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4350" firstSheet="6" activeTab="13"/>
  </bookViews>
  <sheets>
    <sheet name="Sheet1" sheetId="1" r:id="rId1"/>
    <sheet name="漏斗" sheetId="2" r:id="rId2"/>
    <sheet name="和伙人" sheetId="3" r:id="rId3"/>
    <sheet name="Sheet4" sheetId="6" r:id="rId4"/>
    <sheet name="和伙人交易额留存 (2)" sheetId="12" r:id="rId5"/>
    <sheet name="Sheet3" sheetId="13" r:id="rId6"/>
    <sheet name="和伙人交易额留存" sheetId="5" r:id="rId7"/>
    <sheet name="Sheet6" sheetId="8" r:id="rId8"/>
    <sheet name="3-新增激活商户" sheetId="9" r:id="rId9"/>
    <sheet name="4-挽回" sheetId="7" r:id="rId10"/>
    <sheet name="分润" sheetId="10" r:id="rId11"/>
    <sheet name="和伙人 (2)" sheetId="11" r:id="rId12"/>
    <sheet name="Sheet2" sheetId="14" r:id="rId13"/>
    <sheet name="Sheet5" sheetId="15" r:id="rId14"/>
  </sheets>
  <definedNames>
    <definedName name="_111" localSheetId="7">Sheet6!$A$1:$D$152</definedName>
    <definedName name="_4_挽回商户和伙人" localSheetId="9">'4-挽回'!$A$1:$D$15</definedName>
    <definedName name="_4_挽回商户和伙人_1" localSheetId="9">'4-挽回'!$G$39:$J$53</definedName>
    <definedName name="_xlnm._FilterDatabase" localSheetId="12" hidden="1">Sheet2!$A$2:$A$5453</definedName>
    <definedName name="_xlnm._FilterDatabase" localSheetId="13" hidden="1">Sheet5!$A$1:$E$121</definedName>
    <definedName name="_xlnm._FilterDatabase" localSheetId="4" hidden="1">'和伙人交易额留存 (2)'!$A$49:$Q$49</definedName>
    <definedName name="和伙人交易额三角" localSheetId="3">Sheet4!$A$1:$E$106</definedName>
    <definedName name="销售" localSheetId="5">Sheet3!$A$1:$F$2145</definedName>
  </definedNames>
  <calcPr calcId="145621"/>
  <pivotCaches>
    <pivotCache cacheId="3" r:id="rId15"/>
    <pivotCache cacheId="4" r:id="rId16"/>
    <pivotCache cacheId="5" r:id="rId17"/>
    <pivotCache cacheId="6" r:id="rId18"/>
    <pivotCache cacheId="7" r:id="rId19"/>
    <pivotCache cacheId="8" r:id="rId20"/>
  </pivotCaches>
</workbook>
</file>

<file path=xl/calcChain.xml><?xml version="1.0" encoding="utf-8"?>
<calcChain xmlns="http://schemas.openxmlformats.org/spreadsheetml/2006/main">
  <c r="K16" i="12" l="1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E3" i="12"/>
  <c r="E4" i="12"/>
  <c r="E5" i="12"/>
  <c r="E6" i="12"/>
  <c r="E7" i="12"/>
  <c r="E8" i="12"/>
  <c r="E9" i="12"/>
  <c r="E10" i="12"/>
  <c r="E11" i="12"/>
  <c r="E12" i="12"/>
  <c r="E13" i="12"/>
  <c r="E14" i="12"/>
  <c r="E2" i="12"/>
  <c r="E23" i="7" l="1"/>
  <c r="E24" i="7"/>
  <c r="E25" i="7"/>
  <c r="E26" i="7"/>
  <c r="E27" i="7"/>
  <c r="E28" i="7"/>
  <c r="E29" i="7"/>
  <c r="E30" i="7"/>
  <c r="E31" i="7"/>
  <c r="E32" i="7"/>
  <c r="E33" i="7"/>
  <c r="E34" i="7"/>
  <c r="E35" i="7"/>
  <c r="E22" i="7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J107" i="9"/>
  <c r="I107" i="9"/>
  <c r="J28" i="11"/>
  <c r="I17" i="11"/>
  <c r="I18" i="11"/>
  <c r="I19" i="11"/>
  <c r="I20" i="11"/>
  <c r="I21" i="11"/>
  <c r="I22" i="11"/>
  <c r="I23" i="11"/>
  <c r="I24" i="11"/>
  <c r="I25" i="11"/>
  <c r="I26" i="11"/>
  <c r="I27" i="11"/>
  <c r="I16" i="11"/>
  <c r="D130" i="9"/>
  <c r="E130" i="9"/>
  <c r="F130" i="9"/>
  <c r="G130" i="9"/>
  <c r="H130" i="9"/>
  <c r="C130" i="9"/>
  <c r="B96" i="9"/>
  <c r="D107" i="9"/>
  <c r="E107" i="9"/>
  <c r="F107" i="9"/>
  <c r="G107" i="9"/>
  <c r="H107" i="9"/>
  <c r="C107" i="9"/>
  <c r="D3" i="11"/>
  <c r="D4" i="11"/>
  <c r="D5" i="11"/>
  <c r="D6" i="11"/>
  <c r="D7" i="11"/>
  <c r="D8" i="11"/>
  <c r="D9" i="11"/>
  <c r="D10" i="11"/>
  <c r="D11" i="11"/>
  <c r="D12" i="11"/>
  <c r="D1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D68" i="9"/>
  <c r="E68" i="9"/>
  <c r="F68" i="9"/>
  <c r="G68" i="9"/>
  <c r="H68" i="9"/>
  <c r="I68" i="9"/>
  <c r="J68" i="9"/>
  <c r="K68" i="9"/>
  <c r="L68" i="9"/>
  <c r="M68" i="9"/>
  <c r="E69" i="9"/>
  <c r="F69" i="9"/>
  <c r="G69" i="9"/>
  <c r="H69" i="9"/>
  <c r="I69" i="9"/>
  <c r="J69" i="9"/>
  <c r="K69" i="9"/>
  <c r="L69" i="9"/>
  <c r="M69" i="9"/>
  <c r="F70" i="9"/>
  <c r="G70" i="9"/>
  <c r="H70" i="9"/>
  <c r="I70" i="9"/>
  <c r="J70" i="9"/>
  <c r="K70" i="9"/>
  <c r="L70" i="9"/>
  <c r="M70" i="9"/>
  <c r="G71" i="9"/>
  <c r="H71" i="9"/>
  <c r="I71" i="9"/>
  <c r="J71" i="9"/>
  <c r="K71" i="9"/>
  <c r="L71" i="9"/>
  <c r="M71" i="9"/>
  <c r="H72" i="9"/>
  <c r="I72" i="9"/>
  <c r="J72" i="9"/>
  <c r="K72" i="9"/>
  <c r="L72" i="9"/>
  <c r="M72" i="9"/>
  <c r="I73" i="9"/>
  <c r="J73" i="9"/>
  <c r="K73" i="9"/>
  <c r="L73" i="9"/>
  <c r="M73" i="9"/>
  <c r="J74" i="9"/>
  <c r="K74" i="9"/>
  <c r="L74" i="9"/>
  <c r="M74" i="9"/>
  <c r="K75" i="9"/>
  <c r="L75" i="9"/>
  <c r="M75" i="9"/>
  <c r="L76" i="9"/>
  <c r="M76" i="9"/>
  <c r="M77" i="9"/>
  <c r="D67" i="9"/>
  <c r="E67" i="9"/>
  <c r="F67" i="9"/>
  <c r="G67" i="9"/>
  <c r="H67" i="9"/>
  <c r="I67" i="9"/>
  <c r="J67" i="9"/>
  <c r="K67" i="9"/>
  <c r="L67" i="9"/>
  <c r="M67" i="9"/>
  <c r="C67" i="9"/>
  <c r="E38" i="9"/>
  <c r="F38" i="9"/>
  <c r="G38" i="9"/>
  <c r="H38" i="9"/>
  <c r="I38" i="9"/>
  <c r="J38" i="9"/>
  <c r="K38" i="9"/>
  <c r="L38" i="9"/>
  <c r="M38" i="9"/>
  <c r="N38" i="9"/>
  <c r="O38" i="9"/>
  <c r="P38" i="9"/>
  <c r="F39" i="9"/>
  <c r="G39" i="9"/>
  <c r="H39" i="9"/>
  <c r="I39" i="9"/>
  <c r="J39" i="9"/>
  <c r="K39" i="9"/>
  <c r="L39" i="9"/>
  <c r="M39" i="9"/>
  <c r="N39" i="9"/>
  <c r="O39" i="9"/>
  <c r="P39" i="9"/>
  <c r="G40" i="9"/>
  <c r="H40" i="9"/>
  <c r="I40" i="9"/>
  <c r="J40" i="9"/>
  <c r="K40" i="9"/>
  <c r="L40" i="9"/>
  <c r="M40" i="9"/>
  <c r="N40" i="9"/>
  <c r="O40" i="9"/>
  <c r="P40" i="9"/>
  <c r="H41" i="9"/>
  <c r="I41" i="9"/>
  <c r="J41" i="9"/>
  <c r="K41" i="9"/>
  <c r="L41" i="9"/>
  <c r="M41" i="9"/>
  <c r="N41" i="9"/>
  <c r="O41" i="9"/>
  <c r="P41" i="9"/>
  <c r="I42" i="9"/>
  <c r="J42" i="9"/>
  <c r="K42" i="9"/>
  <c r="L42" i="9"/>
  <c r="M42" i="9"/>
  <c r="N42" i="9"/>
  <c r="O42" i="9"/>
  <c r="P42" i="9"/>
  <c r="J43" i="9"/>
  <c r="K43" i="9"/>
  <c r="L43" i="9"/>
  <c r="M43" i="9"/>
  <c r="N43" i="9"/>
  <c r="O43" i="9"/>
  <c r="P43" i="9"/>
  <c r="K44" i="9"/>
  <c r="L44" i="9"/>
  <c r="M44" i="9"/>
  <c r="N44" i="9"/>
  <c r="O44" i="9"/>
  <c r="P44" i="9"/>
  <c r="L45" i="9"/>
  <c r="M45" i="9"/>
  <c r="N45" i="9"/>
  <c r="O45" i="9"/>
  <c r="P45" i="9"/>
  <c r="M46" i="9"/>
  <c r="N46" i="9"/>
  <c r="O46" i="9"/>
  <c r="P46" i="9"/>
  <c r="N47" i="9"/>
  <c r="O47" i="9"/>
  <c r="P47" i="9"/>
  <c r="O48" i="9"/>
  <c r="P48" i="9"/>
  <c r="P49" i="9"/>
  <c r="E37" i="9"/>
  <c r="F37" i="9"/>
  <c r="G37" i="9"/>
  <c r="H37" i="9"/>
  <c r="I37" i="9"/>
  <c r="J37" i="9"/>
  <c r="K37" i="9"/>
  <c r="L37" i="9"/>
  <c r="M37" i="9"/>
  <c r="N37" i="9"/>
  <c r="O37" i="9"/>
  <c r="P37" i="9"/>
  <c r="D37" i="9"/>
  <c r="C62" i="3"/>
  <c r="C63" i="3"/>
  <c r="C64" i="3"/>
  <c r="C65" i="3"/>
  <c r="C66" i="3"/>
  <c r="C67" i="3"/>
  <c r="C68" i="3"/>
  <c r="C69" i="3"/>
  <c r="C70" i="3"/>
  <c r="C71" i="3"/>
  <c r="C72" i="3"/>
  <c r="C61" i="3"/>
  <c r="B16" i="5"/>
  <c r="B16" i="9"/>
  <c r="B33" i="9"/>
  <c r="E20" i="5"/>
  <c r="F20" i="5"/>
  <c r="G20" i="5"/>
  <c r="H20" i="5"/>
  <c r="I20" i="5"/>
  <c r="J20" i="5"/>
  <c r="K20" i="5"/>
  <c r="L20" i="5"/>
  <c r="M20" i="5"/>
  <c r="N20" i="5"/>
  <c r="O20" i="5"/>
  <c r="P20" i="5"/>
  <c r="F21" i="5"/>
  <c r="G21" i="5"/>
  <c r="H21" i="5"/>
  <c r="I21" i="5"/>
  <c r="J21" i="5"/>
  <c r="K21" i="5"/>
  <c r="L21" i="5"/>
  <c r="M21" i="5"/>
  <c r="N21" i="5"/>
  <c r="O21" i="5"/>
  <c r="P21" i="5"/>
  <c r="G22" i="5"/>
  <c r="H22" i="5"/>
  <c r="I22" i="5"/>
  <c r="J22" i="5"/>
  <c r="K22" i="5"/>
  <c r="L22" i="5"/>
  <c r="M22" i="5"/>
  <c r="N22" i="5"/>
  <c r="O22" i="5"/>
  <c r="P22" i="5"/>
  <c r="H23" i="5"/>
  <c r="I23" i="5"/>
  <c r="J23" i="5"/>
  <c r="K23" i="5"/>
  <c r="L23" i="5"/>
  <c r="M23" i="5"/>
  <c r="N23" i="5"/>
  <c r="O23" i="5"/>
  <c r="P23" i="5"/>
  <c r="I24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K26" i="5"/>
  <c r="L26" i="5"/>
  <c r="M26" i="5"/>
  <c r="N26" i="5"/>
  <c r="O26" i="5"/>
  <c r="P26" i="5"/>
  <c r="L27" i="5"/>
  <c r="M27" i="5"/>
  <c r="N27" i="5"/>
  <c r="O27" i="5"/>
  <c r="P27" i="5"/>
  <c r="M28" i="5"/>
  <c r="N28" i="5"/>
  <c r="O28" i="5"/>
  <c r="P28" i="5"/>
  <c r="N29" i="5"/>
  <c r="O29" i="5"/>
  <c r="P29" i="5"/>
  <c r="O30" i="5"/>
  <c r="P30" i="5"/>
  <c r="P31" i="5"/>
  <c r="E19" i="5"/>
  <c r="F19" i="5"/>
  <c r="G19" i="5"/>
  <c r="H19" i="5"/>
  <c r="I19" i="5"/>
  <c r="J19" i="5"/>
  <c r="K19" i="5"/>
  <c r="L19" i="5"/>
  <c r="M19" i="5"/>
  <c r="N19" i="5"/>
  <c r="O19" i="5"/>
  <c r="P19" i="5"/>
  <c r="D19" i="5"/>
  <c r="E62" i="3"/>
  <c r="E63" i="3"/>
  <c r="E64" i="3"/>
  <c r="E65" i="3"/>
  <c r="E66" i="3"/>
  <c r="E67" i="3"/>
  <c r="E68" i="3"/>
  <c r="E69" i="3"/>
  <c r="E70" i="3"/>
  <c r="E71" i="3"/>
  <c r="E72" i="3"/>
  <c r="E61" i="3"/>
</calcChain>
</file>

<file path=xl/connections.xml><?xml version="1.0" encoding="utf-8"?>
<connections xmlns="http://schemas.openxmlformats.org/spreadsheetml/2006/main">
  <connection id="1" name="111" type="6" refreshedVersion="4" background="1" saveData="1">
    <textPr codePage="936" sourceFile="C:\Users\Administrator\Desktop\111.csv" comma="1">
      <textFields count="4">
        <textField/>
        <textField/>
        <textField/>
        <textField/>
      </textFields>
    </textPr>
  </connection>
  <connection id="2" name="4-挽回商户和伙人" type="6" refreshedVersion="4" background="1" saveData="1">
    <textPr codePage="936" sourceFile="C:\Users\Administrator\Desktop\4-挽回商户和伙人.csv" comma="1">
      <textFields count="4">
        <textField/>
        <textField/>
        <textField/>
        <textField/>
      </textFields>
    </textPr>
  </connection>
  <connection id="3" name="4-挽回商户和伙人1" type="6" refreshedVersion="4" background="1" saveData="1">
    <textPr codePage="936" sourceFile="C:\Users\Administrator\Desktop\4-挽回商户和伙人.csv" comma="1">
      <textFields count="4">
        <textField/>
        <textField/>
        <textField/>
        <textField/>
      </textFields>
    </textPr>
  </connection>
  <connection id="4" name="和伙人交易额三角" type="6" refreshedVersion="4" background="1" saveData="1">
    <textPr codePage="936" sourceFile="C:\Users\Administrator\Desktop\和伙人交易额三角.csv" comma="1">
      <textFields count="5">
        <textField/>
        <textField/>
        <textField/>
        <textField/>
        <textField/>
      </textFields>
    </textPr>
  </connection>
  <connection id="5" name="销售" type="6" refreshedVersion="4" background="1" saveData="1">
    <textPr codePage="936" sourceFile="C:\Users\Administrator\Desktop\销售.csv" comma="1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<sst xmlns="http://schemas.openxmlformats.org/spreadsheetml/2006/main" count="8190" uniqueCount="5637">
  <si>
    <t>月份</t>
    <phoneticPr fontId="1" type="noConversion"/>
  </si>
  <si>
    <t>新增实名和伙人</t>
    <phoneticPr fontId="1" type="noConversion"/>
  </si>
  <si>
    <t>提货和伙人数</t>
    <phoneticPr fontId="1" type="noConversion"/>
  </si>
  <si>
    <t>提货数量</t>
    <phoneticPr fontId="1" type="noConversion"/>
  </si>
  <si>
    <t>和伙人本人交易人数</t>
  </si>
  <si>
    <t>刷卡</t>
    <phoneticPr fontId="1" type="noConversion"/>
  </si>
  <si>
    <t>快捷</t>
    <phoneticPr fontId="1" type="noConversion"/>
  </si>
  <si>
    <t>扫码</t>
    <phoneticPr fontId="1" type="noConversion"/>
  </si>
  <si>
    <t>交易金额（亿）</t>
    <phoneticPr fontId="1" type="noConversion"/>
  </si>
  <si>
    <t>参与交易</t>
    <phoneticPr fontId="1" type="noConversion"/>
  </si>
  <si>
    <t>非和伙人成功交易</t>
    <phoneticPr fontId="1" type="noConversion"/>
  </si>
  <si>
    <t>总交易额（亿）</t>
    <phoneticPr fontId="1" type="noConversion"/>
  </si>
  <si>
    <t>总交易人数</t>
    <phoneticPr fontId="1" type="noConversion"/>
  </si>
  <si>
    <t>交易活跃</t>
    <phoneticPr fontId="1" type="noConversion"/>
  </si>
  <si>
    <t>邀请和伙人</t>
    <phoneticPr fontId="1" type="noConversion"/>
  </si>
  <si>
    <t>邀请商户</t>
    <phoneticPr fontId="1" type="noConversion"/>
  </si>
  <si>
    <t>提货活跃</t>
    <phoneticPr fontId="1" type="noConversion"/>
  </si>
  <si>
    <t>TO_CHAR(F1.TXNTIME,'YYYYMM')</t>
  </si>
  <si>
    <t>成功交易</t>
  </si>
  <si>
    <t>总额</t>
  </si>
  <si>
    <t>笔数</t>
  </si>
  <si>
    <t>金额（万）</t>
    <phoneticPr fontId="1" type="noConversion"/>
  </si>
  <si>
    <t>行标签</t>
  </si>
  <si>
    <t>总计</t>
  </si>
  <si>
    <t>列标签</t>
  </si>
  <si>
    <t>求和项:金额（万）</t>
  </si>
  <si>
    <t>TO_CHAR(AAA.和伙人注册时间,'YY</t>
  </si>
  <si>
    <t>(空白)</t>
  </si>
  <si>
    <t>TXNMONTH</t>
  </si>
  <si>
    <t>活跃</t>
  </si>
  <si>
    <t>求和项:成功交易</t>
  </si>
  <si>
    <t>p_lam_homePage_PurchaseFragment_start</t>
    <phoneticPr fontId="1" type="noConversion"/>
  </si>
  <si>
    <t>v_lam_homePage_PurchaseFragment_swipingBtn</t>
    <phoneticPr fontId="1" type="noConversion"/>
  </si>
  <si>
    <t>u_tam_txnPage_sureClick</t>
    <phoneticPr fontId="1" type="noConversion"/>
  </si>
  <si>
    <t>u_tam_txnPage_dealResponse</t>
    <phoneticPr fontId="1" type="noConversion"/>
  </si>
  <si>
    <t>v_lam_homePage_homeFragment_wechat</t>
    <phoneticPr fontId="1" type="noConversion"/>
  </si>
  <si>
    <t>v_lam_homePage_PurchaseFragment_nextPayBtn</t>
    <phoneticPr fontId="1" type="noConversion"/>
  </si>
  <si>
    <t>u_lam_homePage_PurchaseFragment_genScanCodeOrder_success</t>
    <phoneticPr fontId="1" type="noConversion"/>
  </si>
  <si>
    <t>p_wxzf_qrcodePage_start</t>
    <phoneticPr fontId="1" type="noConversion"/>
  </si>
  <si>
    <t>v_wxzf_successPage_doneBtn</t>
    <phoneticPr fontId="1" type="noConversion"/>
  </si>
  <si>
    <t>刷卡</t>
    <phoneticPr fontId="1" type="noConversion"/>
  </si>
  <si>
    <t>输入金额</t>
    <phoneticPr fontId="1" type="noConversion"/>
  </si>
  <si>
    <t>输入密码</t>
    <phoneticPr fontId="1" type="noConversion"/>
  </si>
  <si>
    <t>交易成功</t>
    <phoneticPr fontId="1" type="noConversion"/>
  </si>
  <si>
    <t>扫码</t>
    <phoneticPr fontId="1" type="noConversion"/>
  </si>
  <si>
    <t>生成二维码</t>
    <phoneticPr fontId="1" type="noConversion"/>
  </si>
  <si>
    <t>确认交易</t>
    <phoneticPr fontId="1" type="noConversion"/>
  </si>
  <si>
    <t>v_lam_homePage_homeFragment_fastpay</t>
  </si>
  <si>
    <t>p_mpay_encashHomePage_enter</t>
    <phoneticPr fontId="1" type="noConversion"/>
  </si>
  <si>
    <t>v_mpay_homePage_encash_click</t>
    <phoneticPr fontId="1" type="noConversion"/>
  </si>
  <si>
    <t>p_mpay_encashSurePage_enter</t>
    <phoneticPr fontId="1" type="noConversion"/>
  </si>
  <si>
    <t>v_mpay_encashSurePage_confirm_click</t>
  </si>
  <si>
    <t>p_mpay_encashSuccessPage_enter</t>
    <phoneticPr fontId="1" type="noConversion"/>
  </si>
  <si>
    <t>快捷</t>
    <phoneticPr fontId="1" type="noConversion"/>
  </si>
  <si>
    <t>点击确定</t>
    <phoneticPr fontId="1" type="noConversion"/>
  </si>
  <si>
    <t>确认金额</t>
    <phoneticPr fontId="1" type="noConversion"/>
  </si>
  <si>
    <t>确认金额下一步</t>
    <phoneticPr fontId="1" type="noConversion"/>
  </si>
  <si>
    <t>交易方式</t>
    <phoneticPr fontId="1" type="noConversion"/>
  </si>
  <si>
    <t>事件</t>
    <phoneticPr fontId="1" type="noConversion"/>
  </si>
  <si>
    <t>事件代码</t>
    <phoneticPr fontId="1" type="noConversion"/>
  </si>
  <si>
    <t>TO_CHAR(AAA.商户注册时间,'YYYY</t>
  </si>
  <si>
    <t>注册</t>
  </si>
  <si>
    <t>求和项:注册</t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</si>
  <si>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</si>
  <si>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</si>
  <si>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</si>
  <si>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</si>
  <si>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</si>
  <si>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</si>
  <si>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</si>
  <si>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</si>
  <si>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</si>
  <si>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3月</t>
  </si>
  <si>
    <t>2月</t>
  </si>
  <si>
    <t>1月</t>
    <phoneticPr fontId="1" type="noConversion"/>
  </si>
  <si>
    <t>0-100</t>
  </si>
  <si>
    <t>100-500</t>
  </si>
  <si>
    <t>500-1000</t>
  </si>
  <si>
    <t>1000-2000</t>
  </si>
  <si>
    <t>2000-5000</t>
  </si>
  <si>
    <t>5000+</t>
  </si>
  <si>
    <t>分润金额</t>
    <phoneticPr fontId="1" type="noConversion"/>
  </si>
  <si>
    <t>月度分
润区间</t>
    <phoneticPr fontId="1" type="noConversion"/>
  </si>
  <si>
    <t>总计</t>
    <phoneticPr fontId="1" type="noConversion"/>
  </si>
  <si>
    <t>总活跃</t>
    <phoneticPr fontId="1" type="noConversion"/>
  </si>
  <si>
    <t>select count(distinct d.partyid) dlrs
from dev_dw.dim_txnparty d
left join dev_dw.f_loginhistory l
on d.partyid = l.partyid
where d.brandcode = 'APOS'
   and d.istestaccount = 'N'
   and l.logindate between 20170101 and 20171231</t>
    <phoneticPr fontId="1" type="noConversion"/>
  </si>
  <si>
    <t>和伙人</t>
    <phoneticPr fontId="1" type="noConversion"/>
  </si>
  <si>
    <t>平均提货</t>
    <phoneticPr fontId="1" type="noConversion"/>
  </si>
  <si>
    <t>招来的商户</t>
    <phoneticPr fontId="1" type="noConversion"/>
  </si>
  <si>
    <t>展业能力</t>
    <phoneticPr fontId="1" type="noConversion"/>
  </si>
  <si>
    <t>交易额</t>
    <phoneticPr fontId="1" type="noConversion"/>
  </si>
  <si>
    <t>月均交易额</t>
    <phoneticPr fontId="1" type="noConversion"/>
  </si>
  <si>
    <t>分润</t>
    <phoneticPr fontId="1" type="noConversion"/>
  </si>
  <si>
    <t>1月</t>
    <phoneticPr fontId="1" type="noConversion"/>
  </si>
  <si>
    <t>展业月份</t>
    <phoneticPr fontId="1" type="noConversion"/>
  </si>
  <si>
    <t>人均展业商户</t>
    <phoneticPr fontId="1" type="noConversion"/>
  </si>
  <si>
    <t>13月</t>
  </si>
  <si>
    <t>14月</t>
  </si>
  <si>
    <t>注册月数</t>
    <phoneticPr fontId="1" type="noConversion"/>
  </si>
  <si>
    <t>人均贡献交易额</t>
    <phoneticPr fontId="1" type="noConversion"/>
  </si>
  <si>
    <t>人均分润</t>
    <phoneticPr fontId="1" type="noConversion"/>
  </si>
  <si>
    <t>实名和伙人</t>
    <phoneticPr fontId="1" type="noConversion"/>
  </si>
  <si>
    <t>提货和伙人</t>
    <phoneticPr fontId="1" type="noConversion"/>
  </si>
  <si>
    <t>2017年</t>
    <phoneticPr fontId="1" type="noConversion"/>
  </si>
  <si>
    <t>出货量</t>
    <phoneticPr fontId="1" type="noConversion"/>
  </si>
  <si>
    <t>合伙人数</t>
    <phoneticPr fontId="1" type="noConversion"/>
  </si>
  <si>
    <t>平均提货台数</t>
    <phoneticPr fontId="1" type="noConversion"/>
  </si>
  <si>
    <t>人均贡献交易额（万）</t>
    <phoneticPr fontId="1" type="noConversion"/>
  </si>
  <si>
    <t>本人</t>
  </si>
  <si>
    <t>非本人</t>
  </si>
  <si>
    <t>时间</t>
    <phoneticPr fontId="1" type="noConversion"/>
  </si>
  <si>
    <t>是否本人</t>
    <phoneticPr fontId="1" type="noConversion"/>
  </si>
  <si>
    <t>交易人数</t>
  </si>
  <si>
    <t>交易人数</t>
    <phoneticPr fontId="1" type="noConversion"/>
  </si>
  <si>
    <t>金额</t>
  </si>
  <si>
    <t>金额</t>
    <phoneticPr fontId="1" type="noConversion"/>
  </si>
  <si>
    <t>求和项:交易人数</t>
  </si>
  <si>
    <t>求和项:交易人数汇总</t>
  </si>
  <si>
    <t>求和项:金额汇总</t>
  </si>
  <si>
    <t>求和项:金额</t>
  </si>
  <si>
    <t>老商户</t>
  </si>
  <si>
    <t>新商户</t>
  </si>
  <si>
    <t>新老商户</t>
    <phoneticPr fontId="1" type="noConversion"/>
  </si>
  <si>
    <t>本人 求和项:交易人数</t>
  </si>
  <si>
    <t>本人 求和项:金额</t>
  </si>
  <si>
    <t>非本人 求和项:交易人数</t>
  </si>
  <si>
    <t>非本人 求和项:金额</t>
  </si>
  <si>
    <t>交易月</t>
    <phoneticPr fontId="1" type="noConversion"/>
  </si>
  <si>
    <t>和伙人本人</t>
    <phoneticPr fontId="1" type="noConversion"/>
  </si>
  <si>
    <t>非和伙人本人</t>
    <phoneticPr fontId="1" type="noConversion"/>
  </si>
  <si>
    <t>11月贡献交易和伙人</t>
    <phoneticPr fontId="1" type="noConversion"/>
  </si>
  <si>
    <t>12月贡献交易和伙人</t>
    <phoneticPr fontId="1" type="noConversion"/>
  </si>
  <si>
    <t>1月贡献交易和伙人</t>
    <phoneticPr fontId="1" type="noConversion"/>
  </si>
  <si>
    <t>贡献交易额和伙人数</t>
  </si>
  <si>
    <t>贡献金额(万)</t>
  </si>
  <si>
    <t>和伙人注册月</t>
    <phoneticPr fontId="1" type="noConversion"/>
  </si>
  <si>
    <t>预测贡献金额(万)</t>
    <phoneticPr fontId="1" type="noConversion"/>
  </si>
  <si>
    <t>注册和伙人</t>
    <phoneticPr fontId="1" type="noConversion"/>
  </si>
  <si>
    <t>201801贡献交易额（万）
1.1-1.22</t>
    <phoneticPr fontId="1" type="noConversion"/>
  </si>
  <si>
    <t>201712贡献交易额（万）
12.1-12.22</t>
    <phoneticPr fontId="1" type="noConversion"/>
  </si>
  <si>
    <t>201711贡献交易额（万）
11.1-11.22</t>
    <phoneticPr fontId="1" type="noConversion"/>
  </si>
  <si>
    <t>11月</t>
    <phoneticPr fontId="1" type="noConversion"/>
  </si>
  <si>
    <t>12月</t>
    <phoneticPr fontId="1" type="noConversion"/>
  </si>
  <si>
    <t>1月</t>
    <phoneticPr fontId="1" type="noConversion"/>
  </si>
  <si>
    <t>有产能</t>
    <phoneticPr fontId="1" type="noConversion"/>
  </si>
  <si>
    <t>1893985****</t>
  </si>
  <si>
    <t>蔡丹丹</t>
  </si>
  <si>
    <t>曹泮泮</t>
  </si>
  <si>
    <t>陈家健</t>
  </si>
  <si>
    <t>高乾</t>
  </si>
  <si>
    <t>和付测试</t>
  </si>
  <si>
    <t>李成林</t>
  </si>
  <si>
    <t>李迪</t>
  </si>
  <si>
    <t>刘刚</t>
  </si>
  <si>
    <t>刘丽红</t>
  </si>
  <si>
    <t>刘明明</t>
  </si>
  <si>
    <t>刘跃弟</t>
  </si>
  <si>
    <t>潘雪莲</t>
  </si>
  <si>
    <t>任双双</t>
  </si>
  <si>
    <t>任占强</t>
  </si>
  <si>
    <t>石大鹏</t>
  </si>
  <si>
    <t>屠莉莉</t>
  </si>
  <si>
    <t>汪艳红</t>
  </si>
  <si>
    <t>王彬彬</t>
  </si>
  <si>
    <t>王浩玮</t>
  </si>
  <si>
    <t>王晋青</t>
  </si>
  <si>
    <t>熊章萍</t>
  </si>
  <si>
    <t>徐文静</t>
  </si>
  <si>
    <t>许大伟</t>
  </si>
  <si>
    <t>张彩云</t>
  </si>
  <si>
    <t>销售</t>
  </si>
  <si>
    <t>销售</t>
    <phoneticPr fontId="1" type="noConversion"/>
  </si>
  <si>
    <t>18823398418</t>
  </si>
  <si>
    <t>求和项:成功交易汇总</t>
  </si>
  <si>
    <t>求和项:总额汇总</t>
  </si>
  <si>
    <t>求和项:总额</t>
  </si>
  <si>
    <t xml:space="preserve"> </t>
    <phoneticPr fontId="1" type="noConversion"/>
  </si>
  <si>
    <t>m</t>
    <phoneticPr fontId="1" type="noConversion"/>
  </si>
  <si>
    <t>412723199001298120</t>
  </si>
  <si>
    <t>320922197910237335</t>
  </si>
  <si>
    <t>141081199005020045</t>
  </si>
  <si>
    <t>370982198811151819</t>
  </si>
  <si>
    <t>230406198104010318</t>
  </si>
  <si>
    <t>440981198606202914</t>
  </si>
  <si>
    <t>422422198004086515</t>
  </si>
  <si>
    <t>431227199001231824</t>
  </si>
  <si>
    <t>37078619830801394X</t>
  </si>
  <si>
    <t>360203199409161516</t>
  </si>
  <si>
    <t>42230219811017573X</t>
  </si>
  <si>
    <t>510824198105273250</t>
  </si>
  <si>
    <t>371422199101205060</t>
  </si>
  <si>
    <t>152629197912190591</t>
  </si>
  <si>
    <t>620123198407243234</t>
  </si>
  <si>
    <t>342622198810081605</t>
  </si>
  <si>
    <t>411328198810251394</t>
  </si>
  <si>
    <t>130133198509260357</t>
  </si>
  <si>
    <t>445224198406272730</t>
  </si>
  <si>
    <t>411302199002201349</t>
  </si>
  <si>
    <t>411521198507071530</t>
  </si>
  <si>
    <t>320324198901090436</t>
  </si>
  <si>
    <t>42058319860329251X</t>
  </si>
  <si>
    <t>659001198807153019</t>
  </si>
  <si>
    <t>441826198310231514</t>
  </si>
  <si>
    <t>350583198112142631</t>
  </si>
  <si>
    <t>370522198702020010</t>
  </si>
  <si>
    <t>210204197705054357</t>
  </si>
  <si>
    <t>520203197309060217</t>
  </si>
  <si>
    <t>370632197009049126</t>
  </si>
  <si>
    <t>142602199207260037</t>
  </si>
  <si>
    <t>412726198910118435</t>
  </si>
  <si>
    <t>342622198605017954</t>
  </si>
  <si>
    <t>370112198202276410</t>
  </si>
  <si>
    <t>513029198402082099</t>
  </si>
  <si>
    <t>43012119910627851X</t>
  </si>
  <si>
    <t>430903198201100353</t>
  </si>
  <si>
    <t>330323198001267318</t>
  </si>
  <si>
    <t>152201197001092589</t>
  </si>
  <si>
    <t>350322197603313513</t>
  </si>
  <si>
    <t>222424197011010018</t>
  </si>
  <si>
    <t>411326198907100418</t>
  </si>
  <si>
    <t>230103197412030943</t>
  </si>
  <si>
    <t>142332198703042415</t>
  </si>
  <si>
    <t>512301198202190051</t>
  </si>
  <si>
    <t>452427198403144118</t>
  </si>
  <si>
    <t>620123199810051368</t>
  </si>
  <si>
    <t>34022119940712004X</t>
  </si>
  <si>
    <t>372502198311105136</t>
  </si>
  <si>
    <t>150124198907267033</t>
  </si>
  <si>
    <t>510602197412202213</t>
  </si>
  <si>
    <t>510212196507122546</t>
  </si>
  <si>
    <t>420114198609050517</t>
  </si>
  <si>
    <t>35062919810513151X</t>
  </si>
  <si>
    <t>511321198310167259</t>
  </si>
  <si>
    <t>330802199709013612</t>
  </si>
  <si>
    <t>430224198611286318</t>
  </si>
  <si>
    <t>532801198208020011</t>
  </si>
  <si>
    <t>510722198405268017</t>
  </si>
  <si>
    <t>332625198006160529</t>
  </si>
  <si>
    <t>211203198505034051</t>
  </si>
  <si>
    <t>450204197907171433</t>
  </si>
  <si>
    <t>500243198901070678</t>
  </si>
  <si>
    <t>511525198611211934</t>
  </si>
  <si>
    <t>340321199302106327</t>
  </si>
  <si>
    <t>350582197510284511</t>
  </si>
  <si>
    <t>352201198301040053</t>
  </si>
  <si>
    <t>610524198402020417</t>
  </si>
  <si>
    <t>510724198208137985</t>
  </si>
  <si>
    <t>332529199204204910</t>
  </si>
  <si>
    <t>32082919671205003X</t>
  </si>
  <si>
    <t>320826198312204474</t>
  </si>
  <si>
    <t>320323197910030637</t>
  </si>
  <si>
    <t>513826199204141413</t>
  </si>
  <si>
    <t>211302197901292049</t>
  </si>
  <si>
    <t>320923199412105431</t>
  </si>
  <si>
    <t>452124199104100659</t>
  </si>
  <si>
    <t>142633198608281015</t>
  </si>
  <si>
    <t>413027197701186014</t>
  </si>
  <si>
    <t>140411198802255215</t>
  </si>
  <si>
    <t>342425199510154211</t>
  </si>
  <si>
    <t>610404197908281029</t>
  </si>
  <si>
    <t>330719195909130710</t>
  </si>
  <si>
    <t>330205197711130938</t>
  </si>
  <si>
    <t>320381198110099423</t>
  </si>
  <si>
    <t>21022219740928912X</t>
  </si>
  <si>
    <t>512221197105061229</t>
  </si>
  <si>
    <t>130434198608032459</t>
  </si>
  <si>
    <t>130724198407103138</t>
  </si>
  <si>
    <t>610203198108125017</t>
  </si>
  <si>
    <t>511623198501136497</t>
  </si>
  <si>
    <t>140225198912280136</t>
  </si>
  <si>
    <t>430402198507022518</t>
  </si>
  <si>
    <t>411524199105273256</t>
  </si>
  <si>
    <t>500227198410182229</t>
  </si>
  <si>
    <t>33038119870808165X</t>
  </si>
  <si>
    <t>352201198609220018</t>
  </si>
  <si>
    <t>530102198405123710</t>
  </si>
  <si>
    <t>370628196507022269</t>
  </si>
  <si>
    <t>330425197904100512</t>
  </si>
  <si>
    <t>330184198601223134</t>
  </si>
  <si>
    <t>445281198405171011</t>
  </si>
  <si>
    <t>410425198911160518</t>
  </si>
  <si>
    <t>442000198809177178</t>
  </si>
  <si>
    <t>65020419890919071X</t>
  </si>
  <si>
    <t>330328197310274818</t>
  </si>
  <si>
    <t>152625198310110012</t>
  </si>
  <si>
    <t>342425199211088154</t>
  </si>
  <si>
    <t>410102199109100132</t>
  </si>
  <si>
    <t>411303199203055911</t>
  </si>
  <si>
    <t>654123199205301778</t>
  </si>
  <si>
    <t>410881198102138022</t>
  </si>
  <si>
    <t>530325198904210937</t>
  </si>
  <si>
    <t>341102199111231011</t>
  </si>
  <si>
    <t>231181198209152317</t>
  </si>
  <si>
    <t>362201198911202015</t>
  </si>
  <si>
    <t>220111197706284410</t>
  </si>
  <si>
    <t>362427198909184422</t>
  </si>
  <si>
    <t>431025198210017631</t>
  </si>
  <si>
    <t>423827198106052425</t>
  </si>
  <si>
    <t>350502199210213524</t>
  </si>
  <si>
    <t>41078219900718347X</t>
  </si>
  <si>
    <t>33038219860108593X</t>
  </si>
  <si>
    <t>530103197802030624</t>
  </si>
  <si>
    <t>440582199001042099</t>
  </si>
  <si>
    <t>51022119770930711X</t>
  </si>
  <si>
    <t>610104198608137314</t>
  </si>
  <si>
    <t>610112197201081086</t>
  </si>
  <si>
    <t>320724198806080653</t>
  </si>
  <si>
    <t>440811198310152351</t>
  </si>
  <si>
    <t>360421197611190411</t>
  </si>
  <si>
    <t>35052519790117104X</t>
  </si>
  <si>
    <t>450103198109280013</t>
  </si>
  <si>
    <t>460100197906101215</t>
  </si>
  <si>
    <t>330325197904072915</t>
  </si>
  <si>
    <t>210112197107071813</t>
  </si>
  <si>
    <t>340322199209024251</t>
  </si>
  <si>
    <t>142301197812041025</t>
  </si>
  <si>
    <t>341102199302172413</t>
  </si>
  <si>
    <t>230405198504070225</t>
  </si>
  <si>
    <t>372901196202081661</t>
  </si>
  <si>
    <t>130105197410161519</t>
  </si>
  <si>
    <t>372901198301190635</t>
  </si>
  <si>
    <t>652927199701092191</t>
  </si>
  <si>
    <t>452131198110232411</t>
  </si>
  <si>
    <t>330411197003172617</t>
  </si>
  <si>
    <t>41150219871218931X</t>
  </si>
  <si>
    <t>342622198911192435</t>
  </si>
  <si>
    <t>320382198702230452</t>
  </si>
  <si>
    <t>530102196408292422</t>
  </si>
  <si>
    <t>450121198612252717</t>
  </si>
  <si>
    <t>45252319830822681X</t>
  </si>
  <si>
    <t>210302197903092437</t>
  </si>
  <si>
    <t>512323197503082613</t>
  </si>
  <si>
    <t>532128198804180718</t>
  </si>
  <si>
    <t>340826199002081411</t>
  </si>
  <si>
    <t>230229198204250806</t>
  </si>
  <si>
    <t>350621197304086242</t>
  </si>
  <si>
    <t>421022199010126650</t>
  </si>
  <si>
    <t>362330198702086895</t>
  </si>
  <si>
    <t>430426198805206359</t>
  </si>
  <si>
    <t>320219196807106766</t>
  </si>
  <si>
    <t>320703197307150593</t>
  </si>
  <si>
    <t>530321198605120717</t>
  </si>
  <si>
    <t>320621197812278712</t>
  </si>
  <si>
    <t>410825196312173512</t>
  </si>
  <si>
    <t>370686198509280424</t>
  </si>
  <si>
    <t>410782198701080978</t>
  </si>
  <si>
    <t>340111198502235010</t>
  </si>
  <si>
    <t>610321199205017213</t>
  </si>
  <si>
    <t>362102197403135510</t>
  </si>
  <si>
    <t>350825199005253632</t>
  </si>
  <si>
    <t>320381198010060628</t>
  </si>
  <si>
    <t>321026197712263396</t>
  </si>
  <si>
    <t>211324197006221939</t>
  </si>
  <si>
    <t>433022198105122512</t>
  </si>
  <si>
    <t>230102197603223717</t>
  </si>
  <si>
    <t>610626199006160111</t>
  </si>
  <si>
    <t>330681198208308033</t>
  </si>
  <si>
    <t>210105198004064910</t>
  </si>
  <si>
    <t>330323198110148318</t>
  </si>
  <si>
    <t>410726199304234615</t>
  </si>
  <si>
    <t>632221199312091478</t>
  </si>
  <si>
    <t>210103197611070936</t>
  </si>
  <si>
    <t>441323197805154310</t>
  </si>
  <si>
    <t>460104199303140025</t>
  </si>
  <si>
    <t>321324198901080028</t>
  </si>
  <si>
    <t>330328197802141827</t>
  </si>
  <si>
    <t>320325198106206838</t>
  </si>
  <si>
    <t>320281199302228524</t>
  </si>
  <si>
    <t>362131197607140057</t>
  </si>
  <si>
    <t>440785198506090745</t>
  </si>
  <si>
    <t>450332198701022438</t>
  </si>
  <si>
    <t>362523198402267210</t>
  </si>
  <si>
    <t>371427199001275530</t>
  </si>
  <si>
    <t>440111198410221512</t>
  </si>
  <si>
    <t>360124198907026335</t>
  </si>
  <si>
    <t>330382198401187122</t>
  </si>
  <si>
    <t>210711198607144020</t>
  </si>
  <si>
    <t>220302197409040641</t>
  </si>
  <si>
    <t>640381199408301515</t>
  </si>
  <si>
    <t>370112198003010556</t>
  </si>
  <si>
    <t>342426199011101031</t>
  </si>
  <si>
    <t>222426198403305234</t>
  </si>
  <si>
    <t>350321198501043012</t>
  </si>
  <si>
    <t>320113196604224830</t>
  </si>
  <si>
    <t>330325198001305313</t>
  </si>
  <si>
    <t>360424198704284314</t>
  </si>
  <si>
    <t>411421199010050506</t>
  </si>
  <si>
    <t>132902198109104137</t>
  </si>
  <si>
    <t>341181199106271647</t>
  </si>
  <si>
    <t>350702198601207451</t>
  </si>
  <si>
    <t>410526198210064875</t>
  </si>
  <si>
    <t>231083197708106115</t>
  </si>
  <si>
    <t>430482198912278615</t>
  </si>
  <si>
    <t>231081198811060014</t>
  </si>
  <si>
    <t>33018219910405073X</t>
  </si>
  <si>
    <t>372402197810084210</t>
  </si>
  <si>
    <t>440981199110051918</t>
  </si>
  <si>
    <t>622701197807070020</t>
  </si>
  <si>
    <t>330624199010126450</t>
  </si>
  <si>
    <t>510522198210057446</t>
  </si>
  <si>
    <t>340406198108151228</t>
  </si>
  <si>
    <t>32128119871126811X</t>
  </si>
  <si>
    <t>330123197611063413</t>
  </si>
  <si>
    <t>412822198112010075</t>
  </si>
  <si>
    <t>511011198805196247</t>
  </si>
  <si>
    <t>412728198602097217</t>
  </si>
  <si>
    <t>130923197705150012</t>
  </si>
  <si>
    <t>230107198201211517</t>
  </si>
  <si>
    <t>321321198409077610</t>
  </si>
  <si>
    <t>41010319671011241X</t>
  </si>
  <si>
    <t>330123196906221621</t>
  </si>
  <si>
    <t>340621199202086038</t>
  </si>
  <si>
    <t>411122196410038035</t>
  </si>
  <si>
    <t>341226199003100918</t>
  </si>
  <si>
    <t>341181199406271040</t>
  </si>
  <si>
    <t>232326199205186538</t>
  </si>
  <si>
    <t>230604198606124735</t>
  </si>
  <si>
    <t>612101196803290035</t>
  </si>
  <si>
    <t>411328198706075554</t>
  </si>
  <si>
    <t>350212198408162058</t>
  </si>
  <si>
    <t>452503198208113951</t>
  </si>
  <si>
    <t>440582199502212017</t>
  </si>
  <si>
    <t>620202196802020414</t>
  </si>
  <si>
    <t>441622198511177415</t>
  </si>
  <si>
    <t>211022197912056075</t>
  </si>
  <si>
    <t>210504198605041883</t>
  </si>
  <si>
    <t>350623198510084157</t>
  </si>
  <si>
    <t>33012519690619542X</t>
  </si>
  <si>
    <t>440510199602200871</t>
  </si>
  <si>
    <t>440982199201021614</t>
  </si>
  <si>
    <t>360313198602200015</t>
  </si>
  <si>
    <t>310115199003018614</t>
  </si>
  <si>
    <t>411081197509192074</t>
  </si>
  <si>
    <t>532326197605051415</t>
  </si>
  <si>
    <t>43028119890313396X</t>
  </si>
  <si>
    <t>513821199205155305</t>
  </si>
  <si>
    <t>330723199011083754</t>
  </si>
  <si>
    <t>320821198807033118</t>
  </si>
  <si>
    <t>372522198002070916</t>
  </si>
  <si>
    <t>360732199103050919</t>
  </si>
  <si>
    <t>341182198804045438</t>
  </si>
  <si>
    <t>350524199208217444</t>
  </si>
  <si>
    <t>37110219911206293X</t>
  </si>
  <si>
    <t>622301198806108915</t>
  </si>
  <si>
    <t>231084197710193533</t>
  </si>
  <si>
    <t>362524199008040035</t>
  </si>
  <si>
    <t>410881198301042015</t>
  </si>
  <si>
    <t>610124199307060026</t>
  </si>
  <si>
    <t>44010419690723341X</t>
  </si>
  <si>
    <t>330324198009161055</t>
  </si>
  <si>
    <t>211322198305016275</t>
  </si>
  <si>
    <t>330282198411164711</t>
  </si>
  <si>
    <t>321323199204082317</t>
  </si>
  <si>
    <t>652901199509123425</t>
  </si>
  <si>
    <t>420521199611114727</t>
  </si>
  <si>
    <t>45092419910215361X</t>
  </si>
  <si>
    <t>452124198006041240</t>
  </si>
  <si>
    <t>320723198009252436</t>
  </si>
  <si>
    <t>441423197912250733</t>
  </si>
  <si>
    <t>340322198408141210</t>
  </si>
  <si>
    <t>612429197608220012</t>
  </si>
  <si>
    <t>460006199105211651</t>
  </si>
  <si>
    <t>371082197902179419</t>
  </si>
  <si>
    <t>320981198209180291</t>
  </si>
  <si>
    <t>330104196711011668</t>
  </si>
  <si>
    <t>330327198707185168</t>
  </si>
  <si>
    <t>42118219851013411X</t>
  </si>
  <si>
    <t>63272519760514002X</t>
  </si>
  <si>
    <t>31022919711201166X</t>
  </si>
  <si>
    <t>370982197602153936</t>
  </si>
  <si>
    <t>350823198610022018</t>
  </si>
  <si>
    <t>410882198008071016</t>
  </si>
  <si>
    <t>32072319920301564X</t>
  </si>
  <si>
    <t>342423198609236199</t>
  </si>
  <si>
    <t>432524198604047413</t>
  </si>
  <si>
    <t>520221198508153026</t>
  </si>
  <si>
    <t>510603198505065933</t>
  </si>
  <si>
    <t>500234198603053718</t>
  </si>
  <si>
    <t>130433199102013929</t>
  </si>
  <si>
    <t>421182198609083332</t>
  </si>
  <si>
    <t>452501199310136078</t>
  </si>
  <si>
    <t>532801198408050565</t>
  </si>
  <si>
    <t>441224198801010331</t>
  </si>
  <si>
    <t>42110219950406121X</t>
  </si>
  <si>
    <t>341125198602285778</t>
  </si>
  <si>
    <t>420581198812190031</t>
  </si>
  <si>
    <t>420521197901015015</t>
  </si>
  <si>
    <t>431227198805040017</t>
  </si>
  <si>
    <t>152122197403013317</t>
  </si>
  <si>
    <t>520202199112240823</t>
  </si>
  <si>
    <t>431227199102212120</t>
  </si>
  <si>
    <t>421003199307192326</t>
  </si>
  <si>
    <t>320827198011233411</t>
  </si>
  <si>
    <t>320721198607090016</t>
  </si>
  <si>
    <t>372423196111295817</t>
  </si>
  <si>
    <t>31022519780806385X</t>
  </si>
  <si>
    <t>450981198708102537</t>
  </si>
  <si>
    <t>410522199007076415</t>
  </si>
  <si>
    <t>320219197408245050</t>
  </si>
  <si>
    <t>620522199007062143</t>
  </si>
  <si>
    <t>371502198804028617</t>
  </si>
  <si>
    <t>370883198605105118</t>
  </si>
  <si>
    <t>320982198704165511</t>
  </si>
  <si>
    <t>430521198808270018</t>
  </si>
  <si>
    <t>412323198012052461</t>
  </si>
  <si>
    <t>532501198311291278</t>
  </si>
  <si>
    <t>532522196608051526</t>
  </si>
  <si>
    <t>433130199507051331</t>
  </si>
  <si>
    <t>320722199105010515</t>
  </si>
  <si>
    <t>230321198610202230</t>
  </si>
  <si>
    <t>440682198301263222</t>
  </si>
  <si>
    <t>342401198606201312</t>
  </si>
  <si>
    <t>452622198502051960</t>
  </si>
  <si>
    <t>120101198704284044</t>
  </si>
  <si>
    <t>532225197108230015</t>
  </si>
  <si>
    <t>511321199111170791</t>
  </si>
  <si>
    <t>13040619740702273X</t>
  </si>
  <si>
    <t>320582198803133310</t>
  </si>
  <si>
    <t>522229198702124459</t>
  </si>
  <si>
    <t>440104197010265614</t>
  </si>
  <si>
    <t>330682198906262817</t>
  </si>
  <si>
    <t>370125199306065323</t>
  </si>
  <si>
    <t>510304198004075826</t>
  </si>
  <si>
    <t>512323197511305418</t>
  </si>
  <si>
    <t>342601199405297114</t>
  </si>
  <si>
    <t>140181198411085012</t>
  </si>
  <si>
    <t>370921198109263316</t>
  </si>
  <si>
    <t>320123198512260019</t>
  </si>
  <si>
    <t>460100197805104310</t>
  </si>
  <si>
    <t>330102197209160010</t>
  </si>
  <si>
    <t>362526199603054717</t>
  </si>
  <si>
    <t>320821199105280303</t>
  </si>
  <si>
    <t>420103198405120828</t>
  </si>
  <si>
    <t>420802199010051756</t>
  </si>
  <si>
    <t>460004198508280216</t>
  </si>
  <si>
    <t>341021199112151949</t>
  </si>
  <si>
    <t>510722199210182218</t>
  </si>
  <si>
    <t>370784198602174813</t>
  </si>
  <si>
    <t>210304198510033425</t>
  </si>
  <si>
    <t>412821197011220021</t>
  </si>
  <si>
    <t>350204198401060024</t>
  </si>
  <si>
    <t>371100197503235015</t>
  </si>
  <si>
    <t>12010519680206181X</t>
  </si>
  <si>
    <t>320621198908193312</t>
  </si>
  <si>
    <t>37132419840105245X</t>
  </si>
  <si>
    <t>42068319861201404X</t>
  </si>
  <si>
    <t>50024219880805305X</t>
  </si>
  <si>
    <t>230107197101271235</t>
  </si>
  <si>
    <t>511323198404055664</t>
  </si>
  <si>
    <t>610124197805110074</t>
  </si>
  <si>
    <t>622825198304240017</t>
  </si>
  <si>
    <t>220503199204060821</t>
  </si>
  <si>
    <t>622226199108273418</t>
  </si>
  <si>
    <t>33080219720820362X</t>
  </si>
  <si>
    <t>371121196803230029</t>
  </si>
  <si>
    <t>370682198708013526</t>
  </si>
  <si>
    <t>360428199008266243</t>
  </si>
  <si>
    <t>522132198103211414</t>
  </si>
  <si>
    <t>410527199208013834</t>
  </si>
  <si>
    <t>231121198603121336</t>
  </si>
  <si>
    <t>41302419830621421X</t>
  </si>
  <si>
    <t>620103198511092610</t>
  </si>
  <si>
    <t>372926198907171874</t>
  </si>
  <si>
    <t>332501199203151216</t>
  </si>
  <si>
    <t>362124198006292347</t>
  </si>
  <si>
    <t>230421198207142210</t>
  </si>
  <si>
    <t>320826198604280065</t>
  </si>
  <si>
    <t>340102198010071033</t>
  </si>
  <si>
    <t>610203198603283610</t>
  </si>
  <si>
    <t>330321196307216917</t>
  </si>
  <si>
    <t>33032719920702061X</t>
  </si>
  <si>
    <t>321283198710165031</t>
  </si>
  <si>
    <t>410423198811142539</t>
  </si>
  <si>
    <t>430523198604157614</t>
  </si>
  <si>
    <t>232103199007305465</t>
  </si>
  <si>
    <t>533524199009220030</t>
  </si>
  <si>
    <t>370826197512035155</t>
  </si>
  <si>
    <t>410425199310114510</t>
  </si>
  <si>
    <t>320826198908193817</t>
  </si>
  <si>
    <t>232126198503022077</t>
  </si>
  <si>
    <t>220122197611163586</t>
  </si>
  <si>
    <t>150302198512103520</t>
  </si>
  <si>
    <t>422324198702026816</t>
  </si>
  <si>
    <t>232303198303131515</t>
  </si>
  <si>
    <t>130205198407210316</t>
  </si>
  <si>
    <t>460002198107012832</t>
  </si>
  <si>
    <t>370883198907247242</t>
  </si>
  <si>
    <t>350206196211091579</t>
  </si>
  <si>
    <t>532726198710202410</t>
  </si>
  <si>
    <t>362131198307185012</t>
  </si>
  <si>
    <t>450304198201151529</t>
  </si>
  <si>
    <t>622102198909026635</t>
  </si>
  <si>
    <t>410181198711064518</t>
  </si>
  <si>
    <t>320281199407026021</t>
  </si>
  <si>
    <t>431122198903036794</t>
  </si>
  <si>
    <t>430424199202141017</t>
  </si>
  <si>
    <t>441322197609030816</t>
  </si>
  <si>
    <t>230104197806180617</t>
  </si>
  <si>
    <t>421022198811113636</t>
  </si>
  <si>
    <t>32032319841025601X</t>
  </si>
  <si>
    <t>500239198901188831</t>
  </si>
  <si>
    <t>533524198009280629</t>
  </si>
  <si>
    <t>61232219790210002X</t>
  </si>
  <si>
    <t>362233199211154417</t>
  </si>
  <si>
    <t>320681198712262036</t>
  </si>
  <si>
    <t>61242519780303675X</t>
  </si>
  <si>
    <t>421102199206230468</t>
  </si>
  <si>
    <t>360222199303296016</t>
  </si>
  <si>
    <t>500227199008107110</t>
  </si>
  <si>
    <t>330382198905056310</t>
  </si>
  <si>
    <t>330381199004155416</t>
  </si>
  <si>
    <t>43110319890111004X</t>
  </si>
  <si>
    <t>340321198605068028</t>
  </si>
  <si>
    <t>342422198704176079</t>
  </si>
  <si>
    <t>23108319841209042X</t>
  </si>
  <si>
    <t>33038119900125091X</t>
  </si>
  <si>
    <t>342201196709121016</t>
  </si>
  <si>
    <t>211402198302110418</t>
  </si>
  <si>
    <t>370785198811127884</t>
  </si>
  <si>
    <t>330781199004015570</t>
  </si>
  <si>
    <t>330325197202060338</t>
  </si>
  <si>
    <t>320623199309103511</t>
  </si>
  <si>
    <t>411302199302053739</t>
  </si>
  <si>
    <t>500101198508250622</t>
  </si>
  <si>
    <t>320382198306064528</t>
  </si>
  <si>
    <t>341122198703015217</t>
  </si>
  <si>
    <t>362331198908070529</t>
  </si>
  <si>
    <t>220122198705150932</t>
  </si>
  <si>
    <t>430426198308236178</t>
  </si>
  <si>
    <t>530111197501139650</t>
  </si>
  <si>
    <t>431025198209031655</t>
  </si>
  <si>
    <t>371327198701071539</t>
  </si>
  <si>
    <t>610329199208061421</t>
  </si>
  <si>
    <t>21130319820218041X</t>
  </si>
  <si>
    <t>430922197509254628</t>
  </si>
  <si>
    <t>230106197411222010</t>
  </si>
  <si>
    <t>362133196401232114</t>
  </si>
  <si>
    <t>433026198108240026</t>
  </si>
  <si>
    <t>610126197908011418</t>
  </si>
  <si>
    <t>320827197403054813</t>
  </si>
  <si>
    <t>230103197406255126</t>
  </si>
  <si>
    <t>370725198410150016</t>
  </si>
  <si>
    <t>410181198912261016</t>
  </si>
  <si>
    <t>620121197909236619</t>
  </si>
  <si>
    <t>441802199308120229</t>
  </si>
  <si>
    <t>61210119760915822X</t>
  </si>
  <si>
    <t>42088119820612441X</t>
  </si>
  <si>
    <t>330105198309181613</t>
  </si>
  <si>
    <t>142333197803241413</t>
  </si>
  <si>
    <t>220102197301130812</t>
  </si>
  <si>
    <t>110104198409071625</t>
  </si>
  <si>
    <t>230121197511290225</t>
  </si>
  <si>
    <t>421002199011234228</t>
  </si>
  <si>
    <t>420702199205177839</t>
  </si>
  <si>
    <t>372301198912074446</t>
  </si>
  <si>
    <t>341125199407027751</t>
  </si>
  <si>
    <t>350421198409200017</t>
  </si>
  <si>
    <t>440981198109222818</t>
  </si>
  <si>
    <t>320219197805217272</t>
  </si>
  <si>
    <t>22051919690627037X</t>
  </si>
  <si>
    <t>510221197008011121</t>
  </si>
  <si>
    <t>320623198309106638</t>
  </si>
  <si>
    <t>440921198611188030</t>
  </si>
  <si>
    <t>429006199310183953</t>
  </si>
  <si>
    <t>320722198706253032</t>
  </si>
  <si>
    <t>371082198010138616</t>
  </si>
  <si>
    <t>500382198701058017</t>
  </si>
  <si>
    <t>15020219770217061X</t>
  </si>
  <si>
    <t>622301196809190337</t>
  </si>
  <si>
    <t>362325198803170016</t>
  </si>
  <si>
    <t>410122199506208054</t>
  </si>
  <si>
    <t>362524196609120539</t>
  </si>
  <si>
    <t>452123199010092575</t>
  </si>
  <si>
    <t>610327198208162313</t>
  </si>
  <si>
    <t>321085198009094716</t>
  </si>
  <si>
    <t>350681198709030539</t>
  </si>
  <si>
    <t>360311198512020536</t>
  </si>
  <si>
    <t>510525196409033177</t>
  </si>
  <si>
    <t>532225199701290923</t>
  </si>
  <si>
    <t>340826198112106419</t>
  </si>
  <si>
    <t>350582198806212060</t>
  </si>
  <si>
    <t>320902197812011011</t>
  </si>
  <si>
    <t>15022219730709101X</t>
  </si>
  <si>
    <t>232326198607260564</t>
  </si>
  <si>
    <t>440582199310210471</t>
  </si>
  <si>
    <t>440883198812112263</t>
  </si>
  <si>
    <t>330623198212111213</t>
  </si>
  <si>
    <t>152201198401131019</t>
  </si>
  <si>
    <t>510123198205011026</t>
  </si>
  <si>
    <t>132440197903185313</t>
  </si>
  <si>
    <t>620123198911234118</t>
  </si>
  <si>
    <t>411327199004111571</t>
  </si>
  <si>
    <t>612401198703026216</t>
  </si>
  <si>
    <t>450122198502022538</t>
  </si>
  <si>
    <t>320826199101062634</t>
  </si>
  <si>
    <t>45042119930402051X</t>
  </si>
  <si>
    <t>42010519780206045X</t>
  </si>
  <si>
    <t>370685199110241018</t>
  </si>
  <si>
    <t>211224198411109122</t>
  </si>
  <si>
    <t>360121197706280018</t>
  </si>
  <si>
    <t>370283197012083737</t>
  </si>
  <si>
    <t>532125198512050015</t>
  </si>
  <si>
    <t>321283198702230817</t>
  </si>
  <si>
    <t>420115198303103264</t>
  </si>
  <si>
    <t>510722198309188404</t>
  </si>
  <si>
    <t>450330198706261670</t>
  </si>
  <si>
    <t>370402198702126914</t>
  </si>
  <si>
    <t>340122198610140915</t>
  </si>
  <si>
    <t>440921198609056012</t>
  </si>
  <si>
    <t>142635198606043112</t>
  </si>
  <si>
    <t>330724198207070711</t>
  </si>
  <si>
    <t>420117198611217514</t>
  </si>
  <si>
    <t>452127198708051215</t>
  </si>
  <si>
    <t>362331199305061812</t>
  </si>
  <si>
    <t>431227199004192111</t>
  </si>
  <si>
    <t>371521198507241816</t>
  </si>
  <si>
    <t>522422197308271639</t>
  </si>
  <si>
    <t>410183198310295326</t>
  </si>
  <si>
    <t>37072519840928149X</t>
  </si>
  <si>
    <t>320911197504226017</t>
  </si>
  <si>
    <t>441323198509037018</t>
  </si>
  <si>
    <t>130681198007213823</t>
  </si>
  <si>
    <t>532122198712300032</t>
  </si>
  <si>
    <t>430921199208240858</t>
  </si>
  <si>
    <t>320382198211014499</t>
  </si>
  <si>
    <t>341181198910183045</t>
  </si>
  <si>
    <t>370783198808140911</t>
  </si>
  <si>
    <t>362502199312282612</t>
  </si>
  <si>
    <t>330821197810110855</t>
  </si>
  <si>
    <t>43012219890710604X</t>
  </si>
  <si>
    <t>422101197703128910</t>
  </si>
  <si>
    <t>412324197005061038</t>
  </si>
  <si>
    <t>36252919661003201X</t>
  </si>
  <si>
    <t>330421196912045330</t>
  </si>
  <si>
    <t>522527199110081932</t>
  </si>
  <si>
    <t>142322197608073515</t>
  </si>
  <si>
    <t>510232198105190014</t>
  </si>
  <si>
    <t>370282198910302362</t>
  </si>
  <si>
    <t>332525198501086519</t>
  </si>
  <si>
    <t>610427198505102515</t>
  </si>
  <si>
    <t>33010319770512041X</t>
  </si>
  <si>
    <t>320123198602183432</t>
  </si>
  <si>
    <t>460102198506242710</t>
  </si>
  <si>
    <t>230281198312270631</t>
  </si>
  <si>
    <t>622421197811154111</t>
  </si>
  <si>
    <t>34010119860920051X</t>
  </si>
  <si>
    <t>370983198405281358</t>
  </si>
  <si>
    <t>440301198512231111</t>
  </si>
  <si>
    <t>350626199105010019</t>
  </si>
  <si>
    <t>330125197706165917</t>
  </si>
  <si>
    <t>232331198812070410</t>
  </si>
  <si>
    <t>371312198503196416</t>
  </si>
  <si>
    <t>510214198012270426</t>
  </si>
  <si>
    <t>130625198006245929</t>
  </si>
  <si>
    <t>370983198201154912</t>
  </si>
  <si>
    <t>342423198707212676</t>
  </si>
  <si>
    <t>452226198511019296</t>
  </si>
  <si>
    <t>450422198407100637</t>
  </si>
  <si>
    <t>430821198502225114</t>
  </si>
  <si>
    <t>340827199306293217</t>
  </si>
  <si>
    <t>320281198812166517</t>
  </si>
  <si>
    <t>41050319690401203X</t>
  </si>
  <si>
    <t>622821198508201612</t>
  </si>
  <si>
    <t>410327198305133058</t>
  </si>
  <si>
    <t>650203198406210735</t>
  </si>
  <si>
    <t>350212199202223518</t>
  </si>
  <si>
    <t>232622197706260814</t>
  </si>
  <si>
    <t>230231197806021813</t>
  </si>
  <si>
    <t>533124198306200021</t>
  </si>
  <si>
    <t>220381198807033877</t>
  </si>
  <si>
    <t>340321198704291815</t>
  </si>
  <si>
    <t>620522198312084416</t>
  </si>
  <si>
    <t>220381198112052852</t>
  </si>
  <si>
    <t>220204198501222132</t>
  </si>
  <si>
    <t>410121198003083017</t>
  </si>
  <si>
    <t>141127198806080016</t>
  </si>
  <si>
    <t>232721197206071012</t>
  </si>
  <si>
    <t>622801198610160436</t>
  </si>
  <si>
    <t>370105198805022512</t>
  </si>
  <si>
    <t>37120319881206321X</t>
  </si>
  <si>
    <t>372301198705131938</t>
  </si>
  <si>
    <t>321283197908265615</t>
  </si>
  <si>
    <t>210904197809212047</t>
  </si>
  <si>
    <t>422432197610110018</t>
  </si>
  <si>
    <t>130433198705284117</t>
  </si>
  <si>
    <t>612426196603020018</t>
  </si>
  <si>
    <t>522427198606231332</t>
  </si>
  <si>
    <t>230805197710270225</t>
  </si>
  <si>
    <t>130224198407196226</t>
  </si>
  <si>
    <t>320107198110231311</t>
  </si>
  <si>
    <t>370321199210030914</t>
  </si>
  <si>
    <t>130524199001024521</t>
  </si>
  <si>
    <t>610104196505037311</t>
  </si>
  <si>
    <t>320682197809173891</t>
  </si>
  <si>
    <t>210903197710170012</t>
  </si>
  <si>
    <t>341602198804106101</t>
  </si>
  <si>
    <t>352101196802031812</t>
  </si>
  <si>
    <t>230104198603180216</t>
  </si>
  <si>
    <t>620421198607085131</t>
  </si>
  <si>
    <t>522422198901281218</t>
  </si>
  <si>
    <t>370126199103276821</t>
  </si>
  <si>
    <t>412325198112224825</t>
  </si>
  <si>
    <t>610322199107220724</t>
  </si>
  <si>
    <t>330205198011274812</t>
  </si>
  <si>
    <t>210882199302251218</t>
  </si>
  <si>
    <t>432927196909204717</t>
  </si>
  <si>
    <t>342422198903285809</t>
  </si>
  <si>
    <t>429004199302193470</t>
  </si>
  <si>
    <t>362203199507111215</t>
  </si>
  <si>
    <t>342501199104065218</t>
  </si>
  <si>
    <t>350524198606217111</t>
  </si>
  <si>
    <t>411282198902105055</t>
  </si>
  <si>
    <t>512221196711183694</t>
  </si>
  <si>
    <t>350322198608034315</t>
  </si>
  <si>
    <t>230122199006171319</t>
  </si>
  <si>
    <t>420104197711132757</t>
  </si>
  <si>
    <t>410181198609237216</t>
  </si>
  <si>
    <t>350521197504223015</t>
  </si>
  <si>
    <t>220182198910152714</t>
  </si>
  <si>
    <t>232301198409272735</t>
  </si>
  <si>
    <t>341182198711252833</t>
  </si>
  <si>
    <t>36042919900424123X</t>
  </si>
  <si>
    <t>410511198005181752</t>
  </si>
  <si>
    <t>350124198709284630</t>
  </si>
  <si>
    <t>321181198712051523</t>
  </si>
  <si>
    <t>231026196810302911</t>
  </si>
  <si>
    <t>370323199301063212</t>
  </si>
  <si>
    <t>321281199110223551</t>
  </si>
  <si>
    <t>532801198210030913</t>
  </si>
  <si>
    <t>431023199504173711</t>
  </si>
  <si>
    <t>451227199210170371</t>
  </si>
  <si>
    <t>650203198311270719</t>
  </si>
  <si>
    <t>359002198112263516</t>
  </si>
  <si>
    <t>452228198905223516</t>
  </si>
  <si>
    <t>622825198311080939</t>
  </si>
  <si>
    <t>13092319860507263X</t>
  </si>
  <si>
    <t>431002198808095410</t>
  </si>
  <si>
    <t>130981198801153828</t>
  </si>
  <si>
    <t>532525198403170343</t>
  </si>
  <si>
    <t>412701198101012019</t>
  </si>
  <si>
    <t>230827197803161210</t>
  </si>
  <si>
    <t>429004199107081756</t>
  </si>
  <si>
    <t>511622198604011332</t>
  </si>
  <si>
    <t>612325198512231810</t>
  </si>
  <si>
    <t>211224197007260117</t>
  </si>
  <si>
    <t>441900197111125855</t>
  </si>
  <si>
    <t>410182199007014913</t>
  </si>
  <si>
    <t>140511198106101621</t>
  </si>
  <si>
    <t>421023198412205716</t>
  </si>
  <si>
    <t>42032319820523371X</t>
  </si>
  <si>
    <t>431229198701023063</t>
  </si>
  <si>
    <t>371002198607300020</t>
  </si>
  <si>
    <t>350525198611101013</t>
  </si>
  <si>
    <t>654222198009303412</t>
  </si>
  <si>
    <t>500227199301254419</t>
  </si>
  <si>
    <t>350521198003046510</t>
  </si>
  <si>
    <t>142427198711151528</t>
  </si>
  <si>
    <t>370481198610061610</t>
  </si>
  <si>
    <t>210321198804280217</t>
  </si>
  <si>
    <t>132229197608070493</t>
  </si>
  <si>
    <t>610328197510240310</t>
  </si>
  <si>
    <t>412726197908157924</t>
  </si>
  <si>
    <t>42222819671206872X</t>
  </si>
  <si>
    <t>610327198511034314</t>
  </si>
  <si>
    <t>341225198905187732</t>
  </si>
  <si>
    <t>654301198212100817</t>
  </si>
  <si>
    <t>350423197511040011</t>
  </si>
  <si>
    <t>340323197702100016</t>
  </si>
  <si>
    <t>342130197710204012</t>
  </si>
  <si>
    <t>350583198605161013</t>
  </si>
  <si>
    <t>220284199209275428</t>
  </si>
  <si>
    <t>320283198801021171</t>
  </si>
  <si>
    <t>210623197003317037</t>
  </si>
  <si>
    <t>320623197306180416</t>
  </si>
  <si>
    <t>440785198408243111</t>
  </si>
  <si>
    <t>230124198706210778</t>
  </si>
  <si>
    <t>452528198209257479</t>
  </si>
  <si>
    <t>61058219721122052X</t>
  </si>
  <si>
    <t>360203196609234026</t>
  </si>
  <si>
    <t>211021199001170056</t>
  </si>
  <si>
    <t>34242219790525231X</t>
  </si>
  <si>
    <t>530103198112220636</t>
  </si>
  <si>
    <t>230206198806110953</t>
  </si>
  <si>
    <t>511028198608229510</t>
  </si>
  <si>
    <t>422823198609130679</t>
  </si>
  <si>
    <t>650203198504090730</t>
  </si>
  <si>
    <t>320626197112285251</t>
  </si>
  <si>
    <t>362502199101195834</t>
  </si>
  <si>
    <t>452132198010201219</t>
  </si>
  <si>
    <t>512925197001015213</t>
  </si>
  <si>
    <t>31011519810523062X</t>
  </si>
  <si>
    <t>152201198111023036</t>
  </si>
  <si>
    <t>659001198612041834</t>
  </si>
  <si>
    <t>21092119900523801X</t>
  </si>
  <si>
    <t>211022198008025312</t>
  </si>
  <si>
    <t>411503198702110416</t>
  </si>
  <si>
    <t>330184199204256017</t>
  </si>
  <si>
    <t>450211198611251619</t>
  </si>
  <si>
    <t>412723198505151291</t>
  </si>
  <si>
    <t>332501198604202411</t>
  </si>
  <si>
    <t>330821198708060219</t>
  </si>
  <si>
    <t>500225198712158600</t>
  </si>
  <si>
    <t>46010419900420181X</t>
  </si>
  <si>
    <t>512922196709130328</t>
  </si>
  <si>
    <t>360725198609111418</t>
  </si>
  <si>
    <t>152201198307213018</t>
  </si>
  <si>
    <t>330822198104193615</t>
  </si>
  <si>
    <t>342121196902012110</t>
  </si>
  <si>
    <t>371102198409205722</t>
  </si>
  <si>
    <t>412326198909195714</t>
  </si>
  <si>
    <t>440785198103106116</t>
  </si>
  <si>
    <t>532125198812101312</t>
  </si>
  <si>
    <t>620111198712310514</t>
  </si>
  <si>
    <t>150421197811102114</t>
  </si>
  <si>
    <t>350624198711050531</t>
  </si>
  <si>
    <t>32058219820520422X</t>
  </si>
  <si>
    <t>320525197703141514</t>
  </si>
  <si>
    <t>34122619900510375X</t>
  </si>
  <si>
    <t>110105197107130097</t>
  </si>
  <si>
    <t>522226198706292450</t>
  </si>
  <si>
    <t>133030197701066232</t>
  </si>
  <si>
    <t>130434198308042436</t>
  </si>
  <si>
    <t>320826196902275425</t>
  </si>
  <si>
    <t>610126198905041413</t>
  </si>
  <si>
    <t>150428199101240110</t>
  </si>
  <si>
    <t>140702198802074211</t>
  </si>
  <si>
    <t>452623197810023031</t>
  </si>
  <si>
    <t>140223199005016261</t>
  </si>
  <si>
    <t>321324198502280049</t>
  </si>
  <si>
    <t>320219197112073261</t>
  </si>
  <si>
    <t>440682198605196049</t>
  </si>
  <si>
    <t>220221198304043617</t>
  </si>
  <si>
    <t>340123199112182339</t>
  </si>
  <si>
    <t>441522198109102399</t>
  </si>
  <si>
    <t>330382198103290033</t>
  </si>
  <si>
    <t>352627197206150036</t>
  </si>
  <si>
    <t>370321198309043999</t>
  </si>
  <si>
    <t>41042619820830001X</t>
  </si>
  <si>
    <t>320826198003173029</t>
  </si>
  <si>
    <t>152126198001030026</t>
  </si>
  <si>
    <t>350221198005200511</t>
  </si>
  <si>
    <t>341227198907053714</t>
  </si>
  <si>
    <t>410403198912015699</t>
  </si>
  <si>
    <t>320219198506033515</t>
  </si>
  <si>
    <t>320802198407093032</t>
  </si>
  <si>
    <t>33068319851016001X</t>
  </si>
  <si>
    <t>230506197204010463</t>
  </si>
  <si>
    <t>410823198806260380</t>
  </si>
  <si>
    <t>410823198305180032</t>
  </si>
  <si>
    <t>230602197302180239</t>
  </si>
  <si>
    <t>220602198708041231</t>
  </si>
  <si>
    <t>330382198310184516</t>
  </si>
  <si>
    <t>41072119720204254X</t>
  </si>
  <si>
    <t>320823197901120814</t>
  </si>
  <si>
    <t>410526198811085372</t>
  </si>
  <si>
    <t>350623199001303416</t>
  </si>
  <si>
    <t>230904198406090047</t>
  </si>
  <si>
    <t>362422198803116235</t>
  </si>
  <si>
    <t>370684198710314443</t>
  </si>
  <si>
    <t>44010219630215701X</t>
  </si>
  <si>
    <t>310108198303171524</t>
  </si>
  <si>
    <t>610629198503195037</t>
  </si>
  <si>
    <t>23062119821112311X</t>
  </si>
  <si>
    <t>152722197502251815</t>
  </si>
  <si>
    <t>35032219820202685X</t>
  </si>
  <si>
    <t>15292319900619001X</t>
  </si>
  <si>
    <t>532526198401203216</t>
  </si>
  <si>
    <t>431023199006213151</t>
  </si>
  <si>
    <t>320626196211150841</t>
  </si>
  <si>
    <t>532101198609101738</t>
  </si>
  <si>
    <t>532801197208084141</t>
  </si>
  <si>
    <t>450328198607243010</t>
  </si>
  <si>
    <t>330325198211082250</t>
  </si>
  <si>
    <t>340521198202104216</t>
  </si>
  <si>
    <t>652325197802221832</t>
  </si>
  <si>
    <t>320881197908240011</t>
  </si>
  <si>
    <t>370503199307121431</t>
  </si>
  <si>
    <t>51232419750706075X</t>
  </si>
  <si>
    <t>330329198301010547</t>
  </si>
  <si>
    <t>350424197911190517</t>
  </si>
  <si>
    <t>36213219781022763X</t>
  </si>
  <si>
    <t>372923198001250534</t>
  </si>
  <si>
    <t>371002199210214516</t>
  </si>
  <si>
    <t>210122198909160612</t>
  </si>
  <si>
    <t>321086197306082617</t>
  </si>
  <si>
    <t>330727198306280019</t>
  </si>
  <si>
    <t>230183198303130538</t>
  </si>
  <si>
    <t>610321199402285014</t>
  </si>
  <si>
    <t>452124198602101510</t>
  </si>
  <si>
    <t>320902198201153517</t>
  </si>
  <si>
    <t>513127199001050659</t>
  </si>
  <si>
    <t>422802198701110011</t>
  </si>
  <si>
    <t>330325198208146815</t>
  </si>
  <si>
    <t>14082219750906001X</t>
  </si>
  <si>
    <t>441624198306214929</t>
  </si>
  <si>
    <t>430981198012186329</t>
  </si>
  <si>
    <t>412726199205024980</t>
  </si>
  <si>
    <t>330329198508113439</t>
  </si>
  <si>
    <t>511522198510015572</t>
  </si>
  <si>
    <t>440582199007122057</t>
  </si>
  <si>
    <t>511324199209196892</t>
  </si>
  <si>
    <t>350424197305130012</t>
  </si>
  <si>
    <t>412728198802050536</t>
  </si>
  <si>
    <t>431025198011020010</t>
  </si>
  <si>
    <t>140521198407243634</t>
  </si>
  <si>
    <t>130184198805303550</t>
  </si>
  <si>
    <t>530103197910151511</t>
  </si>
  <si>
    <t>431221198510150827</t>
  </si>
  <si>
    <t>511226197708029376</t>
  </si>
  <si>
    <t>342221197901219216</t>
  </si>
  <si>
    <t>371422198910054077</t>
  </si>
  <si>
    <t>320321199412013099</t>
  </si>
  <si>
    <t>532526197612111114</t>
  </si>
  <si>
    <t>120225197812230467</t>
  </si>
  <si>
    <t>500231198904123389</t>
  </si>
  <si>
    <t>230102198606275314</t>
  </si>
  <si>
    <t>652801198205101139</t>
  </si>
  <si>
    <t>510422199011156619</t>
  </si>
  <si>
    <t>412701198608152547</t>
  </si>
  <si>
    <t>350524197910072039</t>
  </si>
  <si>
    <t>330382198210104312</t>
  </si>
  <si>
    <t>510122199107027313</t>
  </si>
  <si>
    <t>533121197210280625</t>
  </si>
  <si>
    <t>130130198407040012</t>
  </si>
  <si>
    <t>370406198812240131</t>
  </si>
  <si>
    <t>320622197503076611</t>
  </si>
  <si>
    <t>44190019751217587X</t>
  </si>
  <si>
    <t>532726198609040314</t>
  </si>
  <si>
    <t>441501197310062118</t>
  </si>
  <si>
    <t>320102197006073214</t>
  </si>
  <si>
    <t>653224198503102036</t>
  </si>
  <si>
    <t>231121198806015314</t>
  </si>
  <si>
    <t>45088119910328690X</t>
  </si>
  <si>
    <t>440802198405100814</t>
  </si>
  <si>
    <t>452501198506151099</t>
  </si>
  <si>
    <t>622301198903153339</t>
  </si>
  <si>
    <t>320323198902021129</t>
  </si>
  <si>
    <t>152104198408100024</t>
  </si>
  <si>
    <t>331023198401105312</t>
  </si>
  <si>
    <t>411327199004202094</t>
  </si>
  <si>
    <t>62012319890715094X</t>
  </si>
  <si>
    <t>522227198109194816</t>
  </si>
  <si>
    <t>622924198602034050</t>
  </si>
  <si>
    <t>445381199104165419</t>
  </si>
  <si>
    <t>450621198701090016</t>
  </si>
  <si>
    <t>310102199102141210</t>
  </si>
  <si>
    <t>370602197007100284</t>
  </si>
  <si>
    <t>210302198512253330</t>
  </si>
  <si>
    <t>350204197406104028</t>
  </si>
  <si>
    <t>36212219720414353X</t>
  </si>
  <si>
    <t>340504196707160015</t>
  </si>
  <si>
    <t>362227198111022028</t>
  </si>
  <si>
    <t>421181198306240453</t>
  </si>
  <si>
    <t>35012419830927509X</t>
  </si>
  <si>
    <t>130722199211016712</t>
  </si>
  <si>
    <t>511623198510215568</t>
  </si>
  <si>
    <t>42011619860115201X</t>
  </si>
  <si>
    <t>152104198201075714</t>
  </si>
  <si>
    <t>330328198102252117</t>
  </si>
  <si>
    <t>41282819690810333X</t>
  </si>
  <si>
    <t>530322198304151030</t>
  </si>
  <si>
    <t>33030219820622482X</t>
  </si>
  <si>
    <t>132302198005120316</t>
  </si>
  <si>
    <t>210726198607096510</t>
  </si>
  <si>
    <t>430211198706151895</t>
  </si>
  <si>
    <t>530103199005262536</t>
  </si>
  <si>
    <t>350204197510036512</t>
  </si>
  <si>
    <t>350321198908304210</t>
  </si>
  <si>
    <t>440811198303170615</t>
  </si>
  <si>
    <t>362227197911021555</t>
  </si>
  <si>
    <t>210902198208120018</t>
  </si>
  <si>
    <t>150223199301130917</t>
  </si>
  <si>
    <t>320381199310206312</t>
  </si>
  <si>
    <t>340824198912281490</t>
  </si>
  <si>
    <t>610403198212091516</t>
  </si>
  <si>
    <t>360102197106053816</t>
  </si>
  <si>
    <t>320105197903121617</t>
  </si>
  <si>
    <t>511321199109126070</t>
  </si>
  <si>
    <t>522636198301120807</t>
  </si>
  <si>
    <t>320219197605265018</t>
  </si>
  <si>
    <t>342901199003114318</t>
  </si>
  <si>
    <t>450111198802133310</t>
  </si>
  <si>
    <t>359002197704012716</t>
  </si>
  <si>
    <t>445224199103263639</t>
  </si>
  <si>
    <t>45222619881026542X</t>
  </si>
  <si>
    <t>410183198201090022</t>
  </si>
  <si>
    <t>362322198704040639</t>
  </si>
  <si>
    <t>412722199209164061</t>
  </si>
  <si>
    <t>620121198005260039</t>
  </si>
  <si>
    <t>500232199105194157</t>
  </si>
  <si>
    <t>362526198512081213</t>
  </si>
  <si>
    <t>610302197110142558</t>
  </si>
  <si>
    <t>239004197308024710</t>
  </si>
  <si>
    <t>41302819751109641X</t>
  </si>
  <si>
    <t>220302197410190612</t>
  </si>
  <si>
    <t>330381199202186117</t>
  </si>
  <si>
    <t>372929198106094214</t>
  </si>
  <si>
    <t>370683198211128543</t>
  </si>
  <si>
    <t>350825198912190714</t>
  </si>
  <si>
    <t>230505199312250010</t>
  </si>
  <si>
    <t>61032319940214111X</t>
  </si>
  <si>
    <t>320921198010057177</t>
  </si>
  <si>
    <t>340311197304121414</t>
  </si>
  <si>
    <t>431227199106263726</t>
  </si>
  <si>
    <t>330822198304286613</t>
  </si>
  <si>
    <t>340881199106150631</t>
  </si>
  <si>
    <t>41900319740515301X</t>
  </si>
  <si>
    <t>362322197509174215</t>
  </si>
  <si>
    <t>352228199101310017</t>
  </si>
  <si>
    <t>371121198610042354</t>
  </si>
  <si>
    <t>500102198906237227</t>
  </si>
  <si>
    <t>230119198402123914</t>
  </si>
  <si>
    <t>321281198711211738</t>
  </si>
  <si>
    <t>421302198112307707</t>
  </si>
  <si>
    <t>130105198707232415</t>
  </si>
  <si>
    <t>321283199003162418</t>
  </si>
  <si>
    <t>350681198009135217</t>
  </si>
  <si>
    <t>142422199105220012</t>
  </si>
  <si>
    <t>320281198804251770</t>
  </si>
  <si>
    <t>411521198601283513</t>
  </si>
  <si>
    <t>341182199002010641</t>
  </si>
  <si>
    <t>330326198303107511</t>
  </si>
  <si>
    <t>332501199106121613</t>
  </si>
  <si>
    <t>340826199204020318</t>
  </si>
  <si>
    <t>62010419850109001X</t>
  </si>
  <si>
    <t>360502199303065657</t>
  </si>
  <si>
    <t>532326197805031822</t>
  </si>
  <si>
    <t>340826197812211012</t>
  </si>
  <si>
    <t>330182199212204118</t>
  </si>
  <si>
    <t>370126197306180812</t>
  </si>
  <si>
    <t>320323198604020259</t>
  </si>
  <si>
    <t>450481198805250040</t>
  </si>
  <si>
    <t>330302196903022829</t>
  </si>
  <si>
    <t>460002199605233421</t>
  </si>
  <si>
    <t>45242119730927081X</t>
  </si>
  <si>
    <t>340823197203162519</t>
  </si>
  <si>
    <t>220284198312203962</t>
  </si>
  <si>
    <t>419003197302282521</t>
  </si>
  <si>
    <t>330382198410130937</t>
  </si>
  <si>
    <t>320381199106102436</t>
  </si>
  <si>
    <t>422101198205289310</t>
  </si>
  <si>
    <t>441224198202036329</t>
  </si>
  <si>
    <t>352231198901120311</t>
  </si>
  <si>
    <t>410928198708085731</t>
  </si>
  <si>
    <t>340824199107054214</t>
  </si>
  <si>
    <t>332526198310247312</t>
  </si>
  <si>
    <t>412827198610259510</t>
  </si>
  <si>
    <t>622926199001080534</t>
  </si>
  <si>
    <t>44028119890401071X</t>
  </si>
  <si>
    <t>512324198105134757</t>
  </si>
  <si>
    <t>522401199207028610</t>
  </si>
  <si>
    <t>340826199104160313</t>
  </si>
  <si>
    <t>513002198805060417</t>
  </si>
  <si>
    <t>330483199103025017</t>
  </si>
  <si>
    <t>320921199001260071</t>
  </si>
  <si>
    <t>421127199110111736</t>
  </si>
  <si>
    <t>210623197910012632</t>
  </si>
  <si>
    <t>34088119901205434X</t>
  </si>
  <si>
    <t>420923198108194934</t>
  </si>
  <si>
    <t>342222197205011290</t>
  </si>
  <si>
    <t>320482199001295616</t>
  </si>
  <si>
    <t>411528199012012677</t>
  </si>
  <si>
    <t>230381198805070019</t>
  </si>
  <si>
    <t>130423198012101215</t>
  </si>
  <si>
    <t>330381198409095330</t>
  </si>
  <si>
    <t>230882198408160313</t>
  </si>
  <si>
    <t>350824199309174179</t>
  </si>
  <si>
    <t>13092119901020501X</t>
  </si>
  <si>
    <t>53042219870715061X</t>
  </si>
  <si>
    <t>320723197906143497</t>
  </si>
  <si>
    <t>34012219790510575X</t>
  </si>
  <si>
    <t>341281199003278374</t>
  </si>
  <si>
    <t>133001197111190063</t>
  </si>
  <si>
    <t>430223198101269597</t>
  </si>
  <si>
    <t>622821198910100051</t>
  </si>
  <si>
    <t>420303198310311710</t>
  </si>
  <si>
    <t>440103197507293606</t>
  </si>
  <si>
    <t>45212619860719152X</t>
  </si>
  <si>
    <t>330125197704175556</t>
  </si>
  <si>
    <t>460024198209228413</t>
  </si>
  <si>
    <t>342425199012072037</t>
  </si>
  <si>
    <t>23030219870502401X</t>
  </si>
  <si>
    <t>330681198807204586</t>
  </si>
  <si>
    <t>352203198805212018</t>
  </si>
  <si>
    <t>411202198412121552</t>
  </si>
  <si>
    <t>341202199305101536</t>
  </si>
  <si>
    <t>330424198805091815</t>
  </si>
  <si>
    <t>330823197807170016</t>
  </si>
  <si>
    <t>350424199104101011</t>
  </si>
  <si>
    <t>350203199111140016</t>
  </si>
  <si>
    <t>330719198009100990</t>
  </si>
  <si>
    <t>140431197710245619</t>
  </si>
  <si>
    <t>650204197003160739</t>
  </si>
  <si>
    <t>510112197303074211</t>
  </si>
  <si>
    <t>350500198105038632</t>
  </si>
  <si>
    <t>330125197705215812</t>
  </si>
  <si>
    <t>622727198602027430</t>
  </si>
  <si>
    <t>411503199005154557</t>
  </si>
  <si>
    <t>330324197703220831</t>
  </si>
  <si>
    <t>511623198709155566</t>
  </si>
  <si>
    <t>232332199201091520</t>
  </si>
  <si>
    <t>511204197503156613</t>
  </si>
  <si>
    <t>340824199008090017</t>
  </si>
  <si>
    <t>420281198808150823</t>
  </si>
  <si>
    <t>330324198203048275</t>
  </si>
  <si>
    <t>320281199004015512</t>
  </si>
  <si>
    <t>320830199503210016</t>
  </si>
  <si>
    <t>130302196201181115</t>
  </si>
  <si>
    <t>533001198102017516</t>
  </si>
  <si>
    <t>452402198606215476</t>
  </si>
  <si>
    <t>622826196909121915</t>
  </si>
  <si>
    <t>330824198404103717</t>
  </si>
  <si>
    <t>420704199006145060</t>
  </si>
  <si>
    <t>532124198904161738</t>
  </si>
  <si>
    <t>140202198808203013</t>
  </si>
  <si>
    <t>610303198606241235</t>
  </si>
  <si>
    <t>372929199603154817</t>
  </si>
  <si>
    <t>522121198605247610</t>
  </si>
  <si>
    <t>370830198306081731</t>
  </si>
  <si>
    <t>533521198303162130</t>
  </si>
  <si>
    <t>340302198210291277</t>
  </si>
  <si>
    <t>330902197808240673</t>
  </si>
  <si>
    <t>231084197206142016</t>
  </si>
  <si>
    <t>441522197909174759</t>
  </si>
  <si>
    <t>370124198603113036</t>
  </si>
  <si>
    <t>410426198802102518</t>
  </si>
  <si>
    <t>342622199301203808</t>
  </si>
  <si>
    <t>130928198403030011</t>
  </si>
  <si>
    <t>652701198810034813</t>
  </si>
  <si>
    <t>350521197212305019</t>
  </si>
  <si>
    <t>32038119850808183X</t>
  </si>
  <si>
    <t>350629198201211034</t>
  </si>
  <si>
    <t>13040619631224276X</t>
  </si>
  <si>
    <t>320525198706022523</t>
  </si>
  <si>
    <t>522726198211107011</t>
  </si>
  <si>
    <t>652101198402150417</t>
  </si>
  <si>
    <t>51070219771216041X</t>
  </si>
  <si>
    <t>370224197212091838</t>
  </si>
  <si>
    <t>360827197809261414</t>
  </si>
  <si>
    <t>340104197208010015</t>
  </si>
  <si>
    <t>320922198211289034</t>
  </si>
  <si>
    <t>610112197811210025</t>
  </si>
  <si>
    <t>654001198306164516</t>
  </si>
  <si>
    <t>452524196607041417</t>
  </si>
  <si>
    <t>339005197612212011</t>
  </si>
  <si>
    <t>370126198706116515</t>
  </si>
  <si>
    <t>130425198109177518</t>
  </si>
  <si>
    <t>21040219860831093X</t>
  </si>
  <si>
    <t>62010419790413131X</t>
  </si>
  <si>
    <t>522401199201015915</t>
  </si>
  <si>
    <t>421182198808170295</t>
  </si>
  <si>
    <t>370921198706172113</t>
  </si>
  <si>
    <t>532301197708110513</t>
  </si>
  <si>
    <t>211224198611206517</t>
  </si>
  <si>
    <t>350525199206162511</t>
  </si>
  <si>
    <t>433123197812290010</t>
  </si>
  <si>
    <t>659001198208301219</t>
  </si>
  <si>
    <t>452126197403120610</t>
  </si>
  <si>
    <t>522321198401120811</t>
  </si>
  <si>
    <t>440803198907113937</t>
  </si>
  <si>
    <t>420102196405082109</t>
  </si>
  <si>
    <t>320911197611107785</t>
  </si>
  <si>
    <t>341226199107071939</t>
  </si>
  <si>
    <t>37112219920604181X</t>
  </si>
  <si>
    <t>330821199001283210</t>
  </si>
  <si>
    <t>530802199010150311</t>
  </si>
  <si>
    <t>420621198710141027</t>
  </si>
  <si>
    <t>653126199710010013</t>
  </si>
  <si>
    <t>230307197611284010</t>
  </si>
  <si>
    <t>440902198612012521</t>
  </si>
  <si>
    <t>370781199009302226</t>
  </si>
  <si>
    <t>432930197709137866</t>
  </si>
  <si>
    <t>510212197011196132</t>
  </si>
  <si>
    <t>130921199002053458</t>
  </si>
  <si>
    <t>331023198903284613</t>
  </si>
  <si>
    <t>510219198111089296</t>
  </si>
  <si>
    <t>452330197609300225</t>
  </si>
  <si>
    <t>230104198303120430</t>
  </si>
  <si>
    <t>362523198708160037</t>
  </si>
  <si>
    <t>350421198412170015</t>
  </si>
  <si>
    <t>320982198710076136</t>
  </si>
  <si>
    <t>132228197110202632</t>
  </si>
  <si>
    <t>433026196403030065</t>
  </si>
  <si>
    <t>371426199001233633</t>
  </si>
  <si>
    <t>430281199606229222</t>
  </si>
  <si>
    <t>512925197302052966</t>
  </si>
  <si>
    <t>410782198709010093</t>
  </si>
  <si>
    <t>350783199601211517</t>
  </si>
  <si>
    <t>632124199109122535</t>
  </si>
  <si>
    <t>452131199406163624</t>
  </si>
  <si>
    <t>410502197608303527</t>
  </si>
  <si>
    <t>130221198906111849</t>
  </si>
  <si>
    <t>533124198802230027</t>
  </si>
  <si>
    <t>210881198605046210</t>
  </si>
  <si>
    <t>522229198710193016</t>
  </si>
  <si>
    <t>513022198909084478</t>
  </si>
  <si>
    <t>610425198607141715</t>
  </si>
  <si>
    <t>320102198403103813</t>
  </si>
  <si>
    <t>320281198912087015</t>
  </si>
  <si>
    <t>210104197803185419</t>
  </si>
  <si>
    <t>410823198001010835</t>
  </si>
  <si>
    <t>13068419830710277X</t>
  </si>
  <si>
    <t>350583199006066318</t>
  </si>
  <si>
    <t>410223198704012543</t>
  </si>
  <si>
    <t>513525198103227958</t>
  </si>
  <si>
    <t>150428198612253912</t>
  </si>
  <si>
    <t>350124197910290528</t>
  </si>
  <si>
    <t>210283198501245012</t>
  </si>
  <si>
    <t>610124197910192411</t>
  </si>
  <si>
    <t>440881199310226916</t>
  </si>
  <si>
    <t>420822198809033349</t>
  </si>
  <si>
    <t>510213198302218910</t>
  </si>
  <si>
    <t>41132519910206741X</t>
  </si>
  <si>
    <t>612732199004280317</t>
  </si>
  <si>
    <t>371427199208205820</t>
  </si>
  <si>
    <t>350623197501150015</t>
  </si>
  <si>
    <t>332624198811050027</t>
  </si>
  <si>
    <t>420102196701042427</t>
  </si>
  <si>
    <t>339005198205014311</t>
  </si>
  <si>
    <t>650103197008190011</t>
  </si>
  <si>
    <t>522622198305073544</t>
  </si>
  <si>
    <t>500103199012221219</t>
  </si>
  <si>
    <t>320322198201244454</t>
  </si>
  <si>
    <t>512930197101183987</t>
  </si>
  <si>
    <t>230122196412090043</t>
  </si>
  <si>
    <t>320802198503160514</t>
  </si>
  <si>
    <t>332624196901293111</t>
  </si>
  <si>
    <t>532501197510170319</t>
  </si>
  <si>
    <t>370725199005120977</t>
  </si>
  <si>
    <t>441422197903222128</t>
  </si>
  <si>
    <t>142333199005130638</t>
  </si>
  <si>
    <t>220181198608300011</t>
  </si>
  <si>
    <t>410105196010151090</t>
  </si>
  <si>
    <t>422822197412035036</t>
  </si>
  <si>
    <t>33092219780427453X</t>
  </si>
  <si>
    <t>360724198806213513</t>
  </si>
  <si>
    <t>412722198709292559</t>
  </si>
  <si>
    <t>330903197701240012</t>
  </si>
  <si>
    <t>33062119800329265X</t>
  </si>
  <si>
    <t>332526197809145310</t>
  </si>
  <si>
    <t>330323197509128058</t>
  </si>
  <si>
    <t>220702198811114019</t>
  </si>
  <si>
    <t>36222919830108007X</t>
  </si>
  <si>
    <t>429001198208078034</t>
  </si>
  <si>
    <t>320882198610052414</t>
  </si>
  <si>
    <t>532225197709200022</t>
  </si>
  <si>
    <t>500225198911100348</t>
  </si>
  <si>
    <t>320281199105181288</t>
  </si>
  <si>
    <t>350525198912163541</t>
  </si>
  <si>
    <t>370782198511183076</t>
  </si>
  <si>
    <t>42062119840615363X</t>
  </si>
  <si>
    <t>530125199501020438</t>
  </si>
  <si>
    <t>450521198105190015</t>
  </si>
  <si>
    <t>341222199112301414</t>
  </si>
  <si>
    <t>370612198608237056</t>
  </si>
  <si>
    <t>411326198708204425</t>
  </si>
  <si>
    <t>239005198408195016</t>
  </si>
  <si>
    <t>352231198711020918</t>
  </si>
  <si>
    <t>32050419771007301X</t>
  </si>
  <si>
    <t>330382198906290950</t>
  </si>
  <si>
    <t>210122198703060915</t>
  </si>
  <si>
    <t>360311198605073514</t>
  </si>
  <si>
    <t>410823198707108957</t>
  </si>
  <si>
    <t>511023195801275417</t>
  </si>
  <si>
    <t>350322195411056517</t>
  </si>
  <si>
    <t>330324196612121454</t>
  </si>
  <si>
    <t>320981198711172473</t>
  </si>
  <si>
    <t>332528197302010014</t>
  </si>
  <si>
    <t>610425199509184150</t>
  </si>
  <si>
    <t>150202198403163617</t>
  </si>
  <si>
    <t>152625198610032511</t>
  </si>
  <si>
    <t>450121198811224815</t>
  </si>
  <si>
    <t>445281198904240341</t>
  </si>
  <si>
    <t>421102199408173211</t>
  </si>
  <si>
    <t>522401198807027035</t>
  </si>
  <si>
    <t>411523199510290416</t>
  </si>
  <si>
    <t>220882198207170919</t>
  </si>
  <si>
    <t>372922199104161399</t>
  </si>
  <si>
    <t>130221198805166592</t>
  </si>
  <si>
    <t>341202196303023112</t>
  </si>
  <si>
    <t>441781198006101458</t>
  </si>
  <si>
    <t>31011519920418722X</t>
  </si>
  <si>
    <t>330522199002241047</t>
  </si>
  <si>
    <t>210112197102240219</t>
  </si>
  <si>
    <t>522622199109186028</t>
  </si>
  <si>
    <t>410426198712051059</t>
  </si>
  <si>
    <t>232700197103091019</t>
  </si>
  <si>
    <t>320311198510086710</t>
  </si>
  <si>
    <t>232303197912163614</t>
  </si>
  <si>
    <t>420324198505303456</t>
  </si>
  <si>
    <t>320581198911271730</t>
  </si>
  <si>
    <t>332501199601174413</t>
  </si>
  <si>
    <t>352128197402240521</t>
  </si>
  <si>
    <t>421087199501225926</t>
  </si>
  <si>
    <t>441424199406102565</t>
  </si>
  <si>
    <t>340104198902230514</t>
  </si>
  <si>
    <t>522328199109012417</t>
  </si>
  <si>
    <t>330324198402120196</t>
  </si>
  <si>
    <t>220322199201117114</t>
  </si>
  <si>
    <t>430121198702195214</t>
  </si>
  <si>
    <t>330102198208020010</t>
  </si>
  <si>
    <t>460025198612100619</t>
  </si>
  <si>
    <t>62242519891111239X</t>
  </si>
  <si>
    <t>210904196904242514</t>
  </si>
  <si>
    <t>441825197402122429</t>
  </si>
  <si>
    <t>332625197102084816</t>
  </si>
  <si>
    <t>370684197810088127</t>
  </si>
  <si>
    <t>511324198909226816</t>
  </si>
  <si>
    <t>370306197211120521</t>
  </si>
  <si>
    <t>512326197205156193</t>
  </si>
  <si>
    <t>330382198412088314</t>
  </si>
  <si>
    <t>342923197807260731</t>
  </si>
  <si>
    <t>412723197601132512</t>
  </si>
  <si>
    <t>413023196804158040</t>
  </si>
  <si>
    <t>220422199202211239</t>
  </si>
  <si>
    <t>41010219791216251X</t>
  </si>
  <si>
    <t>370725198110161733</t>
  </si>
  <si>
    <t>320623198109181668</t>
  </si>
  <si>
    <t>370112198905170014</t>
  </si>
  <si>
    <t>500101199401172526</t>
  </si>
  <si>
    <t>130203198709150619</t>
  </si>
  <si>
    <t>120101197812123526</t>
  </si>
  <si>
    <t>610327199403010053</t>
  </si>
  <si>
    <t>150428198404064711</t>
  </si>
  <si>
    <t>511325199209275810</t>
  </si>
  <si>
    <t>452502199204303422</t>
  </si>
  <si>
    <t>332526198308147312</t>
  </si>
  <si>
    <t>430281198603195413</t>
  </si>
  <si>
    <t>52240119920903861X</t>
  </si>
  <si>
    <t>320582198503154224</t>
  </si>
  <si>
    <t>32052519710729475X</t>
  </si>
  <si>
    <t>420704198312055077</t>
  </si>
  <si>
    <t>452725198911100561</t>
  </si>
  <si>
    <t>320924198606120893</t>
  </si>
  <si>
    <t>522628199206215810</t>
  </si>
  <si>
    <t>452126198304231520</t>
  </si>
  <si>
    <t>33080219580715447X</t>
  </si>
  <si>
    <t>230882198608025271</t>
  </si>
  <si>
    <t>330324199501283454</t>
  </si>
  <si>
    <t>341223198706123151</t>
  </si>
  <si>
    <t>450123199609240624</t>
  </si>
  <si>
    <t>532225197103060029</t>
  </si>
  <si>
    <t>420202199402271237</t>
  </si>
  <si>
    <t>432626197302080633</t>
  </si>
  <si>
    <t>230281198105164035</t>
  </si>
  <si>
    <t>53300119890113273X</t>
  </si>
  <si>
    <t>421022198802036632</t>
  </si>
  <si>
    <t>320282199212250839</t>
  </si>
  <si>
    <t>210105198801154927</t>
  </si>
  <si>
    <t>510723199006233758</t>
  </si>
  <si>
    <t>352202198907010090</t>
  </si>
  <si>
    <t>330424196903160045</t>
  </si>
  <si>
    <t>410503197304241044</t>
  </si>
  <si>
    <t>37088319831104441X</t>
  </si>
  <si>
    <t>37142319871117171X</t>
  </si>
  <si>
    <t>330723198312207015</t>
  </si>
  <si>
    <t>420116198910124514</t>
  </si>
  <si>
    <t>412728198012067907</t>
  </si>
  <si>
    <t>445381198601065713</t>
  </si>
  <si>
    <t>321324197608011416</t>
  </si>
  <si>
    <t>130424198902280717</t>
  </si>
  <si>
    <t>45272319800112043X</t>
  </si>
  <si>
    <t>340826199303063030</t>
  </si>
  <si>
    <t>372925198104234724</t>
  </si>
  <si>
    <t>41078219871105129X</t>
  </si>
  <si>
    <t>612724198409231412</t>
  </si>
  <si>
    <t>370883198811285519</t>
  </si>
  <si>
    <t>131126197105014849</t>
  </si>
  <si>
    <t>370322198901243718</t>
  </si>
  <si>
    <t>622322197309280017</t>
  </si>
  <si>
    <t>140423199405231631</t>
  </si>
  <si>
    <t>53038119920514135X</t>
  </si>
  <si>
    <t>510202196908064719</t>
  </si>
  <si>
    <t>532527197205041434</t>
  </si>
  <si>
    <t>321023199012211018</t>
  </si>
  <si>
    <t>41282519920225371X</t>
  </si>
  <si>
    <t>44142219750810093X</t>
  </si>
  <si>
    <t>230121198502061652</t>
  </si>
  <si>
    <t>441381198301166834</t>
  </si>
  <si>
    <t>350802198607127036</t>
  </si>
  <si>
    <t>653124199302054612</t>
  </si>
  <si>
    <t>53012319750801002X</t>
  </si>
  <si>
    <t>452322197412292452</t>
  </si>
  <si>
    <t>44018319761207241X</t>
  </si>
  <si>
    <t>330825199108253738</t>
  </si>
  <si>
    <t>130722198310296727</t>
  </si>
  <si>
    <t>370982199010226096</t>
  </si>
  <si>
    <t>42212619830425652X</t>
  </si>
  <si>
    <t>350623198610054131</t>
  </si>
  <si>
    <t>61062919910102271X</t>
  </si>
  <si>
    <t>372801197008022333</t>
  </si>
  <si>
    <t>43022419961122551X</t>
  </si>
  <si>
    <t>320326196905171819</t>
  </si>
  <si>
    <t>330921197909075012</t>
  </si>
  <si>
    <t>320219197907177013</t>
  </si>
  <si>
    <t>320611198601262632</t>
  </si>
  <si>
    <t>331003198804163685</t>
  </si>
  <si>
    <t>420624198305305111</t>
  </si>
  <si>
    <t>330327198207150655</t>
  </si>
  <si>
    <t>372901199110190653</t>
  </si>
  <si>
    <t>350784198402013798</t>
  </si>
  <si>
    <t>320821198508210911</t>
  </si>
  <si>
    <t>310228198201150432</t>
  </si>
  <si>
    <t>513021198801273430</t>
  </si>
  <si>
    <t>440785199003060039</t>
  </si>
  <si>
    <t>370522198712121413</t>
  </si>
  <si>
    <t>530422198409030337</t>
  </si>
  <si>
    <t>370304198410185813</t>
  </si>
  <si>
    <t>513028198901289477</t>
  </si>
  <si>
    <t>152101199409042714</t>
  </si>
  <si>
    <t>420323198611020875</t>
  </si>
  <si>
    <t>411381199003140619</t>
  </si>
  <si>
    <t>330226198810056717</t>
  </si>
  <si>
    <t>452127199512223315</t>
  </si>
  <si>
    <t>500235199509289303</t>
  </si>
  <si>
    <t>230605196305051613</t>
  </si>
  <si>
    <t>320324197901011633</t>
  </si>
  <si>
    <t>330226198304014952</t>
  </si>
  <si>
    <t>362227197709232519</t>
  </si>
  <si>
    <t>43052319861214432X</t>
  </si>
  <si>
    <t>441827198708123237</t>
  </si>
  <si>
    <t>320321198103131214</t>
  </si>
  <si>
    <t>452128197812016032</t>
  </si>
  <si>
    <t>450981198711060219</t>
  </si>
  <si>
    <t>520181199106173847</t>
  </si>
  <si>
    <t>622801199305020837</t>
  </si>
  <si>
    <t>34112519850424397X</t>
  </si>
  <si>
    <t>520102196309215817</t>
  </si>
  <si>
    <t>452725198712040543</t>
  </si>
  <si>
    <t>410482198705036812</t>
  </si>
  <si>
    <t>510121198210126482</t>
  </si>
  <si>
    <t>220324197902260216</t>
  </si>
  <si>
    <t>360111197704113010</t>
  </si>
  <si>
    <t>372324199107090338</t>
  </si>
  <si>
    <t>342422198405101421</t>
  </si>
  <si>
    <t>432927197404042817</t>
  </si>
  <si>
    <t>350583198810051112</t>
  </si>
  <si>
    <t>51138119800101807X</t>
  </si>
  <si>
    <t>522327199204180017</t>
  </si>
  <si>
    <t>340826199112131432</t>
  </si>
  <si>
    <t>410123197403298314</t>
  </si>
  <si>
    <t>511224198203027350</t>
  </si>
  <si>
    <t>230224199109082616</t>
  </si>
  <si>
    <t>412901197803123510</t>
  </si>
  <si>
    <t>413026198111195162</t>
  </si>
  <si>
    <t>360724199303201013</t>
  </si>
  <si>
    <t>35082519900917021X</t>
  </si>
  <si>
    <t>230124198611100015</t>
  </si>
  <si>
    <t>230621198303113015</t>
  </si>
  <si>
    <t>410324198606040614</t>
  </si>
  <si>
    <t>410721198904133010</t>
  </si>
  <si>
    <t>142602197710210038</t>
  </si>
  <si>
    <t>310102198407231677</t>
  </si>
  <si>
    <t>360111197811153018</t>
  </si>
  <si>
    <t>230227197204111331</t>
  </si>
  <si>
    <t>131127197804057000</t>
  </si>
  <si>
    <t>340104198410130015</t>
  </si>
  <si>
    <t>42098419841030501X</t>
  </si>
  <si>
    <t>211224199102257513</t>
  </si>
  <si>
    <t>330184198808136011</t>
  </si>
  <si>
    <t>441225198109192534</t>
  </si>
  <si>
    <t>320981198301083718</t>
  </si>
  <si>
    <t>430626197607300017</t>
  </si>
  <si>
    <t>230604198002280219</t>
  </si>
  <si>
    <t>35032119790403831X</t>
  </si>
  <si>
    <t>320104197002231222</t>
  </si>
  <si>
    <t>42108119801115005X</t>
  </si>
  <si>
    <t>411224199006204814</t>
  </si>
  <si>
    <t>350628198002291039</t>
  </si>
  <si>
    <t>142723199205133314</t>
  </si>
  <si>
    <t>332526198110102530</t>
  </si>
  <si>
    <t>650300196812124012</t>
  </si>
  <si>
    <t>341621198806082931</t>
  </si>
  <si>
    <t>622201198812026662</t>
  </si>
  <si>
    <t>370923198504252214</t>
  </si>
  <si>
    <t>513623198207194620</t>
  </si>
  <si>
    <t>34222119900801409X</t>
  </si>
  <si>
    <t>320219197602225053</t>
  </si>
  <si>
    <t>32032319760708304X</t>
  </si>
  <si>
    <t>452130198506270610</t>
  </si>
  <si>
    <t>210623197212013056</t>
  </si>
  <si>
    <t>440723197210132236</t>
  </si>
  <si>
    <t>130228197709083156</t>
  </si>
  <si>
    <t>45273019850506261X</t>
  </si>
  <si>
    <t>230223197906090218</t>
  </si>
  <si>
    <t>460027198109017917</t>
  </si>
  <si>
    <t>310225199010023217</t>
  </si>
  <si>
    <t>511622199004280090</t>
  </si>
  <si>
    <t>350221197711031511</t>
  </si>
  <si>
    <t>37040519920108131X</t>
  </si>
  <si>
    <t>41092819770918151X</t>
  </si>
  <si>
    <t>320919197509303772</t>
  </si>
  <si>
    <t>332526198706305136</t>
  </si>
  <si>
    <t>132829198004222115</t>
  </si>
  <si>
    <t>321083197507244417</t>
  </si>
  <si>
    <t>440307199009292833</t>
  </si>
  <si>
    <t>420323198511172433</t>
  </si>
  <si>
    <t>220181199404070642</t>
  </si>
  <si>
    <t>370523198708222058</t>
  </si>
  <si>
    <t>42282219871202451X</t>
  </si>
  <si>
    <t>452525198205204071</t>
  </si>
  <si>
    <t>342401199209251919</t>
  </si>
  <si>
    <t>370406198704240038</t>
  </si>
  <si>
    <t>130229197906031044</t>
  </si>
  <si>
    <t>330329199106151568</t>
  </si>
  <si>
    <t>320825197407110912</t>
  </si>
  <si>
    <t>341221198701255240</t>
  </si>
  <si>
    <t>230123197703182459</t>
  </si>
  <si>
    <t>330302198201235626</t>
  </si>
  <si>
    <t>330182198709163222</t>
  </si>
  <si>
    <t>412826199203144212</t>
  </si>
  <si>
    <t>330325197804182551</t>
  </si>
  <si>
    <t>350627198804262014</t>
  </si>
  <si>
    <t>342221198501011058</t>
  </si>
  <si>
    <t>232101197904110017</t>
  </si>
  <si>
    <t>152723197612055125</t>
  </si>
  <si>
    <t>330381198309090110</t>
  </si>
  <si>
    <t>350524198704221018</t>
  </si>
  <si>
    <t>342601197608200221</t>
  </si>
  <si>
    <t>431002198210175010</t>
  </si>
  <si>
    <t>330483199406022323</t>
  </si>
  <si>
    <t>530102197204053037</t>
  </si>
  <si>
    <t>362329198709123534</t>
  </si>
  <si>
    <t>330483198704062310</t>
  </si>
  <si>
    <t>350627198807210535</t>
  </si>
  <si>
    <t>150302199312133535</t>
  </si>
  <si>
    <t>411321198203303231</t>
  </si>
  <si>
    <t>430482198808090399</t>
  </si>
  <si>
    <t>411327199003072531</t>
  </si>
  <si>
    <t>230119198010160484</t>
  </si>
  <si>
    <t>362427198204084413</t>
  </si>
  <si>
    <t>422726196307170012</t>
  </si>
  <si>
    <t>320281199008198512</t>
  </si>
  <si>
    <t>640382198709221617</t>
  </si>
  <si>
    <t>510303198109070523</t>
  </si>
  <si>
    <t>420624198709172212</t>
  </si>
  <si>
    <t>330781198506264011</t>
  </si>
  <si>
    <t>420122198012181610</t>
  </si>
  <si>
    <t>510214196912103034</t>
  </si>
  <si>
    <t>210104198111063714</t>
  </si>
  <si>
    <t>532226198510182323</t>
  </si>
  <si>
    <t>500235198503267547</t>
  </si>
  <si>
    <t>440106196203071814</t>
  </si>
  <si>
    <t>450481198905270014</t>
  </si>
  <si>
    <t>232321197710114323</t>
  </si>
  <si>
    <t>340826198709233613</t>
  </si>
  <si>
    <t>220182198801080037</t>
  </si>
  <si>
    <t>230103197710171613</t>
  </si>
  <si>
    <t>370683198610055038</t>
  </si>
  <si>
    <t>230124198711130318</t>
  </si>
  <si>
    <t>210381198012201628</t>
  </si>
  <si>
    <t>430421197909120051</t>
  </si>
  <si>
    <t>450103198206242510</t>
  </si>
  <si>
    <t>341225198806027055</t>
  </si>
  <si>
    <t>410922199205164514</t>
  </si>
  <si>
    <t>130681199005141031</t>
  </si>
  <si>
    <t>620423199008226518</t>
  </si>
  <si>
    <t>320682198705106437</t>
  </si>
  <si>
    <t>133025197212211215</t>
  </si>
  <si>
    <t>510202197909215018</t>
  </si>
  <si>
    <t>511325198412182228</t>
  </si>
  <si>
    <t>513029197810206818</t>
  </si>
  <si>
    <t>37091119860708721X</t>
  </si>
  <si>
    <t>362323196903127216</t>
  </si>
  <si>
    <t>330381198803054115</t>
  </si>
  <si>
    <t>532623198704141119</t>
  </si>
  <si>
    <t>430524198105241199</t>
  </si>
  <si>
    <t>330483199309200327</t>
  </si>
  <si>
    <t>130722199305036722</t>
  </si>
  <si>
    <t>420982198007063812</t>
  </si>
  <si>
    <t>372923198401052916</t>
  </si>
  <si>
    <t>210623198801090978</t>
  </si>
  <si>
    <t>410225198509162311</t>
  </si>
  <si>
    <t>341102199509026229</t>
  </si>
  <si>
    <t>622821199008010013</t>
  </si>
  <si>
    <t>440882198707033719</t>
  </si>
  <si>
    <t>411528199208083311</t>
  </si>
  <si>
    <t>36062119751006007X</t>
  </si>
  <si>
    <t>130702198511202138</t>
  </si>
  <si>
    <t>32021919790715353X</t>
  </si>
  <si>
    <t>371422198209252470</t>
  </si>
  <si>
    <t>452627198502062418</t>
  </si>
  <si>
    <t>412826198703315714</t>
  </si>
  <si>
    <t>431122198801212910</t>
  </si>
  <si>
    <t>350524198108160511</t>
  </si>
  <si>
    <t>320826198110011279</t>
  </si>
  <si>
    <t>140222198201021534</t>
  </si>
  <si>
    <t>350629199001242017</t>
  </si>
  <si>
    <t>532801199403123467</t>
  </si>
  <si>
    <t>429004199501191136</t>
  </si>
  <si>
    <t>350824198907280057</t>
  </si>
  <si>
    <t>511227198202152730</t>
  </si>
  <si>
    <t>360428199106170843</t>
  </si>
  <si>
    <t>320601198609190327</t>
  </si>
  <si>
    <t>532526198802032630</t>
  </si>
  <si>
    <t>430381198907032379</t>
  </si>
  <si>
    <t>445302199206290311</t>
  </si>
  <si>
    <t>411282199003151044</t>
  </si>
  <si>
    <t>440582198512190435</t>
  </si>
  <si>
    <t>532501198201061818</t>
  </si>
  <si>
    <t>440582199010220010</t>
  </si>
  <si>
    <t>140321198907244536</t>
  </si>
  <si>
    <t>320723198712124217</t>
  </si>
  <si>
    <t>320483198801233116</t>
  </si>
  <si>
    <t>510211197503189020</t>
  </si>
  <si>
    <t>320923198911264846</t>
  </si>
  <si>
    <t>510521197208200740</t>
  </si>
  <si>
    <t>32021919780322302X</t>
  </si>
  <si>
    <t>371121198808120039</t>
  </si>
  <si>
    <t>332528196901042611</t>
  </si>
  <si>
    <t>320219196902211775</t>
  </si>
  <si>
    <t>320219197109272024</t>
  </si>
  <si>
    <t>362323198812204529</t>
  </si>
  <si>
    <t>410185198702144538</t>
  </si>
  <si>
    <t>350104196802040011</t>
  </si>
  <si>
    <t>513021197108061590</t>
  </si>
  <si>
    <t>41102219760504483X</t>
  </si>
  <si>
    <t>421002199111023831</t>
  </si>
  <si>
    <t>441625199210041614</t>
  </si>
  <si>
    <t>232302198611011762</t>
  </si>
  <si>
    <t>421081198702094878</t>
  </si>
  <si>
    <t>370283199105014537</t>
  </si>
  <si>
    <t>320830199110091415</t>
  </si>
  <si>
    <t>450104196809011057</t>
  </si>
  <si>
    <t>330623198102228090</t>
  </si>
  <si>
    <t>610521199001280379</t>
  </si>
  <si>
    <t>230125198201224214</t>
  </si>
  <si>
    <t>432522199008123792</t>
  </si>
  <si>
    <t>532501197810021219</t>
  </si>
  <si>
    <t>150204198308121518</t>
  </si>
  <si>
    <t>330125196512253228</t>
  </si>
  <si>
    <t>342224199401181731</t>
  </si>
  <si>
    <t>330382198603110940</t>
  </si>
  <si>
    <t>362526199007242615</t>
  </si>
  <si>
    <t>330326198306204229</t>
  </si>
  <si>
    <t>232130198008272911</t>
  </si>
  <si>
    <t>352601197606080512</t>
  </si>
  <si>
    <t>450421198307290019</t>
  </si>
  <si>
    <t>440106198010025052</t>
  </si>
  <si>
    <t>330825198010231616</t>
  </si>
  <si>
    <t>411282199305302311</t>
  </si>
  <si>
    <t>440111198908060015</t>
  </si>
  <si>
    <t>341202198008132315</t>
  </si>
  <si>
    <t>320723198607045250</t>
  </si>
  <si>
    <t>210303197712040614</t>
  </si>
  <si>
    <t>65292819810810064X</t>
  </si>
  <si>
    <t>120113198406054414</t>
  </si>
  <si>
    <t>420116198505191713</t>
  </si>
  <si>
    <t>33042119830922005X</t>
  </si>
  <si>
    <t>350582197109185066</t>
  </si>
  <si>
    <t>659001197611031226</t>
  </si>
  <si>
    <t>210904198310130012</t>
  </si>
  <si>
    <t>34082319770423121X</t>
  </si>
  <si>
    <t>210904198310281013</t>
  </si>
  <si>
    <t>441424199405284870</t>
  </si>
  <si>
    <t>452731198311175751</t>
  </si>
  <si>
    <t>350825199203021912</t>
  </si>
  <si>
    <t>22038219841222312X</t>
  </si>
  <si>
    <t>450222198505092916</t>
  </si>
  <si>
    <t>320219197404224017</t>
  </si>
  <si>
    <t>510226197708125113</t>
  </si>
  <si>
    <t>411503198510245332</t>
  </si>
  <si>
    <t>362323196503181731</t>
  </si>
  <si>
    <t>513721198905042731</t>
  </si>
  <si>
    <t>371312198212226953</t>
  </si>
  <si>
    <t>413023199106060015</t>
  </si>
  <si>
    <t>460004198903130031</t>
  </si>
  <si>
    <t>421121198510156332</t>
  </si>
  <si>
    <t>140423198606072812</t>
  </si>
  <si>
    <t>440520197511221910</t>
  </si>
  <si>
    <t>65422219840118581X</t>
  </si>
  <si>
    <t>370883198410250411</t>
  </si>
  <si>
    <t>533526199404131233</t>
  </si>
  <si>
    <t>412728199307026840</t>
  </si>
  <si>
    <t>362326198611165411</t>
  </si>
  <si>
    <t>350681198811232532</t>
  </si>
  <si>
    <t>340322199010104238</t>
  </si>
  <si>
    <t>411621199301023074</t>
  </si>
  <si>
    <t>500221199108290057</t>
  </si>
  <si>
    <t>44080419871008135X</t>
  </si>
  <si>
    <t>33038219861011283X</t>
  </si>
  <si>
    <t>360124198610023037</t>
  </si>
  <si>
    <t>412829197303035232</t>
  </si>
  <si>
    <t>412722198805242551</t>
  </si>
  <si>
    <t>230121199408124834</t>
  </si>
  <si>
    <t>422301198510175759</t>
  </si>
  <si>
    <t>421087199103156718</t>
  </si>
  <si>
    <t>511322198508252594</t>
  </si>
  <si>
    <t>321323199209214550</t>
  </si>
  <si>
    <t>350221197801176028</t>
  </si>
  <si>
    <t>340122198012092271</t>
  </si>
  <si>
    <t>43102519820301001X</t>
  </si>
  <si>
    <t>330184198109146026</t>
  </si>
  <si>
    <t>431227198906125757</t>
  </si>
  <si>
    <t>510227197511216667</t>
  </si>
  <si>
    <t>320723199009271420</t>
  </si>
  <si>
    <t>500381198512144390</t>
  </si>
  <si>
    <t>320219196805200804</t>
  </si>
  <si>
    <t>321282198709020410</t>
  </si>
  <si>
    <t>130682198905044212</t>
  </si>
  <si>
    <t>152723199109085115</t>
  </si>
  <si>
    <t>150426199112234370</t>
  </si>
  <si>
    <t>420902196709262268</t>
  </si>
  <si>
    <t>432923197410040038</t>
  </si>
  <si>
    <t>362526198305021226</t>
  </si>
  <si>
    <t>142401198809134212</t>
  </si>
  <si>
    <t>52232419860517241X</t>
  </si>
  <si>
    <t>211022199103272914</t>
  </si>
  <si>
    <t>130625198704104314</t>
  </si>
  <si>
    <t>342425199008166540</t>
  </si>
  <si>
    <t>330381198301162917</t>
  </si>
  <si>
    <t>220322198604183808</t>
  </si>
  <si>
    <t>232103198705126814</t>
  </si>
  <si>
    <t>350525198204220525</t>
  </si>
  <si>
    <t>500242198808086978</t>
  </si>
  <si>
    <t>372502198405205154</t>
  </si>
  <si>
    <t>53352719720220004X</t>
  </si>
  <si>
    <t>37240119751010712X</t>
  </si>
  <si>
    <t>350628198505300013</t>
  </si>
  <si>
    <t>331023198609181453</t>
  </si>
  <si>
    <t>372925198510212379</t>
  </si>
  <si>
    <t>230623199105060044</t>
  </si>
  <si>
    <t>230304197910255413</t>
  </si>
  <si>
    <t>340825199106063211</t>
  </si>
  <si>
    <t>45092319850822646X</t>
  </si>
  <si>
    <t>522524198411181220</t>
  </si>
  <si>
    <t>331082198308283958</t>
  </si>
  <si>
    <t>330122197309160638</t>
  </si>
  <si>
    <t>622101197511030713</t>
  </si>
  <si>
    <t>150203199404092129</t>
  </si>
  <si>
    <t>330206198906213419</t>
  </si>
  <si>
    <t>330203196104020377</t>
  </si>
  <si>
    <t>530324198902041723</t>
  </si>
  <si>
    <t>34112719840724341X</t>
  </si>
  <si>
    <t>350521198012240016</t>
  </si>
  <si>
    <t>420621198002266814</t>
  </si>
  <si>
    <t>342221199503172036</t>
  </si>
  <si>
    <t>320827198012273618</t>
  </si>
  <si>
    <t>320104197403100418</t>
  </si>
  <si>
    <t>232303198003271567</t>
  </si>
  <si>
    <t>460004197503252027</t>
  </si>
  <si>
    <t>510781199101208167</t>
  </si>
  <si>
    <t>342622199110242425</t>
  </si>
  <si>
    <t>422322198310010070</t>
  </si>
  <si>
    <t>43302619810108362X</t>
  </si>
  <si>
    <t>431227198811085422</t>
  </si>
  <si>
    <t>230621198702165111</t>
  </si>
  <si>
    <t>320925199103161416</t>
  </si>
  <si>
    <t>220381199409264412</t>
  </si>
  <si>
    <t>500231198408241853</t>
  </si>
  <si>
    <t>441426196803070033</t>
  </si>
  <si>
    <t>652829197104112113</t>
  </si>
  <si>
    <t>630104199309222031</t>
  </si>
  <si>
    <t>320223197308267396</t>
  </si>
  <si>
    <t>650105197205130010</t>
  </si>
  <si>
    <t>140103196501011561</t>
  </si>
  <si>
    <t>430524198508077776</t>
  </si>
  <si>
    <t>152323199212150032</t>
  </si>
  <si>
    <t>622822199008164115</t>
  </si>
  <si>
    <t>330419196810252433</t>
  </si>
  <si>
    <t>45242119791220063X</t>
  </si>
  <si>
    <t>612322197404110049</t>
  </si>
  <si>
    <t>431224198602057936</t>
  </si>
  <si>
    <t>450332199112120974</t>
  </si>
  <si>
    <t>150105198504285123</t>
  </si>
  <si>
    <t>330325197707173928</t>
  </si>
  <si>
    <t>422822199009021012</t>
  </si>
  <si>
    <t>230206198802121911</t>
  </si>
  <si>
    <t>320981197712277475</t>
  </si>
  <si>
    <t>429005198401060878</t>
  </si>
  <si>
    <t>320827198006200017</t>
  </si>
  <si>
    <t>410181198112303513</t>
  </si>
  <si>
    <t>512932198108151053</t>
  </si>
  <si>
    <t>412828198905203596</t>
  </si>
  <si>
    <t>340823198710032510</t>
  </si>
  <si>
    <t>23102719800527081X</t>
  </si>
  <si>
    <t>232325198908242611</t>
  </si>
  <si>
    <t>220102196010100029</t>
  </si>
  <si>
    <t>342530198911264528</t>
  </si>
  <si>
    <t>350725198010020032</t>
  </si>
  <si>
    <t>320922197904233610</t>
  </si>
  <si>
    <t>533526199512101410</t>
  </si>
  <si>
    <t>420625199401216515</t>
  </si>
  <si>
    <t>330381198811172912</t>
  </si>
  <si>
    <t>420802198709072177</t>
  </si>
  <si>
    <t>53352619881126002X</t>
  </si>
  <si>
    <t>321323198510112313</t>
  </si>
  <si>
    <t>142431196809044216</t>
  </si>
  <si>
    <t>23210219870721191X</t>
  </si>
  <si>
    <t>341221199111208991</t>
  </si>
  <si>
    <t>22020319890506391X</t>
  </si>
  <si>
    <t>142321198210181610</t>
  </si>
  <si>
    <t>330681198810094410</t>
  </si>
  <si>
    <t>210124198810291025</t>
  </si>
  <si>
    <t>440921199305292918</t>
  </si>
  <si>
    <t>440823199710242743</t>
  </si>
  <si>
    <t>320122198901312816</t>
  </si>
  <si>
    <t>220381198610026876</t>
  </si>
  <si>
    <t>341181198408086813</t>
  </si>
  <si>
    <t>371202198204117716</t>
  </si>
  <si>
    <t>32030519930320331X</t>
  </si>
  <si>
    <t>310227198012233427</t>
  </si>
  <si>
    <t>211221197809201857</t>
  </si>
  <si>
    <t>362325198802272336</t>
  </si>
  <si>
    <t>450521199208010528</t>
  </si>
  <si>
    <t>410104198706090161</t>
  </si>
  <si>
    <t>610113196904121672</t>
  </si>
  <si>
    <t>421003198008290036</t>
  </si>
  <si>
    <t>230523198703111518</t>
  </si>
  <si>
    <t>370622197104198135</t>
  </si>
  <si>
    <t>412822198008086272</t>
  </si>
  <si>
    <t>440981198905053218</t>
  </si>
  <si>
    <t>460004197608142035</t>
  </si>
  <si>
    <t>320402198107162516</t>
  </si>
  <si>
    <t>130204198607183926</t>
  </si>
  <si>
    <t>370828198903271013</t>
  </si>
  <si>
    <t>22038119931012521X</t>
  </si>
  <si>
    <t>659001198209173247</t>
  </si>
  <si>
    <t>520181198705025219</t>
  </si>
  <si>
    <t>612429197902037307</t>
  </si>
  <si>
    <t>410185198204282022</t>
  </si>
  <si>
    <t>340121198912157900</t>
  </si>
  <si>
    <t>511502198312127578</t>
  </si>
  <si>
    <t>152201199004153032</t>
  </si>
  <si>
    <t>320923199301306310</t>
  </si>
  <si>
    <t>340826197601126010</t>
  </si>
  <si>
    <t>320525198106121528</t>
  </si>
  <si>
    <t>445222197909070332</t>
  </si>
  <si>
    <t>441323197901228914</t>
  </si>
  <si>
    <t>330329198012290781</t>
  </si>
  <si>
    <t>230102197605073417</t>
  </si>
  <si>
    <t>360723198402160017</t>
  </si>
  <si>
    <t>230124197511037026</t>
  </si>
  <si>
    <t>410482198812082371</t>
  </si>
  <si>
    <t>411223197103165049</t>
  </si>
  <si>
    <t>342201198506014914</t>
  </si>
  <si>
    <t>412702199306266013</t>
  </si>
  <si>
    <t>52272619790113061X</t>
  </si>
  <si>
    <t>441827197906168933</t>
  </si>
  <si>
    <t>530102198811223346</t>
  </si>
  <si>
    <t>342221197712195016</t>
  </si>
  <si>
    <t>230624198510080219</t>
  </si>
  <si>
    <t>420682198110080518</t>
  </si>
  <si>
    <t>320623198110075838</t>
  </si>
  <si>
    <t>341225198602154335</t>
  </si>
  <si>
    <t>410423198911126413</t>
  </si>
  <si>
    <t>362202199101272071</t>
  </si>
  <si>
    <t>211202197808061769</t>
  </si>
  <si>
    <t>53011119870918640X</t>
  </si>
  <si>
    <t>411223197404044515</t>
  </si>
  <si>
    <t>320681198208077210</t>
  </si>
  <si>
    <t>522422197408182879</t>
  </si>
  <si>
    <t>372926197907154818</t>
  </si>
  <si>
    <t>630103196309231624</t>
  </si>
  <si>
    <t>32028219890126385X</t>
  </si>
  <si>
    <t>330719197805043013</t>
  </si>
  <si>
    <t>420115199102250537</t>
  </si>
  <si>
    <t>142726198904292415</t>
  </si>
  <si>
    <t>32012219870523163X</t>
  </si>
  <si>
    <t>320324198704014477</t>
  </si>
  <si>
    <t>513522198009070211</t>
  </si>
  <si>
    <t>120223198911143328</t>
  </si>
  <si>
    <t>652302198601121018</t>
  </si>
  <si>
    <t>152221197111276018</t>
  </si>
  <si>
    <t>330327199210083742</t>
  </si>
  <si>
    <t>610404198010016012</t>
  </si>
  <si>
    <t>230229197611181727</t>
  </si>
  <si>
    <t>210281198908078639</t>
  </si>
  <si>
    <t>211221197707312417</t>
  </si>
  <si>
    <t>610330198603010959</t>
  </si>
  <si>
    <t>330411199201033211</t>
  </si>
  <si>
    <t>142223198401116114</t>
  </si>
  <si>
    <t>140225198211270082</t>
  </si>
  <si>
    <t>452123198703041071</t>
  </si>
  <si>
    <t>410482198906266710</t>
  </si>
  <si>
    <t>429001198706220128</t>
  </si>
  <si>
    <t>61012519820427471X</t>
  </si>
  <si>
    <t>441424198804274026</t>
  </si>
  <si>
    <t>330326197710274718</t>
  </si>
  <si>
    <t>432424197303061238</t>
  </si>
  <si>
    <t>452731199704050612</t>
  </si>
  <si>
    <t>61230119821124211X</t>
  </si>
  <si>
    <t>372501197911264818</t>
  </si>
  <si>
    <t>45212819880603401X</t>
  </si>
  <si>
    <t>362528197707028015</t>
  </si>
  <si>
    <t>653222199608193271</t>
  </si>
  <si>
    <t>511223198201096153</t>
  </si>
  <si>
    <t>321084196806105224</t>
  </si>
  <si>
    <t>332526198002043326</t>
  </si>
  <si>
    <t>210319196806053519</t>
  </si>
  <si>
    <t>440723196910160065</t>
  </si>
  <si>
    <t>522601198402030528</t>
  </si>
  <si>
    <t>522423199501128434</t>
  </si>
  <si>
    <t>370883198705147614</t>
  </si>
  <si>
    <t>15020219700506036X</t>
  </si>
  <si>
    <t>342425198804213112</t>
  </si>
  <si>
    <t>14232519901004251X</t>
  </si>
  <si>
    <t>340824198705294619</t>
  </si>
  <si>
    <t>410184199305234458</t>
  </si>
  <si>
    <t>350121198311020353</t>
  </si>
  <si>
    <t>14010219781009002X</t>
  </si>
  <si>
    <t>410727198712046535</t>
  </si>
  <si>
    <t>341023199103091510</t>
  </si>
  <si>
    <t>35078419851025373X</t>
  </si>
  <si>
    <t>440982199110092118</t>
  </si>
  <si>
    <t>150221197109115352</t>
  </si>
  <si>
    <t>452726198408060474</t>
  </si>
  <si>
    <t>320219197710252040</t>
  </si>
  <si>
    <t>342401199405298861</t>
  </si>
  <si>
    <t>32092519880211741X</t>
  </si>
  <si>
    <t>530126198704011816</t>
  </si>
  <si>
    <t>532625199110251115</t>
  </si>
  <si>
    <t>330103198503170712</t>
  </si>
  <si>
    <t>132427197405102027</t>
  </si>
  <si>
    <t>332624199111260079</t>
  </si>
  <si>
    <t>130481198503283336</t>
  </si>
  <si>
    <t>512928197101012211</t>
  </si>
  <si>
    <t>442000199807026610</t>
  </si>
  <si>
    <t>500102199005165494</t>
  </si>
  <si>
    <t>140203198410074756</t>
  </si>
  <si>
    <t>211481198307116611</t>
  </si>
  <si>
    <t>321324197308150131</t>
  </si>
  <si>
    <t>210703196805182037</t>
  </si>
  <si>
    <t>370105198711226514</t>
  </si>
  <si>
    <t>33090319820813021X</t>
  </si>
  <si>
    <t>360730198406163315</t>
  </si>
  <si>
    <t>420106197110110475</t>
  </si>
  <si>
    <t>320923199111192113</t>
  </si>
  <si>
    <t>420683199205060035</t>
  </si>
  <si>
    <t>370921198510205470</t>
  </si>
  <si>
    <t>350182198811121698</t>
  </si>
  <si>
    <t>350426198407274014</t>
  </si>
  <si>
    <t>220181199005121211</t>
  </si>
  <si>
    <t>350322198609020011</t>
  </si>
  <si>
    <t>130434198403122426</t>
  </si>
  <si>
    <t>321081197512296913</t>
  </si>
  <si>
    <t>41272319690626161X</t>
  </si>
  <si>
    <t>411081197812093298</t>
  </si>
  <si>
    <t>342524197906291810</t>
  </si>
  <si>
    <t>420116199004030430</t>
  </si>
  <si>
    <t>350824198601114638</t>
  </si>
  <si>
    <t>630104198603100014</t>
  </si>
  <si>
    <t>34110319920720441X</t>
  </si>
  <si>
    <t>410482198903176752</t>
  </si>
  <si>
    <t>230321197107140015</t>
  </si>
  <si>
    <t>652926199408042041</t>
  </si>
  <si>
    <t>630121198810206918</t>
  </si>
  <si>
    <t>422406198012041712</t>
  </si>
  <si>
    <t>131022199011022619</t>
  </si>
  <si>
    <t>37290119850415161X</t>
  </si>
  <si>
    <t>522122199209225613</t>
  </si>
  <si>
    <t>530381199201170727</t>
  </si>
  <si>
    <t>230121197710141644</t>
  </si>
  <si>
    <t>330225197409033817</t>
  </si>
  <si>
    <t>522323199004260025</t>
  </si>
  <si>
    <t>320421197409108843</t>
  </si>
  <si>
    <t>141181198906030057</t>
  </si>
  <si>
    <t>452226197705081317</t>
  </si>
  <si>
    <t>132521198005236714</t>
  </si>
  <si>
    <t>230103198510060622</t>
  </si>
  <si>
    <t>142329198507040211</t>
  </si>
  <si>
    <t>32028119890221253X</t>
  </si>
  <si>
    <t>320382198407167331</t>
  </si>
  <si>
    <t>210106198803145844</t>
  </si>
  <si>
    <t>23012119840224382X</t>
  </si>
  <si>
    <t>152726199102021222</t>
  </si>
  <si>
    <t>420621198308140659</t>
  </si>
  <si>
    <t>450923198912122793</t>
  </si>
  <si>
    <t>411122198702205551</t>
  </si>
  <si>
    <t>612429199007025915</t>
  </si>
  <si>
    <t>340826198610150076</t>
  </si>
  <si>
    <t>53012219881120321X</t>
  </si>
  <si>
    <t>654221198510251015</t>
  </si>
  <si>
    <t>460102198911160911</t>
  </si>
  <si>
    <t>510131199004231510</t>
  </si>
  <si>
    <t>130181199410254227</t>
  </si>
  <si>
    <t>332526197903078919</t>
  </si>
  <si>
    <t>110108197110256319</t>
  </si>
  <si>
    <t>422421196112153513</t>
  </si>
  <si>
    <t>429004199111194235</t>
  </si>
  <si>
    <t>150421198108164115</t>
  </si>
  <si>
    <t>430725198212195877</t>
  </si>
  <si>
    <t>310108199102191021</t>
  </si>
  <si>
    <t>142202198702170534</t>
  </si>
  <si>
    <t>500234199009094677</t>
  </si>
  <si>
    <t>610303199101152442</t>
  </si>
  <si>
    <t>610522199205090039</t>
  </si>
  <si>
    <t>142401197010020017</t>
  </si>
  <si>
    <t>452428198612120266</t>
  </si>
  <si>
    <t>371082197702135913</t>
  </si>
  <si>
    <t>34050219920212006X</t>
  </si>
  <si>
    <t>320322197307182533</t>
  </si>
  <si>
    <t>320281198802210799</t>
  </si>
  <si>
    <t>530112197812260016</t>
  </si>
  <si>
    <t>622827199112140019</t>
  </si>
  <si>
    <t>330822199305012416</t>
  </si>
  <si>
    <t>142427199208204228</t>
  </si>
  <si>
    <t>210402198511060014</t>
  </si>
  <si>
    <t>33012519620813462X</t>
  </si>
  <si>
    <t>362428197703270036</t>
  </si>
  <si>
    <t>460104199206080913</t>
  </si>
  <si>
    <t>372422195602090057</t>
  </si>
  <si>
    <t>370883198902204235</t>
  </si>
  <si>
    <t>430211198510081872</t>
  </si>
  <si>
    <t>370523198510202019</t>
  </si>
  <si>
    <t>320381199301088529</t>
  </si>
  <si>
    <t>340825198301234333</t>
  </si>
  <si>
    <t>533222198801030050</t>
  </si>
  <si>
    <t>372924196706010052</t>
  </si>
  <si>
    <t>370403197601156112</t>
  </si>
  <si>
    <t>220302199903250619</t>
  </si>
  <si>
    <t>120222198302035229</t>
  </si>
  <si>
    <t>65432619890112052X</t>
  </si>
  <si>
    <t>650203197603170715</t>
  </si>
  <si>
    <t>612723198302066019</t>
  </si>
  <si>
    <t>320681198205052616</t>
  </si>
  <si>
    <t>352201198509090017</t>
  </si>
  <si>
    <t>51030319790413101X</t>
  </si>
  <si>
    <t>210124198710211032</t>
  </si>
  <si>
    <t>321283198701010214</t>
  </si>
  <si>
    <t>220322198111106820</t>
  </si>
  <si>
    <t>420582198610252210</t>
  </si>
  <si>
    <t>372522198104251419</t>
  </si>
  <si>
    <t>120102197704222478</t>
  </si>
  <si>
    <t>370684198306140023</t>
  </si>
  <si>
    <t>520181198507124611</t>
  </si>
  <si>
    <t>142326198409090312</t>
  </si>
  <si>
    <t>362526199212150066</t>
  </si>
  <si>
    <t>610582198808062012</t>
  </si>
  <si>
    <t>330125197702155623</t>
  </si>
  <si>
    <t>411421198910154031</t>
  </si>
  <si>
    <t>320911199404070018</t>
  </si>
  <si>
    <t>500226198310256140</t>
  </si>
  <si>
    <t>532622199209190747</t>
  </si>
  <si>
    <t>371522198603084271</t>
  </si>
  <si>
    <t>422828198009242310</t>
  </si>
  <si>
    <t>610126197401132819</t>
  </si>
  <si>
    <t>612524196912050977</t>
  </si>
  <si>
    <t>510105198301301768</t>
  </si>
  <si>
    <t>410522198709127251</t>
  </si>
  <si>
    <t>130529199406233016</t>
  </si>
  <si>
    <t>320823197510013624</t>
  </si>
  <si>
    <t>332624199501144356</t>
  </si>
  <si>
    <t>340111198209115538</t>
  </si>
  <si>
    <t>522226198802245638</t>
  </si>
  <si>
    <t>622103199002205513</t>
  </si>
  <si>
    <t>320281199005306514</t>
  </si>
  <si>
    <t>232325196908082217</t>
  </si>
  <si>
    <t>23050619951101042X</t>
  </si>
  <si>
    <t>41092819760902121X</t>
  </si>
  <si>
    <t>350823198809025523</t>
  </si>
  <si>
    <t>612524198202210971</t>
  </si>
  <si>
    <t>340321199511154990</t>
  </si>
  <si>
    <t>421181199006040913</t>
  </si>
  <si>
    <t>610582198108206513</t>
  </si>
  <si>
    <t>431127199611246710</t>
  </si>
  <si>
    <t>210381199803080417</t>
  </si>
  <si>
    <t>440203198011296117</t>
  </si>
  <si>
    <t>654001196805182517</t>
  </si>
  <si>
    <t>210281198704178611</t>
  </si>
  <si>
    <t>532927198704130518</t>
  </si>
  <si>
    <t>362326198905031515</t>
  </si>
  <si>
    <t>532225197611031320</t>
  </si>
  <si>
    <t>211002196809223816</t>
  </si>
  <si>
    <t>360734198704261314</t>
  </si>
  <si>
    <t>342401199111212671</t>
  </si>
  <si>
    <t>330327197310091214</t>
  </si>
  <si>
    <t>412724198609242119</t>
  </si>
  <si>
    <t>110224197909044814</t>
  </si>
  <si>
    <t>230605196807181215</t>
  </si>
  <si>
    <t>512925197212120013</t>
  </si>
  <si>
    <t>320922196912303653</t>
  </si>
  <si>
    <t>321282198002234618</t>
  </si>
  <si>
    <t>440981199308131913</t>
  </si>
  <si>
    <t>412721199201195019</t>
  </si>
  <si>
    <t>152531198508070513</t>
  </si>
  <si>
    <t>362102197706043613</t>
  </si>
  <si>
    <t>532225198504220016</t>
  </si>
  <si>
    <t>533022198706023310</t>
  </si>
  <si>
    <t>211402198411015014</t>
  </si>
  <si>
    <t>410901197601224522</t>
  </si>
  <si>
    <t>510232198208244628</t>
  </si>
  <si>
    <t>140225199006295912</t>
  </si>
  <si>
    <t>372401196204031011</t>
  </si>
  <si>
    <t>230230197602220056</t>
  </si>
  <si>
    <t>230119198206230317</t>
  </si>
  <si>
    <t>350628198706115551</t>
  </si>
  <si>
    <t>431081199001143493</t>
  </si>
  <si>
    <t>330623197508058779</t>
  </si>
  <si>
    <t>441900199802111515</t>
  </si>
  <si>
    <t>63010419881204301X</t>
  </si>
  <si>
    <t>220302198705180010</t>
  </si>
  <si>
    <t>370684198206271413</t>
  </si>
  <si>
    <t>320982198612210418</t>
  </si>
  <si>
    <t>130230198405280026</t>
  </si>
  <si>
    <t>341126198904075334</t>
  </si>
  <si>
    <t>332523198903013619</t>
  </si>
  <si>
    <t>130123197610081516</t>
  </si>
  <si>
    <t>61232319850428221X</t>
  </si>
  <si>
    <t>371122198002224433</t>
  </si>
  <si>
    <t>330501198902240836</t>
  </si>
  <si>
    <t>340826198010045635</t>
  </si>
  <si>
    <t>460003197907140826</t>
  </si>
  <si>
    <t>340521199103204419</t>
  </si>
  <si>
    <t>460103199106061225</t>
  </si>
  <si>
    <t>532801198809090138</t>
  </si>
  <si>
    <t>411521199712035322</t>
  </si>
  <si>
    <t>511622198706084380</t>
  </si>
  <si>
    <t>330184199403306232</t>
  </si>
  <si>
    <t>320322196109257317</t>
  </si>
  <si>
    <t>350221198108063011</t>
  </si>
  <si>
    <t>320322198708067610</t>
  </si>
  <si>
    <t>350425198803182422</t>
  </si>
  <si>
    <t>420703199308138759</t>
  </si>
  <si>
    <t>510212196701140377</t>
  </si>
  <si>
    <t>431227198906126629</t>
  </si>
  <si>
    <t>642221198710061079</t>
  </si>
  <si>
    <t>341221198912237333</t>
  </si>
  <si>
    <t>342522197311094516</t>
  </si>
  <si>
    <t>37028419921201415X</t>
  </si>
  <si>
    <t>640103198105131833</t>
  </si>
  <si>
    <t>130123198001141530</t>
  </si>
  <si>
    <t>330902198303262919</t>
  </si>
  <si>
    <t>360726198607151818</t>
  </si>
  <si>
    <t>372929199704180918</t>
  </si>
  <si>
    <t>460102198604181819</t>
  </si>
  <si>
    <t>320902198802011098</t>
  </si>
  <si>
    <t>232303198305170817</t>
  </si>
  <si>
    <t>410423199006218072</t>
  </si>
  <si>
    <t>371327198807033370</t>
  </si>
  <si>
    <t>220621199204160011</t>
  </si>
  <si>
    <t>500233198811111031</t>
  </si>
  <si>
    <t>420983199007195613</t>
  </si>
  <si>
    <t>610122198911012015</t>
  </si>
  <si>
    <t>341182199411105617</t>
  </si>
  <si>
    <t>130127199111230913</t>
  </si>
  <si>
    <t>350582198510142526</t>
  </si>
  <si>
    <t>350524198706202136</t>
  </si>
  <si>
    <t>450923198803176960</t>
  </si>
  <si>
    <t>432922198110043825</t>
  </si>
  <si>
    <t>410411197810245536</t>
  </si>
  <si>
    <t>211102196908101510</t>
  </si>
  <si>
    <t>445224198911080617</t>
  </si>
  <si>
    <t>652325198101270062</t>
  </si>
  <si>
    <t>230206198904290425</t>
  </si>
  <si>
    <t>340827199505220010</t>
  </si>
  <si>
    <t>210181198403111549</t>
  </si>
  <si>
    <t>522425199207160030</t>
  </si>
  <si>
    <t>330328198407075027</t>
  </si>
  <si>
    <t>142723197108203342</t>
  </si>
  <si>
    <t>23012319850314249X</t>
  </si>
  <si>
    <t>34112719730207503X</t>
  </si>
  <si>
    <t>450922198406021619</t>
  </si>
  <si>
    <t>650203197004180698</t>
  </si>
  <si>
    <t>320520198206151853</t>
  </si>
  <si>
    <t>42900419870910317X</t>
  </si>
  <si>
    <t>320819197310023495</t>
  </si>
  <si>
    <t>321322199104184854</t>
  </si>
  <si>
    <t>362532198908150964</t>
  </si>
  <si>
    <t>332522198509225115</t>
  </si>
  <si>
    <t>430122196801032725</t>
  </si>
  <si>
    <t>320281198809302557</t>
  </si>
  <si>
    <t>430321198404297416</t>
  </si>
  <si>
    <t>370612198808134019</t>
  </si>
  <si>
    <t>342225196806168052</t>
  </si>
  <si>
    <t>360312198806170034</t>
  </si>
  <si>
    <t>232301198402211518</t>
  </si>
  <si>
    <t>511322198803029176</t>
  </si>
  <si>
    <t>320922199004083927</t>
  </si>
  <si>
    <t>510503198310104570</t>
  </si>
  <si>
    <t>441427198701021738</t>
  </si>
  <si>
    <t>210623198703047036</t>
  </si>
  <si>
    <t>211381199106123611</t>
  </si>
  <si>
    <t>372923197602011737</t>
  </si>
  <si>
    <t>330325197811022222</t>
  </si>
  <si>
    <t>41050419830320201X</t>
  </si>
  <si>
    <t>430426198405100010</t>
  </si>
  <si>
    <t>362123198308234226</t>
  </si>
  <si>
    <t>43052119721015099X</t>
  </si>
  <si>
    <t>230819198011292321</t>
  </si>
  <si>
    <t>232303199003071340</t>
  </si>
  <si>
    <t>23092119750424251X</t>
  </si>
  <si>
    <t>360722198509213610</t>
  </si>
  <si>
    <t>530324199112301732</t>
  </si>
  <si>
    <t>432503199204152815</t>
  </si>
  <si>
    <t>440281198911250412</t>
  </si>
  <si>
    <t>612132197606171220</t>
  </si>
  <si>
    <t>430203198507017511</t>
  </si>
  <si>
    <t>445222198404033813</t>
  </si>
  <si>
    <t>41078119830801701X</t>
  </si>
  <si>
    <t>142730198111223211</t>
  </si>
  <si>
    <t>23040619870526011X</t>
  </si>
  <si>
    <t>340826199010132637</t>
  </si>
  <si>
    <t>342724198006031525</t>
  </si>
  <si>
    <t>410322198711014714</t>
  </si>
  <si>
    <t>500384199003215211</t>
  </si>
  <si>
    <t>320922198402013612</t>
  </si>
  <si>
    <t>511622198605105816</t>
  </si>
  <si>
    <t>440921197608107450</t>
  </si>
  <si>
    <t>350521198209298510</t>
  </si>
  <si>
    <t>411328199010090072</t>
  </si>
  <si>
    <t>352622197912113011</t>
  </si>
  <si>
    <t>411324198305200179</t>
  </si>
  <si>
    <t>610321199108295027</t>
  </si>
  <si>
    <t>320281199006300771</t>
  </si>
  <si>
    <t>532128199007206545</t>
  </si>
  <si>
    <t>340323199208196031</t>
  </si>
  <si>
    <t>44023219731215083X</t>
  </si>
  <si>
    <t>431124198611280018</t>
  </si>
  <si>
    <t>342401198207235283</t>
  </si>
  <si>
    <t>152327198807120095</t>
  </si>
  <si>
    <t>445122199601183748</t>
  </si>
  <si>
    <t>422801199402281863</t>
  </si>
  <si>
    <t>339005198306268513</t>
  </si>
  <si>
    <t>330302198706202424</t>
  </si>
  <si>
    <t>210204197102200167</t>
  </si>
  <si>
    <t>35062119740921305X</t>
  </si>
  <si>
    <t>362102197904091034</t>
  </si>
  <si>
    <t>530422198806160813</t>
  </si>
  <si>
    <t>22010219630421024X</t>
  </si>
  <si>
    <t>210221197304280579</t>
  </si>
  <si>
    <t>530103198609042927</t>
  </si>
  <si>
    <t>620321197807022119</t>
  </si>
  <si>
    <t>362426198104204338</t>
  </si>
  <si>
    <t>220102197106150025</t>
  </si>
  <si>
    <t>440902197506023636</t>
  </si>
  <si>
    <t>342522198409120027</t>
  </si>
  <si>
    <t>320404197712222837</t>
  </si>
  <si>
    <t>420204196904054522</t>
  </si>
  <si>
    <t>14242419860619501X</t>
  </si>
  <si>
    <t>132129196006082833</t>
  </si>
  <si>
    <t>230103197809200314</t>
  </si>
  <si>
    <t>350204198612272019</t>
  </si>
  <si>
    <t>430524198808184450</t>
  </si>
  <si>
    <t>210503198408021529</t>
  </si>
  <si>
    <t>330902198701097613</t>
  </si>
  <si>
    <t>330324198112082830</t>
  </si>
  <si>
    <t>350725197909061516</t>
  </si>
  <si>
    <t>520201197507305622</t>
  </si>
  <si>
    <t>452127197808143331</t>
  </si>
  <si>
    <t>342201198401081619</t>
  </si>
  <si>
    <t>142623198107221724</t>
  </si>
  <si>
    <t>441522198306260644</t>
  </si>
  <si>
    <t>142602199304180012</t>
  </si>
  <si>
    <t>350212198908082038</t>
  </si>
  <si>
    <t>350524197105181056</t>
  </si>
  <si>
    <t>421181197512150817</t>
  </si>
  <si>
    <t>522121199509220017</t>
  </si>
  <si>
    <t>532501198008172815</t>
  </si>
  <si>
    <t>511202196312064479</t>
  </si>
  <si>
    <t>610602198210290014</t>
  </si>
  <si>
    <t>230321199004054615</t>
  </si>
  <si>
    <t>622927198202153017</t>
  </si>
  <si>
    <t>320123197003031889</t>
  </si>
  <si>
    <t>411521198511252510</t>
  </si>
  <si>
    <t>352231197404112148</t>
  </si>
  <si>
    <t>330103198404140016</t>
  </si>
  <si>
    <t>440183198702154851</t>
  </si>
  <si>
    <t>342921197512254219</t>
  </si>
  <si>
    <t>350122198207156580</t>
  </si>
  <si>
    <t>330329198404080011</t>
  </si>
  <si>
    <t>420381199107227015</t>
  </si>
  <si>
    <t>440782198401221615</t>
  </si>
  <si>
    <t>340521199309085072</t>
  </si>
  <si>
    <t>450122197310110088</t>
  </si>
  <si>
    <t>44058219890417555X</t>
  </si>
  <si>
    <t>340826198707043656</t>
  </si>
  <si>
    <t>44068219890109133X</t>
  </si>
  <si>
    <t>211302195608220418</t>
  </si>
  <si>
    <t>210103198404100025</t>
  </si>
  <si>
    <t>640300198807010261</t>
  </si>
  <si>
    <t>532924198401140517</t>
  </si>
  <si>
    <t>642224198710224228</t>
  </si>
  <si>
    <t>411503198401103036</t>
  </si>
  <si>
    <t>142625198903271012</t>
  </si>
  <si>
    <t>510623198504094412</t>
  </si>
  <si>
    <t>410882198707306523</t>
  </si>
  <si>
    <t>370285198712191111</t>
  </si>
  <si>
    <t>372401197809057817</t>
  </si>
  <si>
    <t>350629199104155514</t>
  </si>
  <si>
    <t>130425199001025832</t>
  </si>
  <si>
    <t>320502198512290269</t>
  </si>
  <si>
    <t>411102197603225645</t>
  </si>
  <si>
    <t>350822198410255910</t>
  </si>
  <si>
    <t>532425198206260029</t>
  </si>
  <si>
    <t>650300197207273452</t>
  </si>
  <si>
    <t>211122198703280310</t>
  </si>
  <si>
    <t>410103197908241019</t>
  </si>
  <si>
    <t>422828198403124718</t>
  </si>
  <si>
    <t>140724197004280030</t>
  </si>
  <si>
    <t>330411198301045215</t>
  </si>
  <si>
    <t>350802198407123014</t>
  </si>
  <si>
    <t>445221198604164125</t>
  </si>
  <si>
    <t>410185198101051539</t>
  </si>
  <si>
    <t>15272619880227121X</t>
  </si>
  <si>
    <t>320222196602131018</t>
  </si>
  <si>
    <t>520201198511021619</t>
  </si>
  <si>
    <t>320682198709174672</t>
  </si>
  <si>
    <t>232301197801300839</t>
  </si>
  <si>
    <t>43028119870119537X</t>
  </si>
  <si>
    <t>370284197104212416</t>
  </si>
  <si>
    <t>320925198511252857</t>
  </si>
  <si>
    <t>410881197808204533</t>
  </si>
  <si>
    <t>410522198910202495</t>
  </si>
  <si>
    <t>210122198509263014</t>
  </si>
  <si>
    <t>220181199001070410</t>
  </si>
  <si>
    <t>320219198103131276</t>
  </si>
  <si>
    <t>410426198210011030</t>
  </si>
  <si>
    <t>410305198801300013</t>
  </si>
  <si>
    <t>132926198105122443</t>
  </si>
  <si>
    <t>320421197404258738</t>
  </si>
  <si>
    <t>330822197710100015</t>
  </si>
  <si>
    <t>350205198912202537</t>
  </si>
  <si>
    <t>500241198705093423</t>
  </si>
  <si>
    <t>441423198010162317</t>
  </si>
  <si>
    <t>330102198708301214</t>
  </si>
  <si>
    <t>350525198203113517</t>
  </si>
  <si>
    <t>330823197509213735</t>
  </si>
  <si>
    <t>432503198810173195</t>
  </si>
  <si>
    <t>130221198008252519</t>
  </si>
  <si>
    <t>430525198709265112</t>
  </si>
  <si>
    <t>332625197809183113</t>
  </si>
  <si>
    <t>320321198906070216</t>
  </si>
  <si>
    <t>222301197606053324</t>
  </si>
  <si>
    <t>330382199401035510</t>
  </si>
  <si>
    <t>41232819790119095X</t>
  </si>
  <si>
    <t>330325197911191410</t>
  </si>
  <si>
    <t>350426198905216511</t>
  </si>
  <si>
    <t>339005197912158117</t>
  </si>
  <si>
    <t>500234198910013273</t>
  </si>
  <si>
    <t>210722196210051029</t>
  </si>
  <si>
    <t>320682198604281754</t>
  </si>
  <si>
    <t>230823197503082611</t>
  </si>
  <si>
    <t>370281197711226714</t>
  </si>
  <si>
    <t>231022197412200740</t>
  </si>
  <si>
    <t>35052419840825451X</t>
  </si>
  <si>
    <t>232126198402030772</t>
  </si>
  <si>
    <t>530103198111020667</t>
  </si>
  <si>
    <t>36012419890517422X</t>
  </si>
  <si>
    <t>430382197910144074</t>
  </si>
  <si>
    <t>630105197411280630</t>
  </si>
  <si>
    <t>230502198905140542</t>
  </si>
  <si>
    <t>422825197411050823</t>
  </si>
  <si>
    <t>52222719910802721X</t>
  </si>
  <si>
    <t>440402198307079036</t>
  </si>
  <si>
    <t>210623198404260937</t>
  </si>
  <si>
    <t>610124198701061217</t>
  </si>
  <si>
    <t>320882198703143016</t>
  </si>
  <si>
    <t>422326198801246411</t>
  </si>
  <si>
    <t>150425198710132568</t>
  </si>
  <si>
    <t>532726198709262715</t>
  </si>
  <si>
    <t>131022198602140014</t>
  </si>
  <si>
    <t>350321198412275612</t>
  </si>
  <si>
    <t>33032619880611182X</t>
  </si>
  <si>
    <t>445221197711081013</t>
  </si>
  <si>
    <t>533526197904090619</t>
  </si>
  <si>
    <t>412728198510237817</t>
  </si>
  <si>
    <t>220582199008023914</t>
  </si>
  <si>
    <t>653123198808100427</t>
  </si>
  <si>
    <t>360312199008191521</t>
  </si>
  <si>
    <t>640102198512290333</t>
  </si>
  <si>
    <t>654224198902230028</t>
  </si>
  <si>
    <t>342401199301124314</t>
  </si>
  <si>
    <t>342422199306040496</t>
  </si>
  <si>
    <t>450121198910126313</t>
  </si>
  <si>
    <t>320682197811072950</t>
  </si>
  <si>
    <t>341226199311202123</t>
  </si>
  <si>
    <t>372301198808101985</t>
  </si>
  <si>
    <t>340111197008191011</t>
  </si>
  <si>
    <t>652823198607202213</t>
  </si>
  <si>
    <t>342901198205265814</t>
  </si>
  <si>
    <t>522424198509262816</t>
  </si>
  <si>
    <t>411481198706296936</t>
  </si>
  <si>
    <t>232326198610143545</t>
  </si>
  <si>
    <t>130426199507050337</t>
  </si>
  <si>
    <t>522401199111106821</t>
  </si>
  <si>
    <t>342201198312140410</t>
  </si>
  <si>
    <t>53352419790129121X</t>
  </si>
  <si>
    <t>32091919680206071X</t>
  </si>
  <si>
    <t>140423198307050031</t>
  </si>
  <si>
    <t>320525197811165310</t>
  </si>
  <si>
    <t>532401197509040327</t>
  </si>
  <si>
    <t>410603195702021027</t>
  </si>
  <si>
    <t>420624198810284016</t>
  </si>
  <si>
    <t>339005199411116540</t>
  </si>
  <si>
    <t>320525198811267733</t>
  </si>
  <si>
    <t>341226198002080818</t>
  </si>
  <si>
    <t>350421197907112031</t>
  </si>
  <si>
    <t>532526197709261442</t>
  </si>
  <si>
    <t>33032419850928780X</t>
  </si>
  <si>
    <t>460034199105136116</t>
  </si>
  <si>
    <t>450122198310025056</t>
  </si>
  <si>
    <t>410927199009066011</t>
  </si>
  <si>
    <t>610126198907241435</t>
  </si>
  <si>
    <t>430623198504150031</t>
  </si>
  <si>
    <t>372321198504031311</t>
  </si>
  <si>
    <t>513822199102108932</t>
  </si>
  <si>
    <t>42038119901210221X</t>
  </si>
  <si>
    <t>412826198704200812</t>
  </si>
  <si>
    <t>431227198307122159</t>
  </si>
  <si>
    <t>420222199104062870</t>
  </si>
  <si>
    <t>340827197911083235</t>
  </si>
  <si>
    <t>330324198402177256</t>
  </si>
  <si>
    <t>530111199208022612</t>
  </si>
  <si>
    <t>652722196808281527</t>
  </si>
  <si>
    <t>450621198606240020</t>
  </si>
  <si>
    <t>410725198912171610</t>
  </si>
  <si>
    <t>450324198710221922</t>
  </si>
  <si>
    <t>232103198403180639</t>
  </si>
  <si>
    <t>652901198009020011</t>
  </si>
  <si>
    <t>330501198210053343</t>
  </si>
  <si>
    <t>320219198512286076</t>
  </si>
  <si>
    <t>440782198712250616</t>
  </si>
  <si>
    <t>130228197810245332</t>
  </si>
  <si>
    <t>45242719830520034X</t>
  </si>
  <si>
    <t>610122198606202058</t>
  </si>
  <si>
    <t>511324198002173197</t>
  </si>
  <si>
    <t>35062819750820003X</t>
  </si>
  <si>
    <t>342501197602114431</t>
  </si>
  <si>
    <t>612430199401250032</t>
  </si>
  <si>
    <t>430981198507082177</t>
  </si>
  <si>
    <t>132626197204294071</t>
  </si>
  <si>
    <t>34122319890608285X</t>
  </si>
  <si>
    <t>350582198312242059</t>
  </si>
  <si>
    <t>342423198308065277</t>
  </si>
  <si>
    <t>142702197604106021</t>
  </si>
  <si>
    <t>360321198407046016</t>
  </si>
  <si>
    <t>330283198903255210</t>
  </si>
  <si>
    <t>210902197809295548</t>
  </si>
  <si>
    <t>330522199304026916</t>
  </si>
  <si>
    <t>33092119810301651X</t>
  </si>
  <si>
    <t>342625199307132413</t>
  </si>
  <si>
    <t>320681198003030013</t>
  </si>
  <si>
    <t>230822199402016423</t>
  </si>
  <si>
    <t>32108819900327631X</t>
  </si>
  <si>
    <t>352625197302130833</t>
  </si>
  <si>
    <t>610122198706030951</t>
  </si>
  <si>
    <t>330521196711233218</t>
  </si>
  <si>
    <t>440103197302265118</t>
  </si>
  <si>
    <t>431281198505204217</t>
  </si>
  <si>
    <t>33072419820117080X</t>
  </si>
  <si>
    <t>410181198610116075</t>
  </si>
  <si>
    <t>371424198708114235</t>
  </si>
  <si>
    <t>532327198209291127</t>
  </si>
  <si>
    <t>513723198607164434</t>
  </si>
  <si>
    <t>230803198110190012</t>
  </si>
  <si>
    <t>350124197802202551</t>
  </si>
  <si>
    <t>422826199209083512</t>
  </si>
  <si>
    <t>371422198303027712</t>
  </si>
  <si>
    <t>340621199511110310</t>
  </si>
  <si>
    <t>362125196611101016</t>
  </si>
  <si>
    <t>340122197901304073</t>
  </si>
  <si>
    <t>452502199408155230</t>
  </si>
  <si>
    <t>370628197510047410</t>
  </si>
  <si>
    <t>152224197110021530</t>
  </si>
  <si>
    <t>132127197509181317</t>
  </si>
  <si>
    <t>430922199111114659</t>
  </si>
  <si>
    <t>440222198412310310</t>
  </si>
  <si>
    <t>332522198510304419</t>
  </si>
  <si>
    <t>330326198801046416</t>
  </si>
  <si>
    <t>352229198801100012</t>
  </si>
  <si>
    <t>210623198410213256</t>
  </si>
  <si>
    <t>530381197709035113</t>
  </si>
  <si>
    <t>533526199903310017</t>
  </si>
  <si>
    <t>422201196407280820</t>
  </si>
  <si>
    <t>320282199110263970</t>
  </si>
  <si>
    <t>142323198301040218</t>
  </si>
  <si>
    <t>330623197801200164</t>
  </si>
  <si>
    <t>532326198004150316</t>
  </si>
  <si>
    <t>231121199503300841</t>
  </si>
  <si>
    <t>342530198304164517</t>
  </si>
  <si>
    <t>460102198904022713</t>
  </si>
  <si>
    <t>532101198012030930</t>
  </si>
  <si>
    <t>352124197509272093</t>
  </si>
  <si>
    <t>320911196201297075</t>
  </si>
  <si>
    <t>622421199007220631</t>
  </si>
  <si>
    <t>310230197401144165</t>
  </si>
  <si>
    <t>420521198005084711</t>
  </si>
  <si>
    <t>500238199112093408</t>
  </si>
  <si>
    <t>450802199002202046</t>
  </si>
  <si>
    <t>513523198112193929</t>
  </si>
  <si>
    <t>321088199105122012</t>
  </si>
  <si>
    <t>320123199008300012</t>
  </si>
  <si>
    <t>421023198710146638</t>
  </si>
  <si>
    <t>44161119740919643X</t>
  </si>
  <si>
    <t>530111198304036403</t>
  </si>
  <si>
    <t>500384198612198627</t>
  </si>
  <si>
    <t>460031198803224822</t>
  </si>
  <si>
    <t>410511197705211233</t>
  </si>
  <si>
    <t>350521198108035519</t>
  </si>
  <si>
    <t>152103196712250347</t>
  </si>
  <si>
    <t>441900197711295890</t>
  </si>
  <si>
    <t>452728198910023911</t>
  </si>
  <si>
    <t>332627197003272339</t>
  </si>
  <si>
    <t>510202197811184129</t>
  </si>
  <si>
    <t>522501198609304615</t>
  </si>
  <si>
    <t>530402198403270027</t>
  </si>
  <si>
    <t>410725198906162013</t>
  </si>
  <si>
    <t>441900198711185856</t>
  </si>
  <si>
    <t>411524198708255116</t>
  </si>
  <si>
    <t>500106199103298923</t>
  </si>
  <si>
    <t>230804197901140021</t>
  </si>
  <si>
    <t>511322198707304916</t>
  </si>
  <si>
    <t>41302419811221043X</t>
  </si>
  <si>
    <t>513822198604027046</t>
  </si>
  <si>
    <t>341124198202240013</t>
  </si>
  <si>
    <t>330903197805131339</t>
  </si>
  <si>
    <t>230182198209173076</t>
  </si>
  <si>
    <t>342426199107195415</t>
  </si>
  <si>
    <t>320483198911192730</t>
  </si>
  <si>
    <t>320323196303101654</t>
  </si>
  <si>
    <t>342422198401090497</t>
  </si>
  <si>
    <t>430221198305253818</t>
  </si>
  <si>
    <t>142401198512220312</t>
  </si>
  <si>
    <t>510525199007105135</t>
  </si>
  <si>
    <t>362223197408236115</t>
  </si>
  <si>
    <t>130221198702240032</t>
  </si>
  <si>
    <t>440232197607130828</t>
  </si>
  <si>
    <t>230506197502070448</t>
  </si>
  <si>
    <t>440881198403162240</t>
  </si>
  <si>
    <t>371402198410047318</t>
  </si>
  <si>
    <t>340823197706130818</t>
  </si>
  <si>
    <t>352225199104243033</t>
  </si>
  <si>
    <t>510725197612169219</t>
  </si>
  <si>
    <t>53280119870402082X</t>
  </si>
  <si>
    <t>452526197809111118</t>
  </si>
  <si>
    <t>51152319920805677X</t>
  </si>
  <si>
    <t>411524198607291433</t>
  </si>
  <si>
    <t>41138119890111125X</t>
  </si>
  <si>
    <t>130429198110135871</t>
  </si>
  <si>
    <t>410426197109093137</t>
  </si>
  <si>
    <t>332501197309302810</t>
  </si>
  <si>
    <t>320925196305036775</t>
  </si>
  <si>
    <t>441423199005116257</t>
  </si>
  <si>
    <t>411381198902223085</t>
  </si>
  <si>
    <t>230104198607121731</t>
  </si>
  <si>
    <t>350583198606252232</t>
  </si>
  <si>
    <t>372522198309236159</t>
  </si>
  <si>
    <t>370826198801256821</t>
  </si>
  <si>
    <t>370881198607084813</t>
  </si>
  <si>
    <t>622701197911264511</t>
  </si>
  <si>
    <t>220283197203130636</t>
  </si>
  <si>
    <t>620521199309163015</t>
  </si>
  <si>
    <t>450703199201013337</t>
  </si>
  <si>
    <t>420322198706085456</t>
  </si>
  <si>
    <t>370181198706302726</t>
  </si>
  <si>
    <t>34122719860526302X</t>
  </si>
  <si>
    <t>620102199106176210</t>
  </si>
  <si>
    <t>350204198310276014</t>
  </si>
  <si>
    <t>320322199602284419</t>
  </si>
  <si>
    <t>422202198207137531</t>
  </si>
  <si>
    <t>522730199502241017</t>
  </si>
  <si>
    <t>320381196405102432</t>
  </si>
  <si>
    <t>310105198712042054</t>
  </si>
  <si>
    <t>370811198905090518</t>
  </si>
  <si>
    <t>130903197906220923</t>
  </si>
  <si>
    <t>340221198706072872</t>
  </si>
  <si>
    <t>430102197702253716</t>
  </si>
  <si>
    <t>330822197910056610</t>
  </si>
  <si>
    <t>132623197605265811</t>
  </si>
  <si>
    <t>422802198206153946</t>
  </si>
  <si>
    <t>232722197708220424</t>
  </si>
  <si>
    <t>211021199206186430</t>
  </si>
  <si>
    <t>342201197706047759</t>
  </si>
  <si>
    <t>420204197701144522</t>
  </si>
  <si>
    <t>511011198806025378</t>
  </si>
  <si>
    <t>230227197010161314</t>
  </si>
  <si>
    <t>330328197712301823</t>
  </si>
  <si>
    <t>411321198304121357</t>
  </si>
  <si>
    <t>350626199107281517</t>
  </si>
  <si>
    <t>371122198512043114</t>
  </si>
  <si>
    <t>510525198307306719</t>
  </si>
  <si>
    <t>420923199308031309</t>
  </si>
  <si>
    <t>320281199208030271</t>
  </si>
  <si>
    <t>372926197009050056</t>
  </si>
  <si>
    <t>422129197405234113</t>
  </si>
  <si>
    <t>320281198711023074</t>
  </si>
  <si>
    <t>342529195807064412</t>
  </si>
  <si>
    <t>320830199306121049</t>
  </si>
  <si>
    <t>440982198712252735</t>
  </si>
  <si>
    <t>522128198706170047</t>
  </si>
  <si>
    <t>330482198904030018</t>
  </si>
  <si>
    <t>332625196912293412</t>
  </si>
  <si>
    <t>320124198510260011</t>
  </si>
  <si>
    <t>132530197805220317</t>
  </si>
  <si>
    <t>42010419860707431X</t>
  </si>
  <si>
    <t>410721198207090537</t>
  </si>
  <si>
    <t>642222199308152619</t>
  </si>
  <si>
    <t>330127199109275335</t>
  </si>
  <si>
    <t>445122199507283769</t>
  </si>
  <si>
    <t>411421199204080834</t>
  </si>
  <si>
    <t>410782198510220720</t>
  </si>
  <si>
    <t>22072419840418101X</t>
  </si>
  <si>
    <t>211121198209152819</t>
  </si>
  <si>
    <t>500239198608032563</t>
  </si>
  <si>
    <t>34030219651101045X</t>
  </si>
  <si>
    <t>231025198503151255</t>
  </si>
  <si>
    <t>320586197302127474</t>
  </si>
  <si>
    <t>520202197701300418</t>
  </si>
  <si>
    <t>513721198710077133</t>
  </si>
  <si>
    <t>330122198309202716</t>
  </si>
  <si>
    <t>320911197011245711</t>
  </si>
  <si>
    <t>51370119820509341X</t>
  </si>
  <si>
    <t>420322199010164230</t>
  </si>
  <si>
    <t>370921198308053354</t>
  </si>
  <si>
    <t>420802198601020332</t>
  </si>
  <si>
    <t>610126198303096329</t>
  </si>
  <si>
    <t>440105197306215110</t>
  </si>
  <si>
    <t>41042519680518252X</t>
  </si>
  <si>
    <t>210211196207110466</t>
  </si>
  <si>
    <t>320911198012146015</t>
  </si>
  <si>
    <t>500383198612288191</t>
  </si>
  <si>
    <t>420704198912200311</t>
  </si>
  <si>
    <t>510128198008065078</t>
  </si>
  <si>
    <t>372925199011278335</t>
  </si>
  <si>
    <t>370112199001242948</t>
  </si>
  <si>
    <t>330184198809253121</t>
  </si>
  <si>
    <t>130929198008260315</t>
  </si>
  <si>
    <t>652923199602032219</t>
  </si>
  <si>
    <t>330226198809222917</t>
  </si>
  <si>
    <t>342423198801158178</t>
  </si>
  <si>
    <t>142629195507173922</t>
  </si>
  <si>
    <t>120103198202235827</t>
  </si>
  <si>
    <t>362425198702032656</t>
  </si>
  <si>
    <t>44512119821121531X</t>
  </si>
  <si>
    <t>610321199212234216</t>
  </si>
  <si>
    <t>330183198703234372</t>
  </si>
  <si>
    <t>522727197209163681</t>
  </si>
  <si>
    <t>511622198810088330</t>
  </si>
  <si>
    <t>500234198707300015</t>
  </si>
  <si>
    <t>45240219891006481X</t>
  </si>
  <si>
    <t>350505199011185531</t>
  </si>
  <si>
    <t>450403198008300632</t>
  </si>
  <si>
    <t>350821199109200492</t>
  </si>
  <si>
    <t>330724199201111310</t>
  </si>
  <si>
    <t>340204198807171515</t>
  </si>
  <si>
    <t>650300197401055424</t>
  </si>
  <si>
    <t>511129198708210210</t>
  </si>
  <si>
    <t>33052119910804052X</t>
  </si>
  <si>
    <t>412326197702181812</t>
  </si>
  <si>
    <t>432922198301150017</t>
  </si>
  <si>
    <t>120109198001153014</t>
  </si>
  <si>
    <t>430703198211090784</t>
  </si>
  <si>
    <t>430602198001260560</t>
  </si>
  <si>
    <t>510121197607163308</t>
  </si>
  <si>
    <t>320830198812194051</t>
  </si>
  <si>
    <t>152123198202040619</t>
  </si>
  <si>
    <t>320404198611212511</t>
  </si>
  <si>
    <t>452730198204186539</t>
  </si>
  <si>
    <t>513002199207200058</t>
  </si>
  <si>
    <t>36252919900823005X</t>
  </si>
  <si>
    <t>410621198604032538</t>
  </si>
  <si>
    <t>512323197102157485</t>
  </si>
  <si>
    <t>340826198810235816</t>
  </si>
  <si>
    <t>120225199109265712</t>
  </si>
  <si>
    <t>360731198405292218</t>
  </si>
  <si>
    <t>440183198805060030</t>
  </si>
  <si>
    <t>320324199610064179</t>
  </si>
  <si>
    <t>330326197401296833</t>
  </si>
  <si>
    <t>330328199011010416</t>
  </si>
  <si>
    <t>340321197704217311</t>
  </si>
  <si>
    <t>34012119940807131X</t>
  </si>
  <si>
    <t>433125199201170951</t>
  </si>
  <si>
    <t>410781198511200813</t>
  </si>
  <si>
    <t>342901197311060615</t>
  </si>
  <si>
    <t>310115198610080933</t>
  </si>
  <si>
    <t>360124199212195751</t>
  </si>
  <si>
    <t>350628198709165511</t>
  </si>
  <si>
    <t>320682198204253439</t>
  </si>
  <si>
    <t>331003198710150816</t>
  </si>
  <si>
    <t>410526198807070514</t>
  </si>
  <si>
    <t>15010319900726303X</t>
  </si>
  <si>
    <t>370481198705070915</t>
  </si>
  <si>
    <t>330621197512223631</t>
  </si>
  <si>
    <t>340321199102193438</t>
  </si>
  <si>
    <t>362427199204166210</t>
  </si>
  <si>
    <t>440281198812043522</t>
  </si>
  <si>
    <t>220302198402010823</t>
  </si>
  <si>
    <t>330621197306130733</t>
  </si>
  <si>
    <t>220182198611137821</t>
  </si>
  <si>
    <t>411221197208017517</t>
  </si>
  <si>
    <t>421087198709240055</t>
  </si>
  <si>
    <t>33032619861024601X</t>
  </si>
  <si>
    <t>330402198802011519</t>
  </si>
  <si>
    <t>33102319930830221X</t>
  </si>
  <si>
    <t>342401199608012317</t>
  </si>
  <si>
    <t>421182199102105592</t>
  </si>
  <si>
    <t>622301198007171715</t>
  </si>
  <si>
    <t>36048119860712341X</t>
  </si>
  <si>
    <t>360425199309045218</t>
  </si>
  <si>
    <t>340521199009205247</t>
  </si>
  <si>
    <t>632122198705081517</t>
  </si>
  <si>
    <t>350321197712183918</t>
  </si>
  <si>
    <t>362525199611241233</t>
  </si>
  <si>
    <t>532927198806080531</t>
  </si>
  <si>
    <t>510402198211251426</t>
  </si>
  <si>
    <t>140828199101240073</t>
  </si>
  <si>
    <t>330326198910183225</t>
  </si>
  <si>
    <t>522121198309157055</t>
  </si>
  <si>
    <t>370632197409199115</t>
  </si>
  <si>
    <t>532128199304151536</t>
  </si>
  <si>
    <t>533001198703080625</t>
  </si>
  <si>
    <t>43302619781121663X</t>
  </si>
  <si>
    <t>522627198309221219</t>
  </si>
  <si>
    <t>211221197305271819</t>
  </si>
  <si>
    <t>440602198105090633</t>
  </si>
  <si>
    <t>330326199608264213</t>
  </si>
  <si>
    <t>510212197311276425</t>
  </si>
  <si>
    <t>330382199810160320</t>
  </si>
  <si>
    <t>210782198411301026</t>
  </si>
  <si>
    <t>310104198408086822</t>
  </si>
  <si>
    <t>330184199101263118</t>
  </si>
  <si>
    <t>622427198508244272</t>
  </si>
  <si>
    <t>532426198312261718</t>
  </si>
  <si>
    <t>430624198711107948</t>
  </si>
  <si>
    <t>340881198810105952</t>
  </si>
  <si>
    <t>332624198512263719</t>
  </si>
  <si>
    <t>140121198506226010</t>
  </si>
  <si>
    <t>33032319790323043X</t>
  </si>
  <si>
    <t>340826199205258926</t>
  </si>
  <si>
    <t>420682199110140570</t>
  </si>
  <si>
    <t>360721199008048037</t>
  </si>
  <si>
    <t>652423197011070022</t>
  </si>
  <si>
    <t>440723197106300017</t>
  </si>
  <si>
    <t>342501198710306048</t>
  </si>
  <si>
    <t>610523198810248078</t>
  </si>
  <si>
    <t>360730198407034312</t>
  </si>
  <si>
    <t>371312199205105138</t>
  </si>
  <si>
    <t>420526198506121834</t>
  </si>
  <si>
    <t>371122199103057827</t>
  </si>
  <si>
    <t>310107197505110024</t>
  </si>
  <si>
    <t>433122199212281527</t>
  </si>
  <si>
    <t>372922198607050899</t>
  </si>
  <si>
    <t>230221198806252218</t>
  </si>
  <si>
    <t>370602196607075540</t>
  </si>
  <si>
    <t>411521198711233955</t>
  </si>
  <si>
    <t>412722198706214037</t>
  </si>
  <si>
    <t>321021197609141559</t>
  </si>
  <si>
    <t>34122619891207103X</t>
  </si>
  <si>
    <t>422325197405130029</t>
  </si>
  <si>
    <t>230828197310210068</t>
  </si>
  <si>
    <t>420204196507136727</t>
  </si>
  <si>
    <t>422326199406106114</t>
  </si>
  <si>
    <t>511622198409011935</t>
  </si>
  <si>
    <t>130804199011110723</t>
  </si>
  <si>
    <t>35062119730326051X</t>
  </si>
  <si>
    <t>130724198310110016</t>
  </si>
  <si>
    <t>53032219900511105X</t>
  </si>
  <si>
    <t>352624197902102012</t>
  </si>
  <si>
    <t>232324198409183315</t>
  </si>
  <si>
    <t>410381198901204017</t>
  </si>
  <si>
    <t>510202197610231814</t>
  </si>
  <si>
    <t>421181199011047036</t>
  </si>
  <si>
    <t>330381198510161638</t>
  </si>
  <si>
    <t>32052519861214209X</t>
  </si>
  <si>
    <t>330127199107112225</t>
  </si>
  <si>
    <t>142723198203233317</t>
  </si>
  <si>
    <t>210881198207130433</t>
  </si>
  <si>
    <t>320602198701265914</t>
  </si>
  <si>
    <t>450881198805076259</t>
  </si>
  <si>
    <t>421181199203091912</t>
  </si>
  <si>
    <t>410526199110105371</t>
  </si>
  <si>
    <t>350526198108095011</t>
  </si>
  <si>
    <t>13112619850414483X</t>
  </si>
  <si>
    <t>362522198510015567</t>
  </si>
  <si>
    <t>412821198909042035</t>
  </si>
  <si>
    <t>513525198202037455</t>
  </si>
  <si>
    <t>230206199002091616</t>
  </si>
  <si>
    <t>530103198312032517</t>
  </si>
  <si>
    <t>230422198808080517</t>
  </si>
  <si>
    <t>320811198702180012</t>
  </si>
  <si>
    <t>622824199110021797</t>
  </si>
  <si>
    <t>411422199004051891</t>
  </si>
  <si>
    <t>341522198910227775</t>
  </si>
  <si>
    <t>522428198203150411</t>
  </si>
  <si>
    <t>420822199006303311</t>
  </si>
  <si>
    <t>370481198808266013</t>
  </si>
  <si>
    <t>320304198803025555</t>
  </si>
  <si>
    <t>510781199305028176</t>
  </si>
  <si>
    <t>370811198305162063</t>
  </si>
  <si>
    <t>230521198810050025</t>
  </si>
  <si>
    <t>350481198803196534</t>
  </si>
  <si>
    <t>330719197603124018</t>
  </si>
  <si>
    <t>411081198303202905</t>
  </si>
  <si>
    <t>610126198211141444</t>
  </si>
  <si>
    <t>620503197205205418</t>
  </si>
  <si>
    <t>441581199106262375</t>
  </si>
  <si>
    <t>430406199105232571</t>
  </si>
  <si>
    <t>650104198302010756</t>
  </si>
  <si>
    <t>220181197704221212</t>
  </si>
  <si>
    <t>330523198806175016</t>
  </si>
  <si>
    <t>230182197906066212</t>
  </si>
  <si>
    <t>420302197110270933</t>
  </si>
  <si>
    <t>452627199105220018</t>
  </si>
  <si>
    <t>332623196812126817</t>
  </si>
  <si>
    <t>360302198712033028</t>
  </si>
  <si>
    <t>350502198904281017</t>
  </si>
  <si>
    <t>412829198804068037</t>
  </si>
  <si>
    <t>362127197409068213</t>
  </si>
  <si>
    <t>342425198702222018</t>
  </si>
  <si>
    <t>440582199303093721</t>
  </si>
  <si>
    <t>522229197909081228</t>
  </si>
  <si>
    <t>350321199201015292</t>
  </si>
  <si>
    <t>412724198811028351</t>
  </si>
  <si>
    <t>320219196703018016</t>
  </si>
  <si>
    <t>320520198007150153</t>
  </si>
  <si>
    <t>34022119930825005X</t>
  </si>
  <si>
    <t>62220119920605182X</t>
  </si>
  <si>
    <t>232302198901090411</t>
  </si>
  <si>
    <t>231121198112200670</t>
  </si>
  <si>
    <t>452423198203081399</t>
  </si>
  <si>
    <t>362425198407244410</t>
  </si>
  <si>
    <t>410423198407291030</t>
  </si>
  <si>
    <t>34252319900831821X</t>
  </si>
  <si>
    <t>52222419880511362X</t>
  </si>
  <si>
    <t>452225198509052517</t>
  </si>
  <si>
    <t>412829199005046450</t>
  </si>
  <si>
    <t>530125199008221711</t>
  </si>
  <si>
    <t>431227198402110017</t>
  </si>
  <si>
    <t>450922198406241996</t>
  </si>
  <si>
    <t>330522197902211012</t>
  </si>
  <si>
    <t>320124198102172813</t>
  </si>
  <si>
    <t>330482198605011829</t>
  </si>
  <si>
    <t>342222199409047219</t>
  </si>
  <si>
    <t>420703198705052436</t>
  </si>
  <si>
    <t>362201196601120429</t>
  </si>
  <si>
    <t>110228197511252918</t>
  </si>
  <si>
    <t>360311197112212032</t>
  </si>
  <si>
    <t>460028198908010857</t>
  </si>
  <si>
    <t>340828199203202518</t>
  </si>
  <si>
    <t>450923199311285372</t>
  </si>
  <si>
    <t>140423198606080070</t>
  </si>
  <si>
    <t>612524199009300996</t>
  </si>
  <si>
    <t>612525198703113631</t>
  </si>
  <si>
    <t>372925197712030050</t>
  </si>
  <si>
    <t>332526198602125130</t>
  </si>
  <si>
    <t>320683198305296434</t>
  </si>
  <si>
    <t>32128419920224261X</t>
  </si>
  <si>
    <t>370684198707054417</t>
  </si>
  <si>
    <t>510212197211283118</t>
  </si>
  <si>
    <t>445224198510281231</t>
  </si>
  <si>
    <t>341221198706206990</t>
  </si>
  <si>
    <t>37230119810920001X</t>
  </si>
  <si>
    <t>230182198707034626</t>
  </si>
  <si>
    <t>460022197911305119</t>
  </si>
  <si>
    <t>532723199305290029</t>
  </si>
  <si>
    <t>610624198508202134</t>
  </si>
  <si>
    <t>500226198503172437</t>
  </si>
  <si>
    <t>321022196303170017</t>
  </si>
  <si>
    <t>142202199007234342</t>
  </si>
  <si>
    <t>360429197305232119</t>
  </si>
  <si>
    <t>371321198609097252</t>
  </si>
  <si>
    <t>522123198603043537</t>
  </si>
  <si>
    <t>35020619910814201X</t>
  </si>
  <si>
    <t>61042419910910467X</t>
  </si>
  <si>
    <t>230606198109035611</t>
  </si>
  <si>
    <t>310104198102051213</t>
  </si>
  <si>
    <t>330282198410204996</t>
  </si>
  <si>
    <t>62052219870116441X</t>
  </si>
  <si>
    <t>330381198711046230</t>
  </si>
  <si>
    <t>341122198204080225</t>
  </si>
  <si>
    <t>640324198505232214</t>
  </si>
  <si>
    <t>41232519831230482X</t>
  </si>
  <si>
    <t>422101198203186617</t>
  </si>
  <si>
    <t>330521197907153011</t>
  </si>
  <si>
    <t>411123197402164518</t>
  </si>
  <si>
    <t>330802196810223610</t>
  </si>
  <si>
    <t>33032419770702001X</t>
  </si>
  <si>
    <t>440921197507258313</t>
  </si>
  <si>
    <t>44190019840922018X</t>
  </si>
  <si>
    <t>440222198411231514</t>
  </si>
  <si>
    <t>370112197904100554</t>
  </si>
  <si>
    <t>441900198206073562</t>
  </si>
  <si>
    <t>232724198702200120</t>
  </si>
  <si>
    <t>23082219730616227X</t>
  </si>
  <si>
    <t>229005197402061029</t>
  </si>
  <si>
    <t>142732198302140817</t>
  </si>
  <si>
    <t>610126198812250013</t>
  </si>
  <si>
    <t>341224199508163540</t>
  </si>
  <si>
    <t>130224197808307631</t>
  </si>
  <si>
    <t>330782198910142514</t>
  </si>
  <si>
    <t>411224198304291413</t>
  </si>
  <si>
    <t>210106197002152417</t>
  </si>
  <si>
    <t>511026197112110412</t>
  </si>
  <si>
    <t>330323197310074726</t>
  </si>
  <si>
    <t>640324198411270412</t>
  </si>
  <si>
    <t>350204197606230029</t>
  </si>
  <si>
    <t>640381199008012730</t>
  </si>
  <si>
    <t>320481198605025421</t>
  </si>
  <si>
    <t>350302199304041611</t>
  </si>
  <si>
    <t>450481198906101028</t>
  </si>
  <si>
    <t>370883198909094219</t>
  </si>
  <si>
    <t>330825197802070051</t>
  </si>
  <si>
    <t>511522198203295375</t>
  </si>
  <si>
    <t>140702198807157075</t>
  </si>
  <si>
    <t>513022199112077574</t>
  </si>
  <si>
    <t>330225198608065816</t>
  </si>
  <si>
    <t>532623198211031712</t>
  </si>
  <si>
    <t>420921198301264612</t>
  </si>
  <si>
    <t>412829198712152418</t>
  </si>
  <si>
    <t>452524197405141449</t>
  </si>
  <si>
    <t>320481198809297672</t>
  </si>
  <si>
    <t>142602199105104017</t>
  </si>
  <si>
    <t>152122198210033631</t>
  </si>
  <si>
    <t>530325198908211363</t>
  </si>
  <si>
    <t>120223197806295843</t>
  </si>
  <si>
    <t>510703198805092816</t>
  </si>
  <si>
    <t>370503197309032919</t>
  </si>
  <si>
    <t>500233198701204958</t>
  </si>
  <si>
    <t>350582197311100011</t>
  </si>
  <si>
    <t>120222197511072419</t>
  </si>
  <si>
    <t>341222198405111011</t>
  </si>
  <si>
    <t>430722197812130010</t>
  </si>
  <si>
    <t>131022198909115411</t>
  </si>
  <si>
    <t>612429198110068513</t>
  </si>
  <si>
    <t>342224198806121978</t>
  </si>
  <si>
    <t>370682199109045619</t>
  </si>
  <si>
    <t>452330196301053614</t>
  </si>
  <si>
    <t>420325199211082353</t>
  </si>
  <si>
    <t>441223198607101161</t>
  </si>
  <si>
    <t>440883198303270394</t>
  </si>
  <si>
    <t>441424199207204948</t>
  </si>
  <si>
    <t>220324197305100636</t>
  </si>
  <si>
    <t>332623197702164534</t>
  </si>
  <si>
    <t>420984199209275319</t>
  </si>
  <si>
    <t>350212199104213535</t>
  </si>
  <si>
    <t>411282199106272615</t>
  </si>
  <si>
    <t>520121199308282412</t>
  </si>
  <si>
    <t>452523198011020036</t>
  </si>
  <si>
    <t>610502198611176815</t>
  </si>
  <si>
    <t>510902199107257387</t>
  </si>
  <si>
    <t>610321198712273137</t>
  </si>
  <si>
    <t>420529199001241519</t>
  </si>
  <si>
    <t>230604198501250217</t>
  </si>
  <si>
    <t>320281199002287274</t>
  </si>
  <si>
    <t>522624198704210019</t>
  </si>
  <si>
    <t>36232319930301692X</t>
  </si>
  <si>
    <t>452323198008240459</t>
  </si>
  <si>
    <t>522323199102221337</t>
  </si>
  <si>
    <t>452223198002040012</t>
  </si>
  <si>
    <t>41282519821208701X</t>
  </si>
  <si>
    <t>340421198505184019</t>
  </si>
  <si>
    <t>622101199104272319</t>
  </si>
  <si>
    <t>372923197902115335</t>
  </si>
  <si>
    <t>412327197211209231</t>
  </si>
  <si>
    <t>420821198110080073</t>
  </si>
  <si>
    <t>37243019650325003X</t>
  </si>
  <si>
    <t>530323199304210070</t>
  </si>
  <si>
    <t>230221198502273036</t>
  </si>
  <si>
    <t>342427198808011617</t>
  </si>
  <si>
    <t>612501196608130011</t>
  </si>
  <si>
    <t>450923198403074076</t>
  </si>
  <si>
    <t>622427199110133235</t>
  </si>
  <si>
    <t>331003198507120099</t>
  </si>
  <si>
    <t>320219196601245760</t>
  </si>
  <si>
    <t>411481198707026954</t>
  </si>
  <si>
    <t>441424199202014870</t>
  </si>
  <si>
    <t>410183198109173036</t>
  </si>
  <si>
    <t>350782198608172513</t>
  </si>
  <si>
    <t>429004198803203150</t>
  </si>
  <si>
    <t>510218198003020666</t>
  </si>
  <si>
    <t>440582199201295517</t>
  </si>
  <si>
    <t>440823198405200075</t>
  </si>
  <si>
    <t>413022198001206515</t>
  </si>
  <si>
    <t>640302198512212520</t>
  </si>
  <si>
    <t>420112199101092734</t>
  </si>
  <si>
    <t>140931197311040058</t>
  </si>
  <si>
    <t>411023199107040540</t>
  </si>
  <si>
    <t>32082319740824141X</t>
  </si>
  <si>
    <t>522324197908280819</t>
  </si>
  <si>
    <t>330328198407260011</t>
  </si>
  <si>
    <t>530103197706192957</t>
  </si>
  <si>
    <t>230182197706146234</t>
  </si>
  <si>
    <t>370729197203301038</t>
  </si>
  <si>
    <t>37092119820505301X</t>
  </si>
  <si>
    <t>342221198412136035</t>
  </si>
  <si>
    <t>332501198203090826</t>
  </si>
  <si>
    <t>320482198211161419</t>
  </si>
  <si>
    <t>622821198903212514</t>
  </si>
  <si>
    <t>350821198606040835</t>
  </si>
  <si>
    <t>320724198811256123</t>
  </si>
  <si>
    <t>640122197604092175</t>
  </si>
  <si>
    <t>350123199103073028</t>
  </si>
  <si>
    <t>320211198403030046</t>
  </si>
  <si>
    <t>341224198910047498</t>
  </si>
  <si>
    <t>620403198812261613</t>
  </si>
  <si>
    <t>460102198009031517</t>
  </si>
  <si>
    <t>420505198407187318</t>
  </si>
  <si>
    <t>37040619930106007X</t>
  </si>
  <si>
    <t>130281198706220713</t>
  </si>
  <si>
    <t>350428197608213013</t>
  </si>
  <si>
    <t>320923198702112432</t>
  </si>
  <si>
    <t>220702198202151834</t>
  </si>
  <si>
    <t>533123198911040816</t>
  </si>
  <si>
    <t>370204197311042315</t>
  </si>
  <si>
    <t>642223198605105327</t>
  </si>
  <si>
    <t>320219197404197768</t>
  </si>
  <si>
    <t>532526197709150013</t>
  </si>
  <si>
    <t>511521199007017798</t>
  </si>
  <si>
    <t>452330197811041917</t>
  </si>
  <si>
    <t>522223198501110036</t>
  </si>
  <si>
    <t>110108197505054957</t>
  </si>
  <si>
    <t>36210119791009282X</t>
  </si>
  <si>
    <t>510121197805162314</t>
  </si>
  <si>
    <t>320483198308268833</t>
  </si>
  <si>
    <t>320404198801224417</t>
  </si>
  <si>
    <t>362204198810273518</t>
  </si>
  <si>
    <t>370724197912053274</t>
  </si>
  <si>
    <t>450923198501070773</t>
  </si>
  <si>
    <t>320682198711272634</t>
  </si>
  <si>
    <t>330521197411232322</t>
  </si>
  <si>
    <t>350524197812263050</t>
  </si>
  <si>
    <t>622722199301094915</t>
  </si>
  <si>
    <t>422202198411250849</t>
  </si>
  <si>
    <t>320402198306112538</t>
  </si>
  <si>
    <t>321081199407074517</t>
  </si>
  <si>
    <t>330382198802137214</t>
  </si>
  <si>
    <t>452127198607183067</t>
  </si>
  <si>
    <t>342423198912176280</t>
  </si>
  <si>
    <t>320982198607312778</t>
  </si>
  <si>
    <t>450421197703303016</t>
  </si>
  <si>
    <t>330222197910190032</t>
  </si>
  <si>
    <t>522121198410175266</t>
  </si>
  <si>
    <t>342622199104287715</t>
  </si>
  <si>
    <t>350521197405106534</t>
  </si>
  <si>
    <t>450102198110280030</t>
  </si>
  <si>
    <t>650102199206013019</t>
  </si>
  <si>
    <t>410103198102222438</t>
  </si>
  <si>
    <t>230606197602162054</t>
  </si>
  <si>
    <t>34222119841103781X</t>
  </si>
  <si>
    <t>130131198512081218</t>
  </si>
  <si>
    <t>330719197108040239</t>
  </si>
  <si>
    <t>511304198208124336</t>
  </si>
  <si>
    <t>440105198104180022</t>
  </si>
  <si>
    <t>432930197406106915</t>
  </si>
  <si>
    <t>512922197201048811</t>
  </si>
  <si>
    <t>410323199109270521</t>
  </si>
  <si>
    <t>372301195912190013</t>
  </si>
  <si>
    <t>342201198202053623</t>
  </si>
  <si>
    <t>630105197610240041</t>
  </si>
  <si>
    <t>230381198804122016</t>
  </si>
  <si>
    <t>532901198809292229</t>
  </si>
  <si>
    <t>42122119890310482X</t>
  </si>
  <si>
    <t>320621198210058717</t>
  </si>
  <si>
    <t>440582197802123631</t>
  </si>
  <si>
    <t>321027197803192411</t>
  </si>
  <si>
    <t>37070519810218055X</t>
  </si>
  <si>
    <t>511223198209175577</t>
  </si>
  <si>
    <t>512501196908261263</t>
  </si>
  <si>
    <t>230802197806161315</t>
  </si>
  <si>
    <t>330419197701202618</t>
  </si>
  <si>
    <t>34240119910610633X</t>
  </si>
  <si>
    <t>230407196312220122</t>
  </si>
  <si>
    <t>130426199506060314</t>
  </si>
  <si>
    <t>610324196505213713</t>
  </si>
  <si>
    <t>622827197602200927</t>
  </si>
  <si>
    <t>352121197306180018</t>
  </si>
  <si>
    <t>412827197907227566</t>
  </si>
  <si>
    <t>140402199208122813</t>
  </si>
  <si>
    <t>220104198109286355</t>
  </si>
  <si>
    <t>430321198410074147</t>
  </si>
  <si>
    <t>350321199002101518</t>
  </si>
  <si>
    <t>330184198807035569</t>
  </si>
  <si>
    <t>231027197007306033</t>
  </si>
  <si>
    <t>120222198003251837</t>
  </si>
  <si>
    <t>37292219870727331X</t>
  </si>
  <si>
    <t>510224197901180023</t>
  </si>
  <si>
    <t>150302197902151523</t>
  </si>
  <si>
    <t>130802198211171216</t>
  </si>
  <si>
    <t>410823198311066682</t>
  </si>
  <si>
    <t>450923198412046173</t>
  </si>
  <si>
    <t>130229196505183835</t>
  </si>
  <si>
    <t>342422197911201498</t>
  </si>
  <si>
    <t>230828198101207713</t>
  </si>
  <si>
    <t>330521199210181513</t>
  </si>
  <si>
    <t>530321198910031323</t>
  </si>
  <si>
    <t>152601198008143031</t>
  </si>
  <si>
    <t>332625197202210314</t>
  </si>
  <si>
    <t>37112119760115005X</t>
  </si>
  <si>
    <t>430721199011250058</t>
  </si>
  <si>
    <t>411526198410223851</t>
  </si>
  <si>
    <t>500233198803226090</t>
  </si>
  <si>
    <t>320483198609068552</t>
  </si>
  <si>
    <t>420984197405202011</t>
  </si>
  <si>
    <t>431024198801182739</t>
  </si>
  <si>
    <t>330125197105163836</t>
  </si>
  <si>
    <t>210181198406014314</t>
  </si>
  <si>
    <t>320525196409190513</t>
  </si>
  <si>
    <t>350127195305111632</t>
  </si>
  <si>
    <t>440981198309165168</t>
  </si>
  <si>
    <t>412726197804152934</t>
  </si>
  <si>
    <t>513701198611106634</t>
  </si>
  <si>
    <t>522527198712250014</t>
  </si>
  <si>
    <t>371426199212083612</t>
  </si>
  <si>
    <t>23010419870930175X</t>
  </si>
  <si>
    <t>371002198807184538</t>
  </si>
  <si>
    <t>410881199106253516</t>
  </si>
  <si>
    <t>421102199106210515</t>
  </si>
  <si>
    <t>35042519580602221X</t>
  </si>
  <si>
    <t>420682198808100533</t>
  </si>
  <si>
    <t>230604196707290223</t>
  </si>
  <si>
    <t>320525198707082122</t>
  </si>
  <si>
    <t>433026198111286324</t>
  </si>
  <si>
    <t>410202199109020015</t>
  </si>
  <si>
    <t>532501197705090917</t>
  </si>
  <si>
    <t>450924198310155615</t>
  </si>
  <si>
    <t>13212919781117281X</t>
  </si>
  <si>
    <t>13042819880311003X</t>
  </si>
  <si>
    <t>132801196410150617</t>
  </si>
  <si>
    <t>371424198306052182</t>
  </si>
  <si>
    <t>231011197411090325</t>
  </si>
  <si>
    <t>512324196903300044</t>
  </si>
  <si>
    <t>340822198802205531</t>
  </si>
  <si>
    <t>411324199105154870</t>
  </si>
  <si>
    <t>220102198005255017</t>
  </si>
  <si>
    <t>320201198609102014</t>
  </si>
  <si>
    <t>130203198707150025</t>
  </si>
  <si>
    <t>430521198907040517</t>
  </si>
  <si>
    <t>421125198510292735</t>
  </si>
  <si>
    <t>530123197702113022</t>
  </si>
  <si>
    <t>431227198206270611</t>
  </si>
  <si>
    <t>371427198904105829</t>
  </si>
  <si>
    <t>445321198910101013</t>
  </si>
  <si>
    <t>413026198908265877</t>
  </si>
  <si>
    <t>370725198711270417</t>
  </si>
  <si>
    <t>231026198505184241</t>
  </si>
  <si>
    <t>371427198512052510</t>
  </si>
  <si>
    <t>522101198711107042</t>
  </si>
  <si>
    <t>332527198808012218</t>
  </si>
  <si>
    <t>320421197608245437</t>
  </si>
  <si>
    <t>230121197208290812</t>
  </si>
  <si>
    <t>411526199204225121</t>
  </si>
  <si>
    <t>370826197704051619</t>
  </si>
  <si>
    <t>371322199104015515</t>
  </si>
  <si>
    <t>341202198808132735</t>
  </si>
  <si>
    <t>532926198106160016</t>
  </si>
  <si>
    <t>510322198712258132</t>
  </si>
  <si>
    <t>350781199106272416</t>
  </si>
  <si>
    <t>429006198509023944</t>
  </si>
  <si>
    <t>422823197812050215</t>
  </si>
  <si>
    <t>330328198311060410</t>
  </si>
  <si>
    <t>34118219931001541X</t>
  </si>
  <si>
    <t>320724198705175434</t>
  </si>
  <si>
    <t>339005198006055110</t>
  </si>
  <si>
    <t>350125195512023317</t>
  </si>
  <si>
    <t>352623198901233916</t>
  </si>
  <si>
    <t>370284198311042784</t>
  </si>
  <si>
    <t>450330199312101011</t>
  </si>
  <si>
    <t>412921197104223315</t>
  </si>
  <si>
    <t>330326196603174338</t>
  </si>
  <si>
    <t>410183198712207093</t>
  </si>
  <si>
    <t>430221198510284146</t>
  </si>
  <si>
    <t>23212819780405015X</t>
  </si>
  <si>
    <t>350303197411070319</t>
  </si>
  <si>
    <t>440103198501120418</t>
  </si>
  <si>
    <t>320122198810294413</t>
  </si>
  <si>
    <t>412724197905061510</t>
  </si>
  <si>
    <t>342130197402174034</t>
  </si>
  <si>
    <t>210624198909108216</t>
  </si>
  <si>
    <t>32038219891003312X</t>
  </si>
  <si>
    <t>350426198810032015</t>
  </si>
  <si>
    <t>330184198703025526</t>
  </si>
  <si>
    <t>35070219840105231X</t>
  </si>
  <si>
    <t>532127198801170040</t>
  </si>
  <si>
    <t>230206199103141619</t>
  </si>
  <si>
    <t>130481197402020479</t>
  </si>
  <si>
    <t>371327198310201228</t>
  </si>
  <si>
    <t>410102198112040017</t>
  </si>
  <si>
    <t>533221198109211924</t>
  </si>
  <si>
    <t>320113197401155243</t>
  </si>
  <si>
    <t>510922198109017556</t>
  </si>
  <si>
    <t>362123197301140038</t>
  </si>
  <si>
    <t>51352319780810001X</t>
  </si>
  <si>
    <t>440229198405051036</t>
  </si>
  <si>
    <t>410724198609025032</t>
  </si>
  <si>
    <t>330326198610256111</t>
  </si>
  <si>
    <t>330123197406020529</t>
  </si>
  <si>
    <t>530113197307183140</t>
  </si>
  <si>
    <t>330127198007132419</t>
  </si>
  <si>
    <t>36232319850415171X</t>
  </si>
  <si>
    <t>410526197204080575</t>
  </si>
  <si>
    <t>460022198504102335</t>
  </si>
  <si>
    <t>342622198709065512</t>
  </si>
  <si>
    <t>430481198704053853</t>
  </si>
  <si>
    <t>130821197909168216</t>
  </si>
  <si>
    <t>350722198110045019</t>
  </si>
  <si>
    <t>342221199408241515</t>
  </si>
  <si>
    <t>231084197110140059</t>
  </si>
  <si>
    <t>350425198710123757</t>
  </si>
  <si>
    <t>371312198311164866</t>
  </si>
  <si>
    <t>330323197802070449</t>
  </si>
  <si>
    <t>431227198507111534</t>
  </si>
  <si>
    <t>440921198403067728</t>
  </si>
  <si>
    <t>420902199209096105</t>
  </si>
  <si>
    <t>441324199505192011</t>
  </si>
  <si>
    <t>510132198208207522</t>
  </si>
  <si>
    <t>640302198709111133</t>
  </si>
  <si>
    <t>620421198712052518</t>
  </si>
  <si>
    <t>230183196610026213</t>
  </si>
  <si>
    <t>622301198405121916</t>
  </si>
  <si>
    <t>33050119860216021X</t>
  </si>
  <si>
    <t>352623197012015148</t>
  </si>
  <si>
    <t>232321197907243137</t>
  </si>
  <si>
    <t>220322198210021013</t>
  </si>
  <si>
    <t>120225197608164730</t>
  </si>
  <si>
    <t>330724198808262022</t>
  </si>
  <si>
    <t>210102198708036011</t>
  </si>
  <si>
    <t>450923199003267017</t>
  </si>
  <si>
    <t>330327197811030655</t>
  </si>
  <si>
    <t>220281198512070034</t>
  </si>
  <si>
    <t>422326198811296711</t>
  </si>
  <si>
    <t>441621197910265518</t>
  </si>
  <si>
    <t>15220119720404208X</t>
  </si>
  <si>
    <t>511324197912183568</t>
  </si>
  <si>
    <t>321085198011094635</t>
  </si>
  <si>
    <t>320323199203234250</t>
  </si>
  <si>
    <t>211224197509020535</t>
  </si>
  <si>
    <t>460104199311151517</t>
  </si>
  <si>
    <t>14230119770911103X</t>
  </si>
  <si>
    <t>430124198701244976</t>
  </si>
  <si>
    <t>42068319850315641X</t>
  </si>
  <si>
    <t>360428197101036013</t>
  </si>
  <si>
    <t>420583198410221934</t>
  </si>
  <si>
    <t>310113198112311716</t>
  </si>
  <si>
    <t>460022199412013022</t>
  </si>
  <si>
    <t>452223198412262515</t>
  </si>
  <si>
    <t>370827197904071039</t>
  </si>
  <si>
    <t>330724199103090317</t>
  </si>
  <si>
    <t>320827197110310051</t>
  </si>
  <si>
    <t>342423198811158251</t>
  </si>
  <si>
    <t>350500197610130531</t>
  </si>
  <si>
    <t>340404198701030010</t>
  </si>
  <si>
    <t>450122199601132534</t>
  </si>
  <si>
    <t>220381198402252430</t>
  </si>
  <si>
    <t>130221197902030510</t>
  </si>
  <si>
    <t>650104197408210735</t>
  </si>
  <si>
    <t>642223198401110319</t>
  </si>
  <si>
    <t>370727198010198996</t>
  </si>
  <si>
    <t>411323198502010036</t>
  </si>
  <si>
    <t>140522198211170011</t>
  </si>
  <si>
    <t>142330198801052411</t>
  </si>
  <si>
    <t>510304198704154437</t>
  </si>
  <si>
    <t>341226198711296515</t>
  </si>
  <si>
    <t>230302198811196018</t>
  </si>
  <si>
    <t>132135197302260739</t>
  </si>
  <si>
    <t>330326198410292222</t>
  </si>
  <si>
    <t>350425196310230335</t>
  </si>
  <si>
    <t>342201198109184151</t>
  </si>
  <si>
    <t>450521198511284818</t>
  </si>
  <si>
    <t>452129198706280017</t>
  </si>
  <si>
    <t>36242819840812652X</t>
  </si>
  <si>
    <t>330121196810242185</t>
  </si>
  <si>
    <t>33032319751111312X</t>
  </si>
  <si>
    <t>220324198306031016</t>
  </si>
  <si>
    <t>440521198005272839</t>
  </si>
  <si>
    <t>530381197710102213</t>
  </si>
  <si>
    <t>152201196208100529</t>
  </si>
  <si>
    <t>232700198002241019</t>
  </si>
  <si>
    <t>622301197504150312</t>
  </si>
  <si>
    <t>360481198208155019</t>
  </si>
  <si>
    <t>360725199012031137</t>
  </si>
  <si>
    <t>341126198805142511</t>
  </si>
  <si>
    <t>330822199501223923</t>
  </si>
  <si>
    <t>530325199007230975</t>
  </si>
  <si>
    <t>330682198110098230</t>
  </si>
  <si>
    <t>341127199412225421</t>
  </si>
  <si>
    <t>610111199410150511</t>
  </si>
  <si>
    <t>140122198808190515</t>
  </si>
  <si>
    <t>220303197501213011</t>
  </si>
  <si>
    <t>440724197607283629</t>
  </si>
  <si>
    <t>440803198908152911</t>
  </si>
  <si>
    <t>450105198106251527</t>
  </si>
  <si>
    <t>654301199105110029</t>
  </si>
  <si>
    <t>150202198209153052</t>
  </si>
  <si>
    <t>320324195907170011</t>
  </si>
  <si>
    <t>220182198511180670</t>
  </si>
  <si>
    <t>362102197606055828</t>
  </si>
  <si>
    <t>431021198708120980</t>
  </si>
  <si>
    <t>652801198204131619</t>
  </si>
  <si>
    <t>320982198703132793</t>
  </si>
  <si>
    <t>350524199103022552</t>
  </si>
  <si>
    <t>332624198707152656</t>
  </si>
  <si>
    <t>612522198503292517</t>
  </si>
  <si>
    <t>533001198705162413</t>
  </si>
  <si>
    <t>35052519830806351X</t>
  </si>
  <si>
    <t>41020219661221004X</t>
  </si>
  <si>
    <t>330324198502184488</t>
  </si>
  <si>
    <t>61260119860506181X</t>
  </si>
  <si>
    <t>350825198707111618</t>
  </si>
  <si>
    <t>429004199201182924</t>
  </si>
  <si>
    <t>422827198608210218</t>
  </si>
  <si>
    <t>370103197911097537</t>
  </si>
  <si>
    <t>320923198803064812</t>
  </si>
  <si>
    <t>410928198505083613</t>
  </si>
  <si>
    <t>332527198501145411</t>
  </si>
  <si>
    <t>330127196602235325</t>
  </si>
  <si>
    <t>412721197602064213</t>
  </si>
  <si>
    <t>350321197310297453</t>
  </si>
  <si>
    <t>332501199604150812</t>
  </si>
  <si>
    <t>320821199012283337</t>
  </si>
  <si>
    <t>330523196212065814</t>
  </si>
  <si>
    <t>130281198810192484</t>
  </si>
  <si>
    <t>132930197006260533</t>
  </si>
  <si>
    <t>622727198708174113</t>
  </si>
  <si>
    <t>433029197812120022</t>
  </si>
  <si>
    <t>341223198804194738</t>
  </si>
  <si>
    <t>210122198910090666</t>
  </si>
  <si>
    <t>412702197009158236</t>
  </si>
  <si>
    <t>340104196511053013</t>
  </si>
  <si>
    <t>341225198804087230</t>
  </si>
  <si>
    <t>420325198810141517</t>
  </si>
  <si>
    <t>510304199603212911</t>
  </si>
  <si>
    <t>230281197805090212</t>
  </si>
  <si>
    <t>321083197805301395</t>
  </si>
  <si>
    <t>420921199005085075</t>
  </si>
  <si>
    <t>331023198607050513</t>
  </si>
  <si>
    <t>360122198411157216</t>
  </si>
  <si>
    <t>320721199507034812</t>
  </si>
  <si>
    <t>612524199308210042</t>
  </si>
  <si>
    <t>350181199012311610</t>
  </si>
  <si>
    <t>320922198603022478</t>
  </si>
  <si>
    <t>310109198801231047</t>
  </si>
  <si>
    <t>14043119810711001X</t>
  </si>
  <si>
    <t>330125197101173316</t>
  </si>
  <si>
    <t>120103198202104210</t>
  </si>
  <si>
    <t>330281198612032516</t>
  </si>
  <si>
    <t>350525197808251651</t>
  </si>
  <si>
    <t>130803195406290621</t>
  </si>
  <si>
    <t>321324198003120075</t>
  </si>
  <si>
    <t>320222197612303930</t>
  </si>
  <si>
    <t>330226197404102568</t>
  </si>
  <si>
    <t>320804197705175114</t>
  </si>
  <si>
    <t>140521199001200022</t>
  </si>
  <si>
    <t>530129199206081110</t>
  </si>
  <si>
    <t>500106198707148710</t>
  </si>
  <si>
    <t>612323197303273013</t>
  </si>
  <si>
    <t>211021198012270066</t>
  </si>
  <si>
    <t>522222197502081264</t>
  </si>
  <si>
    <t>320382197701255215</t>
  </si>
  <si>
    <t>410926198708142019</t>
  </si>
  <si>
    <t>410423197103222031</t>
  </si>
  <si>
    <t>34242519891025521X</t>
  </si>
  <si>
    <t>32132220100912321X</t>
  </si>
  <si>
    <t>142202198005293694</t>
  </si>
  <si>
    <t>51032219910218525X</t>
  </si>
  <si>
    <t>140622199209206249</t>
  </si>
  <si>
    <t>513623198110036458</t>
  </si>
  <si>
    <t>320602198701311570</t>
  </si>
  <si>
    <t>440902198406213250</t>
  </si>
  <si>
    <t>410521199410204038</t>
  </si>
  <si>
    <t>411202195412100010</t>
  </si>
  <si>
    <t>342224198604221233</t>
  </si>
  <si>
    <t>350521197712263062</t>
  </si>
  <si>
    <t>320382198602039212</t>
  </si>
  <si>
    <t>440582198909104531</t>
  </si>
  <si>
    <t>320924198706292510</t>
  </si>
  <si>
    <t>652401196605181966</t>
  </si>
  <si>
    <t>51132219951210103X</t>
  </si>
  <si>
    <t>320324198803103272</t>
  </si>
  <si>
    <t>320219196211057537</t>
  </si>
  <si>
    <t>440902198909042959</t>
  </si>
  <si>
    <t>61052519920107281X</t>
  </si>
  <si>
    <t>510222196809212216</t>
  </si>
  <si>
    <t>350824198911260411</t>
  </si>
  <si>
    <t>330122198405010634</t>
  </si>
  <si>
    <t>420116198807150095</t>
  </si>
  <si>
    <t>362323197902106936</t>
  </si>
  <si>
    <t>53292819810206111X</t>
  </si>
  <si>
    <t>150421197410040055</t>
  </si>
  <si>
    <t>370921198901130023</t>
  </si>
  <si>
    <t>432503198808235051</t>
  </si>
  <si>
    <t>441424199008214836</t>
  </si>
  <si>
    <t>35052119700311155X</t>
  </si>
  <si>
    <t>330719198007260712</t>
  </si>
  <si>
    <t>232303197608060821</t>
  </si>
  <si>
    <t>339005199309055139</t>
  </si>
  <si>
    <t>610526198007297013</t>
  </si>
  <si>
    <t>370830199105167218</t>
  </si>
  <si>
    <t>452524198310224019</t>
  </si>
  <si>
    <t>410402198202215614</t>
  </si>
  <si>
    <t>140202197308162513</t>
  </si>
  <si>
    <t>130322198711072212</t>
  </si>
  <si>
    <t>340322198312280013</t>
  </si>
  <si>
    <t>431227198905153932</t>
  </si>
  <si>
    <t>612522198203196216</t>
  </si>
  <si>
    <t>320219197102032060</t>
  </si>
  <si>
    <t>150104198806271142</t>
  </si>
  <si>
    <t>430223199210137213</t>
  </si>
  <si>
    <t>320724198805230656</t>
  </si>
  <si>
    <t>610404198402271012</t>
  </si>
  <si>
    <t>360102196806203817</t>
  </si>
  <si>
    <t>320482198511291805</t>
  </si>
  <si>
    <t>350521198404156577</t>
  </si>
  <si>
    <t>511025198608290670</t>
  </si>
  <si>
    <t>330781198701232322</t>
  </si>
  <si>
    <t>220382197601152258</t>
  </si>
  <si>
    <t>352102197112040413</t>
  </si>
  <si>
    <t>420222199207204413</t>
  </si>
  <si>
    <t>520103197208204829</t>
  </si>
  <si>
    <t>130123198906115417</t>
  </si>
  <si>
    <t>33012719830620331X</t>
  </si>
  <si>
    <t>430524198901122932</t>
  </si>
  <si>
    <t>433130198309140013</t>
  </si>
  <si>
    <t>330184199206256328</t>
  </si>
  <si>
    <t>420122197903018337</t>
  </si>
  <si>
    <t>440607199007040014</t>
  </si>
  <si>
    <t>532130198109260013</t>
  </si>
  <si>
    <t>330402197702070314</t>
  </si>
  <si>
    <t>411521199301291954</t>
  </si>
  <si>
    <t>342422198808035828</t>
  </si>
  <si>
    <t>331082199011137452</t>
  </si>
  <si>
    <t>141025199006270037</t>
  </si>
  <si>
    <t>330125196806185726</t>
  </si>
  <si>
    <t>422802199103143918</t>
  </si>
  <si>
    <t>520122198701072210</t>
  </si>
  <si>
    <t>130221198901086314</t>
  </si>
  <si>
    <t>211202197604051286</t>
  </si>
  <si>
    <t>350481198909057014</t>
  </si>
  <si>
    <t>421022197908080135</t>
  </si>
  <si>
    <t>32102319870714163X</t>
  </si>
  <si>
    <t>511023198702152677</t>
  </si>
  <si>
    <t>420800196705294846</t>
  </si>
  <si>
    <t>610404198310040516</t>
  </si>
  <si>
    <t>350524199001028099</t>
  </si>
  <si>
    <t>410503197407291036</t>
  </si>
  <si>
    <t>530103198312271235</t>
  </si>
  <si>
    <t>610528198412128611</t>
  </si>
  <si>
    <t>33052319741230321X</t>
  </si>
  <si>
    <t>500240198807221186</t>
  </si>
  <si>
    <t>610121198505050853</t>
  </si>
  <si>
    <t>232101198707135017</t>
  </si>
  <si>
    <t>430581198707265275</t>
  </si>
  <si>
    <t>352127197311162525</t>
  </si>
  <si>
    <t>640203197303130058</t>
  </si>
  <si>
    <t>530128197812080016</t>
  </si>
  <si>
    <t>330122198311072914</t>
  </si>
  <si>
    <t>14270319880427061X</t>
  </si>
  <si>
    <t>230119198805284114</t>
  </si>
  <si>
    <t>362322198508250014</t>
  </si>
  <si>
    <t>532501198110232837</t>
  </si>
  <si>
    <t>612429198609293197</t>
  </si>
  <si>
    <t>152102198807012416</t>
  </si>
  <si>
    <t>372527196904183613</t>
  </si>
  <si>
    <t>360102198611082831</t>
  </si>
  <si>
    <t>441521199001202839</t>
  </si>
  <si>
    <t>43072519900613711X</t>
  </si>
  <si>
    <t>130105198307052132</t>
  </si>
  <si>
    <t>330822198501283921</t>
  </si>
  <si>
    <t>330411198301055616</t>
  </si>
  <si>
    <t>532331196801290014</t>
  </si>
  <si>
    <t>130532198301260513</t>
  </si>
  <si>
    <t>52263219870108159X</t>
  </si>
  <si>
    <t>420982199205101474</t>
  </si>
  <si>
    <t>452122199004073611</t>
  </si>
  <si>
    <t>222403197903170031</t>
  </si>
  <si>
    <t>342522198801070319</t>
  </si>
  <si>
    <t>230902198710152414</t>
  </si>
  <si>
    <t>130423198403152810</t>
  </si>
  <si>
    <t>21050519870420201X</t>
  </si>
  <si>
    <t>330725198309301310</t>
  </si>
  <si>
    <t>330683198711132410</t>
  </si>
  <si>
    <t>131127199409160023</t>
  </si>
  <si>
    <t>330121197107232019</t>
  </si>
  <si>
    <t>440681198912104830</t>
  </si>
  <si>
    <t>341282198605127620</t>
  </si>
  <si>
    <t>410183199002186536</t>
  </si>
  <si>
    <t>330124196711073813</t>
  </si>
  <si>
    <t>130323197703020211</t>
  </si>
  <si>
    <t>152202198407151017</t>
  </si>
  <si>
    <t>500231198902052433</t>
  </si>
  <si>
    <t>420105199104023220</t>
  </si>
  <si>
    <t>230223197608222534</t>
  </si>
  <si>
    <t>421087198610103253</t>
  </si>
  <si>
    <t>411422199009163390</t>
  </si>
  <si>
    <t>370322199003296716</t>
  </si>
  <si>
    <t>410825198902271576</t>
  </si>
  <si>
    <t>332502198706184572</t>
  </si>
  <si>
    <t>441422197107285611</t>
  </si>
  <si>
    <t>452127198308302417</t>
  </si>
  <si>
    <t>332522198212142773</t>
  </si>
  <si>
    <t>500229198601024234</t>
  </si>
  <si>
    <t>130102199112272712</t>
  </si>
  <si>
    <t>51352319780319255X</t>
  </si>
  <si>
    <t>220223198004161526</t>
  </si>
  <si>
    <t>372328197011200324</t>
  </si>
  <si>
    <t>370282199503211556</t>
  </si>
  <si>
    <t>320304198803162410</t>
  </si>
  <si>
    <t>320724198601150611</t>
  </si>
  <si>
    <t>652323197110300510</t>
  </si>
  <si>
    <t>622824199108280474</t>
  </si>
  <si>
    <t>420583198706021018</t>
  </si>
  <si>
    <t>330103198809232314</t>
  </si>
  <si>
    <t>441421199206254020</t>
  </si>
  <si>
    <t>522121198408077413</t>
  </si>
  <si>
    <t>220122198701096596</t>
  </si>
  <si>
    <t>450105197111110011</t>
  </si>
  <si>
    <t>512324198301092451</t>
  </si>
  <si>
    <t>332526198609191114</t>
  </si>
  <si>
    <t>411303198505151525</t>
  </si>
  <si>
    <t>61052819891205513X</t>
  </si>
  <si>
    <t>630102196201120029</t>
  </si>
  <si>
    <t>522126198103215514</t>
  </si>
  <si>
    <t>310115199302018315</t>
  </si>
  <si>
    <t>430225199211276517</t>
  </si>
  <si>
    <t>370881198709125313</t>
  </si>
  <si>
    <t>430203197009215019</t>
  </si>
  <si>
    <t>330821197408263212</t>
  </si>
  <si>
    <t>332529197906135228</t>
  </si>
  <si>
    <t>522224198802283615</t>
  </si>
  <si>
    <t>321023198112054078</t>
  </si>
  <si>
    <t>320584198712270013</t>
  </si>
  <si>
    <t>342523197103204318</t>
  </si>
  <si>
    <t>33022519860924009X</t>
  </si>
  <si>
    <t>430621198311177438</t>
  </si>
  <si>
    <t>310115199307306818</t>
  </si>
  <si>
    <t>330624199203104418</t>
  </si>
  <si>
    <t>450923198403044352</t>
  </si>
  <si>
    <t>340521199008215056</t>
  </si>
  <si>
    <t>642223198303160312</t>
  </si>
  <si>
    <t>430624198809209352</t>
  </si>
  <si>
    <t>130928198410085010</t>
  </si>
  <si>
    <t>420323199009210515</t>
  </si>
  <si>
    <t>430521197404266907</t>
  </si>
  <si>
    <t>532524197707172216</t>
  </si>
  <si>
    <t>410224198504062630</t>
  </si>
  <si>
    <t>620105198202101010</t>
  </si>
  <si>
    <t>339005198805067927</t>
  </si>
  <si>
    <t>232101199206221819</t>
  </si>
  <si>
    <t>142202198303083919</t>
  </si>
  <si>
    <t>452623198312222729</t>
  </si>
  <si>
    <t>410482198710277717</t>
  </si>
  <si>
    <t>610525199010141958</t>
  </si>
  <si>
    <t>431126199012043253</t>
  </si>
  <si>
    <t>320922197802140026</t>
  </si>
  <si>
    <t>320322198708284439</t>
  </si>
  <si>
    <t>620403198607230033</t>
  </si>
  <si>
    <t>450305197907060014</t>
  </si>
  <si>
    <t>142234198209202214</t>
  </si>
  <si>
    <t>320123199002281279</t>
  </si>
  <si>
    <t>321088197206103970</t>
  </si>
  <si>
    <t>230827196708284816</t>
  </si>
  <si>
    <t>330104199008183015</t>
  </si>
  <si>
    <t>220283198509055215</t>
  </si>
  <si>
    <t>32021119861201101X</t>
  </si>
  <si>
    <t>22018219831005861X</t>
  </si>
  <si>
    <t>332526198202125916</t>
  </si>
  <si>
    <t>320911198604015318</t>
  </si>
  <si>
    <t>420114198704064212</t>
  </si>
  <si>
    <t>14232519910909351X</t>
  </si>
  <si>
    <t>420381197903183915</t>
  </si>
  <si>
    <t>420822198506213318</t>
  </si>
  <si>
    <t>622924198211154012</t>
  </si>
  <si>
    <t>131121198411262210</t>
  </si>
  <si>
    <t>42210119780208663X</t>
  </si>
  <si>
    <t>430482198803080028</t>
  </si>
  <si>
    <t>220183199002282215</t>
  </si>
  <si>
    <t>410523199112121018</t>
  </si>
  <si>
    <t>350628198611083016</t>
  </si>
  <si>
    <t>23090219740927061X</t>
  </si>
  <si>
    <t>410522198608074015</t>
  </si>
  <si>
    <t>230604198209210242</t>
  </si>
  <si>
    <t>360425197706250013</t>
  </si>
  <si>
    <t>360111197001010031</t>
  </si>
  <si>
    <t>420921198612155771</t>
  </si>
  <si>
    <t>511224198303280863</t>
  </si>
  <si>
    <t>321323198512237523</t>
  </si>
  <si>
    <t>340121197209011032</t>
  </si>
  <si>
    <t>331022198205103065</t>
  </si>
  <si>
    <t>371083198410076510</t>
  </si>
  <si>
    <t>44078119931127851X</t>
  </si>
  <si>
    <t>342425197907175513</t>
  </si>
  <si>
    <t>370403196305106618</t>
  </si>
  <si>
    <t>413021198210026717</t>
  </si>
  <si>
    <t>330106197905250015</t>
  </si>
  <si>
    <t>522224198803214611</t>
  </si>
  <si>
    <t>152104198510090918</t>
  </si>
  <si>
    <t>610321198206180819</t>
  </si>
  <si>
    <t>622301198810043712</t>
  </si>
  <si>
    <t>34252319911001911X</t>
  </si>
  <si>
    <t>321001198907270315</t>
  </si>
  <si>
    <t>140621198612144315</t>
  </si>
  <si>
    <t>371002198710161516</t>
  </si>
  <si>
    <t>431025199004101618</t>
  </si>
  <si>
    <t>372928199005150836</t>
  </si>
  <si>
    <t>320682198211155802</t>
  </si>
  <si>
    <t>320911197601136312</t>
  </si>
  <si>
    <t>422826197908253534</t>
  </si>
  <si>
    <t>330781198407166344</t>
  </si>
  <si>
    <t>340223199108220529</t>
  </si>
  <si>
    <t>530103195709172960</t>
  </si>
  <si>
    <t>522225198801251669</t>
  </si>
  <si>
    <t>420203196001083318</t>
  </si>
  <si>
    <t>41010519730311102X</t>
  </si>
  <si>
    <t>360429198302280814</t>
  </si>
  <si>
    <t>371482198707184817</t>
  </si>
  <si>
    <t>350128195709274813</t>
  </si>
  <si>
    <t>320922199011159037</t>
  </si>
  <si>
    <t>41010319791116195X</t>
  </si>
  <si>
    <t>411528198705050049</t>
  </si>
  <si>
    <t>610126198609083512</t>
  </si>
  <si>
    <t>53042419901226161X</t>
  </si>
  <si>
    <t>440923198505214031</t>
  </si>
  <si>
    <t>340221199010182381</t>
  </si>
  <si>
    <t>513523198305107185</t>
  </si>
  <si>
    <t>320922198501250816</t>
  </si>
  <si>
    <t>650204198212280723</t>
  </si>
  <si>
    <t>110223198210197874</t>
  </si>
  <si>
    <t>332624196712160053</t>
  </si>
  <si>
    <t>510525198510205112</t>
  </si>
  <si>
    <t>413029198008222811</t>
  </si>
  <si>
    <t>530381198710120512</t>
  </si>
  <si>
    <t>330424199110273414</t>
  </si>
  <si>
    <t>610103197903300099</t>
  </si>
  <si>
    <t>650203198007241438</t>
  </si>
  <si>
    <t>43293019670719618X</t>
  </si>
  <si>
    <t>420702199307250013</t>
  </si>
  <si>
    <t>330329197801235430</t>
  </si>
  <si>
    <t>422129197910274132</t>
  </si>
  <si>
    <t>152104198503053537</t>
  </si>
  <si>
    <t>350521198001123519</t>
  </si>
  <si>
    <t>412726198606051256</t>
  </si>
  <si>
    <t>230122196907201681</t>
  </si>
  <si>
    <t>330623197510081513</t>
  </si>
  <si>
    <t>332624197701094374</t>
  </si>
  <si>
    <t>152104198502241210</t>
  </si>
  <si>
    <t>23212719830201021X</t>
  </si>
  <si>
    <t>421023197606053437</t>
  </si>
  <si>
    <t>220621198001180026</t>
  </si>
  <si>
    <t>371521199011132637</t>
  </si>
  <si>
    <t>362227198008112930</t>
  </si>
  <si>
    <t>440982198711261453</t>
  </si>
  <si>
    <t>433024197912010574</t>
  </si>
  <si>
    <t>362427198108034424</t>
  </si>
  <si>
    <t>320483198112116010</t>
  </si>
  <si>
    <t>640324198702092441</t>
  </si>
  <si>
    <t>511121197909175057</t>
  </si>
  <si>
    <t>340621199007188717</t>
  </si>
  <si>
    <t>610324196812240578</t>
  </si>
  <si>
    <t>350628198803156515</t>
  </si>
  <si>
    <t>33032919850302463X</t>
  </si>
  <si>
    <t>341024199211079267</t>
  </si>
  <si>
    <t>513523197401090024</t>
  </si>
  <si>
    <t>220523197105090642</t>
  </si>
  <si>
    <t>440802198010310411</t>
  </si>
  <si>
    <t>370725198603073512</t>
  </si>
  <si>
    <t>350625198912280030</t>
  </si>
  <si>
    <t>320602196806012025</t>
  </si>
  <si>
    <t>321281198703101758</t>
  </si>
  <si>
    <t>239004197807180988</t>
  </si>
  <si>
    <t>330321197807304811</t>
  </si>
  <si>
    <t>610326198709281453</t>
  </si>
  <si>
    <t>431229198901011227</t>
  </si>
  <si>
    <t>500102198311040011</t>
  </si>
  <si>
    <t>445121199310223950</t>
  </si>
  <si>
    <t>410603199101191010</t>
  </si>
  <si>
    <t>450703198510313312</t>
  </si>
  <si>
    <t>460033198905101770</t>
  </si>
  <si>
    <t>445224197604133614</t>
  </si>
  <si>
    <t>331023198110096612</t>
  </si>
  <si>
    <t>411303197312151022</t>
  </si>
  <si>
    <t>431128199102055031</t>
  </si>
  <si>
    <t>532129198904180711</t>
  </si>
  <si>
    <t>610425199310160418</t>
  </si>
  <si>
    <t>232331197910021415</t>
  </si>
  <si>
    <t>140402198307222022</t>
  </si>
  <si>
    <t>421125198811076411</t>
  </si>
  <si>
    <t>210381197702165113</t>
  </si>
  <si>
    <t>32050219800416301X</t>
  </si>
  <si>
    <t>320219198411020551</t>
  </si>
  <si>
    <t>350681198703060542</t>
  </si>
  <si>
    <t>350521198804067557</t>
  </si>
  <si>
    <t>320323196711052118</t>
  </si>
  <si>
    <t>511102197102180024</t>
  </si>
  <si>
    <t>341282198811014635</t>
  </si>
  <si>
    <t>450203198111121025</t>
  </si>
  <si>
    <t>500228198609073739</t>
  </si>
  <si>
    <t>34072119861213091X</t>
  </si>
  <si>
    <t>33250119781028023X</t>
  </si>
  <si>
    <t>332529197410296431</t>
  </si>
  <si>
    <t>232302198011171316</t>
  </si>
  <si>
    <t>420104199001124313</t>
  </si>
  <si>
    <t>44138119910219583X</t>
  </si>
  <si>
    <t>33048119861110323X</t>
  </si>
  <si>
    <t>510722196112268380</t>
  </si>
  <si>
    <t>430105198506023511</t>
  </si>
  <si>
    <t>320381198312060017</t>
  </si>
  <si>
    <t>610582198005144030</t>
  </si>
  <si>
    <t>360312198808280552</t>
  </si>
  <si>
    <t>340824198702193812</t>
  </si>
  <si>
    <t>422323197502100750</t>
  </si>
  <si>
    <t>440421197710160015</t>
  </si>
  <si>
    <t>230819198012160312</t>
  </si>
  <si>
    <t>412721198612185013</t>
  </si>
  <si>
    <t>230710197707190211</t>
  </si>
  <si>
    <t>430402198106052521</t>
  </si>
  <si>
    <t>522121198004265610</t>
  </si>
  <si>
    <t>32082719730629601X</t>
  </si>
  <si>
    <t>350824198802270418</t>
  </si>
  <si>
    <t>372324199210195314</t>
  </si>
  <si>
    <t>421126199208150833</t>
  </si>
  <si>
    <t>510124196601140820</t>
  </si>
  <si>
    <t>330523197911145834</t>
  </si>
  <si>
    <t>130634197111153518</t>
  </si>
  <si>
    <t>420124198208037517</t>
  </si>
  <si>
    <t>360735199705133227</t>
  </si>
  <si>
    <t>52020119660816166X</t>
  </si>
  <si>
    <t>32062119850610871X</t>
  </si>
  <si>
    <t>342201198003210227</t>
  </si>
  <si>
    <t>342401199501306112</t>
  </si>
  <si>
    <t>429004197310141137</t>
  </si>
  <si>
    <t>42061919741205691X</t>
  </si>
  <si>
    <t>330329197005156555</t>
  </si>
  <si>
    <t>421004198202183812</t>
  </si>
  <si>
    <t>53010319810301331X</t>
  </si>
  <si>
    <t>232303196907114012</t>
  </si>
  <si>
    <t>330125197311015738</t>
  </si>
  <si>
    <t>36213219740815695X</t>
  </si>
  <si>
    <t>622927198905101512</t>
  </si>
  <si>
    <t>220104198108088648</t>
  </si>
  <si>
    <t>433023197002151611</t>
  </si>
  <si>
    <t>210381198104184319</t>
  </si>
  <si>
    <t>342426198807261618</t>
  </si>
  <si>
    <t>371121199011052512</t>
  </si>
  <si>
    <t>413026198004186914</t>
  </si>
  <si>
    <t>130202197912140327</t>
  </si>
  <si>
    <t>330324198505207411</t>
  </si>
  <si>
    <t>330324198311154200</t>
  </si>
  <si>
    <t>320919195902093979</t>
  </si>
  <si>
    <t>350321197710040374</t>
  </si>
  <si>
    <t>445281197809263081</t>
  </si>
  <si>
    <t>330721197303202311</t>
  </si>
  <si>
    <t>610582198904010079</t>
  </si>
  <si>
    <t>34010419700419051X</t>
  </si>
  <si>
    <t>210881198707275970</t>
  </si>
  <si>
    <t>441424198601054859</t>
  </si>
  <si>
    <t>610526197809109518</t>
  </si>
  <si>
    <t>330184198404253115</t>
  </si>
  <si>
    <t>452226198701175716</t>
  </si>
  <si>
    <t>320821197803154700</t>
  </si>
  <si>
    <t>410326199004266736</t>
  </si>
  <si>
    <t>350205197303170029</t>
  </si>
  <si>
    <t>210704196701116621</t>
  </si>
  <si>
    <t>411327198901214218</t>
  </si>
  <si>
    <t>320723198603174848</t>
  </si>
  <si>
    <t>371102198905210555</t>
  </si>
  <si>
    <t>340122198008081510</t>
  </si>
  <si>
    <t>429005199101252688</t>
  </si>
  <si>
    <t>342626198109176417</t>
  </si>
  <si>
    <t>650103198001172341</t>
  </si>
  <si>
    <t>330719197302150861</t>
  </si>
  <si>
    <t>320124199101011246</t>
  </si>
  <si>
    <t>341281198008210315</t>
  </si>
  <si>
    <t>230203197705161811</t>
  </si>
  <si>
    <t>410527196711051412</t>
  </si>
  <si>
    <t>422801199401141412</t>
  </si>
  <si>
    <t>450881199204047713</t>
  </si>
  <si>
    <t>321121197306221813</t>
  </si>
  <si>
    <t>360425199101167013</t>
  </si>
  <si>
    <t>310112196603221517</t>
  </si>
  <si>
    <t>230882198902155261</t>
  </si>
  <si>
    <t>420111197610105091</t>
  </si>
  <si>
    <t>532323197510010312</t>
  </si>
  <si>
    <t>142430198606012073</t>
  </si>
  <si>
    <t>513723198608092436</t>
  </si>
  <si>
    <t>350124197909274977</t>
  </si>
  <si>
    <t>440583198901031952</t>
  </si>
  <si>
    <t>320821199206123112</t>
  </si>
  <si>
    <t>350623198707053418</t>
  </si>
  <si>
    <t>352225198702164533</t>
  </si>
  <si>
    <t>23108319650201101X</t>
  </si>
  <si>
    <t>342425198702150843</t>
  </si>
  <si>
    <t>360428199310296216</t>
  </si>
  <si>
    <t>320683199212221219</t>
  </si>
  <si>
    <t>441481198111081691</t>
  </si>
  <si>
    <t>422425197506281219</t>
  </si>
  <si>
    <t>350221197612173530</t>
  </si>
  <si>
    <t>342422199106251459</t>
  </si>
  <si>
    <t>352231198001131533</t>
  </si>
  <si>
    <t>632122199203104234</t>
  </si>
  <si>
    <t>320583199109152918</t>
  </si>
  <si>
    <t>341227198604150410</t>
  </si>
  <si>
    <t>412825199108091515</t>
  </si>
  <si>
    <t>120102197811191769</t>
  </si>
  <si>
    <t>51021119630713452X</t>
  </si>
  <si>
    <t>330825197205261626</t>
  </si>
  <si>
    <t>360702198411090653</t>
  </si>
  <si>
    <t>320831198011211233</t>
  </si>
  <si>
    <t>520221199406021617</t>
  </si>
  <si>
    <t>232127199112281435</t>
  </si>
  <si>
    <t>140181198511113228</t>
  </si>
  <si>
    <t>330327199008177278</t>
  </si>
  <si>
    <t>500222198604216616</t>
  </si>
  <si>
    <t>22032219810716119X</t>
  </si>
  <si>
    <t>441623199203283110</t>
  </si>
  <si>
    <t>320323199505071012</t>
  </si>
  <si>
    <t>450105198601120014</t>
  </si>
  <si>
    <t>360622197403057429</t>
  </si>
  <si>
    <t>350524198702154018</t>
  </si>
  <si>
    <t>330501197612273010</t>
  </si>
  <si>
    <t>532623198111100012</t>
  </si>
  <si>
    <t>330424197110044022</t>
  </si>
  <si>
    <t>150430196712033274</t>
  </si>
  <si>
    <t>371002198706100534</t>
  </si>
  <si>
    <t>421087198210191610</t>
  </si>
  <si>
    <t>432325196207250019</t>
  </si>
  <si>
    <t>511011199407303558</t>
  </si>
  <si>
    <t>510823198011273130</t>
  </si>
  <si>
    <t>37292219901028577X</t>
  </si>
  <si>
    <t>352626196912231633</t>
  </si>
  <si>
    <t>320881198009230412</t>
  </si>
  <si>
    <t>371083198808149038</t>
  </si>
  <si>
    <t>411322199007150611</t>
  </si>
  <si>
    <t>420621198608283846</t>
  </si>
  <si>
    <t>230125197206164033</t>
  </si>
  <si>
    <t>371424198602127513</t>
  </si>
  <si>
    <t>371523198811114419</t>
  </si>
  <si>
    <t>440804198007071336</t>
  </si>
  <si>
    <t>232724198707251322</t>
  </si>
  <si>
    <t>362322198306063042</t>
  </si>
  <si>
    <t>522324199006093634</t>
  </si>
  <si>
    <t>352625198101095490</t>
  </si>
  <si>
    <t>413024197806032311</t>
  </si>
  <si>
    <t>332526198001252310</t>
  </si>
  <si>
    <t>410602198808133016</t>
  </si>
  <si>
    <t>431227198705034832</t>
  </si>
  <si>
    <t>450423198502160220</t>
  </si>
  <si>
    <t>532201197808161240</t>
  </si>
  <si>
    <t>33102119810715345X</t>
  </si>
  <si>
    <t>371424198904063017</t>
  </si>
  <si>
    <t>360203197811023534</t>
  </si>
  <si>
    <t>350624199202102019</t>
  </si>
  <si>
    <t>441425197306291378</t>
  </si>
  <si>
    <t>321081199112255732</t>
  </si>
  <si>
    <t>342423198810194592</t>
  </si>
  <si>
    <t>222405198508300622</t>
  </si>
  <si>
    <t>511303198604193062</t>
  </si>
  <si>
    <t>653123199203170611</t>
  </si>
  <si>
    <t>220881198410092518</t>
  </si>
  <si>
    <t>320324197805011190</t>
  </si>
  <si>
    <t>530113196811210027</t>
  </si>
  <si>
    <t>330304198312056914</t>
  </si>
  <si>
    <t>432826197812233928</t>
  </si>
  <si>
    <t>420625198806083015</t>
  </si>
  <si>
    <t>420582198404090038</t>
  </si>
  <si>
    <t>130281198712133755</t>
  </si>
  <si>
    <t>210123197705061251</t>
  </si>
  <si>
    <t>43110319870809165X</t>
  </si>
  <si>
    <t>330324199007070015</t>
  </si>
  <si>
    <t>330325197711200052</t>
  </si>
  <si>
    <t>320682198603312192</t>
  </si>
  <si>
    <t>441224198503064315</t>
  </si>
  <si>
    <t>512501197807198087</t>
  </si>
  <si>
    <t>371002198211231014</t>
  </si>
  <si>
    <t>330381198605241710</t>
  </si>
  <si>
    <t>372301197110250714</t>
  </si>
  <si>
    <t>350583198808301039</t>
  </si>
  <si>
    <t>150221197612130349</t>
  </si>
  <si>
    <t>220802197612284024</t>
  </si>
  <si>
    <t>330781198701083056</t>
  </si>
  <si>
    <t>522226198804272410</t>
  </si>
  <si>
    <t>412721198801045116</t>
  </si>
  <si>
    <t>230103198212177021</t>
  </si>
  <si>
    <t>520112198306300030</t>
  </si>
  <si>
    <t>350583198810101052</t>
  </si>
  <si>
    <t>512902197208160173</t>
  </si>
  <si>
    <t>520202198601087415</t>
  </si>
  <si>
    <t>210281199007169319</t>
  </si>
  <si>
    <t>640211197109104729</t>
  </si>
  <si>
    <t>500109198606217528</t>
  </si>
  <si>
    <t>321088197509071216</t>
  </si>
  <si>
    <t>152224198809297535</t>
  </si>
  <si>
    <t>142429199202071228</t>
  </si>
  <si>
    <t>511224197908077652</t>
  </si>
  <si>
    <t>513028197108038977</t>
  </si>
  <si>
    <t>500384198702280333</t>
  </si>
  <si>
    <t>320105198112150619</t>
  </si>
  <si>
    <t>342201198410162816</t>
  </si>
  <si>
    <t>330323198302234325</t>
  </si>
  <si>
    <t>320521196912265791</t>
  </si>
  <si>
    <t>35222419771222501X</t>
  </si>
  <si>
    <t>210602196702054014</t>
  </si>
  <si>
    <t>321081199001043323</t>
  </si>
  <si>
    <t>630105198301051313</t>
  </si>
  <si>
    <t>130434199101126012</t>
  </si>
  <si>
    <t>211404198202256017</t>
  </si>
  <si>
    <t>352623197906215923</t>
  </si>
  <si>
    <t>120110199005120316</t>
  </si>
  <si>
    <t>13022119880109005X</t>
  </si>
  <si>
    <t>340221199005202384</t>
  </si>
  <si>
    <t>530103197211140661</t>
  </si>
  <si>
    <t>330328199104074814</t>
  </si>
  <si>
    <t>332624197401182663</t>
  </si>
  <si>
    <t>320525197611110294</t>
  </si>
  <si>
    <t>340321197910160192</t>
  </si>
  <si>
    <t>430723199309295219</t>
  </si>
  <si>
    <t>500235199305086811</t>
  </si>
  <si>
    <t>370682198807083159</t>
  </si>
  <si>
    <t>53282219751214004X</t>
  </si>
  <si>
    <t>330184198601163119</t>
  </si>
  <si>
    <t>110105196408121827</t>
  </si>
  <si>
    <t>650105198006101932</t>
  </si>
  <si>
    <t>420621198909172250</t>
  </si>
  <si>
    <t>372928199206303616</t>
  </si>
  <si>
    <t>370404199112126217</t>
  </si>
  <si>
    <t>610424199508046884</t>
  </si>
  <si>
    <t>211011199205145511</t>
  </si>
  <si>
    <t>411521198801172519</t>
  </si>
  <si>
    <t>210323199007164712</t>
  </si>
  <si>
    <t>411425198910211812</t>
  </si>
  <si>
    <t>330329199303224033</t>
  </si>
  <si>
    <t>230223199009170014</t>
  </si>
  <si>
    <t>320219195909047520</t>
  </si>
  <si>
    <t>330329198301054937</t>
  </si>
  <si>
    <t>232626197502080219</t>
  </si>
  <si>
    <t>320827198009164429</t>
  </si>
  <si>
    <t>622424198803082238</t>
  </si>
  <si>
    <t>35068119860302523X</t>
  </si>
  <si>
    <t>460002198907253415</t>
  </si>
  <si>
    <t>130281198709180032</t>
  </si>
  <si>
    <t>330881198803270712</t>
  </si>
  <si>
    <t>330681198411210488</t>
  </si>
  <si>
    <t>440825198811220015</t>
  </si>
  <si>
    <t>430481198107240036</t>
  </si>
  <si>
    <t>362122197702260819</t>
  </si>
  <si>
    <t>420983198703256024</t>
  </si>
  <si>
    <t>230623199206050435</t>
  </si>
  <si>
    <t>130531198508122015</t>
  </si>
  <si>
    <t>330324198912293580</t>
  </si>
  <si>
    <t>320219195807223511</t>
  </si>
  <si>
    <t>350128199508045510</t>
  </si>
  <si>
    <t>420621198703054566</t>
  </si>
  <si>
    <t>230121197012240231</t>
  </si>
  <si>
    <t>411381198009043575</t>
  </si>
  <si>
    <t>533001198305311512</t>
  </si>
  <si>
    <t>420325198101153953</t>
  </si>
  <si>
    <t>321085198002088313</t>
  </si>
  <si>
    <t>370206196802024013</t>
  </si>
  <si>
    <t>231025197503124615</t>
  </si>
  <si>
    <t>372928196801261533</t>
  </si>
  <si>
    <t>130682198102203478</t>
  </si>
  <si>
    <t>352225197510073034</t>
  </si>
  <si>
    <t>350521199409076554</t>
  </si>
  <si>
    <t>330825198802040818</t>
  </si>
  <si>
    <t>610126198908201419</t>
  </si>
  <si>
    <t>142725197602056424</t>
  </si>
  <si>
    <t>12022219810619701X</t>
  </si>
  <si>
    <t>370684197812140072</t>
  </si>
  <si>
    <t>130921198708095612</t>
  </si>
  <si>
    <t>430522199405227569</t>
  </si>
  <si>
    <t>370323198703122831</t>
  </si>
  <si>
    <t>130825198503030014</t>
  </si>
  <si>
    <t>371083198706065036</t>
  </si>
  <si>
    <t>421181199512090892</t>
  </si>
  <si>
    <t>510722199311036156</t>
  </si>
  <si>
    <t>43028119891204722X</t>
  </si>
  <si>
    <t>530381198311041737</t>
  </si>
  <si>
    <t>210113198301170015</t>
  </si>
  <si>
    <t>411329198607020714</t>
  </si>
  <si>
    <t>422322198011022653</t>
  </si>
  <si>
    <t>330302198704137315</t>
  </si>
  <si>
    <t>532201197508155439</t>
  </si>
  <si>
    <t>422801198702131010</t>
  </si>
  <si>
    <t>140622199507013912</t>
  </si>
  <si>
    <t>130633199409186817</t>
  </si>
  <si>
    <t>232325199110073219</t>
  </si>
  <si>
    <t>150404198802175213</t>
  </si>
  <si>
    <t>620422198706033018</t>
  </si>
  <si>
    <t>362229198510270822</t>
  </si>
  <si>
    <t>430481198512087370</t>
  </si>
  <si>
    <t>500239198903038335</t>
  </si>
  <si>
    <t>360423198511114718</t>
  </si>
  <si>
    <t>13022419930410651X</t>
  </si>
  <si>
    <t>362130198203031135</t>
  </si>
  <si>
    <t>429004199409078077</t>
  </si>
  <si>
    <t>132302198010192226</t>
  </si>
  <si>
    <t>622225198809120018</t>
  </si>
  <si>
    <t>340826198712048742</t>
  </si>
  <si>
    <t>330681198006035399</t>
  </si>
  <si>
    <t>350212198302091597</t>
  </si>
  <si>
    <t>210922197410203635</t>
  </si>
  <si>
    <t>452427197909110236</t>
  </si>
  <si>
    <t>370703198108270828</t>
  </si>
  <si>
    <t>370686199210140018</t>
  </si>
  <si>
    <t>222301197212110621</t>
  </si>
  <si>
    <t>430781198211070029</t>
  </si>
  <si>
    <t>522626199402260122</t>
  </si>
  <si>
    <t>450103195602041039</t>
  </si>
  <si>
    <t>320323198811262656</t>
  </si>
  <si>
    <t>211021199707103517</t>
  </si>
  <si>
    <t>411024198810161637</t>
  </si>
  <si>
    <t>622424198712093214</t>
  </si>
  <si>
    <t>421122198403015450</t>
  </si>
  <si>
    <t>232301197704187424</t>
  </si>
  <si>
    <t>131024199304195030</t>
  </si>
  <si>
    <t>350681199301070515</t>
  </si>
  <si>
    <t>232326199501036585</t>
  </si>
  <si>
    <t>150202199304062129</t>
  </si>
  <si>
    <t>513022198905150052</t>
  </si>
  <si>
    <t>320723198902024831</t>
  </si>
  <si>
    <t>411526199004055471</t>
  </si>
  <si>
    <t>370602199709071018</t>
  </si>
  <si>
    <t>642124197903124514</t>
  </si>
  <si>
    <t>331082198208095810</t>
  </si>
  <si>
    <t>652301199001082033</t>
  </si>
  <si>
    <t>42022219891201205X</t>
  </si>
  <si>
    <t>330106196210152422</t>
  </si>
  <si>
    <t>330182197911070420</t>
  </si>
  <si>
    <t>330921197812216018</t>
  </si>
  <si>
    <t>410881197106076055</t>
  </si>
  <si>
    <t>420115198709058715</t>
  </si>
  <si>
    <t>230503197309060425</t>
  </si>
  <si>
    <t>340321197608097348</t>
  </si>
  <si>
    <t>440883198410061491</t>
  </si>
  <si>
    <t>362427198609025913</t>
  </si>
  <si>
    <t>320626197002227018</t>
  </si>
  <si>
    <t>513002199107027665</t>
  </si>
  <si>
    <t>330219197909100214</t>
  </si>
  <si>
    <t>330381198311112219</t>
  </si>
  <si>
    <t>340111198711106530</t>
  </si>
  <si>
    <t>320723199010120451</t>
  </si>
  <si>
    <t>330327198107254510</t>
  </si>
  <si>
    <t>330521196903040226</t>
  </si>
  <si>
    <t>342423197404039074</t>
  </si>
  <si>
    <t>130922197911180056</t>
  </si>
  <si>
    <t>330421198706050015</t>
  </si>
  <si>
    <t>370214199012214318</t>
  </si>
  <si>
    <t>321322199109128835</t>
  </si>
  <si>
    <t>32040619640419342X</t>
  </si>
  <si>
    <t>513823198905240015</t>
  </si>
  <si>
    <t>33018419870504611X</t>
  </si>
  <si>
    <t>350521197704180021</t>
  </si>
  <si>
    <t>430521198405122416</t>
  </si>
  <si>
    <t>371102198808067830</t>
  </si>
  <si>
    <t>140112197502042459</t>
  </si>
  <si>
    <t>23210119821202522X</t>
  </si>
  <si>
    <t>32082319781205523X</t>
  </si>
  <si>
    <t>210503198204070011</t>
  </si>
  <si>
    <t>330382199411124736</t>
  </si>
  <si>
    <t>412929197210118691</t>
  </si>
  <si>
    <t>34222119810109101X</t>
  </si>
  <si>
    <t>411421198302063611</t>
  </si>
  <si>
    <t>21030319710918236X</t>
  </si>
  <si>
    <t>371421198811284890</t>
  </si>
  <si>
    <t>230224198907150025</t>
  </si>
  <si>
    <t>350526196210098017</t>
  </si>
  <si>
    <t>500235199307286665</t>
  </si>
  <si>
    <t>340825199011194710</t>
  </si>
  <si>
    <t>441229197708104648</t>
  </si>
  <si>
    <t>230102198612263432</t>
  </si>
  <si>
    <t>610422197711274020</t>
  </si>
  <si>
    <t>341221199005054191</t>
  </si>
  <si>
    <t>110106198009151813</t>
  </si>
  <si>
    <t>410324198702211436</t>
  </si>
  <si>
    <t>37242319680318582X</t>
  </si>
  <si>
    <t>340503197610130619</t>
  </si>
  <si>
    <t>210804198803153559</t>
  </si>
  <si>
    <t>211022199004262913</t>
  </si>
  <si>
    <t>610526198712133129</t>
  </si>
  <si>
    <t>320922196406050032</t>
  </si>
  <si>
    <t>230123198108200610</t>
  </si>
  <si>
    <t>350621197612162024</t>
  </si>
  <si>
    <t>230604197903091832</t>
  </si>
  <si>
    <t>512301197810138148</t>
  </si>
  <si>
    <t>320281199112054017</t>
  </si>
  <si>
    <t>350625197309080531</t>
  </si>
  <si>
    <t>430681199105274019</t>
  </si>
  <si>
    <t>36213219830317761X</t>
  </si>
  <si>
    <t>362334198503275912</t>
  </si>
  <si>
    <t>330302198010071219</t>
  </si>
  <si>
    <t>372930198409095957</t>
  </si>
  <si>
    <t>330184199612096016</t>
  </si>
  <si>
    <t>430181198009161290</t>
  </si>
  <si>
    <t>321121198604053218</t>
  </si>
  <si>
    <t>520112199209271156</t>
  </si>
  <si>
    <t>340521197709151316</t>
  </si>
  <si>
    <t>152327198401150518</t>
  </si>
  <si>
    <t>341282198601157312</t>
  </si>
  <si>
    <t>230121198802274414</t>
  </si>
  <si>
    <t>371121198012020235</t>
  </si>
  <si>
    <t>61032119740220481X</t>
  </si>
  <si>
    <t>420821198808160569</t>
  </si>
  <si>
    <t>510603198604220492</t>
  </si>
  <si>
    <t>35062319870619055X</t>
  </si>
  <si>
    <t>431028199801250076</t>
  </si>
  <si>
    <t>310101198405261059</t>
  </si>
  <si>
    <t>310113198701074819</t>
  </si>
  <si>
    <t>42052719861217213X</t>
  </si>
  <si>
    <t>411424198812185036</t>
  </si>
  <si>
    <t>362324198203091510</t>
  </si>
  <si>
    <t>210881198702281255</t>
  </si>
  <si>
    <t>511525198307265831</t>
  </si>
  <si>
    <t>522428197507081019</t>
  </si>
  <si>
    <t>33012519710904181X</t>
  </si>
  <si>
    <t>342625198808271994</t>
  </si>
  <si>
    <t>120107196011233024</t>
  </si>
  <si>
    <t>431230198705214516</t>
  </si>
  <si>
    <t>450721199108297710</t>
  </si>
  <si>
    <t>610102198706261631</t>
  </si>
  <si>
    <t>511324199603061072</t>
  </si>
  <si>
    <t>510230198111120730</t>
  </si>
  <si>
    <t>530381198704012910</t>
  </si>
  <si>
    <t>500225198701151139</t>
  </si>
  <si>
    <t>130424199406200313</t>
  </si>
  <si>
    <t>350623198410165128</t>
  </si>
  <si>
    <t>210402199505311715</t>
  </si>
  <si>
    <t>152801198907017910</t>
  </si>
  <si>
    <t>32118119790703469X</t>
  </si>
  <si>
    <t>510522198506226915</t>
  </si>
  <si>
    <t>512328197909301056</t>
  </si>
  <si>
    <t>120105198802056024</t>
  </si>
  <si>
    <t>371521198904250062</t>
  </si>
  <si>
    <t>320683199103271858</t>
  </si>
  <si>
    <t>350500198709116515</t>
  </si>
  <si>
    <t>362132198203297614</t>
  </si>
  <si>
    <t>36232919740115425X</t>
  </si>
  <si>
    <t>210404198604060614</t>
  </si>
  <si>
    <t>520181199007205276</t>
  </si>
  <si>
    <t>371002198209183017</t>
  </si>
  <si>
    <t>412702197807057827</t>
  </si>
  <si>
    <t>142602199306200013</t>
  </si>
  <si>
    <t>23080519880825042X</t>
  </si>
  <si>
    <t>320682199302067298</t>
  </si>
  <si>
    <t>350203198905217033</t>
  </si>
  <si>
    <t>450802198905102113</t>
  </si>
  <si>
    <t>142723198510210254</t>
  </si>
  <si>
    <t>33018219800127412X</t>
  </si>
  <si>
    <t>640221199110052411</t>
  </si>
  <si>
    <t>42282319950828004X</t>
  </si>
  <si>
    <t>430726199301014717</t>
  </si>
  <si>
    <t>330327197805224410</t>
  </si>
  <si>
    <t>340827198912240014</t>
  </si>
  <si>
    <t>370802198203152415</t>
  </si>
  <si>
    <t>330182199012150717</t>
  </si>
  <si>
    <t>410923197501163070</t>
  </si>
  <si>
    <t>53252619911112117X</t>
  </si>
  <si>
    <t>431127199707137842</t>
  </si>
  <si>
    <t>411381198212073534</t>
  </si>
  <si>
    <t>452129199210161844</t>
  </si>
  <si>
    <t>340111197908181513</t>
  </si>
  <si>
    <t>413001198011094519</t>
  </si>
  <si>
    <t>53262619820928252X</t>
  </si>
  <si>
    <t>330324199110094314</t>
  </si>
  <si>
    <t>140431199006168014</t>
  </si>
  <si>
    <t>450881198905101730</t>
  </si>
  <si>
    <t>420881198502220713</t>
  </si>
  <si>
    <t>350623198811160010</t>
  </si>
  <si>
    <t>371102199410291925</t>
  </si>
  <si>
    <t>350102196501280457</t>
  </si>
  <si>
    <t>420704197201015991</t>
  </si>
  <si>
    <t>411024198303167014</t>
  </si>
  <si>
    <t>370629196810140037</t>
  </si>
  <si>
    <t>410823198303050066</t>
  </si>
  <si>
    <t>420222197908014939</t>
  </si>
  <si>
    <t>222403199005080412</t>
  </si>
  <si>
    <t>231182198704074930</t>
  </si>
  <si>
    <t>150428199309270829</t>
  </si>
  <si>
    <t>331003198401291113</t>
  </si>
  <si>
    <t>612430198701141319</t>
  </si>
  <si>
    <t>320282198611283115</t>
  </si>
  <si>
    <t>420281199706032417</t>
  </si>
  <si>
    <t>362430198807173712</t>
  </si>
  <si>
    <t>150124198707117612</t>
  </si>
  <si>
    <t>450305198605091039</t>
  </si>
  <si>
    <t>532623198702200330</t>
  </si>
  <si>
    <t>452123197911134630</t>
  </si>
  <si>
    <t>620123198907195718</t>
  </si>
  <si>
    <t>130223199612100658</t>
  </si>
  <si>
    <t>431224199808293277</t>
  </si>
  <si>
    <t>431121198605032510</t>
  </si>
  <si>
    <t>372523198008265737</t>
  </si>
  <si>
    <t>220381197610020613</t>
  </si>
  <si>
    <t>220724199302033416</t>
  </si>
  <si>
    <t>340821198010131910</t>
  </si>
  <si>
    <t>140502198710151039</t>
  </si>
  <si>
    <t>410426198602282534</t>
  </si>
  <si>
    <t>450721199006020411</t>
  </si>
  <si>
    <t>450881198410112489</t>
  </si>
  <si>
    <t>430524198910136324</t>
  </si>
  <si>
    <t>452524198004205610</t>
  </si>
  <si>
    <t>370612199107014529</t>
  </si>
  <si>
    <t>370882197812243248</t>
  </si>
  <si>
    <t>512531197608192510</t>
  </si>
  <si>
    <t>342622198410223192</t>
  </si>
  <si>
    <t>211002199211286613</t>
  </si>
  <si>
    <t>432927197511102811</t>
  </si>
  <si>
    <t>513523197605200029</t>
  </si>
  <si>
    <t>532101198612072237</t>
  </si>
  <si>
    <t>441424199110293032</t>
  </si>
  <si>
    <t>340323197508026916</t>
  </si>
  <si>
    <t>341221198906194875</t>
  </si>
  <si>
    <t>231023197804270082</t>
  </si>
  <si>
    <t>420984198808247016</t>
  </si>
  <si>
    <t>500230199009010992</t>
  </si>
  <si>
    <t>352229198403175019</t>
  </si>
  <si>
    <t>450803199005209178</t>
  </si>
  <si>
    <t>350301199006180756</t>
  </si>
  <si>
    <t>650204198312290718</t>
  </si>
  <si>
    <t>150221198803075025</t>
  </si>
  <si>
    <t>330483199003025036</t>
  </si>
  <si>
    <t>44122319820802041X</t>
  </si>
  <si>
    <t>211203198308064024</t>
  </si>
  <si>
    <t>230281199101084315</t>
  </si>
  <si>
    <t>350521198607105016</t>
  </si>
  <si>
    <t>622821199205271634</t>
  </si>
  <si>
    <t>500234199201106316</t>
  </si>
  <si>
    <t>520102197601142437</t>
  </si>
  <si>
    <t>371002198206151511</t>
  </si>
  <si>
    <t>452625199201203100</t>
  </si>
  <si>
    <t>32021919740127078X</t>
  </si>
  <si>
    <t>432322197612184516</t>
  </si>
  <si>
    <t>410527198902246211</t>
  </si>
  <si>
    <t>522527199207141911</t>
  </si>
  <si>
    <t>230882198702105278</t>
  </si>
  <si>
    <t>412326197110082140</t>
  </si>
  <si>
    <t>421023198501133718</t>
  </si>
  <si>
    <t>230230198101152125</t>
  </si>
  <si>
    <t>140521198205051714</t>
  </si>
  <si>
    <t>130281198410045637</t>
  </si>
  <si>
    <t>51010219680717047X</t>
  </si>
  <si>
    <t>640122198109052410</t>
  </si>
  <si>
    <t>440882198303025413</t>
  </si>
  <si>
    <t>320219197707087515</t>
  </si>
  <si>
    <t>120102198610044118</t>
  </si>
  <si>
    <t>320381198709021817</t>
  </si>
  <si>
    <t>230602197512190216</t>
  </si>
  <si>
    <t>330282198202063674</t>
  </si>
  <si>
    <t>342401198810214292</t>
  </si>
  <si>
    <t>152202198205151027</t>
  </si>
  <si>
    <t>37150219920429553X</t>
  </si>
  <si>
    <t>532925198212051319</t>
  </si>
  <si>
    <t>15222419910521752X</t>
  </si>
  <si>
    <t>441622197409246010</t>
  </si>
  <si>
    <t>612133197307178613</t>
  </si>
  <si>
    <t>370503199201252214</t>
  </si>
  <si>
    <t>342201199107191010</t>
  </si>
  <si>
    <t>510230196802290756</t>
  </si>
  <si>
    <t>330323196802220019</t>
  </si>
  <si>
    <t>339005198303314916</t>
  </si>
  <si>
    <t>320981198105063496</t>
  </si>
  <si>
    <t>522727198601075437</t>
  </si>
  <si>
    <t>652901197706134028</t>
  </si>
  <si>
    <t>320304198710010039</t>
  </si>
  <si>
    <t>622427197905040412</t>
  </si>
  <si>
    <t>320924198601305274</t>
  </si>
  <si>
    <t>450422198701272413</t>
  </si>
  <si>
    <t>432923196205120341</t>
  </si>
  <si>
    <t>371328199008112014</t>
  </si>
  <si>
    <t>320382198708083975</t>
  </si>
  <si>
    <t>230281197906140418</t>
  </si>
  <si>
    <t>412825198409028849</t>
  </si>
  <si>
    <t>350524198707161030</t>
  </si>
  <si>
    <t>420582198108200028</t>
  </si>
  <si>
    <t>350583198707210058</t>
  </si>
  <si>
    <t>610528198212166314</t>
  </si>
  <si>
    <t>320281198801072515</t>
  </si>
  <si>
    <t>512328197306231546</t>
  </si>
  <si>
    <t>371521199005102618</t>
  </si>
  <si>
    <t>410482197802133310</t>
  </si>
  <si>
    <t>452132198810022411</t>
  </si>
  <si>
    <t>532331197903143810</t>
  </si>
  <si>
    <t>220106196912281020</t>
  </si>
  <si>
    <t>421004198011200077</t>
  </si>
  <si>
    <t>352201199010023610</t>
  </si>
  <si>
    <t>320323198011042022</t>
  </si>
  <si>
    <t>152824197202203326</t>
  </si>
  <si>
    <t>370502197501030036</t>
  </si>
  <si>
    <t>511323198712070217</t>
  </si>
  <si>
    <t>421125198705236119</t>
  </si>
  <si>
    <t>152127197911263023</t>
  </si>
  <si>
    <t>513523198208260022</t>
  </si>
  <si>
    <t>360203198503273018</t>
  </si>
  <si>
    <t>33032319780203283X</t>
  </si>
  <si>
    <t>430281199301105325</t>
  </si>
  <si>
    <t>210623197911050972</t>
  </si>
  <si>
    <t>532522198402211220</t>
  </si>
  <si>
    <t>21030419820320102X</t>
  </si>
  <si>
    <t>340321199103036274</t>
  </si>
  <si>
    <t>622924199009304026</t>
  </si>
  <si>
    <t>450305196912051054</t>
  </si>
  <si>
    <t>339005198807247227</t>
  </si>
  <si>
    <t>522727198407020010</t>
  </si>
  <si>
    <t>420281198410121395</t>
  </si>
  <si>
    <t>211122197710020037</t>
  </si>
  <si>
    <t>42242119770528461X</t>
  </si>
  <si>
    <t>610424197703244975</t>
  </si>
  <si>
    <t>622726198608270240</t>
  </si>
  <si>
    <t>320923199301166047</t>
  </si>
  <si>
    <t>32102319900114645X</t>
  </si>
  <si>
    <t>330323196501032110</t>
  </si>
  <si>
    <t>230403198002140016</t>
  </si>
  <si>
    <t>320321198312281219</t>
  </si>
  <si>
    <t>231085198603120516</t>
  </si>
  <si>
    <t>522727199310263627</t>
  </si>
  <si>
    <t>450331199107023313</t>
  </si>
  <si>
    <t>342221197609276512</t>
  </si>
  <si>
    <t>422423197812263411</t>
  </si>
  <si>
    <t>421127198009230429</t>
  </si>
  <si>
    <t>410403195405021038</t>
  </si>
  <si>
    <t>320219197504268025</t>
  </si>
  <si>
    <t>340123198608015089</t>
  </si>
  <si>
    <t>460100197406024524</t>
  </si>
  <si>
    <t>350583199104285418</t>
  </si>
  <si>
    <t>412702199011157864</t>
  </si>
  <si>
    <t>412829197607036410</t>
  </si>
  <si>
    <t>220182197805011317</t>
  </si>
  <si>
    <t>421083198707243839</t>
  </si>
  <si>
    <t>410703197606120011</t>
  </si>
  <si>
    <t>450322197610076513</t>
  </si>
  <si>
    <t>330182197907030426</t>
  </si>
  <si>
    <t>441625198205045712</t>
  </si>
  <si>
    <t>152601198404050152</t>
  </si>
  <si>
    <t>360721199308127271</t>
  </si>
  <si>
    <t>41042619861010157X</t>
  </si>
  <si>
    <t>350629198706055516</t>
  </si>
  <si>
    <t>350582197409306050</t>
  </si>
  <si>
    <t>14272619891114121X</t>
  </si>
  <si>
    <t>350783198407192530</t>
  </si>
  <si>
    <t>511321198611087383</t>
  </si>
  <si>
    <t>520201198809100045</t>
  </si>
  <si>
    <t>452126198110072461</t>
  </si>
  <si>
    <t>410527199001031410</t>
  </si>
  <si>
    <t>445202198808252734</t>
  </si>
  <si>
    <t>452525197908164219</t>
  </si>
  <si>
    <t>51070219620918003X</t>
  </si>
  <si>
    <t>510723197408060299</t>
  </si>
  <si>
    <t>232324199101170918</t>
  </si>
  <si>
    <t>150221199006010012</t>
  </si>
  <si>
    <t>532122198903050398</t>
  </si>
  <si>
    <t>622825198409180372</t>
  </si>
  <si>
    <t>370681198810184421</t>
  </si>
  <si>
    <t>321324198911013419</t>
  </si>
  <si>
    <t>412325196807263936</t>
  </si>
  <si>
    <t>35062319750401481X</t>
  </si>
  <si>
    <t>445224198906236939</t>
  </si>
  <si>
    <t>372925199409094333</t>
  </si>
  <si>
    <t>340825199105094315</t>
  </si>
  <si>
    <t>320684198712031114</t>
  </si>
  <si>
    <t>332624198312212116</t>
  </si>
  <si>
    <t>350322198011051518</t>
  </si>
  <si>
    <t>532101198704200937</t>
  </si>
  <si>
    <t>460104199111251812</t>
  </si>
  <si>
    <t>230804197102040518</t>
  </si>
  <si>
    <t>371525198905066713</t>
  </si>
  <si>
    <t>341221198507266990</t>
  </si>
  <si>
    <t>330381198305260952</t>
  </si>
  <si>
    <t>372428197803050016</t>
  </si>
  <si>
    <t>420923199210151310</t>
  </si>
  <si>
    <t>410183198402016515</t>
  </si>
  <si>
    <t>330522198703020613</t>
  </si>
  <si>
    <t>350624198710280052</t>
  </si>
  <si>
    <t>432923197807260637</t>
  </si>
  <si>
    <t>211022198601033938</t>
  </si>
  <si>
    <t>440281198507137629</t>
  </si>
  <si>
    <t>410728198204211537</t>
  </si>
  <si>
    <t>131125196303100181</t>
  </si>
  <si>
    <t>43012419860825001X</t>
  </si>
  <si>
    <t>610528199103072719</t>
  </si>
  <si>
    <t>220881198610183713</t>
  </si>
  <si>
    <t>622827199309194547</t>
  </si>
  <si>
    <t>42130219911008767X</t>
  </si>
  <si>
    <t>360725198912052211</t>
  </si>
  <si>
    <t>640322198406040927</t>
  </si>
  <si>
    <t>321324198407102658</t>
  </si>
  <si>
    <t>320281199209142523</t>
  </si>
  <si>
    <t>530111198407217063</t>
  </si>
  <si>
    <t>152322198810241742</t>
  </si>
  <si>
    <t>420122197712280033</t>
  </si>
  <si>
    <t>342623198608266514</t>
  </si>
  <si>
    <t>430525198509216148</t>
  </si>
  <si>
    <t>320722198906217757</t>
  </si>
  <si>
    <t>450121196807161517</t>
  </si>
  <si>
    <t>332501198710221616</t>
  </si>
  <si>
    <t>350321198512107333</t>
  </si>
  <si>
    <t>530127199306151718</t>
  </si>
  <si>
    <t>42050519781029731X</t>
  </si>
  <si>
    <t>232700197301154535</t>
  </si>
  <si>
    <t>371083198111037554</t>
  </si>
  <si>
    <t>412924197007253319</t>
  </si>
  <si>
    <t>622225198708300319</t>
  </si>
  <si>
    <t>330324198302026258</t>
  </si>
  <si>
    <t>152221199405084264</t>
  </si>
  <si>
    <t>441802197007263817</t>
  </si>
  <si>
    <t>370283199303247016</t>
  </si>
  <si>
    <t>421003198706280521</t>
  </si>
  <si>
    <t>372926198604060093</t>
  </si>
  <si>
    <t>371481198105055456</t>
  </si>
  <si>
    <t>330321197805210336</t>
  </si>
  <si>
    <t>320106195903270855</t>
  </si>
  <si>
    <t>310225198811111626</t>
  </si>
  <si>
    <t>652801199101280528</t>
  </si>
  <si>
    <t>422326199004206518</t>
  </si>
  <si>
    <t>210727198308053349</t>
  </si>
  <si>
    <t>330105197602022529</t>
  </si>
  <si>
    <t>410725197212290016</t>
  </si>
  <si>
    <t>330326198712272411</t>
  </si>
  <si>
    <t>430219197701245426</t>
  </si>
  <si>
    <t>32060219620915202X</t>
  </si>
  <si>
    <t>350426198611063513</t>
  </si>
  <si>
    <t>330624198712240392</t>
  </si>
  <si>
    <t>452702198101270978</t>
  </si>
  <si>
    <t>510225197110201568</t>
  </si>
  <si>
    <t>511681198912111810</t>
  </si>
  <si>
    <t>522502198408111717</t>
  </si>
  <si>
    <t>430281197506086616</t>
  </si>
  <si>
    <t>420116198403221117</t>
  </si>
  <si>
    <t>622224198704036024</t>
  </si>
  <si>
    <t>37242519680417819X</t>
  </si>
  <si>
    <t>522427199312067674</t>
  </si>
  <si>
    <t>35262319620630551X</t>
  </si>
  <si>
    <t>130922198403102435</t>
  </si>
  <si>
    <t>362529198511140014</t>
  </si>
  <si>
    <t>321181199002053510</t>
  </si>
  <si>
    <t>330821198101121310</t>
  </si>
  <si>
    <t>422201199009103259</t>
  </si>
  <si>
    <t>511525198209252033</t>
  </si>
  <si>
    <t>210211198109177463</t>
  </si>
  <si>
    <t>330325197805146819</t>
  </si>
  <si>
    <t>320282199005180014</t>
  </si>
  <si>
    <t>513030199609056832</t>
  </si>
  <si>
    <t>320219198409202014</t>
  </si>
  <si>
    <t>450481198612080049</t>
  </si>
  <si>
    <t>330127198103232129</t>
  </si>
  <si>
    <t>445102197911216344</t>
  </si>
  <si>
    <t>510802198605250014</t>
  </si>
  <si>
    <t>440601196302240922</t>
  </si>
  <si>
    <t>412322197902081829</t>
  </si>
  <si>
    <t>43052119850102615X</t>
  </si>
  <si>
    <t>110108199302083618</t>
  </si>
  <si>
    <t>610526198507196438</t>
  </si>
  <si>
    <t>372922198706041365</t>
  </si>
  <si>
    <t>332528196601231218</t>
  </si>
  <si>
    <t>310225199312212419</t>
  </si>
  <si>
    <t>211202196805271010</t>
  </si>
  <si>
    <t>431227198911152127</t>
  </si>
  <si>
    <t>460007198611254971</t>
  </si>
  <si>
    <t>433026196211250020</t>
  </si>
  <si>
    <t>320822197209300935</t>
  </si>
  <si>
    <t>230103198209060615</t>
  </si>
  <si>
    <t>431227199011091829</t>
  </si>
  <si>
    <t>330329198104255465</t>
  </si>
  <si>
    <t>43112619961217381X</t>
  </si>
  <si>
    <t>342427198907034443</t>
  </si>
  <si>
    <t>372831197105220516</t>
  </si>
  <si>
    <t>230103198212273910</t>
  </si>
  <si>
    <t>445202198606013014</t>
  </si>
  <si>
    <t>450204197407231444</t>
  </si>
  <si>
    <t>372831197102243712</t>
  </si>
  <si>
    <t>511102198902090718</t>
  </si>
  <si>
    <t>372929198608027230</t>
  </si>
  <si>
    <t>612525199105196013</t>
  </si>
  <si>
    <t>142229198906254318</t>
  </si>
  <si>
    <t>522125198210280710</t>
  </si>
  <si>
    <t>532401198207150912</t>
  </si>
  <si>
    <t>430525198912027515</t>
  </si>
  <si>
    <t>440301197806161337</t>
  </si>
  <si>
    <t>321323198605265312</t>
  </si>
  <si>
    <t>220104198110291514</t>
  </si>
  <si>
    <t>429006198210087679</t>
  </si>
  <si>
    <t>42242519740827631X</t>
  </si>
  <si>
    <t>210181199102235518</t>
  </si>
  <si>
    <t>340321197810200513</t>
  </si>
  <si>
    <t>320802198311172019</t>
  </si>
  <si>
    <t>62282719940417291X</t>
  </si>
  <si>
    <t>513701199006014218</t>
  </si>
  <si>
    <t>440923198602044097</t>
  </si>
  <si>
    <t>44092319871027405X</t>
  </si>
  <si>
    <t>37092119720229303X</t>
  </si>
  <si>
    <t>370181198106151418</t>
  </si>
  <si>
    <t>440102197007031814</t>
  </si>
  <si>
    <t>652827199001063415</t>
  </si>
  <si>
    <t>371002198208173052</t>
  </si>
  <si>
    <t>220582198004074218</t>
  </si>
  <si>
    <t>513001197902241411</t>
  </si>
  <si>
    <t>412829198707156916</t>
  </si>
  <si>
    <t>431121198707177358</t>
  </si>
  <si>
    <t>362401198711304915</t>
  </si>
  <si>
    <t>132627199106050036</t>
  </si>
  <si>
    <t>612501198902166655</t>
  </si>
  <si>
    <t>44180119931213263X</t>
  </si>
  <si>
    <t>371321198302251411</t>
  </si>
  <si>
    <t>410881197802103563</t>
  </si>
  <si>
    <t>120103196703284214</t>
  </si>
  <si>
    <t>370105198911043712</t>
  </si>
  <si>
    <t>420802198912101930</t>
  </si>
  <si>
    <t>342225198804192410</t>
  </si>
  <si>
    <t>342501199004014819</t>
  </si>
  <si>
    <t>46000619940601001X</t>
  </si>
  <si>
    <t>23080219900130092X</t>
  </si>
  <si>
    <t>350212198408303535</t>
  </si>
  <si>
    <t>321284199206041612</t>
  </si>
  <si>
    <t>220681198601300673</t>
  </si>
  <si>
    <t>410527199106042036</t>
  </si>
  <si>
    <t>43082119710513007X</t>
  </si>
  <si>
    <t>430524198511154832</t>
  </si>
  <si>
    <t>350583197602031032</t>
  </si>
  <si>
    <t>642125197301022912</t>
  </si>
  <si>
    <t>362135198108302752</t>
  </si>
  <si>
    <t>372924198203254513</t>
  </si>
  <si>
    <t>532926197501230913</t>
  </si>
  <si>
    <t>120103197008270026</t>
  </si>
  <si>
    <t>513701199301105227</t>
  </si>
  <si>
    <t>350600197612131525</t>
  </si>
  <si>
    <t>411121198306140518</t>
  </si>
  <si>
    <t>330521196612153220</t>
  </si>
  <si>
    <t>211021199103283510</t>
  </si>
  <si>
    <t>320683198812206851</t>
  </si>
  <si>
    <t>622924198310011017</t>
  </si>
  <si>
    <t>210921199107024346</t>
  </si>
  <si>
    <t>510321196901135806</t>
  </si>
  <si>
    <t>440811197607160091</t>
  </si>
  <si>
    <t>51082119841228951X</t>
  </si>
  <si>
    <t>412328198203126912</t>
  </si>
  <si>
    <t>532901198110273411</t>
  </si>
  <si>
    <t>620421198307242510</t>
  </si>
  <si>
    <t>320923198801095797</t>
  </si>
  <si>
    <t>379009197702091519</t>
  </si>
  <si>
    <t>533526197909231214</t>
  </si>
  <si>
    <t>340121199005205803</t>
  </si>
  <si>
    <t>441284198111154414</t>
  </si>
  <si>
    <t>412825198803017021</t>
  </si>
  <si>
    <t>350500197710051013</t>
  </si>
  <si>
    <t>650103197406123236</t>
  </si>
  <si>
    <t>371481198109125116</t>
  </si>
  <si>
    <t>532129198810270716</t>
  </si>
  <si>
    <t>622725196910091424</t>
  </si>
  <si>
    <t>140522199004110045</t>
  </si>
  <si>
    <t>330125196409025016</t>
  </si>
  <si>
    <t>411524198710114718</t>
  </si>
  <si>
    <t>342401198508064270</t>
  </si>
  <si>
    <t>42280219890603215X</t>
  </si>
  <si>
    <t>532722198005251924</t>
  </si>
  <si>
    <t>511502198611116596</t>
  </si>
  <si>
    <t>341202198112052315</t>
  </si>
  <si>
    <t>371424198908164210</t>
  </si>
  <si>
    <t>510183198503137934</t>
  </si>
  <si>
    <t>440222198801201919</t>
  </si>
  <si>
    <t>500233199507106099</t>
  </si>
  <si>
    <t>320203199209021212</t>
  </si>
  <si>
    <t>231025198912074035</t>
  </si>
  <si>
    <t>342529198906053210</t>
  </si>
  <si>
    <t>500113198304043125</t>
  </si>
  <si>
    <t>642102197412130030</t>
  </si>
  <si>
    <t>410184197902214413</t>
  </si>
  <si>
    <t>372929199207203613</t>
  </si>
  <si>
    <t>320322197103204032</t>
  </si>
  <si>
    <t>350724198609240019</t>
  </si>
  <si>
    <t>533526197609190641</t>
  </si>
  <si>
    <t>210921198203095713</t>
  </si>
  <si>
    <t>230822197803133373</t>
  </si>
  <si>
    <t>232325199101052838</t>
  </si>
  <si>
    <t>140103198109183317</t>
  </si>
  <si>
    <t>350623197908104176</t>
  </si>
  <si>
    <t>500223198502112070</t>
  </si>
  <si>
    <t>330325197812112924</t>
  </si>
  <si>
    <t>412326198911166429</t>
  </si>
  <si>
    <t>350521196404115557</t>
  </si>
  <si>
    <t>22032319740809042X</t>
  </si>
  <si>
    <t>441323198711125388</t>
  </si>
  <si>
    <t>330327197008140628</t>
  </si>
  <si>
    <t>321324198903163839</t>
  </si>
  <si>
    <t>211021197404173527</t>
  </si>
  <si>
    <t>320381198806104999</t>
  </si>
  <si>
    <t>320882199006132017</t>
  </si>
  <si>
    <t>620523198104080396</t>
  </si>
  <si>
    <t>330724199411060312</t>
  </si>
  <si>
    <t>350521198511053653</t>
  </si>
  <si>
    <t>632124198805143634</t>
  </si>
  <si>
    <t>120103196811142117</t>
  </si>
  <si>
    <t>150429199206230628</t>
  </si>
  <si>
    <t>350303198411190710</t>
  </si>
  <si>
    <t>42900419890310263X</t>
  </si>
  <si>
    <t>332526198110170517</t>
  </si>
  <si>
    <t>330411197801091029</t>
  </si>
  <si>
    <t>431223199004264028</t>
  </si>
  <si>
    <t>412702197802218425</t>
  </si>
  <si>
    <t>350182198310310036</t>
  </si>
  <si>
    <t>342901199203272812</t>
  </si>
  <si>
    <t>372922199101109050</t>
  </si>
  <si>
    <t>341202198804053116</t>
  </si>
  <si>
    <t>34082219911114552X</t>
  </si>
  <si>
    <t>430726199108013915</t>
  </si>
  <si>
    <t>370705197807212027</t>
  </si>
  <si>
    <t>522501197505165513</t>
  </si>
  <si>
    <t>640324199001010532</t>
  </si>
  <si>
    <t>41272319920611644X</t>
  </si>
  <si>
    <t>370112198408234515</t>
  </si>
  <si>
    <t>152103199108054212</t>
  </si>
  <si>
    <t>372924198509222418</t>
  </si>
  <si>
    <t>320524197806050045</t>
  </si>
  <si>
    <t>130926198209202411</t>
  </si>
  <si>
    <t>410502196912271510</t>
  </si>
  <si>
    <t>441281197701041512</t>
  </si>
  <si>
    <t>350524196912212512</t>
  </si>
  <si>
    <t>321088198310075943</t>
  </si>
  <si>
    <t>410523199303209370</t>
  </si>
  <si>
    <t>130981199211154438</t>
  </si>
  <si>
    <t>410725198805106952</t>
  </si>
  <si>
    <t>650203197710280733</t>
  </si>
  <si>
    <t>632122199203200031</t>
  </si>
  <si>
    <t>210922198211247541</t>
  </si>
  <si>
    <t>32102319750902303X</t>
  </si>
  <si>
    <t>371202198804060071</t>
  </si>
  <si>
    <t>330825198010150453</t>
  </si>
  <si>
    <t>522126199508081010</t>
  </si>
  <si>
    <t>152104198011056627</t>
  </si>
  <si>
    <t>440902197210061211</t>
  </si>
  <si>
    <t>510212198204178322</t>
  </si>
  <si>
    <t>612401199603142679</t>
  </si>
  <si>
    <t>220105198310081219</t>
  </si>
  <si>
    <t>130725198510030674</t>
  </si>
  <si>
    <t>132922196310255419</t>
  </si>
  <si>
    <t>620123199405072712</t>
  </si>
  <si>
    <t>35058319900319105X</t>
  </si>
  <si>
    <t>320926198003210825</t>
  </si>
  <si>
    <t>500234199002192610</t>
  </si>
  <si>
    <t>511521199205118776</t>
  </si>
  <si>
    <t>370302198811072518</t>
  </si>
  <si>
    <t>441900198607245863</t>
  </si>
  <si>
    <t>320724199003144814</t>
  </si>
  <si>
    <t>342423197910310111</t>
  </si>
  <si>
    <t>150428198704102556</t>
  </si>
  <si>
    <t>421127198909044779</t>
  </si>
  <si>
    <t>362322197209227514</t>
  </si>
  <si>
    <t>360428199107113912</t>
  </si>
  <si>
    <t>360281197801187745</t>
  </si>
  <si>
    <t>433029194909110011</t>
  </si>
  <si>
    <t>362222199210165641</t>
  </si>
  <si>
    <t>440723196504154313</t>
  </si>
  <si>
    <t>511325198807161819</t>
  </si>
  <si>
    <t>432522198909270330</t>
  </si>
  <si>
    <t>420881199802212912</t>
  </si>
  <si>
    <t>412702198212276590</t>
  </si>
  <si>
    <t>211322198706272018</t>
  </si>
  <si>
    <t>230811197306180428</t>
  </si>
  <si>
    <t>130722198501027415</t>
  </si>
  <si>
    <t>330325196709137213</t>
  </si>
  <si>
    <t>232301199006103448</t>
  </si>
  <si>
    <t>120225196705180041</t>
  </si>
  <si>
    <t>53212619851224051X</t>
  </si>
  <si>
    <t>421124198706085571</t>
  </si>
  <si>
    <t>522527198305041215</t>
  </si>
  <si>
    <t>210111198708054216</t>
  </si>
  <si>
    <t>511132196905262617</t>
  </si>
  <si>
    <t>210304198411223012</t>
  </si>
  <si>
    <t>320623199302106998</t>
  </si>
  <si>
    <t>32048319881209502X</t>
  </si>
  <si>
    <t>420683198410244920</t>
  </si>
  <si>
    <t>371424198404154836</t>
  </si>
  <si>
    <t>653125199605065411</t>
  </si>
  <si>
    <t>612425198512014651</t>
  </si>
  <si>
    <t>230304198111274436</t>
  </si>
  <si>
    <t>513322197905093010</t>
  </si>
  <si>
    <t>420116198708101431</t>
  </si>
  <si>
    <t>371402198806157054</t>
  </si>
  <si>
    <t>372926198910054003</t>
  </si>
  <si>
    <t>530322198509020018</t>
  </si>
  <si>
    <t>421221199312280092</t>
  </si>
  <si>
    <t>340826198101034413</t>
  </si>
  <si>
    <t>211022198703090052</t>
  </si>
  <si>
    <t>440620197011304635</t>
  </si>
  <si>
    <t>152101199104140620</t>
  </si>
  <si>
    <t>441822197510035315</t>
  </si>
  <si>
    <t>350500198211203021</t>
  </si>
  <si>
    <t>341226198608225508</t>
  </si>
  <si>
    <t>350823198809023093</t>
  </si>
  <si>
    <t>410727199002186546</t>
  </si>
  <si>
    <t>622323199209120513</t>
  </si>
  <si>
    <t>340203197111090011</t>
  </si>
  <si>
    <t>340103198810192032</t>
  </si>
  <si>
    <t>441801198209072312</t>
  </si>
  <si>
    <t>432326197401274218</t>
  </si>
  <si>
    <t>142201197910310019</t>
  </si>
  <si>
    <t>320923198811263918</t>
  </si>
  <si>
    <t>41020319720125003X</t>
  </si>
  <si>
    <t>22012219850104701X</t>
  </si>
  <si>
    <t>210222198005291797</t>
  </si>
  <si>
    <t>612524199004170037</t>
  </si>
  <si>
    <t>350783199111114538</t>
  </si>
  <si>
    <t>520111199001161218</t>
  </si>
  <si>
    <t>15210319861014573X</t>
  </si>
  <si>
    <t>421003198405133536</t>
  </si>
  <si>
    <t>330382198107231751</t>
  </si>
  <si>
    <t>321321198704037216</t>
  </si>
  <si>
    <t>130228197002190054</t>
  </si>
  <si>
    <t>610625198904170513</t>
  </si>
  <si>
    <t>421181197902057810</t>
  </si>
  <si>
    <t>412326198210275446</t>
  </si>
  <si>
    <t>222403198911086424</t>
  </si>
  <si>
    <t>500108198908065527</t>
  </si>
  <si>
    <t>362329199006165716</t>
  </si>
  <si>
    <t>532822196911251519</t>
  </si>
  <si>
    <t>371522198803115319</t>
  </si>
  <si>
    <t>530103199101212520</t>
  </si>
  <si>
    <t>421202198811162345</t>
  </si>
  <si>
    <t>622801198809261410</t>
  </si>
  <si>
    <t>13042419860907077X</t>
  </si>
  <si>
    <t>510781198702073398</t>
  </si>
  <si>
    <t>429006198410317619</t>
  </si>
  <si>
    <t>410482199006104470</t>
  </si>
  <si>
    <t>330522197507192923</t>
  </si>
  <si>
    <t>441322198407102759</t>
  </si>
  <si>
    <t>210204198111275333</t>
  </si>
  <si>
    <t>220182198112230220</t>
  </si>
  <si>
    <t>372925196806304716</t>
  </si>
  <si>
    <t>321024196710061013</t>
  </si>
  <si>
    <t>230202198504091624</t>
  </si>
  <si>
    <t>612429197407242653</t>
  </si>
  <si>
    <t>44060319850406421X</t>
  </si>
  <si>
    <t>410503196302201052</t>
  </si>
  <si>
    <t>320283199701102673</t>
  </si>
  <si>
    <t>420982196807117875</t>
  </si>
  <si>
    <t>220602198801152470</t>
  </si>
  <si>
    <t>211121198311061614</t>
  </si>
  <si>
    <t>532501196903200318</t>
  </si>
  <si>
    <t>52212119961113246X</t>
  </si>
  <si>
    <t>232301198502052016</t>
  </si>
  <si>
    <t>320682198706279110</t>
  </si>
  <si>
    <t>420324198001096174</t>
  </si>
  <si>
    <t>410521198302216539</t>
  </si>
  <si>
    <t>152221199301011415</t>
  </si>
  <si>
    <t>230231198307062519</t>
  </si>
  <si>
    <t>370481198401023212</t>
  </si>
  <si>
    <t>320281199206167012</t>
  </si>
  <si>
    <t>330324199110107672</t>
  </si>
  <si>
    <t>330521198203102114</t>
  </si>
  <si>
    <t>362324199009282414</t>
  </si>
  <si>
    <t>370302198808253916</t>
  </si>
  <si>
    <t>130527198606190535</t>
  </si>
  <si>
    <t>41092319900412001X</t>
  </si>
  <si>
    <t>520103198410014855</t>
  </si>
  <si>
    <t>532127199007130716</t>
  </si>
  <si>
    <t>412724199005047958</t>
  </si>
  <si>
    <t>42060119630314762X</t>
  </si>
  <si>
    <t>36213219750927439X</t>
  </si>
  <si>
    <t>532225197109020044</t>
  </si>
  <si>
    <t>411282199111043171</t>
  </si>
  <si>
    <t>220502198807201223</t>
  </si>
  <si>
    <t>360721199003010013</t>
  </si>
  <si>
    <t>37292519771218771X</t>
  </si>
  <si>
    <t>452425197111120838</t>
  </si>
  <si>
    <t>522123198310277014</t>
  </si>
  <si>
    <t>220724199210012431</t>
  </si>
  <si>
    <t>34242619911210483X</t>
  </si>
  <si>
    <t>610526198811106716</t>
  </si>
  <si>
    <t>500102199212288470</t>
  </si>
  <si>
    <t>510213198105123138</t>
  </si>
  <si>
    <t>320602197501071520</t>
  </si>
  <si>
    <t>342622196403161473</t>
  </si>
  <si>
    <t>452123199008041912</t>
  </si>
  <si>
    <t>131127198403086243</t>
  </si>
  <si>
    <t>320821197909206505</t>
  </si>
  <si>
    <t>360103199102071211</t>
  </si>
  <si>
    <t>211021199009030015</t>
  </si>
  <si>
    <t>150104198412262614</t>
  </si>
  <si>
    <t>431229198410092616</t>
  </si>
  <si>
    <t>35042319711020103X</t>
  </si>
  <si>
    <t>410901198312141135</t>
  </si>
  <si>
    <t>412724199007038326</t>
  </si>
  <si>
    <t>411327198911153930</t>
  </si>
  <si>
    <t>15210219881119091X</t>
  </si>
  <si>
    <t>320723199108071643</t>
  </si>
  <si>
    <t>350322199009244833</t>
  </si>
  <si>
    <t>430481198808080047</t>
  </si>
  <si>
    <t>440183199304151369</t>
  </si>
  <si>
    <t>533521198107052110</t>
  </si>
  <si>
    <t>371522198608285734</t>
  </si>
  <si>
    <t>332527199211030813</t>
  </si>
  <si>
    <t>320525198704250530</t>
  </si>
  <si>
    <t>210302197706091822</t>
  </si>
  <si>
    <t>511028198710298539</t>
  </si>
  <si>
    <t>230804197303160022</t>
  </si>
  <si>
    <t>411421198805224018</t>
  </si>
  <si>
    <t>350221196807206019</t>
  </si>
  <si>
    <t>441381199111293511</t>
  </si>
  <si>
    <t>142333196904121619</t>
  </si>
  <si>
    <t>410823198501308339</t>
  </si>
  <si>
    <t>430121198810046347</t>
  </si>
  <si>
    <t>341003198612263413</t>
  </si>
  <si>
    <t>340621197802020834</t>
  </si>
  <si>
    <t>441723198208126131</t>
  </si>
  <si>
    <t>350629198205153513</t>
  </si>
  <si>
    <t>530426198812140312</t>
  </si>
  <si>
    <t>120222199212125612</t>
  </si>
  <si>
    <t>530325199212020985</t>
  </si>
  <si>
    <t>330184198612195917</t>
  </si>
  <si>
    <t>350301199007180715</t>
  </si>
  <si>
    <t>622421198505243217</t>
  </si>
  <si>
    <t>440181198101152110</t>
  </si>
  <si>
    <t>23212719800521163X</t>
  </si>
  <si>
    <t>36020319910228102X</t>
  </si>
  <si>
    <t>410526197904049616</t>
  </si>
  <si>
    <t>510524198606081808</t>
  </si>
  <si>
    <t>44012519740817006X</t>
  </si>
  <si>
    <t>421125198410262352</t>
  </si>
  <si>
    <t>430529198812280295</t>
  </si>
  <si>
    <t>450121198307056648</t>
  </si>
  <si>
    <t>350628198908066516</t>
  </si>
  <si>
    <t>320411198012013418</t>
  </si>
  <si>
    <t>232303197804105417</t>
  </si>
  <si>
    <t>330327199004064284</t>
  </si>
  <si>
    <t>410181198804117535</t>
  </si>
  <si>
    <t>341225197712290018</t>
  </si>
  <si>
    <t>44532219921129462X</t>
  </si>
  <si>
    <t>150223198802061214</t>
  </si>
  <si>
    <t>320821199006295518</t>
  </si>
  <si>
    <t>140303198810221212</t>
  </si>
  <si>
    <t>220721198907101035</t>
  </si>
  <si>
    <t>320281199111053530</t>
  </si>
  <si>
    <t>330823198109070717</t>
  </si>
  <si>
    <t>450603199103060118</t>
  </si>
  <si>
    <t>411123197602110039</t>
  </si>
  <si>
    <t>340703197005084512</t>
  </si>
  <si>
    <t>320223198108027827</t>
  </si>
  <si>
    <t>622421199007143218</t>
  </si>
  <si>
    <t>210281198801025529</t>
  </si>
  <si>
    <t>45072219840626154X</t>
  </si>
  <si>
    <t>320682198808237464</t>
  </si>
  <si>
    <t>320683199312111551</t>
  </si>
  <si>
    <t>320822198102141836</t>
  </si>
  <si>
    <t>37292319831224537X</t>
  </si>
  <si>
    <t>610126199212115648</t>
  </si>
  <si>
    <t>130302197908211618</t>
  </si>
  <si>
    <t>620111198311030028</t>
  </si>
  <si>
    <t>340505196903121212</t>
  </si>
  <si>
    <t>130183199309282111</t>
  </si>
  <si>
    <t>152801198306123910</t>
  </si>
  <si>
    <t>350583197309180151</t>
  </si>
  <si>
    <t>421222198602281255</t>
  </si>
  <si>
    <t>370687198608200916</t>
  </si>
  <si>
    <t>430221197706115630</t>
  </si>
  <si>
    <t>431028198301022216</t>
  </si>
  <si>
    <t>410422199009093811</t>
  </si>
  <si>
    <t>445222197906203398</t>
  </si>
  <si>
    <t>320925197612012516</t>
  </si>
  <si>
    <t>370983198103171313</t>
  </si>
  <si>
    <t>341127198405063212</t>
  </si>
  <si>
    <t>342423198110182072</t>
  </si>
  <si>
    <t>421022198708143933</t>
  </si>
  <si>
    <t>210303198508180921</t>
  </si>
  <si>
    <t>511123198204180320</t>
  </si>
  <si>
    <t>532923197904241511</t>
  </si>
  <si>
    <t>350521196803036039</t>
  </si>
  <si>
    <t>371424199101075414</t>
  </si>
  <si>
    <t>371081198002031038</t>
  </si>
  <si>
    <t>142230199004262714</t>
  </si>
  <si>
    <t>130825198306150519</t>
  </si>
  <si>
    <t>220382198103085317</t>
  </si>
  <si>
    <t>330324198210084477</t>
  </si>
  <si>
    <t>420821198410080016</t>
  </si>
  <si>
    <t>440183198007154817</t>
  </si>
  <si>
    <t>142623198911163713</t>
  </si>
  <si>
    <t>210726197910143928</t>
  </si>
  <si>
    <t>142226198803093516</t>
  </si>
  <si>
    <t>320922197612244414</t>
  </si>
  <si>
    <t>133024197905101215</t>
  </si>
  <si>
    <t>442000198610293358</t>
  </si>
  <si>
    <t>431081199008191367</t>
  </si>
  <si>
    <t>130705198108021854</t>
  </si>
  <si>
    <t>650203198209180020</t>
  </si>
  <si>
    <t>142401197602032134</t>
  </si>
  <si>
    <t>341125199309260939</t>
  </si>
  <si>
    <t>152103198603270014</t>
  </si>
  <si>
    <t>230206196509160760</t>
  </si>
  <si>
    <t>320922197307013660</t>
  </si>
  <si>
    <t>321084199111295221</t>
  </si>
  <si>
    <t>360103199008165027</t>
  </si>
  <si>
    <t>371312198810186410</t>
  </si>
  <si>
    <t>341127197508083035</t>
  </si>
  <si>
    <t>620123199301174132</t>
  </si>
  <si>
    <t>500239199005031371</t>
  </si>
  <si>
    <t>500223199302056670</t>
  </si>
  <si>
    <t>370404198501175712</t>
  </si>
  <si>
    <t>511525198508022510</t>
  </si>
  <si>
    <t>220203198601156615</t>
  </si>
  <si>
    <t>440981198309022810</t>
  </si>
  <si>
    <t>420325198406095715</t>
  </si>
  <si>
    <t>330304198104251512</t>
  </si>
  <si>
    <t>320826199202255419</t>
  </si>
  <si>
    <t>330481198303204215</t>
  </si>
  <si>
    <t>230121198204112239</t>
  </si>
  <si>
    <t>371525198704165117</t>
  </si>
  <si>
    <t>410803197712011017</t>
  </si>
  <si>
    <t>422128197410230815</t>
  </si>
  <si>
    <t>452421197308250673</t>
  </si>
  <si>
    <t>341223199108082913</t>
  </si>
  <si>
    <t>332624198112252121</t>
  </si>
  <si>
    <t>330381199006065238</t>
  </si>
  <si>
    <t>320219197006047772</t>
  </si>
  <si>
    <t>320831197908260019</t>
  </si>
  <si>
    <t>420621198506016851</t>
  </si>
  <si>
    <t>530381198809020634</t>
  </si>
  <si>
    <t>432926198303070518</t>
  </si>
  <si>
    <t>210922199403146010</t>
  </si>
  <si>
    <t>532526197008230512</t>
  </si>
  <si>
    <t>142703198906262717</t>
  </si>
  <si>
    <t>530126199406190056</t>
  </si>
  <si>
    <t>42068319881119053X</t>
  </si>
  <si>
    <t>412727198906151618</t>
  </si>
  <si>
    <t>370403199006064132</t>
  </si>
  <si>
    <t>320219198304287277</t>
  </si>
  <si>
    <t>430624198101111173</t>
  </si>
  <si>
    <t>321023198003293010</t>
  </si>
  <si>
    <t>420323198312161512</t>
  </si>
  <si>
    <t>320911197805196034</t>
  </si>
  <si>
    <t>500239198902215758</t>
  </si>
  <si>
    <t>450802198903282325</t>
  </si>
  <si>
    <t>130102198208150037</t>
  </si>
  <si>
    <t>412925197609152458</t>
  </si>
  <si>
    <t>320524196609127037</t>
  </si>
  <si>
    <t>131102198709242037</t>
  </si>
  <si>
    <t>431126198710287015</t>
  </si>
  <si>
    <t>50023619901221509X</t>
  </si>
  <si>
    <t>440921197412274214</t>
  </si>
  <si>
    <t>411425198410022185</t>
  </si>
  <si>
    <t>120224199212201323</t>
  </si>
  <si>
    <t>430219197912241011</t>
  </si>
  <si>
    <t>412822198306136573</t>
  </si>
  <si>
    <t>320482198007287815</t>
  </si>
  <si>
    <t>452727198707132139</t>
  </si>
  <si>
    <t>341221198604018112</t>
  </si>
  <si>
    <t>441702198709184215</t>
  </si>
  <si>
    <t>330222197302027135</t>
  </si>
  <si>
    <t>431126198602136244</t>
  </si>
  <si>
    <t>321322198112152217</t>
  </si>
  <si>
    <t>340824197802025619</t>
  </si>
  <si>
    <t>460033198807223870</t>
  </si>
  <si>
    <t>340602197808311027</t>
  </si>
  <si>
    <t>410481199104043011</t>
  </si>
  <si>
    <t>420621197908134530</t>
  </si>
  <si>
    <t>320923198708284542</t>
  </si>
  <si>
    <t>330302197305310825</t>
  </si>
  <si>
    <t>341225198811262025</t>
  </si>
  <si>
    <t>370881198303234819</t>
  </si>
  <si>
    <t>120101198810203527</t>
  </si>
  <si>
    <t>231024199006266121</t>
  </si>
  <si>
    <t>610321198806104211</t>
  </si>
  <si>
    <t>61012219840209231X</t>
  </si>
  <si>
    <t>500381199306286835</t>
  </si>
  <si>
    <t>610321198911130876</t>
  </si>
  <si>
    <t>330123197101184813</t>
  </si>
  <si>
    <t>350623198903204818</t>
  </si>
  <si>
    <t>411623199111058113</t>
  </si>
  <si>
    <t>350212198510184536</t>
  </si>
  <si>
    <t>41130319901201560X</t>
  </si>
  <si>
    <t>511023198805208119</t>
  </si>
  <si>
    <t>320382198706278664</t>
  </si>
  <si>
    <t>421087198910083231</t>
  </si>
  <si>
    <t>330283198908134717</t>
  </si>
  <si>
    <t>320106197109292896</t>
  </si>
  <si>
    <t>330326198603041841</t>
  </si>
  <si>
    <t>500233198906026673</t>
  </si>
  <si>
    <t>140423199101171617</t>
  </si>
  <si>
    <t>410425198810240578</t>
  </si>
  <si>
    <t>330481198712131838</t>
  </si>
  <si>
    <t>211202199108260029</t>
  </si>
  <si>
    <t>533124196901010020</t>
  </si>
  <si>
    <t>522502197204270877</t>
  </si>
  <si>
    <t>340802198302121117</t>
  </si>
  <si>
    <t>622427199102120426</t>
  </si>
  <si>
    <t>410522199003134016</t>
  </si>
  <si>
    <t>350600198305271530</t>
  </si>
  <si>
    <t>532502198005050333</t>
  </si>
  <si>
    <t>330724197901161811</t>
  </si>
  <si>
    <t>320921198107296756</t>
  </si>
  <si>
    <t>320281199304283017</t>
  </si>
  <si>
    <t>330327198611211771</t>
  </si>
  <si>
    <t>642223198306020016</t>
  </si>
  <si>
    <t>32092519880403452X</t>
  </si>
  <si>
    <t>441381198601013813</t>
  </si>
  <si>
    <t>412828198305021844</t>
  </si>
  <si>
    <t>211021198809290814</t>
  </si>
  <si>
    <t>370303198612065418</t>
  </si>
  <si>
    <t>220382198610150646</t>
  </si>
  <si>
    <t>22050319860926131X</t>
  </si>
  <si>
    <t>230121198808010612</t>
  </si>
  <si>
    <t>411082198509134852</t>
  </si>
  <si>
    <t>320219197910299011</t>
  </si>
  <si>
    <t>530128198001242119</t>
  </si>
  <si>
    <t>340121198010076415</t>
  </si>
  <si>
    <t>211321199110021312</t>
  </si>
  <si>
    <t>330326199008216111</t>
  </si>
  <si>
    <t>440582198801034551</t>
  </si>
  <si>
    <t>440582198908244575</t>
  </si>
  <si>
    <t>330522197003234114</t>
  </si>
  <si>
    <t>61032319940513111X</t>
  </si>
  <si>
    <t>321023198511026832</t>
  </si>
  <si>
    <t>330182198705022211</t>
  </si>
  <si>
    <t>650204197310230725</t>
  </si>
  <si>
    <t>339005198208268018</t>
  </si>
  <si>
    <t>120225197611074752</t>
  </si>
  <si>
    <t>500101198805104971</t>
  </si>
  <si>
    <t>640121198601209591</t>
  </si>
  <si>
    <t>350212198407042054</t>
  </si>
  <si>
    <t>51022119560306312X</t>
  </si>
  <si>
    <t>150202197308031232</t>
  </si>
  <si>
    <t>410725198809092834</t>
  </si>
  <si>
    <t>330127198304136133</t>
  </si>
  <si>
    <t>330823197203125919</t>
  </si>
  <si>
    <t>22072319790218241X</t>
  </si>
  <si>
    <t>530111197603150025</t>
  </si>
  <si>
    <t>21021119890603043X</t>
  </si>
  <si>
    <t>152631198303086314</t>
  </si>
  <si>
    <t>420122198012210012</t>
  </si>
  <si>
    <t>130622198710201015</t>
  </si>
  <si>
    <t>32052519830103151X</t>
  </si>
  <si>
    <t>450104197912180523</t>
  </si>
  <si>
    <t>320483198911238532</t>
  </si>
  <si>
    <t>421222199006050017</t>
  </si>
  <si>
    <t>150121199106153517</t>
  </si>
  <si>
    <t>610104197402027326</t>
  </si>
  <si>
    <t>320827196907100014</t>
  </si>
  <si>
    <t>440982198705185861</t>
  </si>
  <si>
    <t>330182198212162910</t>
  </si>
  <si>
    <t>232321197601140610</t>
  </si>
  <si>
    <t>32040219780124367X</t>
  </si>
  <si>
    <t>421121198311142819</t>
  </si>
  <si>
    <t>622727199204165015</t>
  </si>
  <si>
    <t>440883198402101414</t>
  </si>
  <si>
    <t>32028119560101777X</t>
  </si>
  <si>
    <t>430421198112053976</t>
  </si>
  <si>
    <t>350623197207261451</t>
  </si>
  <si>
    <t>530113198607284626</t>
  </si>
  <si>
    <t>350425198502050338</t>
  </si>
  <si>
    <t>452223198707230027</t>
  </si>
  <si>
    <t>232325197705212231</t>
  </si>
  <si>
    <t>450302197809080012</t>
  </si>
  <si>
    <t>320223197904220519</t>
  </si>
  <si>
    <t>362422198308016712</t>
  </si>
  <si>
    <t>330824197910145931</t>
  </si>
  <si>
    <t>420221197004280015</t>
  </si>
  <si>
    <t>330324198104110395</t>
  </si>
  <si>
    <t>410182198704180736</t>
  </si>
  <si>
    <t>22038119800913602X</t>
  </si>
  <si>
    <t>131126199108014878</t>
  </si>
  <si>
    <t>430522198610206455</t>
  </si>
  <si>
    <t>33102319820629586X</t>
  </si>
  <si>
    <t>152628198904206192</t>
  </si>
  <si>
    <t>452729198012090035</t>
  </si>
  <si>
    <t>330424198910162611</t>
  </si>
  <si>
    <t>411324198210124839</t>
  </si>
  <si>
    <t>320421197509148527</t>
  </si>
  <si>
    <t>370682199104308125</t>
  </si>
  <si>
    <t>530381198402085137</t>
  </si>
  <si>
    <t>320525197403247114</t>
  </si>
  <si>
    <t>342426197109082511</t>
  </si>
  <si>
    <t>220182198608030230</t>
  </si>
  <si>
    <t>379013196210220038</t>
  </si>
  <si>
    <t>510525197403293773</t>
  </si>
  <si>
    <t>131081198605011146</t>
  </si>
  <si>
    <t>372926198910096318</t>
  </si>
  <si>
    <t>430202198001152015</t>
  </si>
  <si>
    <t>352225198205232048</t>
  </si>
  <si>
    <t>320325198107263113</t>
  </si>
  <si>
    <t>452525198206064437</t>
  </si>
  <si>
    <t>342426199106055410</t>
  </si>
  <si>
    <t>513902198801206350</t>
  </si>
  <si>
    <t>330125196609204641</t>
  </si>
  <si>
    <t>330184199304165526</t>
  </si>
  <si>
    <t>32102319810208621X</t>
  </si>
  <si>
    <t>230104197905072312</t>
  </si>
  <si>
    <t>330184198311303814</t>
  </si>
  <si>
    <t>350627197801273514</t>
  </si>
  <si>
    <t>220881198705281519</t>
  </si>
  <si>
    <t>362329198512123530</t>
  </si>
  <si>
    <t>445321199102222815</t>
  </si>
  <si>
    <t>46000619830715008X</t>
  </si>
  <si>
    <t>421125198412095818</t>
  </si>
  <si>
    <t>362322196806122417</t>
  </si>
  <si>
    <t>362502199509045450</t>
  </si>
  <si>
    <t>23022319890507101X</t>
  </si>
  <si>
    <t>35018119931113153X</t>
  </si>
  <si>
    <t>430524197912170337</t>
  </si>
  <si>
    <t>421081197301240016</t>
  </si>
  <si>
    <t>450211198708020526</t>
  </si>
  <si>
    <t>442000198909074264</t>
  </si>
  <si>
    <t>220621198706082012</t>
  </si>
  <si>
    <t>44010619651117361X</t>
  </si>
  <si>
    <t>420528197905024415</t>
  </si>
  <si>
    <t>330623197611163614</t>
  </si>
  <si>
    <t>342127198008208933</t>
  </si>
  <si>
    <t>332527198706145618</t>
  </si>
  <si>
    <t>372402197903192122</t>
  </si>
  <si>
    <t>320404197609301019</t>
  </si>
  <si>
    <t>411422198911150928</t>
  </si>
  <si>
    <t>352129197602270510</t>
  </si>
  <si>
    <t>131081198602190011</t>
  </si>
  <si>
    <t>610429198710225525</t>
  </si>
  <si>
    <t>330382198503077813</t>
  </si>
  <si>
    <t>320382199401219035</t>
  </si>
  <si>
    <t>232623197911130812</t>
  </si>
  <si>
    <t>45012119791021452X</t>
  </si>
  <si>
    <t>220821197412020349</t>
  </si>
  <si>
    <t>610126198811276326</t>
  </si>
  <si>
    <t>342422199309192444</t>
  </si>
  <si>
    <t>460004198509263215</t>
  </si>
  <si>
    <t>500383198912108738</t>
  </si>
  <si>
    <t>330327198508154537</t>
  </si>
  <si>
    <t>370826198512086838</t>
  </si>
  <si>
    <t>511227198502180688</t>
  </si>
  <si>
    <t>412932197410120014</t>
  </si>
  <si>
    <t>342221199508144608</t>
  </si>
  <si>
    <t>429001197412134975</t>
  </si>
  <si>
    <t>321181197709152812</t>
  </si>
  <si>
    <t>452424198411162018</t>
  </si>
  <si>
    <t>330125197809115429</t>
  </si>
  <si>
    <t>42028119830724651X</t>
  </si>
  <si>
    <t>341226198103054715</t>
  </si>
  <si>
    <t>440823198206115652</t>
  </si>
  <si>
    <t>41102319880907357X</t>
  </si>
  <si>
    <t>320826198806230429</t>
  </si>
  <si>
    <t>429001199001197436</t>
  </si>
  <si>
    <t>43018119881212873X</t>
  </si>
  <si>
    <t>41032119721122102X</t>
  </si>
  <si>
    <t>530127198412143557</t>
  </si>
  <si>
    <t>421223199007143836</t>
  </si>
  <si>
    <t>330104198802191915</t>
  </si>
  <si>
    <t>130724198303202510</t>
  </si>
  <si>
    <t>310225199411063025</t>
  </si>
  <si>
    <t>612321197902162611</t>
  </si>
  <si>
    <t>371325199004233039</t>
  </si>
  <si>
    <t>341103198511195218</t>
  </si>
  <si>
    <t>370105199304071118</t>
  </si>
  <si>
    <t>372929199811164817</t>
  </si>
  <si>
    <t>520102198509304012</t>
  </si>
  <si>
    <t>232101198407235411</t>
  </si>
  <si>
    <t>350623196611250012</t>
  </si>
  <si>
    <t>511528198709191037</t>
  </si>
  <si>
    <t>420106196901234453</t>
  </si>
  <si>
    <t>410222198804022531</t>
  </si>
  <si>
    <t>362123197211150398</t>
  </si>
  <si>
    <t>36232219870615121X</t>
  </si>
  <si>
    <t>33010519830816001X</t>
  </si>
  <si>
    <t>341102197810060435</t>
  </si>
  <si>
    <t>35220219820925571X</t>
  </si>
  <si>
    <t>440306198008013133</t>
  </si>
  <si>
    <t>331022198609071290</t>
  </si>
  <si>
    <t>411527198008175034</t>
  </si>
  <si>
    <t>440784198702280013</t>
  </si>
  <si>
    <t>612524199102133811</t>
  </si>
  <si>
    <t>440803199105253414</t>
  </si>
  <si>
    <t>533221197810194910</t>
  </si>
  <si>
    <t>330902197911015220</t>
  </si>
  <si>
    <t>612127197312125471</t>
  </si>
  <si>
    <t>452122198101162718</t>
  </si>
  <si>
    <t>431128198808175057</t>
  </si>
  <si>
    <t>512322197108146289</t>
  </si>
  <si>
    <t>412729196607157490</t>
  </si>
  <si>
    <t>130825199001220736</t>
  </si>
  <si>
    <t>211022198406060017</t>
  </si>
  <si>
    <t>510722198907295154</t>
  </si>
  <si>
    <t>330522198702101091</t>
  </si>
  <si>
    <t>130123198509074519</t>
  </si>
  <si>
    <t>632122198409126311</t>
  </si>
  <si>
    <t>34012119930914283X</t>
  </si>
  <si>
    <t>412725198512169150</t>
  </si>
  <si>
    <t>362132197901304311</t>
  </si>
  <si>
    <t>371427198907120418</t>
  </si>
  <si>
    <t>410482199603163831</t>
  </si>
  <si>
    <t>510232197910214424</t>
  </si>
  <si>
    <t>330281198806171338</t>
  </si>
  <si>
    <t>422126197908287576</t>
  </si>
  <si>
    <t>513524197308180080</t>
  </si>
  <si>
    <t>460022197406010520</t>
  </si>
  <si>
    <t>510231197504171514</t>
  </si>
  <si>
    <t>452527198201160916</t>
  </si>
  <si>
    <t>320324196506200018</t>
  </si>
  <si>
    <t>42022219800910832X</t>
  </si>
  <si>
    <t>350521196110081056</t>
  </si>
  <si>
    <t>362302198511048014</t>
  </si>
  <si>
    <t>230127198808070015</t>
  </si>
  <si>
    <t>341103199404084031</t>
  </si>
  <si>
    <t>440722196910286710</t>
  </si>
  <si>
    <t>140522198404075619</t>
  </si>
  <si>
    <t>330381198007145139</t>
  </si>
  <si>
    <t>142328198212231014</t>
  </si>
  <si>
    <t>440683198602090317</t>
  </si>
  <si>
    <t>320802197410113028</t>
  </si>
  <si>
    <t>13022819790619009X</t>
  </si>
  <si>
    <t>34022119841115159X</t>
  </si>
  <si>
    <t>330125196211164117</t>
  </si>
  <si>
    <t>420323198503105222</t>
  </si>
  <si>
    <t>420281199101150058</t>
  </si>
  <si>
    <t>232303197504022230</t>
  </si>
  <si>
    <t>332528197705094216</t>
  </si>
  <si>
    <t>433026197901240625</t>
  </si>
  <si>
    <t>413025197006206922</t>
  </si>
  <si>
    <t>622201199508086032</t>
  </si>
  <si>
    <t>420111198607215577</t>
  </si>
  <si>
    <t>44148119900304197X</t>
  </si>
  <si>
    <t>320219197405190760</t>
  </si>
  <si>
    <t>500104199007131215</t>
  </si>
  <si>
    <t>142702199805116014</t>
  </si>
  <si>
    <t>152727199110202417</t>
  </si>
  <si>
    <t>622801197108100273</t>
  </si>
  <si>
    <t>350182198912061663</t>
  </si>
  <si>
    <t>421202198907066219</t>
  </si>
  <si>
    <t>522528198911052017</t>
  </si>
  <si>
    <t>440306196609090012</t>
  </si>
  <si>
    <t>330104198502261619</t>
  </si>
  <si>
    <t>372328198103010020</t>
  </si>
  <si>
    <t>410181198204267513</t>
  </si>
  <si>
    <t>372401197511150517</t>
  </si>
  <si>
    <t>372321197407024051</t>
  </si>
  <si>
    <t>510822199003115560</t>
  </si>
  <si>
    <t>511024197701164512</t>
  </si>
  <si>
    <t>320982198006112033</t>
  </si>
  <si>
    <t>422801199308131041</t>
  </si>
  <si>
    <t>330681198111295408</t>
  </si>
  <si>
    <t>320705198108191517</t>
  </si>
  <si>
    <t>232302198509260439</t>
  </si>
  <si>
    <t>450881198712059230</t>
  </si>
  <si>
    <t>320921198207062463</t>
  </si>
  <si>
    <t>410222198403034558</t>
  </si>
  <si>
    <t>340505198706141221</t>
  </si>
  <si>
    <t>412902197809096134</t>
  </si>
  <si>
    <t>130181198603063019</t>
  </si>
  <si>
    <t>320381198910083294</t>
  </si>
  <si>
    <t>630102199607180412</t>
  </si>
  <si>
    <t>341122197811260012</t>
  </si>
  <si>
    <t>342401197708094496</t>
  </si>
  <si>
    <t>320921198005097131</t>
  </si>
  <si>
    <t>330402198609200617</t>
  </si>
  <si>
    <t>370982198808253873</t>
  </si>
  <si>
    <t>422422196403100127</t>
  </si>
  <si>
    <t>420117198510140837</t>
  </si>
  <si>
    <t>440882198511131819</t>
  </si>
  <si>
    <t>34262219770116268X</t>
  </si>
  <si>
    <t>510525198603085965</t>
  </si>
  <si>
    <t>340521198311101313</t>
  </si>
  <si>
    <t>410726199108171223</t>
  </si>
  <si>
    <t>350426198003031518</t>
  </si>
  <si>
    <t>342422198408081753</t>
  </si>
  <si>
    <t>142225199009196014</t>
  </si>
  <si>
    <t>320525198601142510</t>
  </si>
  <si>
    <t>130224198802097631</t>
  </si>
  <si>
    <t>32032319761207771X</t>
  </si>
  <si>
    <t>210213198607319113</t>
  </si>
  <si>
    <t>342425198110020535</t>
  </si>
  <si>
    <t>533526197710110618</t>
  </si>
  <si>
    <t>231004198201011415</t>
  </si>
  <si>
    <t>370727197910087875</t>
  </si>
  <si>
    <t>530181199109192623</t>
  </si>
  <si>
    <t>510126197809246859</t>
  </si>
  <si>
    <t>510422198712285611</t>
  </si>
  <si>
    <t>450422198709110558</t>
  </si>
  <si>
    <t>152101198110080615</t>
  </si>
  <si>
    <t>371321198801104010</t>
  </si>
  <si>
    <t>450923198705015696</t>
  </si>
  <si>
    <t>510524198706285170</t>
  </si>
  <si>
    <t>350426198711095512</t>
  </si>
  <si>
    <t>330184198506076316</t>
  </si>
  <si>
    <t>131126198612090349</t>
  </si>
  <si>
    <t>130131198305123913</t>
  </si>
  <si>
    <t>210225197911190060</t>
  </si>
  <si>
    <t>452421197310200675</t>
  </si>
  <si>
    <t>445121198105074234</t>
  </si>
  <si>
    <t>140402197502040019</t>
  </si>
  <si>
    <t>342423199007158159</t>
  </si>
  <si>
    <t>652901197305142019</t>
  </si>
  <si>
    <t>510130198001276077</t>
  </si>
  <si>
    <t>412821198806053313</t>
  </si>
  <si>
    <t>330127198610273419</t>
  </si>
  <si>
    <t>642221198310141571</t>
  </si>
  <si>
    <t>410105197011023327</t>
  </si>
  <si>
    <t>330682198210175926</t>
  </si>
  <si>
    <t>46020019700331053X</t>
  </si>
  <si>
    <t>42280219851123542X</t>
  </si>
  <si>
    <t>500236198708093516</t>
  </si>
  <si>
    <t>37132419910425288X</t>
  </si>
  <si>
    <t>410123196912085048</t>
  </si>
  <si>
    <t>430725198011303560</t>
  </si>
  <si>
    <t>140102195901042024</t>
  </si>
  <si>
    <t>130121198405061075</t>
  </si>
  <si>
    <t>140822199111060019</t>
  </si>
  <si>
    <t>372925198908250017</t>
  </si>
  <si>
    <t>430527198212084511</t>
  </si>
  <si>
    <t>230803196401180034</t>
  </si>
  <si>
    <t>340321198108266648</t>
  </si>
  <si>
    <t>43010419780503202X</t>
  </si>
  <si>
    <t>370883198702282511</t>
  </si>
  <si>
    <t>350500197201271018</t>
  </si>
  <si>
    <t>330382198812105734</t>
  </si>
  <si>
    <t>430481198811145438</t>
  </si>
  <si>
    <t>140621199109204311</t>
  </si>
  <si>
    <t>522126198603197519</t>
  </si>
  <si>
    <t>152326198912253811</t>
  </si>
  <si>
    <t>220524197309172590</t>
  </si>
  <si>
    <t>513021198702286455</t>
  </si>
  <si>
    <t>520202199207275113</t>
  </si>
  <si>
    <t>522228198610171315</t>
  </si>
  <si>
    <t>142729198710141212</t>
  </si>
  <si>
    <t>320826198108044610</t>
  </si>
  <si>
    <t>410504197902022526</t>
  </si>
  <si>
    <t>350681199102286532</t>
  </si>
  <si>
    <t>522124197206131228</t>
  </si>
  <si>
    <t>440882198910022070</t>
  </si>
  <si>
    <t>410204198803314011</t>
  </si>
  <si>
    <t>622427197010030475</t>
  </si>
  <si>
    <t>320382198805080418</t>
  </si>
  <si>
    <t>532930198610121715</t>
  </si>
  <si>
    <t>360722199101020617</t>
  </si>
  <si>
    <t>411326199106254024</t>
  </si>
  <si>
    <t>44062219730514131X</t>
  </si>
  <si>
    <t>410922196411016535</t>
  </si>
  <si>
    <t>511381197801278916</t>
  </si>
  <si>
    <t>362324199705244227</t>
  </si>
  <si>
    <t>532324197811180047</t>
  </si>
  <si>
    <t>330719197608020058</t>
  </si>
  <si>
    <t>421022198407075439</t>
  </si>
  <si>
    <t>530402199112140016</t>
  </si>
  <si>
    <t>330127199006074311</t>
  </si>
  <si>
    <t>450111198205023316</t>
  </si>
  <si>
    <t>61040219810828272X</t>
  </si>
  <si>
    <t>512925197809227390</t>
  </si>
  <si>
    <t>432502198812183016</t>
  </si>
  <si>
    <t>211224199007128713</t>
  </si>
  <si>
    <t>445201198908220012</t>
  </si>
  <si>
    <t>370126198403176211</t>
  </si>
  <si>
    <t>152628198312083029</t>
  </si>
  <si>
    <t>210105197312284312</t>
  </si>
  <si>
    <t>622821198808142511</t>
  </si>
  <si>
    <t>210211197705250415</t>
  </si>
  <si>
    <t>370203196805282019</t>
  </si>
  <si>
    <t>445122199507084743</t>
  </si>
  <si>
    <t>440582199107205415</t>
  </si>
  <si>
    <t>52252719840425235X</t>
  </si>
  <si>
    <t>513001197809100219</t>
  </si>
  <si>
    <t>210423199810242834</t>
  </si>
  <si>
    <t>332624198108012520</t>
  </si>
  <si>
    <t>330125197312046325</t>
  </si>
  <si>
    <t>372925198610170014</t>
  </si>
  <si>
    <t>45212219870112036X</t>
  </si>
  <si>
    <t>411024198610022536</t>
  </si>
  <si>
    <t>13022719571228261X</t>
  </si>
  <si>
    <t>230223198206220813</t>
  </si>
  <si>
    <t>411121198211226546</t>
  </si>
  <si>
    <t>610303197704073816</t>
  </si>
  <si>
    <t>659001197911253410</t>
  </si>
  <si>
    <t>131024198903172012</t>
  </si>
  <si>
    <t>320724199504242711</t>
  </si>
  <si>
    <t>412825198704127639</t>
  </si>
  <si>
    <t>33032619891016143X</t>
  </si>
  <si>
    <t>36232919861116539X</t>
  </si>
  <si>
    <t>310108199009132043</t>
  </si>
  <si>
    <t>231083197611140456</t>
  </si>
  <si>
    <t>522101199112264630</t>
  </si>
  <si>
    <t>532502199202120016</t>
  </si>
  <si>
    <t>330324198807215337</t>
  </si>
  <si>
    <t>371428197308022017</t>
  </si>
  <si>
    <t>500225199204250720</t>
  </si>
  <si>
    <t>320922196902157349</t>
  </si>
  <si>
    <t>211002198502285659</t>
  </si>
  <si>
    <t>410822198612093522</t>
  </si>
  <si>
    <t>422423195508052418</t>
  </si>
  <si>
    <t>342422197706040138</t>
  </si>
  <si>
    <t>210922198202150019</t>
  </si>
  <si>
    <t>500235198702083476</t>
  </si>
  <si>
    <t>31011519931021771X</t>
  </si>
  <si>
    <t>430724198210241693</t>
  </si>
  <si>
    <t>130281198901231215</t>
  </si>
  <si>
    <t>320121198407063512</t>
  </si>
  <si>
    <t>350425199409232414</t>
  </si>
  <si>
    <t>120106197102191024</t>
  </si>
  <si>
    <t>410185199001024028</t>
  </si>
  <si>
    <t>420923197903010415</t>
  </si>
  <si>
    <t>410225198711155078</t>
  </si>
  <si>
    <t>441284198606014720</t>
  </si>
  <si>
    <t>44052419740606455X</t>
  </si>
  <si>
    <t>220602198708091562</t>
  </si>
  <si>
    <t>320722198403103029</t>
  </si>
  <si>
    <t>211022198701075318</t>
  </si>
  <si>
    <t>532932198907200572</t>
  </si>
  <si>
    <t>360123199901262730</t>
  </si>
  <si>
    <t>370105196609251124</t>
  </si>
  <si>
    <t>130427198708303558</t>
  </si>
  <si>
    <t>330324196901291804</t>
  </si>
  <si>
    <t>340603197007240632</t>
  </si>
  <si>
    <t>411425199103180639</t>
  </si>
  <si>
    <t>330225197310090328</t>
  </si>
  <si>
    <t>360121197312137817</t>
  </si>
  <si>
    <t>332528198310240041</t>
  </si>
  <si>
    <t>41012219920303291X</t>
  </si>
  <si>
    <t>350521198007097059</t>
  </si>
  <si>
    <t>140321199306253343</t>
  </si>
  <si>
    <t>232700197010096312</t>
  </si>
  <si>
    <t>341124199502186017</t>
  </si>
  <si>
    <t>210103198104070637</t>
  </si>
  <si>
    <t>230822197604286123</t>
  </si>
  <si>
    <t>320281199110212018</t>
  </si>
  <si>
    <t>430481198201180519</t>
  </si>
  <si>
    <t>372930199009015991</t>
  </si>
  <si>
    <t>510224196407191048</t>
  </si>
  <si>
    <t>350881199002030565</t>
  </si>
  <si>
    <t>360312198505240051</t>
  </si>
  <si>
    <t>432503197709232977</t>
  </si>
  <si>
    <t>362330197602218251</t>
  </si>
  <si>
    <t>142431198810164820</t>
  </si>
  <si>
    <t>320322199212080015</t>
  </si>
  <si>
    <t>372922198908017013</t>
  </si>
  <si>
    <t>510723195307110032</t>
  </si>
  <si>
    <t>142431198306010056</t>
  </si>
  <si>
    <t>513525198302200037</t>
  </si>
  <si>
    <t>410927198205235017</t>
  </si>
  <si>
    <t>460100197501300910</t>
  </si>
  <si>
    <t>330329198107315435</t>
  </si>
  <si>
    <t>220381199003027636</t>
  </si>
  <si>
    <t>342426196411132220</t>
  </si>
  <si>
    <t>370687199006160923</t>
  </si>
  <si>
    <t>321281198611295831</t>
  </si>
  <si>
    <t>412727198904222611</t>
  </si>
  <si>
    <t>350111199402204758</t>
  </si>
  <si>
    <t>330327198403266217</t>
  </si>
  <si>
    <t>622923199005200012</t>
  </si>
  <si>
    <t>140202198308265015</t>
  </si>
  <si>
    <t>340802196609050852</t>
  </si>
  <si>
    <t>342401199211098191</t>
  </si>
  <si>
    <t>330121195510225610</t>
  </si>
  <si>
    <t>410782199005191417</t>
  </si>
  <si>
    <t>152627199412111910</t>
  </si>
  <si>
    <t>412327197706049233</t>
  </si>
  <si>
    <t>441425197910017017</t>
  </si>
  <si>
    <t>532526197608292119</t>
  </si>
  <si>
    <t>342225199005280558</t>
  </si>
  <si>
    <t>500227198405156317</t>
  </si>
  <si>
    <t>350521197407051514</t>
  </si>
  <si>
    <t>442000199804145710</t>
  </si>
  <si>
    <t>210281198105164314</t>
  </si>
  <si>
    <t>211022198409066879</t>
  </si>
  <si>
    <t>652826199304202623</t>
  </si>
  <si>
    <t>410926198604182497</t>
  </si>
  <si>
    <t>23233119850325083X</t>
  </si>
  <si>
    <t>370622196801040013</t>
  </si>
  <si>
    <t>372930196804064211</t>
  </si>
  <si>
    <t>140303198207161235</t>
  </si>
  <si>
    <t>610621198805010025</t>
  </si>
  <si>
    <t>330724198804032414</t>
  </si>
  <si>
    <t>41032719870812704X</t>
  </si>
  <si>
    <t>622924198912014135</t>
  </si>
  <si>
    <t>152101197106221513</t>
  </si>
  <si>
    <t>440182199005110026</t>
  </si>
  <si>
    <t>130302197704251810</t>
  </si>
  <si>
    <t>232303197906055414</t>
  </si>
  <si>
    <t>422301198705222973</t>
  </si>
  <si>
    <t>142330198805047230</t>
  </si>
  <si>
    <t>210283198307247233</t>
  </si>
  <si>
    <t>230102199012055327</t>
  </si>
  <si>
    <t>362222197810245312</t>
  </si>
  <si>
    <t>510824198707261214</t>
  </si>
  <si>
    <t>320723198810235818</t>
  </si>
  <si>
    <t>330721197011121923</t>
  </si>
  <si>
    <t>42062119940105803X</t>
  </si>
  <si>
    <t>370983197603101317</t>
  </si>
  <si>
    <t>371427198402213117</t>
  </si>
  <si>
    <t>142323197702032230</t>
  </si>
  <si>
    <t>610627198609250257</t>
  </si>
  <si>
    <t>370321198910151851</t>
  </si>
  <si>
    <t>320922198211282713</t>
  </si>
  <si>
    <t>450702198104136019</t>
  </si>
  <si>
    <t>511521199304132290</t>
  </si>
  <si>
    <t>33018419820929187X</t>
  </si>
  <si>
    <t>230122199302100187</t>
  </si>
  <si>
    <t>350782199012224014</t>
  </si>
  <si>
    <t>350624198904052090</t>
  </si>
  <si>
    <t>452702199411223274</t>
  </si>
  <si>
    <t>142731198211256359</t>
  </si>
  <si>
    <t>410183198903020029</t>
  </si>
  <si>
    <t>150121198408257130</t>
  </si>
  <si>
    <t>420625197601252028</t>
  </si>
  <si>
    <t>632122198601152536</t>
  </si>
  <si>
    <t>533521198410253660</t>
  </si>
  <si>
    <t>511224197905060011</t>
  </si>
  <si>
    <t>330424199210200060</t>
  </si>
  <si>
    <t>45011119930307092X</t>
  </si>
  <si>
    <t>321023197211150036</t>
  </si>
  <si>
    <t>352228198601121533</t>
  </si>
  <si>
    <t>522731198712310043</t>
  </si>
  <si>
    <t>410482198412207710</t>
  </si>
  <si>
    <t>210726199509165521</t>
  </si>
  <si>
    <t>370322198209274913</t>
  </si>
  <si>
    <t>372321199212118057</t>
  </si>
  <si>
    <t>140621197807135211</t>
  </si>
  <si>
    <t>430523197301125813</t>
  </si>
  <si>
    <t>622301198808046754</t>
  </si>
  <si>
    <t>430822198603236978</t>
  </si>
  <si>
    <t>430723198409027639</t>
  </si>
  <si>
    <t>130323199112100833</t>
  </si>
  <si>
    <t>130281198505264621</t>
  </si>
  <si>
    <t>142333199501060210</t>
  </si>
  <si>
    <t>445281199102152934</t>
  </si>
  <si>
    <t>420621198704162235</t>
  </si>
  <si>
    <t>431027198008290012</t>
  </si>
  <si>
    <t>520423198910030036</t>
  </si>
  <si>
    <t>410901198106130654</t>
  </si>
  <si>
    <t>350500197110125015</t>
  </si>
  <si>
    <t>530426198702131925</t>
  </si>
  <si>
    <t>430181198310296282</t>
  </si>
  <si>
    <t>350583199110245412</t>
  </si>
  <si>
    <t>430624198510120011</t>
  </si>
  <si>
    <t>460103199509241212</t>
  </si>
  <si>
    <t>500225198707181160</t>
  </si>
  <si>
    <t>36232919871110421X</t>
  </si>
  <si>
    <t>210104198712090910</t>
  </si>
  <si>
    <t>460003199508156213</t>
  </si>
  <si>
    <t>321322198512143248</t>
  </si>
  <si>
    <t>120223197306263562</t>
  </si>
  <si>
    <t>150424199301064515</t>
  </si>
  <si>
    <t>14012319771119241X</t>
  </si>
  <si>
    <t>410822198302280058</t>
  </si>
  <si>
    <t>500237199811188936</t>
  </si>
  <si>
    <t>430321198410266640</t>
  </si>
  <si>
    <t>340321199102049014</t>
  </si>
  <si>
    <t>650103197507242322</t>
  </si>
  <si>
    <t>35223119910624001X</t>
  </si>
  <si>
    <t>440881199211233192</t>
  </si>
  <si>
    <t>440103197103081519</t>
  </si>
  <si>
    <t>513523197812145261</t>
  </si>
  <si>
    <t>610104196503193425</t>
  </si>
  <si>
    <t>410482199005260041</t>
  </si>
  <si>
    <t>632122199001246517</t>
  </si>
  <si>
    <t>37032119820401151X</t>
  </si>
  <si>
    <t>13092319941215641X</t>
  </si>
  <si>
    <t>330824199502077019</t>
  </si>
  <si>
    <t>142427198709172725</t>
  </si>
  <si>
    <t>440509198607255652</t>
  </si>
  <si>
    <t>210422198603210011</t>
  </si>
  <si>
    <t>152201197207050018</t>
  </si>
  <si>
    <t>512925195403247691</t>
  </si>
  <si>
    <t>362326198703223017</t>
  </si>
  <si>
    <t>410928198807211537</t>
  </si>
  <si>
    <t>50023619880308057X</t>
  </si>
  <si>
    <t>身份证号</t>
    <phoneticPr fontId="1" type="noConversion"/>
  </si>
  <si>
    <t>是否申请帮还</t>
    <phoneticPr fontId="1" type="noConversion"/>
  </si>
  <si>
    <t>申请笔数</t>
    <phoneticPr fontId="1" type="noConversion"/>
  </si>
  <si>
    <t>放款金额</t>
    <phoneticPr fontId="1" type="noConversion"/>
  </si>
  <si>
    <t>成功交易</t>
    <phoneticPr fontId="1" type="noConversion"/>
  </si>
  <si>
    <t>总额</t>
    <phoneticPr fontId="1" type="noConversion"/>
  </si>
  <si>
    <t>笔数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</si>
</sst>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#,##0_ "/>
    <numFmt numFmtId="178" formatCode="#,##0_);[Red]\(#,##0\)"/>
    <numFmt numFmtId="179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/>
    <xf numFmtId="1" fontId="0" fillId="0" borderId="0" xfId="0" applyNumberForma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/>
    <xf numFmtId="0" fontId="0" fillId="0" borderId="1" xfId="0" applyBorder="1"/>
    <xf numFmtId="1" fontId="0" fillId="0" borderId="1" xfId="0" applyNumberFormat="1" applyBorder="1"/>
    <xf numFmtId="9" fontId="0" fillId="0" borderId="1" xfId="1" applyFont="1" applyBorder="1" applyAlignment="1"/>
    <xf numFmtId="0" fontId="0" fillId="0" borderId="1" xfId="0" applyBorder="1" applyAlignment="1">
      <alignment horizontal="right"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1" xfId="0" applyNumberFormat="1" applyBorder="1"/>
    <xf numFmtId="178" fontId="0" fillId="0" borderId="1" xfId="0" applyNumberFormat="1" applyBorder="1"/>
    <xf numFmtId="1" fontId="0" fillId="0" borderId="0" xfId="0" applyNumberFormat="1" applyBorder="1"/>
    <xf numFmtId="9" fontId="0" fillId="0" borderId="0" xfId="1" applyFont="1" applyBorder="1" applyAlignment="1"/>
    <xf numFmtId="179" fontId="0" fillId="0" borderId="1" xfId="0" applyNumberFormat="1" applyBorder="1"/>
    <xf numFmtId="178" fontId="0" fillId="0" borderId="0" xfId="0" applyNumberFormat="1"/>
    <xf numFmtId="0" fontId="0" fillId="2" borderId="0" xfId="0" applyFill="1"/>
    <xf numFmtId="177" fontId="0" fillId="0" borderId="0" xfId="0" applyNumberFormat="1" applyBorder="1"/>
    <xf numFmtId="2" fontId="0" fillId="0" borderId="0" xfId="0" applyNumberFormat="1"/>
    <xf numFmtId="2" fontId="0" fillId="2" borderId="0" xfId="0" applyNumberFormat="1" applyFill="1"/>
    <xf numFmtId="177" fontId="0" fillId="0" borderId="0" xfId="0" applyNumberFormat="1"/>
    <xf numFmtId="1" fontId="0" fillId="2" borderId="0" xfId="0" applyNumberFormat="1" applyFill="1"/>
    <xf numFmtId="2" fontId="3" fillId="2" borderId="0" xfId="0" applyNumberFormat="1" applyFont="1" applyFill="1"/>
    <xf numFmtId="1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right"/>
    </xf>
    <xf numFmtId="0" fontId="0" fillId="2" borderId="1" xfId="0" applyFill="1" applyBorder="1"/>
    <xf numFmtId="178" fontId="0" fillId="2" borderId="1" xfId="0" applyNumberFormat="1" applyFill="1" applyBorder="1"/>
    <xf numFmtId="0" fontId="0" fillId="0" borderId="1" xfId="0" applyFill="1" applyBorder="1"/>
    <xf numFmtId="178" fontId="0" fillId="0" borderId="1" xfId="0" applyNumberFormat="1" applyFill="1" applyBorder="1"/>
    <xf numFmtId="178" fontId="0" fillId="0" borderId="1" xfId="0" applyNumberFormat="1" applyFill="1" applyBorder="1" applyAlignment="1">
      <alignment horizontal="right"/>
    </xf>
    <xf numFmtId="178" fontId="0" fillId="0" borderId="0" xfId="0" applyNumberFormat="1" applyBorder="1"/>
    <xf numFmtId="0" fontId="0" fillId="0" borderId="0" xfId="0" applyFill="1" applyBorder="1"/>
    <xf numFmtId="178" fontId="0" fillId="0" borderId="0" xfId="0" applyNumberFormat="1" applyFill="1" applyBorder="1"/>
    <xf numFmtId="178" fontId="0" fillId="0" borderId="0" xfId="0" applyNumberFormat="1" applyFill="1" applyBorder="1" applyAlignment="1">
      <alignment horizontal="right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和伙人!$C$1</c:f>
              <c:strCache>
                <c:ptCount val="1"/>
                <c:pt idx="0">
                  <c:v>新增实名和伙人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和伙人!$B$2:$B$13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和伙人!$C$2:$C$13</c:f>
              <c:numCache>
                <c:formatCode>General</c:formatCode>
                <c:ptCount val="12"/>
                <c:pt idx="0">
                  <c:v>155</c:v>
                </c:pt>
                <c:pt idx="1">
                  <c:v>267</c:v>
                </c:pt>
                <c:pt idx="2">
                  <c:v>440</c:v>
                </c:pt>
                <c:pt idx="3">
                  <c:v>546</c:v>
                </c:pt>
                <c:pt idx="4">
                  <c:v>572</c:v>
                </c:pt>
                <c:pt idx="5">
                  <c:v>672</c:v>
                </c:pt>
                <c:pt idx="6">
                  <c:v>534</c:v>
                </c:pt>
                <c:pt idx="7">
                  <c:v>669</c:v>
                </c:pt>
                <c:pt idx="8">
                  <c:v>643</c:v>
                </c:pt>
                <c:pt idx="9">
                  <c:v>633</c:v>
                </c:pt>
                <c:pt idx="10">
                  <c:v>937</c:v>
                </c:pt>
                <c:pt idx="11">
                  <c:v>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37408"/>
        <c:axId val="137388608"/>
      </c:barChart>
      <c:catAx>
        <c:axId val="13793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88608"/>
        <c:crosses val="autoZero"/>
        <c:auto val="1"/>
        <c:lblAlgn val="ctr"/>
        <c:lblOffset val="100"/>
        <c:noMultiLvlLbl val="0"/>
      </c:catAx>
      <c:valAx>
        <c:axId val="13738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793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和伙人!$C$75</c:f>
              <c:strCache>
                <c:ptCount val="1"/>
                <c:pt idx="0">
                  <c:v>总活跃</c:v>
                </c:pt>
              </c:strCache>
            </c:strRef>
          </c:tx>
          <c:invertIfNegative val="0"/>
          <c:cat>
            <c:numRef>
              <c:f>和伙人!$B$76:$B$87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和伙人!$C$76:$C$87</c:f>
              <c:numCache>
                <c:formatCode>General</c:formatCode>
                <c:ptCount val="12"/>
                <c:pt idx="0">
                  <c:v>207</c:v>
                </c:pt>
                <c:pt idx="1">
                  <c:v>320</c:v>
                </c:pt>
                <c:pt idx="2">
                  <c:v>570</c:v>
                </c:pt>
                <c:pt idx="3">
                  <c:v>822</c:v>
                </c:pt>
                <c:pt idx="4">
                  <c:v>1095</c:v>
                </c:pt>
                <c:pt idx="5">
                  <c:v>1296</c:v>
                </c:pt>
                <c:pt idx="6">
                  <c:v>1481</c:v>
                </c:pt>
                <c:pt idx="7">
                  <c:v>1738</c:v>
                </c:pt>
                <c:pt idx="8">
                  <c:v>2045</c:v>
                </c:pt>
                <c:pt idx="9">
                  <c:v>2313</c:v>
                </c:pt>
                <c:pt idx="10">
                  <c:v>2816</c:v>
                </c:pt>
                <c:pt idx="11">
                  <c:v>2940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21056"/>
        <c:axId val="138277376"/>
      </c:barChart>
      <c:catAx>
        <c:axId val="1366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77376"/>
        <c:crosses val="autoZero"/>
        <c:auto val="1"/>
        <c:lblAlgn val="ctr"/>
        <c:lblOffset val="100"/>
        <c:noMultiLvlLbl val="0"/>
      </c:catAx>
      <c:valAx>
        <c:axId val="13827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66210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'3-新增激活商户'!$D$109</c:f>
              <c:strCache>
                <c:ptCount val="1"/>
                <c:pt idx="0">
                  <c:v>人均展业商户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'3-新增激活商户'!$C$110:$C$115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'3-新增激活商户'!$D$110:$D$115</c:f>
              <c:numCache>
                <c:formatCode>0.00</c:formatCode>
                <c:ptCount val="6"/>
                <c:pt idx="0">
                  <c:v>1.3234198475936867</c:v>
                </c:pt>
                <c:pt idx="1">
                  <c:v>1.3388736801023364</c:v>
                </c:pt>
                <c:pt idx="2">
                  <c:v>0.76712406172607905</c:v>
                </c:pt>
                <c:pt idx="3">
                  <c:v>0.63591904021452372</c:v>
                </c:pt>
                <c:pt idx="4">
                  <c:v>0.49743807955231173</c:v>
                </c:pt>
                <c:pt idx="5">
                  <c:v>0.43481794765789439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56800"/>
        <c:axId val="138279104"/>
      </c:lineChart>
      <c:catAx>
        <c:axId val="1389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79104"/>
        <c:crosses val="autoZero"/>
        <c:auto val="1"/>
        <c:lblAlgn val="ctr"/>
        <c:lblOffset val="100"/>
        <c:noMultiLvlLbl val="0"/>
      </c:catAx>
      <c:valAx>
        <c:axId val="13827910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895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'3-新增激活商户'!$D$133</c:f>
              <c:strCache>
                <c:ptCount val="1"/>
                <c:pt idx="0">
                  <c:v>人均贡献交易额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'3-新增激活商户'!$C$134:$C$147</c:f>
              <c:strCache>
                <c:ptCount val="1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13月</c:v>
                </c:pt>
                <c:pt idx="13">
                  <c:v>14月</c:v>
                </c:pt>
              </c:strCache>
            </c:strRef>
          </c:cat>
          <c:val>
            <c:numRef>
              <c:f>'3-新增激活商户'!$D$134:$D$147</c:f>
              <c:numCache>
                <c:formatCode>0.00</c:formatCode>
                <c:ptCount val="14"/>
                <c:pt idx="0">
                  <c:v>0.45940433636363637</c:v>
                </c:pt>
                <c:pt idx="1">
                  <c:v>4.4783392909090907</c:v>
                </c:pt>
                <c:pt idx="2">
                  <c:v>4.5790337999999995</c:v>
                </c:pt>
                <c:pt idx="3">
                  <c:v>5.6066926545454541</c:v>
                </c:pt>
                <c:pt idx="4">
                  <c:v>8.2600647000000009</c:v>
                </c:pt>
                <c:pt idx="5">
                  <c:v>9.4362213818181822</c:v>
                </c:pt>
                <c:pt idx="6">
                  <c:v>10.320992345454545</c:v>
                </c:pt>
                <c:pt idx="7">
                  <c:v>11.093249854545455</c:v>
                </c:pt>
                <c:pt idx="8">
                  <c:v>10.033889872727272</c:v>
                </c:pt>
                <c:pt idx="9">
                  <c:v>10.449005154545453</c:v>
                </c:pt>
                <c:pt idx="10">
                  <c:v>10.756465545454544</c:v>
                </c:pt>
                <c:pt idx="11">
                  <c:v>9.7541787454545457</c:v>
                </c:pt>
                <c:pt idx="12">
                  <c:v>11.066139099999999</c:v>
                </c:pt>
                <c:pt idx="13">
                  <c:v>10.637611490909091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58848"/>
        <c:axId val="138592256"/>
      </c:lineChart>
      <c:catAx>
        <c:axId val="1389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592256"/>
        <c:crosses val="autoZero"/>
        <c:auto val="1"/>
        <c:lblAlgn val="ctr"/>
        <c:lblOffset val="100"/>
        <c:noMultiLvlLbl val="0"/>
      </c:catAx>
      <c:valAx>
        <c:axId val="1385922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895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'3-新增激活商户'!$F$133</c:f>
              <c:strCache>
                <c:ptCount val="1"/>
                <c:pt idx="0">
                  <c:v>人均贡献交易额（万）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'3-新增激活商户'!$C$134:$C$139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'3-新增激活商户'!$F$134:$F$139</c:f>
              <c:numCache>
                <c:formatCode>0.0</c:formatCode>
                <c:ptCount val="6"/>
                <c:pt idx="0">
                  <c:v>2.7419730864434779</c:v>
                </c:pt>
                <c:pt idx="1">
                  <c:v>8.2528035512313753</c:v>
                </c:pt>
                <c:pt idx="2">
                  <c:v>10.318094810483528</c:v>
                </c:pt>
                <c:pt idx="3">
                  <c:v>11.800106649274841</c:v>
                </c:pt>
                <c:pt idx="4">
                  <c:v>12.897184689281941</c:v>
                </c:pt>
                <c:pt idx="5">
                  <c:v>13.59672832057676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19936"/>
        <c:axId val="138593984"/>
      </c:lineChart>
      <c:catAx>
        <c:axId val="1389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593984"/>
        <c:crosses val="autoZero"/>
        <c:auto val="1"/>
        <c:lblAlgn val="ctr"/>
        <c:lblOffset val="100"/>
        <c:noMultiLvlLbl val="0"/>
      </c:catAx>
      <c:valAx>
        <c:axId val="13859398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3891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'和伙人 (2)'!$N$15</c:f>
              <c:strCache>
                <c:ptCount val="1"/>
                <c:pt idx="0">
                  <c:v>人均分润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'和伙人 (2)'!$B$16:$B$27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(2)'!$N$16:$N$27</c:f>
              <c:numCache>
                <c:formatCode>0</c:formatCode>
                <c:ptCount val="12"/>
                <c:pt idx="0">
                  <c:v>201.89722580645162</c:v>
                </c:pt>
                <c:pt idx="1">
                  <c:v>117.32049763033176</c:v>
                </c:pt>
                <c:pt idx="2">
                  <c:v>121.2072041763341</c:v>
                </c:pt>
                <c:pt idx="3">
                  <c:v>117.65401278409091</c:v>
                </c:pt>
                <c:pt idx="4">
                  <c:v>125.00919696969696</c:v>
                </c:pt>
                <c:pt idx="5">
                  <c:v>114.42563725490196</c:v>
                </c:pt>
                <c:pt idx="6">
                  <c:v>114.63282172002511</c:v>
                </c:pt>
                <c:pt idx="7">
                  <c:v>109.78853177691309</c:v>
                </c:pt>
                <c:pt idx="8">
                  <c:v>112.21945309026233</c:v>
                </c:pt>
                <c:pt idx="9">
                  <c:v>108.75635938413565</c:v>
                </c:pt>
                <c:pt idx="10">
                  <c:v>103.56681608437705</c:v>
                </c:pt>
                <c:pt idx="11">
                  <c:v>112.64113374269881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20448"/>
        <c:axId val="138595712"/>
      </c:lineChart>
      <c:catAx>
        <c:axId val="1389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95712"/>
        <c:crosses val="autoZero"/>
        <c:auto val="1"/>
        <c:lblAlgn val="ctr"/>
        <c:lblOffset val="100"/>
        <c:noMultiLvlLbl val="0"/>
      </c:catAx>
      <c:valAx>
        <c:axId val="1385957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892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'和伙人 (2)'!$D$46</c:f>
              <c:strCache>
                <c:ptCount val="1"/>
                <c:pt idx="0">
                  <c:v>非和伙人成功交易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'和伙人 (2)'!$B$47:$B$58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(2)'!$D$47:$D$58</c:f>
              <c:numCache>
                <c:formatCode>General</c:formatCode>
                <c:ptCount val="12"/>
                <c:pt idx="0">
                  <c:v>565</c:v>
                </c:pt>
                <c:pt idx="1">
                  <c:v>872</c:v>
                </c:pt>
                <c:pt idx="2">
                  <c:v>1789</c:v>
                </c:pt>
                <c:pt idx="3">
                  <c:v>2873</c:v>
                </c:pt>
                <c:pt idx="4">
                  <c:v>4166</c:v>
                </c:pt>
                <c:pt idx="5">
                  <c:v>4883</c:v>
                </c:pt>
                <c:pt idx="6">
                  <c:v>5582</c:v>
                </c:pt>
                <c:pt idx="7">
                  <c:v>6638</c:v>
                </c:pt>
                <c:pt idx="8">
                  <c:v>7805</c:v>
                </c:pt>
                <c:pt idx="9">
                  <c:v>8983</c:v>
                </c:pt>
                <c:pt idx="10">
                  <c:v>10215</c:v>
                </c:pt>
                <c:pt idx="11">
                  <c:v>11573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08416"/>
        <c:axId val="138598592"/>
      </c:barChart>
      <c:lineChart>
        <c:grouping val="standard"/>
        <c:varyColors val="0"/>
        <c:ser>
          <c:idx val="2"/>
          <c:order val="1"/>
          <c:tx>
            <c:strRef>
              <c:f>'和伙人 (2)'!$H$46</c:f>
              <c:strCache>
                <c:ptCount val="1"/>
                <c:pt idx="0">
                  <c:v>总交易额（亿）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'和伙人 (2)'!$B$47:$B$58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(2)'!$H$47:$H$58</c:f>
              <c:numCache>
                <c:formatCode>0.0</c:formatCode>
                <c:ptCount val="12"/>
                <c:pt idx="0">
                  <c:v>0.22298725620000001</c:v>
                </c:pt>
                <c:pt idx="1">
                  <c:v>0.307087212</c:v>
                </c:pt>
                <c:pt idx="2">
                  <c:v>0.63777016959999999</c:v>
                </c:pt>
                <c:pt idx="3">
                  <c:v>1.0214684306999999</c:v>
                </c:pt>
                <c:pt idx="4">
                  <c:v>1.5458080151</c:v>
                </c:pt>
                <c:pt idx="5">
                  <c:v>1.9255236279000003</c:v>
                </c:pt>
                <c:pt idx="6">
                  <c:v>2.3600433240000003</c:v>
                </c:pt>
                <c:pt idx="7">
                  <c:v>2.7162430495999996</c:v>
                </c:pt>
                <c:pt idx="8">
                  <c:v>3.2051557291000004</c:v>
                </c:pt>
                <c:pt idx="9">
                  <c:v>3.4886281009000002</c:v>
                </c:pt>
                <c:pt idx="10">
                  <c:v>3.9457902699999998</c:v>
                </c:pt>
                <c:pt idx="11">
                  <c:v>4.6743921437999996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09952"/>
        <c:axId val="138599168"/>
      </c:lineChart>
      <c:catAx>
        <c:axId val="139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98592"/>
        <c:crosses val="autoZero"/>
        <c:auto val="1"/>
        <c:lblAlgn val="ctr"/>
        <c:lblOffset val="100"/>
        <c:noMultiLvlLbl val="0"/>
      </c:catAx>
      <c:valAx>
        <c:axId val="138598592"/>
        <c:scaling>
          <c:orientation val="minMax"/>
          <c:max val="15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9708416"/>
        <c:crosses val="autoZero"/>
        <c:crossBetween val="between"/>
      </c:valAx>
      <c:valAx>
        <c:axId val="138599168"/>
        <c:scaling>
          <c:orientation val="minMax"/>
          <c:max val="5"/>
          <c:min val="-3"/>
        </c:scaling>
        <c:delete val="0"/>
        <c:axPos val="r"/>
        <c:numFmt formatCode="0.0" sourceLinked="1"/>
        <c:majorTickMark val="out"/>
        <c:minorTickMark val="none"/>
        <c:tickLblPos val="nextTo"/>
        <c:crossAx val="139709952"/>
        <c:crosses val="max"/>
        <c:crossBetween val="between"/>
      </c:valAx>
      <c:catAx>
        <c:axId val="1397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59916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'和伙人 (2)'!$C$60</c:f>
              <c:strCache>
                <c:ptCount val="1"/>
                <c:pt idx="0">
                  <c:v>总交易人数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'和伙人 (2)'!$B$61:$B$72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(2)'!$C$61:$C$72</c:f>
              <c:numCache>
                <c:formatCode>General</c:formatCode>
                <c:ptCount val="12"/>
                <c:pt idx="0">
                  <c:v>735</c:v>
                </c:pt>
                <c:pt idx="1">
                  <c:v>1130</c:v>
                </c:pt>
                <c:pt idx="2">
                  <c:v>2237</c:v>
                </c:pt>
                <c:pt idx="3">
                  <c:v>3563</c:v>
                </c:pt>
                <c:pt idx="4">
                  <c:v>5067</c:v>
                </c:pt>
                <c:pt idx="5">
                  <c:v>5953</c:v>
                </c:pt>
                <c:pt idx="6">
                  <c:v>6900</c:v>
                </c:pt>
                <c:pt idx="7">
                  <c:v>8181</c:v>
                </c:pt>
                <c:pt idx="8">
                  <c:v>9619</c:v>
                </c:pt>
                <c:pt idx="9">
                  <c:v>10998</c:v>
                </c:pt>
                <c:pt idx="10">
                  <c:v>12594</c:v>
                </c:pt>
                <c:pt idx="11">
                  <c:v>14326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58208"/>
        <c:axId val="139216000"/>
      </c:barChart>
      <c:lineChart>
        <c:grouping val="standard"/>
        <c:varyColors val="0"/>
        <c:ser>
          <c:idx val="2"/>
          <c:order val="1"/>
          <c:tx>
            <c:strRef>
              <c:f>'和伙人 (2)'!$E$60</c:f>
              <c:strCache>
                <c:ptCount val="1"/>
                <c:pt idx="0">
                  <c:v>总交易额（亿）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'和伙人 (2)'!$B$61:$B$72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(2)'!$E$61:$E$72</c:f>
              <c:numCache>
                <c:formatCode>0.0</c:formatCode>
                <c:ptCount val="12"/>
                <c:pt idx="0">
                  <c:v>0.38245818250000002</c:v>
                </c:pt>
                <c:pt idx="1">
                  <c:v>0.53841315379999999</c:v>
                </c:pt>
                <c:pt idx="2">
                  <c:v>1.1153906842000001</c:v>
                </c:pt>
                <c:pt idx="3">
                  <c:v>1.7361814015000001</c:v>
                </c:pt>
                <c:pt idx="4">
                  <c:v>2.5777028593</c:v>
                </c:pt>
                <c:pt idx="5">
                  <c:v>3.1479554127</c:v>
                </c:pt>
                <c:pt idx="6">
                  <c:v>3.7873277779000003</c:v>
                </c:pt>
                <c:pt idx="7">
                  <c:v>4.3392963170999996</c:v>
                </c:pt>
                <c:pt idx="8">
                  <c:v>5.1215453494999998</c:v>
                </c:pt>
                <c:pt idx="9">
                  <c:v>5.6135717366</c:v>
                </c:pt>
                <c:pt idx="10">
                  <c:v>6.3192354084</c:v>
                </c:pt>
                <c:pt idx="11">
                  <c:v>7.5786425911000004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9232"/>
        <c:axId val="139216576"/>
      </c:lineChart>
      <c:catAx>
        <c:axId val="1393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16000"/>
        <c:crosses val="autoZero"/>
        <c:auto val="1"/>
        <c:lblAlgn val="ctr"/>
        <c:lblOffset val="100"/>
        <c:noMultiLvlLbl val="0"/>
      </c:catAx>
      <c:valAx>
        <c:axId val="139216000"/>
        <c:scaling>
          <c:orientation val="minMax"/>
          <c:max val="18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9358208"/>
        <c:crosses val="autoZero"/>
        <c:crossBetween val="between"/>
      </c:valAx>
      <c:valAx>
        <c:axId val="139216576"/>
        <c:scaling>
          <c:orientation val="minMax"/>
          <c:max val="8"/>
          <c:min val="-3"/>
        </c:scaling>
        <c:delete val="0"/>
        <c:axPos val="r"/>
        <c:numFmt formatCode="0.0" sourceLinked="1"/>
        <c:majorTickMark val="out"/>
        <c:minorTickMark val="none"/>
        <c:tickLblPos val="nextTo"/>
        <c:crossAx val="139359232"/>
        <c:crosses val="max"/>
        <c:crossBetween val="between"/>
      </c:valAx>
      <c:catAx>
        <c:axId val="1393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21657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'和伙人 (2)'!$D$75</c:f>
              <c:strCache>
                <c:ptCount val="1"/>
                <c:pt idx="0">
                  <c:v>交易活跃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'和伙人 (2)'!$B$76:$B$87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(2)'!$D$76:$D$87</c:f>
              <c:numCache>
                <c:formatCode>General</c:formatCode>
                <c:ptCount val="12"/>
                <c:pt idx="0">
                  <c:v>177</c:v>
                </c:pt>
                <c:pt idx="1">
                  <c:v>268</c:v>
                </c:pt>
                <c:pt idx="2">
                  <c:v>465</c:v>
                </c:pt>
                <c:pt idx="3">
                  <c:v>712</c:v>
                </c:pt>
                <c:pt idx="4">
                  <c:v>940</c:v>
                </c:pt>
                <c:pt idx="5">
                  <c:v>1111</c:v>
                </c:pt>
                <c:pt idx="6">
                  <c:v>1351</c:v>
                </c:pt>
                <c:pt idx="7">
                  <c:v>1585</c:v>
                </c:pt>
                <c:pt idx="8">
                  <c:v>1872</c:v>
                </c:pt>
                <c:pt idx="9">
                  <c:v>2073</c:v>
                </c:pt>
                <c:pt idx="10">
                  <c:v>2437</c:v>
                </c:pt>
                <c:pt idx="11">
                  <c:v>2824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59744"/>
        <c:axId val="139218880"/>
      </c:barChart>
      <c:catAx>
        <c:axId val="1393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18880"/>
        <c:crosses val="autoZero"/>
        <c:auto val="1"/>
        <c:lblAlgn val="ctr"/>
        <c:lblOffset val="100"/>
        <c:noMultiLvlLbl val="0"/>
      </c:catAx>
      <c:valAx>
        <c:axId val="13921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35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'和伙人 (2)'!$E$75</c:f>
              <c:strCache>
                <c:ptCount val="1"/>
                <c:pt idx="0">
                  <c:v>邀请和伙人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'和伙人 (2)'!$B$76:$B$87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(2)'!$E$76:$E$87</c:f>
              <c:numCache>
                <c:formatCode>General</c:formatCode>
                <c:ptCount val="12"/>
                <c:pt idx="0">
                  <c:v>8</c:v>
                </c:pt>
                <c:pt idx="1">
                  <c:v>23</c:v>
                </c:pt>
                <c:pt idx="2">
                  <c:v>47</c:v>
                </c:pt>
                <c:pt idx="3">
                  <c:v>61</c:v>
                </c:pt>
                <c:pt idx="4">
                  <c:v>93</c:v>
                </c:pt>
                <c:pt idx="5">
                  <c:v>90</c:v>
                </c:pt>
                <c:pt idx="6">
                  <c:v>102</c:v>
                </c:pt>
                <c:pt idx="7">
                  <c:v>130</c:v>
                </c:pt>
                <c:pt idx="8">
                  <c:v>133</c:v>
                </c:pt>
                <c:pt idx="9">
                  <c:v>140</c:v>
                </c:pt>
                <c:pt idx="10">
                  <c:v>116</c:v>
                </c:pt>
                <c:pt idx="11">
                  <c:v>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0256"/>
        <c:axId val="139220608"/>
      </c:barChart>
      <c:catAx>
        <c:axId val="1393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20608"/>
        <c:crosses val="autoZero"/>
        <c:auto val="1"/>
        <c:lblAlgn val="ctr"/>
        <c:lblOffset val="100"/>
        <c:noMultiLvlLbl val="0"/>
      </c:catAx>
      <c:valAx>
        <c:axId val="139220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3602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'和伙人 (2)'!$F$75</c:f>
              <c:strCache>
                <c:ptCount val="1"/>
                <c:pt idx="0">
                  <c:v>邀请商户</c:v>
                </c:pt>
              </c:strCache>
            </c:strRef>
          </c:tx>
          <c:invertIfNegative val="0"/>
          <c:cat>
            <c:numRef>
              <c:f>'和伙人 (2)'!$B$76:$B$87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(2)'!$F$76:$F$87</c:f>
              <c:numCache>
                <c:formatCode>General</c:formatCode>
                <c:ptCount val="12"/>
                <c:pt idx="0">
                  <c:v>184</c:v>
                </c:pt>
                <c:pt idx="1">
                  <c:v>258</c:v>
                </c:pt>
                <c:pt idx="2">
                  <c:v>471</c:v>
                </c:pt>
                <c:pt idx="3">
                  <c:v>640</c:v>
                </c:pt>
                <c:pt idx="4">
                  <c:v>721</c:v>
                </c:pt>
                <c:pt idx="5">
                  <c:v>797</c:v>
                </c:pt>
                <c:pt idx="6">
                  <c:v>870</c:v>
                </c:pt>
                <c:pt idx="7">
                  <c:v>954</c:v>
                </c:pt>
                <c:pt idx="8">
                  <c:v>1006</c:v>
                </c:pt>
                <c:pt idx="9">
                  <c:v>1122</c:v>
                </c:pt>
                <c:pt idx="10">
                  <c:v>1408</c:v>
                </c:pt>
                <c:pt idx="11">
                  <c:v>1512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0768"/>
        <c:axId val="139222336"/>
      </c:barChart>
      <c:catAx>
        <c:axId val="1393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22336"/>
        <c:crosses val="autoZero"/>
        <c:auto val="1"/>
        <c:lblAlgn val="ctr"/>
        <c:lblOffset val="100"/>
        <c:noMultiLvlLbl val="0"/>
      </c:catAx>
      <c:valAx>
        <c:axId val="13922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360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0.1687103360540162"/>
          <c:w val="0.78841207349081377"/>
          <c:h val="0.58046859772616577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和伙人!$D$15</c:f>
              <c:strCache>
                <c:ptCount val="1"/>
                <c:pt idx="0">
                  <c:v>提货数量</c:v>
                </c:pt>
              </c:strCache>
            </c:strRef>
          </c:tx>
          <c:invertIfNegative val="0"/>
          <c:dLbls>
            <c:dLbl>
              <c:idx val="8"/>
              <c:layout>
                <c:manualLayout>
                  <c:x val="2.7127837048422977E-3"/>
                  <c:y val="3.4782624572691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和伙人!$B$16:$B$27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和伙人!$D$16:$D$27</c:f>
              <c:numCache>
                <c:formatCode>General</c:formatCode>
                <c:ptCount val="12"/>
                <c:pt idx="0">
                  <c:v>912</c:v>
                </c:pt>
                <c:pt idx="1">
                  <c:v>2029</c:v>
                </c:pt>
                <c:pt idx="2">
                  <c:v>5430</c:v>
                </c:pt>
                <c:pt idx="3">
                  <c:v>4960</c:v>
                </c:pt>
                <c:pt idx="4">
                  <c:v>5558</c:v>
                </c:pt>
                <c:pt idx="5">
                  <c:v>4594</c:v>
                </c:pt>
                <c:pt idx="6">
                  <c:v>4054</c:v>
                </c:pt>
                <c:pt idx="7">
                  <c:v>7577</c:v>
                </c:pt>
                <c:pt idx="8">
                  <c:v>14045</c:v>
                </c:pt>
                <c:pt idx="9">
                  <c:v>7924</c:v>
                </c:pt>
                <c:pt idx="10">
                  <c:v>8791</c:v>
                </c:pt>
                <c:pt idx="11">
                  <c:v>5147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39456"/>
        <c:axId val="137390336"/>
      </c:barChart>
      <c:lineChart>
        <c:grouping val="standard"/>
        <c:varyColors val="0"/>
        <c:ser>
          <c:idx val="1"/>
          <c:order val="0"/>
          <c:tx>
            <c:strRef>
              <c:f>和伙人!$C$15</c:f>
              <c:strCache>
                <c:ptCount val="1"/>
                <c:pt idx="0">
                  <c:v>提货和伙人数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和伙人!$B$16:$B$27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和伙人!$C$16:$C$27</c:f>
              <c:numCache>
                <c:formatCode>General</c:formatCode>
                <c:ptCount val="12"/>
                <c:pt idx="0">
                  <c:v>82</c:v>
                </c:pt>
                <c:pt idx="1">
                  <c:v>128</c:v>
                </c:pt>
                <c:pt idx="2">
                  <c:v>278</c:v>
                </c:pt>
                <c:pt idx="3">
                  <c:v>358</c:v>
                </c:pt>
                <c:pt idx="4">
                  <c:v>401</c:v>
                </c:pt>
                <c:pt idx="5">
                  <c:v>421</c:v>
                </c:pt>
                <c:pt idx="6">
                  <c:v>327</c:v>
                </c:pt>
                <c:pt idx="7">
                  <c:v>371</c:v>
                </c:pt>
                <c:pt idx="8">
                  <c:v>475</c:v>
                </c:pt>
                <c:pt idx="9">
                  <c:v>586</c:v>
                </c:pt>
                <c:pt idx="10">
                  <c:v>767</c:v>
                </c:pt>
                <c:pt idx="11">
                  <c:v>343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0480"/>
        <c:axId val="137390912"/>
      </c:lineChart>
      <c:catAx>
        <c:axId val="13793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90336"/>
        <c:crosses val="autoZero"/>
        <c:auto val="1"/>
        <c:lblAlgn val="ctr"/>
        <c:lblOffset val="100"/>
        <c:noMultiLvlLbl val="0"/>
      </c:catAx>
      <c:valAx>
        <c:axId val="137390336"/>
        <c:scaling>
          <c:orientation val="minMax"/>
          <c:max val="22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7939456"/>
        <c:crosses val="autoZero"/>
        <c:crossBetween val="between"/>
      </c:valAx>
      <c:valAx>
        <c:axId val="137390912"/>
        <c:scaling>
          <c:orientation val="minMax"/>
          <c:max val="800"/>
          <c:min val="-500"/>
        </c:scaling>
        <c:delete val="0"/>
        <c:axPos val="r"/>
        <c:numFmt formatCode="General" sourceLinked="1"/>
        <c:majorTickMark val="out"/>
        <c:minorTickMark val="none"/>
        <c:tickLblPos val="nextTo"/>
        <c:crossAx val="137940480"/>
        <c:crosses val="max"/>
        <c:crossBetween val="between"/>
      </c:valAx>
      <c:catAx>
        <c:axId val="13794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909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891830847042148"/>
          <c:y val="0.10531603574850429"/>
          <c:w val="0.53333333333333333"/>
          <c:h val="0.105309188775163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'和伙人 (2)'!$G$75</c:f>
              <c:strCache>
                <c:ptCount val="1"/>
                <c:pt idx="0">
                  <c:v>提货活跃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'和伙人 (2)'!$B$76:$B$87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(2)'!$G$76:$G$87</c:f>
              <c:numCache>
                <c:formatCode>General</c:formatCode>
                <c:ptCount val="12"/>
                <c:pt idx="0">
                  <c:v>88</c:v>
                </c:pt>
                <c:pt idx="1">
                  <c:v>144</c:v>
                </c:pt>
                <c:pt idx="2">
                  <c:v>301</c:v>
                </c:pt>
                <c:pt idx="3">
                  <c:v>369</c:v>
                </c:pt>
                <c:pt idx="4">
                  <c:v>424</c:v>
                </c:pt>
                <c:pt idx="5">
                  <c:v>433</c:v>
                </c:pt>
                <c:pt idx="6">
                  <c:v>339</c:v>
                </c:pt>
                <c:pt idx="7">
                  <c:v>395</c:v>
                </c:pt>
                <c:pt idx="8">
                  <c:v>527</c:v>
                </c:pt>
                <c:pt idx="9">
                  <c:v>598</c:v>
                </c:pt>
                <c:pt idx="10">
                  <c:v>780</c:v>
                </c:pt>
                <c:pt idx="11">
                  <c:v>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1792"/>
        <c:axId val="140272768"/>
      </c:barChart>
      <c:catAx>
        <c:axId val="1393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72768"/>
        <c:crosses val="autoZero"/>
        <c:auto val="1"/>
        <c:lblAlgn val="ctr"/>
        <c:lblOffset val="100"/>
        <c:noMultiLvlLbl val="0"/>
      </c:catAx>
      <c:valAx>
        <c:axId val="14027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3617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'和伙人 (2)'!$C$75</c:f>
              <c:strCache>
                <c:ptCount val="1"/>
                <c:pt idx="0">
                  <c:v>总活跃</c:v>
                </c:pt>
              </c:strCache>
            </c:strRef>
          </c:tx>
          <c:invertIfNegative val="0"/>
          <c:cat>
            <c:numRef>
              <c:f>'和伙人 (2)'!$B$76:$B$87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'和伙人 (2)'!$C$76:$C$87</c:f>
              <c:numCache>
                <c:formatCode>General</c:formatCode>
                <c:ptCount val="12"/>
                <c:pt idx="0">
                  <c:v>207</c:v>
                </c:pt>
                <c:pt idx="1">
                  <c:v>320</c:v>
                </c:pt>
                <c:pt idx="2">
                  <c:v>570</c:v>
                </c:pt>
                <c:pt idx="3">
                  <c:v>822</c:v>
                </c:pt>
                <c:pt idx="4">
                  <c:v>1095</c:v>
                </c:pt>
                <c:pt idx="5">
                  <c:v>1296</c:v>
                </c:pt>
                <c:pt idx="6">
                  <c:v>1481</c:v>
                </c:pt>
                <c:pt idx="7">
                  <c:v>1738</c:v>
                </c:pt>
                <c:pt idx="8">
                  <c:v>2045</c:v>
                </c:pt>
                <c:pt idx="9">
                  <c:v>2313</c:v>
                </c:pt>
                <c:pt idx="10">
                  <c:v>2816</c:v>
                </c:pt>
                <c:pt idx="11">
                  <c:v>2940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61728"/>
        <c:axId val="140274496"/>
      </c:barChart>
      <c:catAx>
        <c:axId val="1403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74496"/>
        <c:crosses val="autoZero"/>
        <c:auto val="1"/>
        <c:lblAlgn val="ctr"/>
        <c:lblOffset val="100"/>
        <c:noMultiLvlLbl val="0"/>
      </c:catAx>
      <c:valAx>
        <c:axId val="14027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0361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41554500076268E-2"/>
          <c:y val="6.3262220427574761E-2"/>
          <c:w val="0.82483181586269649"/>
          <c:h val="0.69179756376606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和伙人!$C$29</c:f>
              <c:strCache>
                <c:ptCount val="1"/>
                <c:pt idx="0">
                  <c:v>和伙人本人交易人数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和伙人!$B$30:$B$41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和伙人!$C$30:$C$41</c:f>
              <c:numCache>
                <c:formatCode>General</c:formatCode>
                <c:ptCount val="12"/>
                <c:pt idx="0">
                  <c:v>170</c:v>
                </c:pt>
                <c:pt idx="1">
                  <c:v>258</c:v>
                </c:pt>
                <c:pt idx="2">
                  <c:v>448</c:v>
                </c:pt>
                <c:pt idx="3">
                  <c:v>690</c:v>
                </c:pt>
                <c:pt idx="4">
                  <c:v>901</c:v>
                </c:pt>
                <c:pt idx="5">
                  <c:v>1070</c:v>
                </c:pt>
                <c:pt idx="6">
                  <c:v>1318</c:v>
                </c:pt>
                <c:pt idx="7">
                  <c:v>1543</c:v>
                </c:pt>
                <c:pt idx="8">
                  <c:v>1814</c:v>
                </c:pt>
                <c:pt idx="9">
                  <c:v>2015</c:v>
                </c:pt>
                <c:pt idx="10">
                  <c:v>2379</c:v>
                </c:pt>
                <c:pt idx="11">
                  <c:v>2753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95104"/>
        <c:axId val="137393216"/>
      </c:barChart>
      <c:lineChart>
        <c:grouping val="standard"/>
        <c:varyColors val="0"/>
        <c:ser>
          <c:idx val="1"/>
          <c:order val="1"/>
          <c:tx>
            <c:strRef>
              <c:f>和伙人!$G$29</c:f>
              <c:strCache>
                <c:ptCount val="1"/>
                <c:pt idx="0">
                  <c:v>交易金额（亿）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和伙人!$G$30:$G$41</c:f>
              <c:numCache>
                <c:formatCode>0.0</c:formatCode>
                <c:ptCount val="12"/>
                <c:pt idx="0">
                  <c:v>0.15947092630000001</c:v>
                </c:pt>
                <c:pt idx="1">
                  <c:v>0.23132594180000002</c:v>
                </c:pt>
                <c:pt idx="2">
                  <c:v>0.47762051460000005</c:v>
                </c:pt>
                <c:pt idx="3">
                  <c:v>0.71455357080000015</c:v>
                </c:pt>
                <c:pt idx="4">
                  <c:v>1.0310349841999997</c:v>
                </c:pt>
                <c:pt idx="5">
                  <c:v>1.2218777448</c:v>
                </c:pt>
                <c:pt idx="6">
                  <c:v>1.4271402738999999</c:v>
                </c:pt>
                <c:pt idx="7">
                  <c:v>1.6225594974999997</c:v>
                </c:pt>
                <c:pt idx="8">
                  <c:v>1.9160937603999999</c:v>
                </c:pt>
                <c:pt idx="9">
                  <c:v>2.1239380056999999</c:v>
                </c:pt>
                <c:pt idx="10">
                  <c:v>2.3731644683999997</c:v>
                </c:pt>
                <c:pt idx="11">
                  <c:v>2.9029755072999999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96128"/>
        <c:axId val="137393792"/>
      </c:lineChart>
      <c:catAx>
        <c:axId val="1364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93216"/>
        <c:crosses val="autoZero"/>
        <c:auto val="1"/>
        <c:lblAlgn val="ctr"/>
        <c:lblOffset val="100"/>
        <c:noMultiLvlLbl val="0"/>
      </c:catAx>
      <c:valAx>
        <c:axId val="137393216"/>
        <c:scaling>
          <c:orientation val="minMax"/>
          <c:max val="3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6495104"/>
        <c:crosses val="autoZero"/>
        <c:crossBetween val="between"/>
      </c:valAx>
      <c:valAx>
        <c:axId val="137393792"/>
        <c:scaling>
          <c:orientation val="minMax"/>
          <c:max val="3"/>
          <c:min val="-1"/>
        </c:scaling>
        <c:delete val="0"/>
        <c:axPos val="r"/>
        <c:numFmt formatCode="0.0" sourceLinked="1"/>
        <c:majorTickMark val="out"/>
        <c:minorTickMark val="none"/>
        <c:tickLblPos val="nextTo"/>
        <c:crossAx val="136496128"/>
        <c:crosses val="max"/>
        <c:crossBetween val="between"/>
      </c:valAx>
      <c:catAx>
        <c:axId val="13649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7393792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0617024984552988"/>
          <c:y val="5.128205128205128E-2"/>
          <c:w val="0.66427145708582835"/>
          <c:h val="0.103036543508984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和伙人!$D$46</c:f>
              <c:strCache>
                <c:ptCount val="1"/>
                <c:pt idx="0">
                  <c:v>非和伙人成功交易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和伙人!$B$47:$B$58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和伙人!$D$47:$D$58</c:f>
              <c:numCache>
                <c:formatCode>General</c:formatCode>
                <c:ptCount val="12"/>
                <c:pt idx="0">
                  <c:v>565</c:v>
                </c:pt>
                <c:pt idx="1">
                  <c:v>872</c:v>
                </c:pt>
                <c:pt idx="2">
                  <c:v>1789</c:v>
                </c:pt>
                <c:pt idx="3">
                  <c:v>2873</c:v>
                </c:pt>
                <c:pt idx="4">
                  <c:v>4166</c:v>
                </c:pt>
                <c:pt idx="5">
                  <c:v>4883</c:v>
                </c:pt>
                <c:pt idx="6">
                  <c:v>5582</c:v>
                </c:pt>
                <c:pt idx="7">
                  <c:v>6638</c:v>
                </c:pt>
                <c:pt idx="8">
                  <c:v>7805</c:v>
                </c:pt>
                <c:pt idx="9">
                  <c:v>8983</c:v>
                </c:pt>
                <c:pt idx="10">
                  <c:v>10215</c:v>
                </c:pt>
                <c:pt idx="11">
                  <c:v>11573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96640"/>
        <c:axId val="137396224"/>
      </c:barChart>
      <c:lineChart>
        <c:grouping val="standard"/>
        <c:varyColors val="0"/>
        <c:ser>
          <c:idx val="2"/>
          <c:order val="1"/>
          <c:tx>
            <c:strRef>
              <c:f>和伙人!$H$46</c:f>
              <c:strCache>
                <c:ptCount val="1"/>
                <c:pt idx="0">
                  <c:v>总交易额（亿）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和伙人!$B$47:$B$58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和伙人!$H$47:$H$58</c:f>
              <c:numCache>
                <c:formatCode>0.0</c:formatCode>
                <c:ptCount val="12"/>
                <c:pt idx="0">
                  <c:v>0.22298725620000001</c:v>
                </c:pt>
                <c:pt idx="1">
                  <c:v>0.307087212</c:v>
                </c:pt>
                <c:pt idx="2">
                  <c:v>0.63777016959999999</c:v>
                </c:pt>
                <c:pt idx="3">
                  <c:v>1.0214684306999999</c:v>
                </c:pt>
                <c:pt idx="4">
                  <c:v>1.5458080151</c:v>
                </c:pt>
                <c:pt idx="5">
                  <c:v>1.9255236279000003</c:v>
                </c:pt>
                <c:pt idx="6">
                  <c:v>2.3600433240000003</c:v>
                </c:pt>
                <c:pt idx="7">
                  <c:v>2.7162430495999996</c:v>
                </c:pt>
                <c:pt idx="8">
                  <c:v>3.2051557291000004</c:v>
                </c:pt>
                <c:pt idx="9">
                  <c:v>3.4886281009000002</c:v>
                </c:pt>
                <c:pt idx="10">
                  <c:v>3.9457902699999998</c:v>
                </c:pt>
                <c:pt idx="11">
                  <c:v>4.6743921437999996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97664"/>
        <c:axId val="137396800"/>
      </c:lineChart>
      <c:catAx>
        <c:axId val="1364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96224"/>
        <c:crosses val="autoZero"/>
        <c:auto val="1"/>
        <c:lblAlgn val="ctr"/>
        <c:lblOffset val="100"/>
        <c:noMultiLvlLbl val="0"/>
      </c:catAx>
      <c:valAx>
        <c:axId val="137396224"/>
        <c:scaling>
          <c:orientation val="minMax"/>
          <c:max val="15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6496640"/>
        <c:crosses val="autoZero"/>
        <c:crossBetween val="between"/>
      </c:valAx>
      <c:valAx>
        <c:axId val="137396800"/>
        <c:scaling>
          <c:orientation val="minMax"/>
          <c:max val="5"/>
          <c:min val="-3"/>
        </c:scaling>
        <c:delete val="0"/>
        <c:axPos val="r"/>
        <c:numFmt formatCode="0.0" sourceLinked="1"/>
        <c:majorTickMark val="out"/>
        <c:minorTickMark val="none"/>
        <c:tickLblPos val="nextTo"/>
        <c:crossAx val="136497664"/>
        <c:crosses val="max"/>
        <c:crossBetween val="between"/>
      </c:valAx>
      <c:catAx>
        <c:axId val="13649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9680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和伙人!$C$60</c:f>
              <c:strCache>
                <c:ptCount val="1"/>
                <c:pt idx="0">
                  <c:v>总交易人数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和伙人!$B$61:$B$72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和伙人!$C$61:$C$72</c:f>
              <c:numCache>
                <c:formatCode>General</c:formatCode>
                <c:ptCount val="12"/>
                <c:pt idx="0">
                  <c:v>735</c:v>
                </c:pt>
                <c:pt idx="1">
                  <c:v>1130</c:v>
                </c:pt>
                <c:pt idx="2">
                  <c:v>2237</c:v>
                </c:pt>
                <c:pt idx="3">
                  <c:v>3563</c:v>
                </c:pt>
                <c:pt idx="4">
                  <c:v>5067</c:v>
                </c:pt>
                <c:pt idx="5">
                  <c:v>5953</c:v>
                </c:pt>
                <c:pt idx="6">
                  <c:v>6900</c:v>
                </c:pt>
                <c:pt idx="7">
                  <c:v>8181</c:v>
                </c:pt>
                <c:pt idx="8">
                  <c:v>9619</c:v>
                </c:pt>
                <c:pt idx="9">
                  <c:v>10998</c:v>
                </c:pt>
                <c:pt idx="10">
                  <c:v>12594</c:v>
                </c:pt>
                <c:pt idx="11">
                  <c:v>14326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98688"/>
        <c:axId val="137399104"/>
      </c:barChart>
      <c:lineChart>
        <c:grouping val="standard"/>
        <c:varyColors val="0"/>
        <c:ser>
          <c:idx val="2"/>
          <c:order val="1"/>
          <c:tx>
            <c:strRef>
              <c:f>和伙人!$E$60</c:f>
              <c:strCache>
                <c:ptCount val="1"/>
                <c:pt idx="0">
                  <c:v>总交易额（亿）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和伙人!$B$61:$B$72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和伙人!$E$61:$E$72</c:f>
              <c:numCache>
                <c:formatCode>0.0</c:formatCode>
                <c:ptCount val="12"/>
                <c:pt idx="0">
                  <c:v>0.38245818250000002</c:v>
                </c:pt>
                <c:pt idx="1">
                  <c:v>0.53841315379999999</c:v>
                </c:pt>
                <c:pt idx="2">
                  <c:v>1.1153906842000001</c:v>
                </c:pt>
                <c:pt idx="3">
                  <c:v>1.7361814015000001</c:v>
                </c:pt>
                <c:pt idx="4">
                  <c:v>2.5777028593</c:v>
                </c:pt>
                <c:pt idx="5">
                  <c:v>3.1479554127</c:v>
                </c:pt>
                <c:pt idx="6">
                  <c:v>3.7873277779000003</c:v>
                </c:pt>
                <c:pt idx="7">
                  <c:v>4.3392963170999996</c:v>
                </c:pt>
                <c:pt idx="8">
                  <c:v>5.1215453494999998</c:v>
                </c:pt>
                <c:pt idx="9">
                  <c:v>5.6135717366</c:v>
                </c:pt>
                <c:pt idx="10">
                  <c:v>6.3192354084</c:v>
                </c:pt>
                <c:pt idx="11">
                  <c:v>7.5786425911000004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18496"/>
        <c:axId val="137399680"/>
      </c:lineChart>
      <c:catAx>
        <c:axId val="1364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99104"/>
        <c:crosses val="autoZero"/>
        <c:auto val="1"/>
        <c:lblAlgn val="ctr"/>
        <c:lblOffset val="100"/>
        <c:noMultiLvlLbl val="0"/>
      </c:catAx>
      <c:valAx>
        <c:axId val="137399104"/>
        <c:scaling>
          <c:orientation val="minMax"/>
          <c:max val="18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6498688"/>
        <c:crosses val="autoZero"/>
        <c:crossBetween val="between"/>
      </c:valAx>
      <c:valAx>
        <c:axId val="137399680"/>
        <c:scaling>
          <c:orientation val="minMax"/>
          <c:max val="8"/>
          <c:min val="-3"/>
        </c:scaling>
        <c:delete val="0"/>
        <c:axPos val="r"/>
        <c:numFmt formatCode="0.0" sourceLinked="1"/>
        <c:majorTickMark val="out"/>
        <c:minorTickMark val="none"/>
        <c:tickLblPos val="nextTo"/>
        <c:crossAx val="136618496"/>
        <c:crosses val="max"/>
        <c:crossBetween val="between"/>
      </c:valAx>
      <c:catAx>
        <c:axId val="1366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9968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和伙人!$D$75</c:f>
              <c:strCache>
                <c:ptCount val="1"/>
                <c:pt idx="0">
                  <c:v>交易活跃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和伙人!$D$76:$D$87</c:f>
              <c:numCache>
                <c:formatCode>General</c:formatCode>
                <c:ptCount val="12"/>
                <c:pt idx="0">
                  <c:v>177</c:v>
                </c:pt>
                <c:pt idx="1">
                  <c:v>268</c:v>
                </c:pt>
                <c:pt idx="2">
                  <c:v>465</c:v>
                </c:pt>
                <c:pt idx="3">
                  <c:v>712</c:v>
                </c:pt>
                <c:pt idx="4">
                  <c:v>940</c:v>
                </c:pt>
                <c:pt idx="5">
                  <c:v>1111</c:v>
                </c:pt>
                <c:pt idx="6">
                  <c:v>1351</c:v>
                </c:pt>
                <c:pt idx="7">
                  <c:v>1585</c:v>
                </c:pt>
                <c:pt idx="8">
                  <c:v>1872</c:v>
                </c:pt>
                <c:pt idx="9">
                  <c:v>2073</c:v>
                </c:pt>
                <c:pt idx="10">
                  <c:v>2437</c:v>
                </c:pt>
                <c:pt idx="11">
                  <c:v>2824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19008"/>
        <c:axId val="137401984"/>
      </c:barChart>
      <c:catAx>
        <c:axId val="1366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401984"/>
        <c:crosses val="autoZero"/>
        <c:auto val="1"/>
        <c:lblAlgn val="ctr"/>
        <c:lblOffset val="100"/>
        <c:noMultiLvlLbl val="0"/>
      </c:catAx>
      <c:valAx>
        <c:axId val="137401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66190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和伙人!$E$75</c:f>
              <c:strCache>
                <c:ptCount val="1"/>
                <c:pt idx="0">
                  <c:v>邀请和伙人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和伙人!$E$76:$E$87</c:f>
              <c:numCache>
                <c:formatCode>General</c:formatCode>
                <c:ptCount val="12"/>
                <c:pt idx="0">
                  <c:v>8</c:v>
                </c:pt>
                <c:pt idx="1">
                  <c:v>23</c:v>
                </c:pt>
                <c:pt idx="2">
                  <c:v>47</c:v>
                </c:pt>
                <c:pt idx="3">
                  <c:v>61</c:v>
                </c:pt>
                <c:pt idx="4">
                  <c:v>93</c:v>
                </c:pt>
                <c:pt idx="5">
                  <c:v>90</c:v>
                </c:pt>
                <c:pt idx="6">
                  <c:v>102</c:v>
                </c:pt>
                <c:pt idx="7">
                  <c:v>130</c:v>
                </c:pt>
                <c:pt idx="8">
                  <c:v>133</c:v>
                </c:pt>
                <c:pt idx="9">
                  <c:v>140</c:v>
                </c:pt>
                <c:pt idx="10">
                  <c:v>116</c:v>
                </c:pt>
                <c:pt idx="11">
                  <c:v>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19520"/>
        <c:axId val="137403712"/>
      </c:barChart>
      <c:catAx>
        <c:axId val="1366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403712"/>
        <c:crosses val="autoZero"/>
        <c:auto val="1"/>
        <c:lblAlgn val="ctr"/>
        <c:lblOffset val="100"/>
        <c:noMultiLvlLbl val="0"/>
      </c:catAx>
      <c:valAx>
        <c:axId val="13740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6619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和伙人!$F$75</c:f>
              <c:strCache>
                <c:ptCount val="1"/>
                <c:pt idx="0">
                  <c:v>邀请商户</c:v>
                </c:pt>
              </c:strCache>
            </c:strRef>
          </c:tx>
          <c:invertIfNegative val="0"/>
          <c:cat>
            <c:numRef>
              <c:f>和伙人!$B$76:$B$87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和伙人!$F$76:$F$87</c:f>
              <c:numCache>
                <c:formatCode>General</c:formatCode>
                <c:ptCount val="12"/>
                <c:pt idx="0">
                  <c:v>184</c:v>
                </c:pt>
                <c:pt idx="1">
                  <c:v>258</c:v>
                </c:pt>
                <c:pt idx="2">
                  <c:v>471</c:v>
                </c:pt>
                <c:pt idx="3">
                  <c:v>640</c:v>
                </c:pt>
                <c:pt idx="4">
                  <c:v>721</c:v>
                </c:pt>
                <c:pt idx="5">
                  <c:v>797</c:v>
                </c:pt>
                <c:pt idx="6">
                  <c:v>870</c:v>
                </c:pt>
                <c:pt idx="7">
                  <c:v>954</c:v>
                </c:pt>
                <c:pt idx="8">
                  <c:v>1006</c:v>
                </c:pt>
                <c:pt idx="9">
                  <c:v>1122</c:v>
                </c:pt>
                <c:pt idx="10">
                  <c:v>1408</c:v>
                </c:pt>
                <c:pt idx="11">
                  <c:v>1512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20032"/>
        <c:axId val="138273920"/>
      </c:barChart>
      <c:catAx>
        <c:axId val="1366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73920"/>
        <c:crosses val="autoZero"/>
        <c:auto val="1"/>
        <c:lblAlgn val="ctr"/>
        <c:lblOffset val="100"/>
        <c:noMultiLvlLbl val="0"/>
      </c:catAx>
      <c:valAx>
        <c:axId val="13827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66200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和伙人!$G$75</c:f>
              <c:strCache>
                <c:ptCount val="1"/>
                <c:pt idx="0">
                  <c:v>提货活跃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和伙人!$B$76:$B$87</c:f>
              <c:numCache>
                <c:formatCode>General</c:formatCode>
                <c:ptCount val="1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</c:numCache>
            </c:numRef>
          </c:cat>
          <c:val>
            <c:numRef>
              <c:f>和伙人!$G$76:$G$87</c:f>
              <c:numCache>
                <c:formatCode>General</c:formatCode>
                <c:ptCount val="12"/>
                <c:pt idx="0">
                  <c:v>88</c:v>
                </c:pt>
                <c:pt idx="1">
                  <c:v>144</c:v>
                </c:pt>
                <c:pt idx="2">
                  <c:v>301</c:v>
                </c:pt>
                <c:pt idx="3">
                  <c:v>369</c:v>
                </c:pt>
                <c:pt idx="4">
                  <c:v>424</c:v>
                </c:pt>
                <c:pt idx="5">
                  <c:v>433</c:v>
                </c:pt>
                <c:pt idx="6">
                  <c:v>339</c:v>
                </c:pt>
                <c:pt idx="7">
                  <c:v>395</c:v>
                </c:pt>
                <c:pt idx="8">
                  <c:v>527</c:v>
                </c:pt>
                <c:pt idx="9">
                  <c:v>598</c:v>
                </c:pt>
                <c:pt idx="10">
                  <c:v>780</c:v>
                </c:pt>
                <c:pt idx="11">
                  <c:v>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20544"/>
        <c:axId val="138275648"/>
      </c:barChart>
      <c:catAx>
        <c:axId val="1366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75648"/>
        <c:crosses val="autoZero"/>
        <c:auto val="1"/>
        <c:lblAlgn val="ctr"/>
        <c:lblOffset val="100"/>
        <c:noMultiLvlLbl val="0"/>
      </c:catAx>
      <c:valAx>
        <c:axId val="138275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66205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A545E02-5CF4-41DF-B42C-5760D3F3FCB6}" type="doc">
      <dgm:prSet loTypeId="urn:microsoft.com/office/officeart/2005/8/layout/funne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6808CB38-FC28-40E7-B656-8D42F29AE5E1}">
      <dgm:prSet phldrT="[文本]"/>
      <dgm:spPr/>
      <dgm:t>
        <a:bodyPr/>
        <a:lstStyle/>
        <a:p>
          <a:r>
            <a:rPr lang="zh-CN" altLang="en-US"/>
            <a:t>快捷</a:t>
          </a:r>
        </a:p>
      </dgm:t>
    </dgm:pt>
    <dgm:pt modelId="{E63B2314-D4F1-40CB-8E2E-65A9259B045C}" type="parTrans" cxnId="{6C3F7A1E-9BAC-4E9E-BC3E-3318990E3B85}">
      <dgm:prSet/>
      <dgm:spPr/>
      <dgm:t>
        <a:bodyPr/>
        <a:lstStyle/>
        <a:p>
          <a:endParaRPr lang="zh-CN" altLang="en-US"/>
        </a:p>
      </dgm:t>
    </dgm:pt>
    <dgm:pt modelId="{91A80EE5-4AD4-4D53-96D1-A416FDEFACF7}" type="sibTrans" cxnId="{6C3F7A1E-9BAC-4E9E-BC3E-3318990E3B85}">
      <dgm:prSet/>
      <dgm:spPr/>
      <dgm:t>
        <a:bodyPr/>
        <a:lstStyle/>
        <a:p>
          <a:endParaRPr lang="zh-CN" altLang="en-US"/>
        </a:p>
      </dgm:t>
    </dgm:pt>
    <dgm:pt modelId="{8D639E59-AA20-4C88-AA64-58E8E0462E67}">
      <dgm:prSet phldrT="[文本]"/>
      <dgm:spPr/>
      <dgm:t>
        <a:bodyPr/>
        <a:lstStyle/>
        <a:p>
          <a:r>
            <a:rPr lang="zh-CN" altLang="en-US"/>
            <a:t>刷卡</a:t>
          </a:r>
        </a:p>
      </dgm:t>
    </dgm:pt>
    <dgm:pt modelId="{81B211F9-CC08-4F7F-806C-6E99500A2A87}" type="parTrans" cxnId="{54ACCFBE-7130-4A72-83DF-8ACDA4FAEDA9}">
      <dgm:prSet/>
      <dgm:spPr/>
      <dgm:t>
        <a:bodyPr/>
        <a:lstStyle/>
        <a:p>
          <a:endParaRPr lang="zh-CN" altLang="en-US"/>
        </a:p>
      </dgm:t>
    </dgm:pt>
    <dgm:pt modelId="{7099772D-DC5E-45D8-A6F1-EF3DCFE11DAB}" type="sibTrans" cxnId="{54ACCFBE-7130-4A72-83DF-8ACDA4FAEDA9}">
      <dgm:prSet/>
      <dgm:spPr/>
      <dgm:t>
        <a:bodyPr/>
        <a:lstStyle/>
        <a:p>
          <a:endParaRPr lang="zh-CN" altLang="en-US"/>
        </a:p>
      </dgm:t>
    </dgm:pt>
    <dgm:pt modelId="{B6A793DE-D9C4-4F76-8A47-E8C1DA51B2E2}">
      <dgm:prSet phldrT="[文本]"/>
      <dgm:spPr/>
      <dgm:t>
        <a:bodyPr/>
        <a:lstStyle/>
        <a:p>
          <a:r>
            <a:rPr lang="zh-CN" altLang="en-US"/>
            <a:t>扫码</a:t>
          </a:r>
        </a:p>
      </dgm:t>
    </dgm:pt>
    <dgm:pt modelId="{8A35B9D4-6339-415E-97EE-082828F83267}" type="parTrans" cxnId="{42CA32AD-9CFD-4A2A-8AF4-FD05F4F41D81}">
      <dgm:prSet/>
      <dgm:spPr/>
      <dgm:t>
        <a:bodyPr/>
        <a:lstStyle/>
        <a:p>
          <a:endParaRPr lang="zh-CN" altLang="en-US"/>
        </a:p>
      </dgm:t>
    </dgm:pt>
    <dgm:pt modelId="{DA0E268D-D2A0-4894-ACCF-D0F348284A0D}" type="sibTrans" cxnId="{42CA32AD-9CFD-4A2A-8AF4-FD05F4F41D81}">
      <dgm:prSet/>
      <dgm:spPr/>
      <dgm:t>
        <a:bodyPr/>
        <a:lstStyle/>
        <a:p>
          <a:endParaRPr lang="zh-CN" altLang="en-US"/>
        </a:p>
      </dgm:t>
    </dgm:pt>
    <dgm:pt modelId="{B228740B-699A-426C-8CE2-B3F6510DD81A}">
      <dgm:prSet phldrT="[文本]"/>
      <dgm:spPr/>
      <dgm:t>
        <a:bodyPr/>
        <a:lstStyle/>
        <a:p>
          <a:r>
            <a:rPr lang="zh-CN" altLang="en-US"/>
            <a:t>行为节点细分</a:t>
          </a:r>
        </a:p>
      </dgm:t>
    </dgm:pt>
    <dgm:pt modelId="{4A0203D8-3208-4532-9AA0-40A3AE7D918C}" type="sibTrans" cxnId="{8EE083B0-FC3D-4E02-806D-28B9F642D408}">
      <dgm:prSet/>
      <dgm:spPr/>
      <dgm:t>
        <a:bodyPr/>
        <a:lstStyle/>
        <a:p>
          <a:endParaRPr lang="zh-CN" altLang="en-US"/>
        </a:p>
      </dgm:t>
    </dgm:pt>
    <dgm:pt modelId="{092AF2E6-E7DF-4D2F-8C9B-82B7D93D185D}" type="parTrans" cxnId="{8EE083B0-FC3D-4E02-806D-28B9F642D408}">
      <dgm:prSet/>
      <dgm:spPr/>
      <dgm:t>
        <a:bodyPr/>
        <a:lstStyle/>
        <a:p>
          <a:endParaRPr lang="zh-CN" altLang="en-US"/>
        </a:p>
      </dgm:t>
    </dgm:pt>
    <dgm:pt modelId="{50F4DD0F-F46A-4CB7-86DA-F9759796309B}" type="pres">
      <dgm:prSet presAssocID="{8A545E02-5CF4-41DF-B42C-5760D3F3FCB6}" presName="Name0" presStyleCnt="0">
        <dgm:presLayoutVars>
          <dgm:chMax val="4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C3A9D8DD-A3EA-4D69-9DEE-5E4C363D541B}" type="pres">
      <dgm:prSet presAssocID="{8A545E02-5CF4-41DF-B42C-5760D3F3FCB6}" presName="ellipse" presStyleLbl="trBgShp" presStyleIdx="0" presStyleCnt="1" custLinFactNeighborX="1292" custLinFactNeighborY="16122"/>
      <dgm:spPr/>
    </dgm:pt>
    <dgm:pt modelId="{FEE34DE0-9E8B-4E66-90E8-A3F70BE34A37}" type="pres">
      <dgm:prSet presAssocID="{8A545E02-5CF4-41DF-B42C-5760D3F3FCB6}" presName="arrow1" presStyleLbl="fgShp" presStyleIdx="0" presStyleCnt="1" custLinFactNeighborY="27778"/>
      <dgm:spPr/>
      <dgm:t>
        <a:bodyPr/>
        <a:lstStyle/>
        <a:p>
          <a:endParaRPr lang="zh-CN" altLang="en-US"/>
        </a:p>
      </dgm:t>
    </dgm:pt>
    <dgm:pt modelId="{EFB0116B-1DE0-492D-A481-E663E7203E55}" type="pres">
      <dgm:prSet presAssocID="{8A545E02-5CF4-41DF-B42C-5760D3F3FCB6}" presName="rectangle" presStyleLbl="revTx" presStyleIdx="0" presStyleCnt="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364B32BC-82C5-46A2-9B0F-4CEFFE468871}" type="pres">
      <dgm:prSet presAssocID="{8D639E59-AA20-4C88-AA64-58E8E0462E67}" presName="item1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BA4D109F-2E97-47A7-923D-8D586BB868BD}" type="pres">
      <dgm:prSet presAssocID="{B6A793DE-D9C4-4F76-8A47-E8C1DA51B2E2}" presName="item2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B8C7332-DF2B-4A07-AD84-AB0FC72677BD}" type="pres">
      <dgm:prSet presAssocID="{B228740B-699A-426C-8CE2-B3F6510DD81A}" presName="item3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DE8F081-504B-422C-B5C4-7D33124E7F96}" type="pres">
      <dgm:prSet presAssocID="{8A545E02-5CF4-41DF-B42C-5760D3F3FCB6}" presName="funnel" presStyleLbl="trAlignAcc1" presStyleIdx="0" presStyleCnt="1" custLinFactNeighborY="6448"/>
      <dgm:spPr/>
    </dgm:pt>
  </dgm:ptLst>
  <dgm:cxnLst>
    <dgm:cxn modelId="{54ACCFBE-7130-4A72-83DF-8ACDA4FAEDA9}" srcId="{8A545E02-5CF4-41DF-B42C-5760D3F3FCB6}" destId="{8D639E59-AA20-4C88-AA64-58E8E0462E67}" srcOrd="1" destOrd="0" parTransId="{81B211F9-CC08-4F7F-806C-6E99500A2A87}" sibTransId="{7099772D-DC5E-45D8-A6F1-EF3DCFE11DAB}"/>
    <dgm:cxn modelId="{42CA32AD-9CFD-4A2A-8AF4-FD05F4F41D81}" srcId="{8A545E02-5CF4-41DF-B42C-5760D3F3FCB6}" destId="{B6A793DE-D9C4-4F76-8A47-E8C1DA51B2E2}" srcOrd="2" destOrd="0" parTransId="{8A35B9D4-6339-415E-97EE-082828F83267}" sibTransId="{DA0E268D-D2A0-4894-ACCF-D0F348284A0D}"/>
    <dgm:cxn modelId="{8EE083B0-FC3D-4E02-806D-28B9F642D408}" srcId="{8A545E02-5CF4-41DF-B42C-5760D3F3FCB6}" destId="{B228740B-699A-426C-8CE2-B3F6510DD81A}" srcOrd="3" destOrd="0" parTransId="{092AF2E6-E7DF-4D2F-8C9B-82B7D93D185D}" sibTransId="{4A0203D8-3208-4532-9AA0-40A3AE7D918C}"/>
    <dgm:cxn modelId="{C0A212D4-C527-4190-BF9B-3A3002EB498D}" type="presOf" srcId="{6808CB38-FC28-40E7-B656-8D42F29AE5E1}" destId="{7B8C7332-DF2B-4A07-AD84-AB0FC72677BD}" srcOrd="0" destOrd="0" presId="urn:microsoft.com/office/officeart/2005/8/layout/funnel1"/>
    <dgm:cxn modelId="{E3CD9F58-01D1-45BF-8E2A-A8636570A859}" type="presOf" srcId="{8A545E02-5CF4-41DF-B42C-5760D3F3FCB6}" destId="{50F4DD0F-F46A-4CB7-86DA-F9759796309B}" srcOrd="0" destOrd="0" presId="urn:microsoft.com/office/officeart/2005/8/layout/funnel1"/>
    <dgm:cxn modelId="{63C80115-3D64-47C4-95E7-B0A093098D18}" type="presOf" srcId="{B228740B-699A-426C-8CE2-B3F6510DD81A}" destId="{EFB0116B-1DE0-492D-A481-E663E7203E55}" srcOrd="0" destOrd="0" presId="urn:microsoft.com/office/officeart/2005/8/layout/funnel1"/>
    <dgm:cxn modelId="{090BB5CD-AFE4-424E-887C-F831940CEB2D}" type="presOf" srcId="{B6A793DE-D9C4-4F76-8A47-E8C1DA51B2E2}" destId="{364B32BC-82C5-46A2-9B0F-4CEFFE468871}" srcOrd="0" destOrd="0" presId="urn:microsoft.com/office/officeart/2005/8/layout/funnel1"/>
    <dgm:cxn modelId="{6C3F7A1E-9BAC-4E9E-BC3E-3318990E3B85}" srcId="{8A545E02-5CF4-41DF-B42C-5760D3F3FCB6}" destId="{6808CB38-FC28-40E7-B656-8D42F29AE5E1}" srcOrd="0" destOrd="0" parTransId="{E63B2314-D4F1-40CB-8E2E-65A9259B045C}" sibTransId="{91A80EE5-4AD4-4D53-96D1-A416FDEFACF7}"/>
    <dgm:cxn modelId="{51A290F2-F1A8-4645-A6B7-708145B76A23}" type="presOf" srcId="{8D639E59-AA20-4C88-AA64-58E8E0462E67}" destId="{BA4D109F-2E97-47A7-923D-8D586BB868BD}" srcOrd="0" destOrd="0" presId="urn:microsoft.com/office/officeart/2005/8/layout/funnel1"/>
    <dgm:cxn modelId="{EC5C72CC-51C3-4007-B80E-6E25365109C4}" type="presParOf" srcId="{50F4DD0F-F46A-4CB7-86DA-F9759796309B}" destId="{C3A9D8DD-A3EA-4D69-9DEE-5E4C363D541B}" srcOrd="0" destOrd="0" presId="urn:microsoft.com/office/officeart/2005/8/layout/funnel1"/>
    <dgm:cxn modelId="{48792862-A1DF-42B7-9CB1-32B97910E86E}" type="presParOf" srcId="{50F4DD0F-F46A-4CB7-86DA-F9759796309B}" destId="{FEE34DE0-9E8B-4E66-90E8-A3F70BE34A37}" srcOrd="1" destOrd="0" presId="urn:microsoft.com/office/officeart/2005/8/layout/funnel1"/>
    <dgm:cxn modelId="{4DBA8229-EFD9-4BA1-947B-28A11998F786}" type="presParOf" srcId="{50F4DD0F-F46A-4CB7-86DA-F9759796309B}" destId="{EFB0116B-1DE0-492D-A481-E663E7203E55}" srcOrd="2" destOrd="0" presId="urn:microsoft.com/office/officeart/2005/8/layout/funnel1"/>
    <dgm:cxn modelId="{04D839DE-D460-4B78-9DEC-A55BBEBD7950}" type="presParOf" srcId="{50F4DD0F-F46A-4CB7-86DA-F9759796309B}" destId="{364B32BC-82C5-46A2-9B0F-4CEFFE468871}" srcOrd="3" destOrd="0" presId="urn:microsoft.com/office/officeart/2005/8/layout/funnel1"/>
    <dgm:cxn modelId="{B72CE9A6-B7A0-456E-A9AF-B3519642ADF1}" type="presParOf" srcId="{50F4DD0F-F46A-4CB7-86DA-F9759796309B}" destId="{BA4D109F-2E97-47A7-923D-8D586BB868BD}" srcOrd="4" destOrd="0" presId="urn:microsoft.com/office/officeart/2005/8/layout/funnel1"/>
    <dgm:cxn modelId="{AB00D3A1-1991-4580-8B09-188C2D618DE9}" type="presParOf" srcId="{50F4DD0F-F46A-4CB7-86DA-F9759796309B}" destId="{7B8C7332-DF2B-4A07-AD84-AB0FC72677BD}" srcOrd="5" destOrd="0" presId="urn:microsoft.com/office/officeart/2005/8/layout/funnel1"/>
    <dgm:cxn modelId="{C7B551A2-BB5A-4494-94EE-D09528BF3E59}" type="presParOf" srcId="{50F4DD0F-F46A-4CB7-86DA-F9759796309B}" destId="{8DE8F081-504B-422C-B5C4-7D33124E7F96}" srcOrd="6" destOrd="0" presId="urn:microsoft.com/office/officeart/2005/8/layout/funnel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A545E02-5CF4-41DF-B42C-5760D3F3FCB6}" type="doc">
      <dgm:prSet loTypeId="urn:microsoft.com/office/officeart/2005/8/layout/funne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6808CB38-FC28-40E7-B656-8D42F29AE5E1}">
      <dgm:prSet phldrT="[文本]"/>
      <dgm:spPr/>
      <dgm:t>
        <a:bodyPr/>
        <a:lstStyle/>
        <a:p>
          <a:r>
            <a:rPr lang="zh-CN" altLang="en-US"/>
            <a:t>快捷</a:t>
          </a:r>
        </a:p>
      </dgm:t>
    </dgm:pt>
    <dgm:pt modelId="{E63B2314-D4F1-40CB-8E2E-65A9259B045C}" type="parTrans" cxnId="{6C3F7A1E-9BAC-4E9E-BC3E-3318990E3B85}">
      <dgm:prSet/>
      <dgm:spPr/>
      <dgm:t>
        <a:bodyPr/>
        <a:lstStyle/>
        <a:p>
          <a:endParaRPr lang="zh-CN" altLang="en-US"/>
        </a:p>
      </dgm:t>
    </dgm:pt>
    <dgm:pt modelId="{91A80EE5-4AD4-4D53-96D1-A416FDEFACF7}" type="sibTrans" cxnId="{6C3F7A1E-9BAC-4E9E-BC3E-3318990E3B85}">
      <dgm:prSet/>
      <dgm:spPr/>
      <dgm:t>
        <a:bodyPr/>
        <a:lstStyle/>
        <a:p>
          <a:endParaRPr lang="zh-CN" altLang="en-US"/>
        </a:p>
      </dgm:t>
    </dgm:pt>
    <dgm:pt modelId="{8D639E59-AA20-4C88-AA64-58E8E0462E67}">
      <dgm:prSet phldrT="[文本]"/>
      <dgm:spPr/>
      <dgm:t>
        <a:bodyPr/>
        <a:lstStyle/>
        <a:p>
          <a:r>
            <a:rPr lang="zh-CN" altLang="en-US"/>
            <a:t>刷卡</a:t>
          </a:r>
        </a:p>
      </dgm:t>
    </dgm:pt>
    <dgm:pt modelId="{81B211F9-CC08-4F7F-806C-6E99500A2A87}" type="parTrans" cxnId="{54ACCFBE-7130-4A72-83DF-8ACDA4FAEDA9}">
      <dgm:prSet/>
      <dgm:spPr/>
      <dgm:t>
        <a:bodyPr/>
        <a:lstStyle/>
        <a:p>
          <a:endParaRPr lang="zh-CN" altLang="en-US"/>
        </a:p>
      </dgm:t>
    </dgm:pt>
    <dgm:pt modelId="{7099772D-DC5E-45D8-A6F1-EF3DCFE11DAB}" type="sibTrans" cxnId="{54ACCFBE-7130-4A72-83DF-8ACDA4FAEDA9}">
      <dgm:prSet/>
      <dgm:spPr/>
      <dgm:t>
        <a:bodyPr/>
        <a:lstStyle/>
        <a:p>
          <a:endParaRPr lang="zh-CN" altLang="en-US"/>
        </a:p>
      </dgm:t>
    </dgm:pt>
    <dgm:pt modelId="{B6A793DE-D9C4-4F76-8A47-E8C1DA51B2E2}">
      <dgm:prSet phldrT="[文本]"/>
      <dgm:spPr/>
      <dgm:t>
        <a:bodyPr/>
        <a:lstStyle/>
        <a:p>
          <a:r>
            <a:rPr lang="zh-CN" altLang="en-US"/>
            <a:t>扫码</a:t>
          </a:r>
        </a:p>
      </dgm:t>
    </dgm:pt>
    <dgm:pt modelId="{8A35B9D4-6339-415E-97EE-082828F83267}" type="parTrans" cxnId="{42CA32AD-9CFD-4A2A-8AF4-FD05F4F41D81}">
      <dgm:prSet/>
      <dgm:spPr/>
      <dgm:t>
        <a:bodyPr/>
        <a:lstStyle/>
        <a:p>
          <a:endParaRPr lang="zh-CN" altLang="en-US"/>
        </a:p>
      </dgm:t>
    </dgm:pt>
    <dgm:pt modelId="{DA0E268D-D2A0-4894-ACCF-D0F348284A0D}" type="sibTrans" cxnId="{42CA32AD-9CFD-4A2A-8AF4-FD05F4F41D81}">
      <dgm:prSet/>
      <dgm:spPr/>
      <dgm:t>
        <a:bodyPr/>
        <a:lstStyle/>
        <a:p>
          <a:endParaRPr lang="zh-CN" altLang="en-US"/>
        </a:p>
      </dgm:t>
    </dgm:pt>
    <dgm:pt modelId="{B228740B-699A-426C-8CE2-B3F6510DD81A}">
      <dgm:prSet phldrT="[文本]"/>
      <dgm:spPr/>
      <dgm:t>
        <a:bodyPr/>
        <a:lstStyle/>
        <a:p>
          <a:r>
            <a:rPr lang="zh-CN" altLang="en-US"/>
            <a:t>行为节点细分</a:t>
          </a:r>
        </a:p>
      </dgm:t>
    </dgm:pt>
    <dgm:pt modelId="{092AF2E6-E7DF-4D2F-8C9B-82B7D93D185D}" type="parTrans" cxnId="{8EE083B0-FC3D-4E02-806D-28B9F642D408}">
      <dgm:prSet/>
      <dgm:spPr/>
      <dgm:t>
        <a:bodyPr/>
        <a:lstStyle/>
        <a:p>
          <a:endParaRPr lang="zh-CN" altLang="en-US"/>
        </a:p>
      </dgm:t>
    </dgm:pt>
    <dgm:pt modelId="{4A0203D8-3208-4532-9AA0-40A3AE7D918C}" type="sibTrans" cxnId="{8EE083B0-FC3D-4E02-806D-28B9F642D408}">
      <dgm:prSet/>
      <dgm:spPr/>
      <dgm:t>
        <a:bodyPr/>
        <a:lstStyle/>
        <a:p>
          <a:endParaRPr lang="zh-CN" altLang="en-US"/>
        </a:p>
      </dgm:t>
    </dgm:pt>
    <dgm:pt modelId="{50F4DD0F-F46A-4CB7-86DA-F9759796309B}" type="pres">
      <dgm:prSet presAssocID="{8A545E02-5CF4-41DF-B42C-5760D3F3FCB6}" presName="Name0" presStyleCnt="0">
        <dgm:presLayoutVars>
          <dgm:chMax val="4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C3A9D8DD-A3EA-4D69-9DEE-5E4C363D541B}" type="pres">
      <dgm:prSet presAssocID="{8A545E02-5CF4-41DF-B42C-5760D3F3FCB6}" presName="ellipse" presStyleLbl="trBgShp" presStyleIdx="0" presStyleCnt="1" custLinFactNeighborX="1292" custLinFactNeighborY="16122"/>
      <dgm:spPr/>
    </dgm:pt>
    <dgm:pt modelId="{FEE34DE0-9E8B-4E66-90E8-A3F70BE34A37}" type="pres">
      <dgm:prSet presAssocID="{8A545E02-5CF4-41DF-B42C-5760D3F3FCB6}" presName="arrow1" presStyleLbl="fgShp" presStyleIdx="0" presStyleCnt="1" custLinFactNeighborY="27778"/>
      <dgm:spPr/>
    </dgm:pt>
    <dgm:pt modelId="{EFB0116B-1DE0-492D-A481-E663E7203E55}" type="pres">
      <dgm:prSet presAssocID="{8A545E02-5CF4-41DF-B42C-5760D3F3FCB6}" presName="rectangle" presStyleLbl="revTx" presStyleIdx="0" presStyleCnt="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364B32BC-82C5-46A2-9B0F-4CEFFE468871}" type="pres">
      <dgm:prSet presAssocID="{8D639E59-AA20-4C88-AA64-58E8E0462E67}" presName="item1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BA4D109F-2E97-47A7-923D-8D586BB868BD}" type="pres">
      <dgm:prSet presAssocID="{B6A793DE-D9C4-4F76-8A47-E8C1DA51B2E2}" presName="item2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B8C7332-DF2B-4A07-AD84-AB0FC72677BD}" type="pres">
      <dgm:prSet presAssocID="{B228740B-699A-426C-8CE2-B3F6510DD81A}" presName="item3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DE8F081-504B-422C-B5C4-7D33124E7F96}" type="pres">
      <dgm:prSet presAssocID="{8A545E02-5CF4-41DF-B42C-5760D3F3FCB6}" presName="funnel" presStyleLbl="trAlignAcc1" presStyleIdx="0" presStyleCnt="1" custLinFactNeighborY="6448"/>
      <dgm:spPr/>
    </dgm:pt>
  </dgm:ptLst>
  <dgm:cxnLst>
    <dgm:cxn modelId="{42CA32AD-9CFD-4A2A-8AF4-FD05F4F41D81}" srcId="{8A545E02-5CF4-41DF-B42C-5760D3F3FCB6}" destId="{B6A793DE-D9C4-4F76-8A47-E8C1DA51B2E2}" srcOrd="2" destOrd="0" parTransId="{8A35B9D4-6339-415E-97EE-082828F83267}" sibTransId="{DA0E268D-D2A0-4894-ACCF-D0F348284A0D}"/>
    <dgm:cxn modelId="{54ACCFBE-7130-4A72-83DF-8ACDA4FAEDA9}" srcId="{8A545E02-5CF4-41DF-B42C-5760D3F3FCB6}" destId="{8D639E59-AA20-4C88-AA64-58E8E0462E67}" srcOrd="1" destOrd="0" parTransId="{81B211F9-CC08-4F7F-806C-6E99500A2A87}" sibTransId="{7099772D-DC5E-45D8-A6F1-EF3DCFE11DAB}"/>
    <dgm:cxn modelId="{60826B9B-40C2-4EAB-A9B7-85FB56C5DC5E}" type="presOf" srcId="{B228740B-699A-426C-8CE2-B3F6510DD81A}" destId="{EFB0116B-1DE0-492D-A481-E663E7203E55}" srcOrd="0" destOrd="0" presId="urn:microsoft.com/office/officeart/2005/8/layout/funnel1"/>
    <dgm:cxn modelId="{8EE083B0-FC3D-4E02-806D-28B9F642D408}" srcId="{8A545E02-5CF4-41DF-B42C-5760D3F3FCB6}" destId="{B228740B-699A-426C-8CE2-B3F6510DD81A}" srcOrd="3" destOrd="0" parTransId="{092AF2E6-E7DF-4D2F-8C9B-82B7D93D185D}" sibTransId="{4A0203D8-3208-4532-9AA0-40A3AE7D918C}"/>
    <dgm:cxn modelId="{F28852DC-A3AE-4441-8EC4-54E19DFF93BD}" type="presOf" srcId="{6808CB38-FC28-40E7-B656-8D42F29AE5E1}" destId="{7B8C7332-DF2B-4A07-AD84-AB0FC72677BD}" srcOrd="0" destOrd="0" presId="urn:microsoft.com/office/officeart/2005/8/layout/funnel1"/>
    <dgm:cxn modelId="{6C3F7A1E-9BAC-4E9E-BC3E-3318990E3B85}" srcId="{8A545E02-5CF4-41DF-B42C-5760D3F3FCB6}" destId="{6808CB38-FC28-40E7-B656-8D42F29AE5E1}" srcOrd="0" destOrd="0" parTransId="{E63B2314-D4F1-40CB-8E2E-65A9259B045C}" sibTransId="{91A80EE5-4AD4-4D53-96D1-A416FDEFACF7}"/>
    <dgm:cxn modelId="{F050972A-4774-4ACA-B979-DF4C693AEA19}" type="presOf" srcId="{8A545E02-5CF4-41DF-B42C-5760D3F3FCB6}" destId="{50F4DD0F-F46A-4CB7-86DA-F9759796309B}" srcOrd="0" destOrd="0" presId="urn:microsoft.com/office/officeart/2005/8/layout/funnel1"/>
    <dgm:cxn modelId="{7B5A924F-F64D-4B33-84F1-066097A49380}" type="presOf" srcId="{B6A793DE-D9C4-4F76-8A47-E8C1DA51B2E2}" destId="{364B32BC-82C5-46A2-9B0F-4CEFFE468871}" srcOrd="0" destOrd="0" presId="urn:microsoft.com/office/officeart/2005/8/layout/funnel1"/>
    <dgm:cxn modelId="{50E981ED-7004-4378-95E8-02F73C4BCB45}" type="presOf" srcId="{8D639E59-AA20-4C88-AA64-58E8E0462E67}" destId="{BA4D109F-2E97-47A7-923D-8D586BB868BD}" srcOrd="0" destOrd="0" presId="urn:microsoft.com/office/officeart/2005/8/layout/funnel1"/>
    <dgm:cxn modelId="{FE71E9C3-5A77-48EA-8C6C-A2DD09A64A1C}" type="presParOf" srcId="{50F4DD0F-F46A-4CB7-86DA-F9759796309B}" destId="{C3A9D8DD-A3EA-4D69-9DEE-5E4C363D541B}" srcOrd="0" destOrd="0" presId="urn:microsoft.com/office/officeart/2005/8/layout/funnel1"/>
    <dgm:cxn modelId="{B46B87B2-1667-47CC-9BEE-DD7D4B714421}" type="presParOf" srcId="{50F4DD0F-F46A-4CB7-86DA-F9759796309B}" destId="{FEE34DE0-9E8B-4E66-90E8-A3F70BE34A37}" srcOrd="1" destOrd="0" presId="urn:microsoft.com/office/officeart/2005/8/layout/funnel1"/>
    <dgm:cxn modelId="{B940F505-9DC6-4253-A531-A9C1A3630AAC}" type="presParOf" srcId="{50F4DD0F-F46A-4CB7-86DA-F9759796309B}" destId="{EFB0116B-1DE0-492D-A481-E663E7203E55}" srcOrd="2" destOrd="0" presId="urn:microsoft.com/office/officeart/2005/8/layout/funnel1"/>
    <dgm:cxn modelId="{33ED5506-8560-4EE5-AD14-DC2BA95F997E}" type="presParOf" srcId="{50F4DD0F-F46A-4CB7-86DA-F9759796309B}" destId="{364B32BC-82C5-46A2-9B0F-4CEFFE468871}" srcOrd="3" destOrd="0" presId="urn:microsoft.com/office/officeart/2005/8/layout/funnel1"/>
    <dgm:cxn modelId="{D04E7C5E-94A9-434D-987D-E5C41C78EA62}" type="presParOf" srcId="{50F4DD0F-F46A-4CB7-86DA-F9759796309B}" destId="{BA4D109F-2E97-47A7-923D-8D586BB868BD}" srcOrd="4" destOrd="0" presId="urn:microsoft.com/office/officeart/2005/8/layout/funnel1"/>
    <dgm:cxn modelId="{9F64D15F-CBDA-416E-B200-6DCC75F0BC2E}" type="presParOf" srcId="{50F4DD0F-F46A-4CB7-86DA-F9759796309B}" destId="{7B8C7332-DF2B-4A07-AD84-AB0FC72677BD}" srcOrd="5" destOrd="0" presId="urn:microsoft.com/office/officeart/2005/8/layout/funnel1"/>
    <dgm:cxn modelId="{8E9736FF-E9DF-4204-A4E3-0F05C53481C6}" type="presParOf" srcId="{50F4DD0F-F46A-4CB7-86DA-F9759796309B}" destId="{8DE8F081-504B-422C-B5C4-7D33124E7F96}" srcOrd="6" destOrd="0" presId="urn:microsoft.com/office/officeart/2005/8/layout/funnel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funnel1">
  <dgm:title val=""/>
  <dgm:desc val=""/>
  <dgm:catLst>
    <dgm:cat type="relationship" pri="2000"/>
    <dgm:cat type="process" pri="2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4"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1">
      <dgm:if name="Name2" axis="ch" ptType="node" func="cnt" op="equ" val="2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w" for="ch" forName="item1" refType="w" fact="0.35"/>
          <dgm:constr type="h" for="ch" forName="item1" refType="w" fact="0.35"/>
          <dgm:constr type="t" for="ch" forName="item1" refType="h" fact="0.05"/>
          <dgm:constr type="l" for="ch" forName="item1" refType="w" fact="0.125"/>
          <dgm:constr type="primFontSz" for="ch" forName="item1" op="equ" val="65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if>
      <dgm:else name="Name3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primFontSz" for="ch" forName="rectangle" val="65"/>
          <dgm:constr type="w" for="ch" forName="item1" refType="w" fact="0.225"/>
          <dgm:constr type="h" for="ch" forName="item1" refType="w" fact="0.225"/>
          <dgm:constr type="t" for="ch" forName="item1" refType="h" fact="0.336"/>
          <dgm:constr type="l" for="ch" forName="item1" refType="w" fact="0.261"/>
          <dgm:constr type="primFontSz" for="ch" forName="item1" val="65"/>
          <dgm:constr type="w" for="ch" forName="item2" refType="w" fact="0.225"/>
          <dgm:constr type="h" for="ch" forName="item2" refType="w" fact="0.225"/>
          <dgm:constr type="t" for="ch" forName="item2" refType="h" fact="0.125"/>
          <dgm:constr type="l" for="ch" forName="item2" refType="w" fact="0.1"/>
          <dgm:constr type="primFontSz" for="ch" forName="item2" refType="primFontSz" refFor="ch" refForName="item1" op="equ"/>
          <dgm:constr type="w" for="ch" forName="item3" refType="w" fact="0.225"/>
          <dgm:constr type="h" for="ch" forName="item3" refType="w" fact="0.225"/>
          <dgm:constr type="t" for="ch" forName="item3" refType="h" fact="0.057"/>
          <dgm:constr type="l" for="ch" forName="item3" refType="w" fact="0.33"/>
          <dgm:constr type="primFontSz" for="ch" forName="item3" refType="primFontSz" refFor="ch" refForName="item1" op="equ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else>
    </dgm:choose>
    <dgm:ruleLst/>
    <dgm:choose name="Name4">
      <dgm:if name="Name5" axis="ch" ptType="node" func="cnt" op="gte" val="1">
        <dgm:layoutNode name="ellipse" styleLbl="trBgShp">
          <dgm:alg type="sp"/>
          <dgm:shape xmlns:r="http://schemas.openxmlformats.org/officeDocument/2006/relationships" type="ellipse" r:blip="">
            <dgm:adjLst/>
          </dgm:shape>
          <dgm:presOf/>
          <dgm:constrLst/>
          <dgm:ruleLst/>
        </dgm:layoutNode>
        <dgm:layoutNode name="arrow1" styleLbl="fgShp">
          <dgm:alg type="sp"/>
          <dgm:shape xmlns:r="http://schemas.openxmlformats.org/officeDocument/2006/relationships" type="downArrow" r:blip="">
            <dgm:adjLst/>
          </dgm:shape>
          <dgm:presOf/>
          <dgm:constrLst/>
          <dgm:ruleLst/>
        </dgm:layoutNode>
        <dgm:layoutNode name="rectangle" styleLbl="revTx">
          <dgm:varLst>
            <dgm:bulletEnabled val="1"/>
          </dgm:varLst>
          <dgm:alg type="tx">
            <dgm:param type="txAnchorHorzCh" val="ctr"/>
          </dgm:alg>
          <dgm:shape xmlns:r="http://schemas.openxmlformats.org/officeDocument/2006/relationships" type="rect" r:blip="">
            <dgm:adjLst/>
          </dgm:shape>
          <dgm:choose name="Name6">
            <dgm:if name="Name7" axis="ch" ptType="node" func="cnt" op="equ" val="1">
              <dgm:presOf axis="ch desOrSelf" ptType="node node" st="1 1" cnt="1 0"/>
            </dgm:if>
            <dgm:if name="Name8" axis="ch" ptType="node" func="cnt" op="equ" val="2">
              <dgm:presOf axis="ch desOrSelf" ptType="node node" st="2 1" cnt="1 0"/>
            </dgm:if>
            <dgm:if name="Name9" axis="ch" ptType="node" func="cnt" op="equ" val="3">
              <dgm:presOf axis="ch desOrSelf" ptType="node node" st="3 1" cnt="1 0"/>
            </dgm:if>
            <dgm:else name="Name10">
              <dgm:presOf axis="ch desOrSelf" ptType="node node" st="4 1" cnt="1 0"/>
            </dgm:else>
          </dgm:choose>
          <dgm:constrLst/>
          <dgm:ruleLst>
            <dgm:rule type="primFontSz" val="5" fact="NaN" max="NaN"/>
          </dgm:ruleLst>
        </dgm:layoutNode>
        <dgm:forEach name="Name11" axis="ch" ptType="node" st="2" cnt="1">
          <dgm:layoutNode name="item1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2">
              <dgm:if name="Name13" axis="root ch" ptType="all node" func="cnt" op="equ" val="1">
                <dgm:presOf/>
              </dgm:if>
              <dgm:if name="Name14" axis="root ch" ptType="all node" func="cnt" op="equ" val="2">
                <dgm:presOf axis="root ch desOrSelf" ptType="all node node" st="1 1 1" cnt="0 1 0"/>
              </dgm:if>
              <dgm:if name="Name15" axis="root ch" ptType="all node" func="cnt" op="equ" val="3">
                <dgm:presOf axis="root ch desOrSelf" ptType="all node node" st="1 2 1" cnt="0 1 0"/>
              </dgm:if>
              <dgm:else name="Name16">
                <dgm:presOf axis="root ch desOrSelf" ptType="all node node" st="1 3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17" axis="ch" ptType="node" st="3" cnt="1">
          <dgm:layoutNode name="item2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8">
              <dgm:if name="Name19" axis="root ch" ptType="all node" func="cnt" op="equ" val="1">
                <dgm:presOf/>
              </dgm:if>
              <dgm:if name="Name20" axis="root ch" ptType="all node" func="cnt" op="equ" val="2">
                <dgm:presOf/>
              </dgm:if>
              <dgm:if name="Name21" axis="root ch" ptType="all node" func="cnt" op="equ" val="3">
                <dgm:presOf axis="root ch desOrSelf" ptType="all node node" st="1 1 1" cnt="0 1 0"/>
              </dgm:if>
              <dgm:else name="Name22">
                <dgm:presOf axis="root ch desOrSelf" ptType="all node node" st="1 2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23" axis="ch" ptType="node" st="4" cnt="1">
          <dgm:layoutNode name="item3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4">
              <dgm:if name="Name25" axis="root ch" ptType="all node" func="cnt" op="equ" val="1">
                <dgm:presOf/>
              </dgm:if>
              <dgm:if name="Name26" axis="root ch" ptType="all node" func="cnt" op="equ" val="2">
                <dgm:presOf/>
              </dgm:if>
              <dgm:if name="Name27" axis="root ch" ptType="all node" func="cnt" op="equ" val="3">
                <dgm:presOf/>
              </dgm:if>
              <dgm:else name="Name28">
                <dgm:presOf axis="root ch desOrSelf" ptType="all node node" st="1 1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layoutNode name="funnel" styleLbl="trAlignAcc1">
          <dgm:alg type="sp"/>
          <dgm:shape xmlns:r="http://schemas.openxmlformats.org/officeDocument/2006/relationships" type="funnel" r:blip="">
            <dgm:adjLst/>
          </dgm:shape>
          <dgm:presOf/>
          <dgm:constrLst/>
          <dgm:ruleLst/>
        </dgm:layoutNode>
      </dgm:if>
      <dgm:else name="Name29"/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funnel1">
  <dgm:title val=""/>
  <dgm:desc val=""/>
  <dgm:catLst>
    <dgm:cat type="relationship" pri="2000"/>
    <dgm:cat type="process" pri="2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4"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1">
      <dgm:if name="Name2" axis="ch" ptType="node" func="cnt" op="equ" val="2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w" for="ch" forName="item1" refType="w" fact="0.35"/>
          <dgm:constr type="h" for="ch" forName="item1" refType="w" fact="0.35"/>
          <dgm:constr type="t" for="ch" forName="item1" refType="h" fact="0.05"/>
          <dgm:constr type="l" for="ch" forName="item1" refType="w" fact="0.125"/>
          <dgm:constr type="primFontSz" for="ch" forName="item1" op="equ" val="65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if>
      <dgm:else name="Name3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primFontSz" for="ch" forName="rectangle" val="65"/>
          <dgm:constr type="w" for="ch" forName="item1" refType="w" fact="0.225"/>
          <dgm:constr type="h" for="ch" forName="item1" refType="w" fact="0.225"/>
          <dgm:constr type="t" for="ch" forName="item1" refType="h" fact="0.336"/>
          <dgm:constr type="l" for="ch" forName="item1" refType="w" fact="0.261"/>
          <dgm:constr type="primFontSz" for="ch" forName="item1" val="65"/>
          <dgm:constr type="w" for="ch" forName="item2" refType="w" fact="0.225"/>
          <dgm:constr type="h" for="ch" forName="item2" refType="w" fact="0.225"/>
          <dgm:constr type="t" for="ch" forName="item2" refType="h" fact="0.125"/>
          <dgm:constr type="l" for="ch" forName="item2" refType="w" fact="0.1"/>
          <dgm:constr type="primFontSz" for="ch" forName="item2" refType="primFontSz" refFor="ch" refForName="item1" op="equ"/>
          <dgm:constr type="w" for="ch" forName="item3" refType="w" fact="0.225"/>
          <dgm:constr type="h" for="ch" forName="item3" refType="w" fact="0.225"/>
          <dgm:constr type="t" for="ch" forName="item3" refType="h" fact="0.057"/>
          <dgm:constr type="l" for="ch" forName="item3" refType="w" fact="0.33"/>
          <dgm:constr type="primFontSz" for="ch" forName="item3" refType="primFontSz" refFor="ch" refForName="item1" op="equ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else>
    </dgm:choose>
    <dgm:ruleLst/>
    <dgm:choose name="Name4">
      <dgm:if name="Name5" axis="ch" ptType="node" func="cnt" op="gte" val="1">
        <dgm:layoutNode name="ellipse" styleLbl="trBgShp">
          <dgm:alg type="sp"/>
          <dgm:shape xmlns:r="http://schemas.openxmlformats.org/officeDocument/2006/relationships" type="ellipse" r:blip="">
            <dgm:adjLst/>
          </dgm:shape>
          <dgm:presOf/>
          <dgm:constrLst/>
          <dgm:ruleLst/>
        </dgm:layoutNode>
        <dgm:layoutNode name="arrow1" styleLbl="fgShp">
          <dgm:alg type="sp"/>
          <dgm:shape xmlns:r="http://schemas.openxmlformats.org/officeDocument/2006/relationships" type="downArrow" r:blip="">
            <dgm:adjLst/>
          </dgm:shape>
          <dgm:presOf/>
          <dgm:constrLst/>
          <dgm:ruleLst/>
        </dgm:layoutNode>
        <dgm:layoutNode name="rectangle" styleLbl="revTx">
          <dgm:varLst>
            <dgm:bulletEnabled val="1"/>
          </dgm:varLst>
          <dgm:alg type="tx">
            <dgm:param type="txAnchorHorzCh" val="ctr"/>
          </dgm:alg>
          <dgm:shape xmlns:r="http://schemas.openxmlformats.org/officeDocument/2006/relationships" type="rect" r:blip="">
            <dgm:adjLst/>
          </dgm:shape>
          <dgm:choose name="Name6">
            <dgm:if name="Name7" axis="ch" ptType="node" func="cnt" op="equ" val="1">
              <dgm:presOf axis="ch desOrSelf" ptType="node node" st="1 1" cnt="1 0"/>
            </dgm:if>
            <dgm:if name="Name8" axis="ch" ptType="node" func="cnt" op="equ" val="2">
              <dgm:presOf axis="ch desOrSelf" ptType="node node" st="2 1" cnt="1 0"/>
            </dgm:if>
            <dgm:if name="Name9" axis="ch" ptType="node" func="cnt" op="equ" val="3">
              <dgm:presOf axis="ch desOrSelf" ptType="node node" st="3 1" cnt="1 0"/>
            </dgm:if>
            <dgm:else name="Name10">
              <dgm:presOf axis="ch desOrSelf" ptType="node node" st="4 1" cnt="1 0"/>
            </dgm:else>
          </dgm:choose>
          <dgm:constrLst/>
          <dgm:ruleLst>
            <dgm:rule type="primFontSz" val="5" fact="NaN" max="NaN"/>
          </dgm:ruleLst>
        </dgm:layoutNode>
        <dgm:forEach name="Name11" axis="ch" ptType="node" st="2" cnt="1">
          <dgm:layoutNode name="item1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2">
              <dgm:if name="Name13" axis="root ch" ptType="all node" func="cnt" op="equ" val="1">
                <dgm:presOf/>
              </dgm:if>
              <dgm:if name="Name14" axis="root ch" ptType="all node" func="cnt" op="equ" val="2">
                <dgm:presOf axis="root ch desOrSelf" ptType="all node node" st="1 1 1" cnt="0 1 0"/>
              </dgm:if>
              <dgm:if name="Name15" axis="root ch" ptType="all node" func="cnt" op="equ" val="3">
                <dgm:presOf axis="root ch desOrSelf" ptType="all node node" st="1 2 1" cnt="0 1 0"/>
              </dgm:if>
              <dgm:else name="Name16">
                <dgm:presOf axis="root ch desOrSelf" ptType="all node node" st="1 3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17" axis="ch" ptType="node" st="3" cnt="1">
          <dgm:layoutNode name="item2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8">
              <dgm:if name="Name19" axis="root ch" ptType="all node" func="cnt" op="equ" val="1">
                <dgm:presOf/>
              </dgm:if>
              <dgm:if name="Name20" axis="root ch" ptType="all node" func="cnt" op="equ" val="2">
                <dgm:presOf/>
              </dgm:if>
              <dgm:if name="Name21" axis="root ch" ptType="all node" func="cnt" op="equ" val="3">
                <dgm:presOf axis="root ch desOrSelf" ptType="all node node" st="1 1 1" cnt="0 1 0"/>
              </dgm:if>
              <dgm:else name="Name22">
                <dgm:presOf axis="root ch desOrSelf" ptType="all node node" st="1 2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23" axis="ch" ptType="node" st="4" cnt="1">
          <dgm:layoutNode name="item3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4">
              <dgm:if name="Name25" axis="root ch" ptType="all node" func="cnt" op="equ" val="1">
                <dgm:presOf/>
              </dgm:if>
              <dgm:if name="Name26" axis="root ch" ptType="all node" func="cnt" op="equ" val="2">
                <dgm:presOf/>
              </dgm:if>
              <dgm:if name="Name27" axis="root ch" ptType="all node" func="cnt" op="equ" val="3">
                <dgm:presOf/>
              </dgm:if>
              <dgm:else name="Name28">
                <dgm:presOf axis="root ch desOrSelf" ptType="all node node" st="1 1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layoutNode name="funnel" styleLbl="trAlignAcc1">
          <dgm:alg type="sp"/>
          <dgm:shape xmlns:r="http://schemas.openxmlformats.org/officeDocument/2006/relationships" type="funnel" r:blip="">
            <dgm:adjLst/>
          </dgm:shape>
          <dgm:presOf/>
          <dgm:constrLst/>
          <dgm:ruleLst/>
        </dgm:layoutNode>
      </dgm:if>
      <dgm:else name="Name29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104775</xdr:rowOff>
    </xdr:from>
    <xdr:to>
      <xdr:col>5</xdr:col>
      <xdr:colOff>581025</xdr:colOff>
      <xdr:row>6</xdr:row>
      <xdr:rowOff>133350</xdr:rowOff>
    </xdr:to>
    <xdr:sp macro="" textlink="">
      <xdr:nvSpPr>
        <xdr:cNvPr id="4" name="流程图: 手动操作 3"/>
        <xdr:cNvSpPr/>
      </xdr:nvSpPr>
      <xdr:spPr>
        <a:xfrm>
          <a:off x="1866900" y="276225"/>
          <a:ext cx="2143125" cy="885825"/>
        </a:xfrm>
        <a:prstGeom prst="flowChartManualOperation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 登陆</a:t>
          </a:r>
          <a:r>
            <a:rPr lang="en-US" altLang="zh-CN" sz="1100" b="1"/>
            <a:t>NPOS</a:t>
          </a:r>
        </a:p>
        <a:p>
          <a:pPr algn="ctr"/>
          <a:r>
            <a:rPr lang="en-US" altLang="zh-CN" sz="1100" b="1"/>
            <a:t>92153</a:t>
          </a:r>
          <a:r>
            <a:rPr lang="zh-CN" altLang="en-US" sz="1100" b="1"/>
            <a:t>人</a:t>
          </a:r>
          <a:endParaRPr lang="en-US" altLang="zh-CN" sz="1100" b="1"/>
        </a:p>
        <a:p>
          <a:pPr algn="ctr"/>
          <a:r>
            <a:rPr lang="en-US" altLang="zh-CN" sz="1100" b="1"/>
            <a:t>1574412</a:t>
          </a:r>
          <a:r>
            <a:rPr lang="zh-CN" altLang="en-US" sz="1100" b="1"/>
            <a:t>次</a:t>
          </a:r>
          <a:endParaRPr lang="en-US" altLang="zh-CN" sz="1100" b="1"/>
        </a:p>
        <a:p>
          <a:pPr algn="ctr"/>
          <a:endParaRPr lang="zh-CN" altLang="en-US" sz="1100" b="1"/>
        </a:p>
      </xdr:txBody>
    </xdr:sp>
    <xdr:clientData/>
  </xdr:twoCellAnchor>
  <xdr:twoCellAnchor>
    <xdr:from>
      <xdr:col>0</xdr:col>
      <xdr:colOff>633412</xdr:colOff>
      <xdr:row>6</xdr:row>
      <xdr:rowOff>76200</xdr:rowOff>
    </xdr:from>
    <xdr:to>
      <xdr:col>7</xdr:col>
      <xdr:colOff>404812</xdr:colOff>
      <xdr:row>22</xdr:row>
      <xdr:rowOff>76200</xdr:rowOff>
    </xdr:to>
    <xdr:graphicFrame macro="">
      <xdr:nvGraphicFramePr>
        <xdr:cNvPr id="5" name="图示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10</xdr:col>
      <xdr:colOff>123825</xdr:colOff>
      <xdr:row>1</xdr:row>
      <xdr:rowOff>38101</xdr:rowOff>
    </xdr:from>
    <xdr:to>
      <xdr:col>13</xdr:col>
      <xdr:colOff>209550</xdr:colOff>
      <xdr:row>6</xdr:row>
      <xdr:rowOff>76201</xdr:rowOff>
    </xdr:to>
    <xdr:sp macro="" textlink="">
      <xdr:nvSpPr>
        <xdr:cNvPr id="6" name="流程图: 手动操作 5"/>
        <xdr:cNvSpPr/>
      </xdr:nvSpPr>
      <xdr:spPr>
        <a:xfrm>
          <a:off x="6981825" y="209551"/>
          <a:ext cx="2143125" cy="895350"/>
        </a:xfrm>
        <a:prstGeom prst="flowChartManualOperation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 登陆</a:t>
          </a:r>
          <a:r>
            <a:rPr lang="en-US" altLang="zh-CN" sz="1100" b="1"/>
            <a:t>APOS</a:t>
          </a:r>
        </a:p>
        <a:p>
          <a:pPr algn="ctr"/>
          <a:r>
            <a:rPr lang="en-US" altLang="zh-CN" sz="1100" b="1"/>
            <a:t>194145</a:t>
          </a:r>
          <a:r>
            <a:rPr lang="zh-CN" altLang="en-US" sz="1100" b="1"/>
            <a:t>人</a:t>
          </a:r>
          <a:endParaRPr lang="en-US" altLang="zh-CN" sz="1100" b="1"/>
        </a:p>
        <a:p>
          <a:pPr algn="ctr"/>
          <a:r>
            <a:rPr lang="en-US" altLang="zh-CN" sz="1100" b="1"/>
            <a:t>12265442</a:t>
          </a:r>
          <a:r>
            <a:rPr lang="zh-CN" altLang="en-US" sz="1100" b="1"/>
            <a:t>次</a:t>
          </a:r>
        </a:p>
      </xdr:txBody>
    </xdr:sp>
    <xdr:clientData/>
  </xdr:twoCellAnchor>
  <xdr:twoCellAnchor>
    <xdr:from>
      <xdr:col>8</xdr:col>
      <xdr:colOff>319087</xdr:colOff>
      <xdr:row>6</xdr:row>
      <xdr:rowOff>38100</xdr:rowOff>
    </xdr:from>
    <xdr:to>
      <xdr:col>15</xdr:col>
      <xdr:colOff>90487</xdr:colOff>
      <xdr:row>22</xdr:row>
      <xdr:rowOff>38100</xdr:rowOff>
    </xdr:to>
    <xdr:graphicFrame macro="">
      <xdr:nvGraphicFramePr>
        <xdr:cNvPr id="7" name="图示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409575</xdr:colOff>
      <xdr:row>23</xdr:row>
      <xdr:rowOff>95250</xdr:rowOff>
    </xdr:from>
    <xdr:to>
      <xdr:col>2</xdr:col>
      <xdr:colOff>495300</xdr:colOff>
      <xdr:row>28</xdr:row>
      <xdr:rowOff>9525</xdr:rowOff>
    </xdr:to>
    <xdr:grpSp>
      <xdr:nvGrpSpPr>
        <xdr:cNvPr id="8" name="组合 7"/>
        <xdr:cNvGrpSpPr/>
      </xdr:nvGrpSpPr>
      <xdr:grpSpPr>
        <a:xfrm>
          <a:off x="1093134" y="3961279"/>
          <a:ext cx="769284" cy="754717"/>
          <a:chOff x="1428750" y="360044"/>
          <a:chExt cx="771525" cy="771525"/>
        </a:xfrm>
      </xdr:grpSpPr>
      <xdr:sp macro="" textlink="">
        <xdr:nvSpPr>
          <xdr:cNvPr id="9" name="椭圆 8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刷卡</a:t>
            </a:r>
          </a:p>
        </xdr:txBody>
      </xdr:sp>
    </xdr:grpSp>
    <xdr:clientData/>
  </xdr:twoCellAnchor>
  <xdr:twoCellAnchor>
    <xdr:from>
      <xdr:col>2</xdr:col>
      <xdr:colOff>104780</xdr:colOff>
      <xdr:row>21</xdr:row>
      <xdr:rowOff>76199</xdr:rowOff>
    </xdr:from>
    <xdr:to>
      <xdr:col>8</xdr:col>
      <xdr:colOff>171454</xdr:colOff>
      <xdr:row>23</xdr:row>
      <xdr:rowOff>28572</xdr:rowOff>
    </xdr:to>
    <xdr:sp macro="" textlink="">
      <xdr:nvSpPr>
        <xdr:cNvPr id="12" name="右大括号 11"/>
        <xdr:cNvSpPr/>
      </xdr:nvSpPr>
      <xdr:spPr>
        <a:xfrm rot="16200000">
          <a:off x="3419480" y="1733549"/>
          <a:ext cx="295273" cy="4181474"/>
        </a:xfrm>
        <a:prstGeom prst="rightBrace">
          <a:avLst>
            <a:gd name="adj1" fmla="val 8333"/>
            <a:gd name="adj2" fmla="val 33594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466725</xdr:colOff>
      <xdr:row>23</xdr:row>
      <xdr:rowOff>114300</xdr:rowOff>
    </xdr:from>
    <xdr:to>
      <xdr:col>4</xdr:col>
      <xdr:colOff>552450</xdr:colOff>
      <xdr:row>28</xdr:row>
      <xdr:rowOff>28575</xdr:rowOff>
    </xdr:to>
    <xdr:grpSp>
      <xdr:nvGrpSpPr>
        <xdr:cNvPr id="13" name="组合 12"/>
        <xdr:cNvGrpSpPr/>
      </xdr:nvGrpSpPr>
      <xdr:grpSpPr>
        <a:xfrm>
          <a:off x="2517401" y="3980329"/>
          <a:ext cx="769284" cy="754717"/>
          <a:chOff x="1428750" y="360044"/>
          <a:chExt cx="771525" cy="771525"/>
        </a:xfrm>
      </xdr:grpSpPr>
      <xdr:sp macro="" textlink="">
        <xdr:nvSpPr>
          <xdr:cNvPr id="14" name="椭圆 13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5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快捷</a:t>
            </a:r>
          </a:p>
        </xdr:txBody>
      </xdr:sp>
    </xdr:grpSp>
    <xdr:clientData/>
  </xdr:twoCellAnchor>
  <xdr:twoCellAnchor>
    <xdr:from>
      <xdr:col>5</xdr:col>
      <xdr:colOff>523875</xdr:colOff>
      <xdr:row>23</xdr:row>
      <xdr:rowOff>114300</xdr:rowOff>
    </xdr:from>
    <xdr:to>
      <xdr:col>6</xdr:col>
      <xdr:colOff>609600</xdr:colOff>
      <xdr:row>28</xdr:row>
      <xdr:rowOff>28575</xdr:rowOff>
    </xdr:to>
    <xdr:grpSp>
      <xdr:nvGrpSpPr>
        <xdr:cNvPr id="16" name="组合 15"/>
        <xdr:cNvGrpSpPr/>
      </xdr:nvGrpSpPr>
      <xdr:grpSpPr>
        <a:xfrm>
          <a:off x="3941669" y="3980329"/>
          <a:ext cx="769284" cy="754717"/>
          <a:chOff x="1428750" y="360044"/>
          <a:chExt cx="771525" cy="771525"/>
        </a:xfrm>
      </xdr:grpSpPr>
      <xdr:sp macro="" textlink="">
        <xdr:nvSpPr>
          <xdr:cNvPr id="17" name="椭圆 16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8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扫码</a:t>
            </a:r>
          </a:p>
        </xdr:txBody>
      </xdr:sp>
    </xdr:grpSp>
    <xdr:clientData/>
  </xdr:twoCellAnchor>
  <xdr:twoCellAnchor>
    <xdr:from>
      <xdr:col>1</xdr:col>
      <xdr:colOff>581025</xdr:colOff>
      <xdr:row>28</xdr:row>
      <xdr:rowOff>85725</xdr:rowOff>
    </xdr:from>
    <xdr:to>
      <xdr:col>2</xdr:col>
      <xdr:colOff>323850</xdr:colOff>
      <xdr:row>30</xdr:row>
      <xdr:rowOff>17145</xdr:rowOff>
    </xdr:to>
    <xdr:sp macro="" textlink="">
      <xdr:nvSpPr>
        <xdr:cNvPr id="19" name="下箭头 18"/>
        <xdr:cNvSpPr/>
      </xdr:nvSpPr>
      <xdr:spPr>
        <a:xfrm>
          <a:off x="1266825" y="4886325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</xdr:col>
      <xdr:colOff>619125</xdr:colOff>
      <xdr:row>28</xdr:row>
      <xdr:rowOff>114300</xdr:rowOff>
    </xdr:from>
    <xdr:to>
      <xdr:col>4</xdr:col>
      <xdr:colOff>361950</xdr:colOff>
      <xdr:row>30</xdr:row>
      <xdr:rowOff>45720</xdr:rowOff>
    </xdr:to>
    <xdr:sp macro="" textlink="">
      <xdr:nvSpPr>
        <xdr:cNvPr id="20" name="下箭头 19"/>
        <xdr:cNvSpPr/>
      </xdr:nvSpPr>
      <xdr:spPr>
        <a:xfrm>
          <a:off x="2676525" y="491490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6</xdr:col>
      <xdr:colOff>28575</xdr:colOff>
      <xdr:row>28</xdr:row>
      <xdr:rowOff>142875</xdr:rowOff>
    </xdr:from>
    <xdr:to>
      <xdr:col>6</xdr:col>
      <xdr:colOff>457200</xdr:colOff>
      <xdr:row>30</xdr:row>
      <xdr:rowOff>74295</xdr:rowOff>
    </xdr:to>
    <xdr:sp macro="" textlink="">
      <xdr:nvSpPr>
        <xdr:cNvPr id="21" name="下箭头 20"/>
        <xdr:cNvSpPr/>
      </xdr:nvSpPr>
      <xdr:spPr>
        <a:xfrm>
          <a:off x="4143375" y="4943475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</xdr:col>
      <xdr:colOff>409575</xdr:colOff>
      <xdr:row>30</xdr:row>
      <xdr:rowOff>66675</xdr:rowOff>
    </xdr:from>
    <xdr:to>
      <xdr:col>2</xdr:col>
      <xdr:colOff>495300</xdr:colOff>
      <xdr:row>34</xdr:row>
      <xdr:rowOff>152400</xdr:rowOff>
    </xdr:to>
    <xdr:grpSp>
      <xdr:nvGrpSpPr>
        <xdr:cNvPr id="22" name="组合 21"/>
        <xdr:cNvGrpSpPr/>
      </xdr:nvGrpSpPr>
      <xdr:grpSpPr>
        <a:xfrm>
          <a:off x="1093134" y="5109322"/>
          <a:ext cx="769284" cy="758078"/>
          <a:chOff x="1428750" y="360044"/>
          <a:chExt cx="771525" cy="771525"/>
        </a:xfrm>
      </xdr:grpSpPr>
      <xdr:sp macro="" textlink="">
        <xdr:nvSpPr>
          <xdr:cNvPr id="23" name="椭圆 22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4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输金额</a:t>
            </a:r>
          </a:p>
        </xdr:txBody>
      </xdr:sp>
    </xdr:grpSp>
    <xdr:clientData/>
  </xdr:twoCellAnchor>
  <xdr:twoCellAnchor>
    <xdr:from>
      <xdr:col>1</xdr:col>
      <xdr:colOff>581025</xdr:colOff>
      <xdr:row>35</xdr:row>
      <xdr:rowOff>57150</xdr:rowOff>
    </xdr:from>
    <xdr:to>
      <xdr:col>2</xdr:col>
      <xdr:colOff>323850</xdr:colOff>
      <xdr:row>36</xdr:row>
      <xdr:rowOff>160020</xdr:rowOff>
    </xdr:to>
    <xdr:sp macro="" textlink="">
      <xdr:nvSpPr>
        <xdr:cNvPr id="25" name="下箭头 24"/>
        <xdr:cNvSpPr/>
      </xdr:nvSpPr>
      <xdr:spPr>
        <a:xfrm>
          <a:off x="1266825" y="605790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</xdr:col>
      <xdr:colOff>409575</xdr:colOff>
      <xdr:row>37</xdr:row>
      <xdr:rowOff>38100</xdr:rowOff>
    </xdr:from>
    <xdr:to>
      <xdr:col>2</xdr:col>
      <xdr:colOff>495300</xdr:colOff>
      <xdr:row>41</xdr:row>
      <xdr:rowOff>123825</xdr:rowOff>
    </xdr:to>
    <xdr:grpSp>
      <xdr:nvGrpSpPr>
        <xdr:cNvPr id="26" name="组合 25"/>
        <xdr:cNvGrpSpPr/>
      </xdr:nvGrpSpPr>
      <xdr:grpSpPr>
        <a:xfrm>
          <a:off x="1093134" y="6257365"/>
          <a:ext cx="769284" cy="758078"/>
          <a:chOff x="1428750" y="360044"/>
          <a:chExt cx="771525" cy="771525"/>
        </a:xfrm>
      </xdr:grpSpPr>
      <xdr:sp macro="" textlink="">
        <xdr:nvSpPr>
          <xdr:cNvPr id="27" name="椭圆 26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8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输入密码</a:t>
            </a:r>
          </a:p>
        </xdr:txBody>
      </xdr:sp>
    </xdr:grpSp>
    <xdr:clientData/>
  </xdr:twoCellAnchor>
  <xdr:twoCellAnchor>
    <xdr:from>
      <xdr:col>0</xdr:col>
      <xdr:colOff>609600</xdr:colOff>
      <xdr:row>44</xdr:row>
      <xdr:rowOff>9525</xdr:rowOff>
    </xdr:from>
    <xdr:to>
      <xdr:col>2</xdr:col>
      <xdr:colOff>9525</xdr:colOff>
      <xdr:row>48</xdr:row>
      <xdr:rowOff>95250</xdr:rowOff>
    </xdr:to>
    <xdr:grpSp>
      <xdr:nvGrpSpPr>
        <xdr:cNvPr id="29" name="组合 28"/>
        <xdr:cNvGrpSpPr/>
      </xdr:nvGrpSpPr>
      <xdr:grpSpPr>
        <a:xfrm>
          <a:off x="609600" y="7405407"/>
          <a:ext cx="767043" cy="758078"/>
          <a:chOff x="1428750" y="360044"/>
          <a:chExt cx="771525" cy="771525"/>
        </a:xfrm>
      </xdr:grpSpPr>
      <xdr:sp macro="" textlink="">
        <xdr:nvSpPr>
          <xdr:cNvPr id="30" name="椭圆 29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1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交易失败</a:t>
            </a:r>
          </a:p>
        </xdr:txBody>
      </xdr:sp>
    </xdr:grpSp>
    <xdr:clientData/>
  </xdr:twoCellAnchor>
  <xdr:twoCellAnchor>
    <xdr:from>
      <xdr:col>2</xdr:col>
      <xdr:colOff>152400</xdr:colOff>
      <xdr:row>44</xdr:row>
      <xdr:rowOff>9525</xdr:rowOff>
    </xdr:from>
    <xdr:to>
      <xdr:col>3</xdr:col>
      <xdr:colOff>238125</xdr:colOff>
      <xdr:row>48</xdr:row>
      <xdr:rowOff>95250</xdr:rowOff>
    </xdr:to>
    <xdr:grpSp>
      <xdr:nvGrpSpPr>
        <xdr:cNvPr id="32" name="组合 31"/>
        <xdr:cNvGrpSpPr/>
      </xdr:nvGrpSpPr>
      <xdr:grpSpPr>
        <a:xfrm>
          <a:off x="1519518" y="7405407"/>
          <a:ext cx="769283" cy="758078"/>
          <a:chOff x="1428750" y="360044"/>
          <a:chExt cx="771525" cy="771525"/>
        </a:xfrm>
      </xdr:grpSpPr>
      <xdr:sp macro="" textlink="">
        <xdr:nvSpPr>
          <xdr:cNvPr id="33" name="椭圆 32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4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交易成功</a:t>
            </a:r>
          </a:p>
        </xdr:txBody>
      </xdr:sp>
    </xdr:grpSp>
    <xdr:clientData/>
  </xdr:twoCellAnchor>
  <xdr:twoCellAnchor>
    <xdr:from>
      <xdr:col>1</xdr:col>
      <xdr:colOff>571500</xdr:colOff>
      <xdr:row>42</xdr:row>
      <xdr:rowOff>28575</xdr:rowOff>
    </xdr:from>
    <xdr:to>
      <xdr:col>2</xdr:col>
      <xdr:colOff>314325</xdr:colOff>
      <xdr:row>43</xdr:row>
      <xdr:rowOff>131445</xdr:rowOff>
    </xdr:to>
    <xdr:sp macro="" textlink="">
      <xdr:nvSpPr>
        <xdr:cNvPr id="35" name="下箭头 34"/>
        <xdr:cNvSpPr/>
      </xdr:nvSpPr>
      <xdr:spPr>
        <a:xfrm>
          <a:off x="1257300" y="7229475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</xdr:col>
      <xdr:colOff>457200</xdr:colOff>
      <xdr:row>30</xdr:row>
      <xdr:rowOff>66675</xdr:rowOff>
    </xdr:from>
    <xdr:to>
      <xdr:col>4</xdr:col>
      <xdr:colOff>542925</xdr:colOff>
      <xdr:row>34</xdr:row>
      <xdr:rowOff>152400</xdr:rowOff>
    </xdr:to>
    <xdr:grpSp>
      <xdr:nvGrpSpPr>
        <xdr:cNvPr id="36" name="组合 35"/>
        <xdr:cNvGrpSpPr/>
      </xdr:nvGrpSpPr>
      <xdr:grpSpPr>
        <a:xfrm>
          <a:off x="2507876" y="5109322"/>
          <a:ext cx="769284" cy="758078"/>
          <a:chOff x="1428750" y="360044"/>
          <a:chExt cx="771525" cy="771525"/>
        </a:xfrm>
      </xdr:grpSpPr>
      <xdr:sp macro="" textlink="">
        <xdr:nvSpPr>
          <xdr:cNvPr id="37" name="椭圆 36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8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输金额</a:t>
            </a:r>
          </a:p>
        </xdr:txBody>
      </xdr:sp>
    </xdr:grpSp>
    <xdr:clientData/>
  </xdr:twoCellAnchor>
  <xdr:twoCellAnchor>
    <xdr:from>
      <xdr:col>3</xdr:col>
      <xdr:colOff>628650</xdr:colOff>
      <xdr:row>35</xdr:row>
      <xdr:rowOff>57150</xdr:rowOff>
    </xdr:from>
    <xdr:to>
      <xdr:col>4</xdr:col>
      <xdr:colOff>371475</xdr:colOff>
      <xdr:row>36</xdr:row>
      <xdr:rowOff>160020</xdr:rowOff>
    </xdr:to>
    <xdr:sp macro="" textlink="">
      <xdr:nvSpPr>
        <xdr:cNvPr id="39" name="下箭头 38"/>
        <xdr:cNvSpPr/>
      </xdr:nvSpPr>
      <xdr:spPr>
        <a:xfrm>
          <a:off x="2686050" y="605790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5</xdr:col>
      <xdr:colOff>533400</xdr:colOff>
      <xdr:row>30</xdr:row>
      <xdr:rowOff>85725</xdr:rowOff>
    </xdr:from>
    <xdr:to>
      <xdr:col>6</xdr:col>
      <xdr:colOff>619125</xdr:colOff>
      <xdr:row>35</xdr:row>
      <xdr:rowOff>0</xdr:rowOff>
    </xdr:to>
    <xdr:grpSp>
      <xdr:nvGrpSpPr>
        <xdr:cNvPr id="40" name="组合 39"/>
        <xdr:cNvGrpSpPr/>
      </xdr:nvGrpSpPr>
      <xdr:grpSpPr>
        <a:xfrm>
          <a:off x="3951194" y="5128372"/>
          <a:ext cx="769284" cy="754716"/>
          <a:chOff x="1428750" y="360044"/>
          <a:chExt cx="771525" cy="771525"/>
        </a:xfrm>
      </xdr:grpSpPr>
      <xdr:sp macro="" textlink="">
        <xdr:nvSpPr>
          <xdr:cNvPr id="41" name="椭圆 40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2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输金额</a:t>
            </a:r>
          </a:p>
        </xdr:txBody>
      </xdr:sp>
    </xdr:grpSp>
    <xdr:clientData/>
  </xdr:twoCellAnchor>
  <xdr:twoCellAnchor>
    <xdr:from>
      <xdr:col>6</xdr:col>
      <xdr:colOff>19050</xdr:colOff>
      <xdr:row>35</xdr:row>
      <xdr:rowOff>76200</xdr:rowOff>
    </xdr:from>
    <xdr:to>
      <xdr:col>6</xdr:col>
      <xdr:colOff>447675</xdr:colOff>
      <xdr:row>37</xdr:row>
      <xdr:rowOff>7620</xdr:rowOff>
    </xdr:to>
    <xdr:sp macro="" textlink="">
      <xdr:nvSpPr>
        <xdr:cNvPr id="43" name="下箭头 42"/>
        <xdr:cNvSpPr/>
      </xdr:nvSpPr>
      <xdr:spPr>
        <a:xfrm>
          <a:off x="4133850" y="607695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</xdr:col>
      <xdr:colOff>457200</xdr:colOff>
      <xdr:row>37</xdr:row>
      <xdr:rowOff>66675</xdr:rowOff>
    </xdr:from>
    <xdr:to>
      <xdr:col>4</xdr:col>
      <xdr:colOff>542925</xdr:colOff>
      <xdr:row>41</xdr:row>
      <xdr:rowOff>152400</xdr:rowOff>
    </xdr:to>
    <xdr:grpSp>
      <xdr:nvGrpSpPr>
        <xdr:cNvPr id="44" name="组合 43"/>
        <xdr:cNvGrpSpPr/>
      </xdr:nvGrpSpPr>
      <xdr:grpSpPr>
        <a:xfrm>
          <a:off x="2507876" y="6285940"/>
          <a:ext cx="769284" cy="758078"/>
          <a:chOff x="1428750" y="360044"/>
          <a:chExt cx="771525" cy="771525"/>
        </a:xfrm>
      </xdr:grpSpPr>
      <xdr:sp macro="" textlink="">
        <xdr:nvSpPr>
          <xdr:cNvPr id="45" name="椭圆 44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6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确认支付</a:t>
            </a:r>
          </a:p>
        </xdr:txBody>
      </xdr:sp>
    </xdr:grpSp>
    <xdr:clientData/>
  </xdr:twoCellAnchor>
  <xdr:twoCellAnchor>
    <xdr:from>
      <xdr:col>3</xdr:col>
      <xdr:colOff>628650</xdr:colOff>
      <xdr:row>42</xdr:row>
      <xdr:rowOff>57150</xdr:rowOff>
    </xdr:from>
    <xdr:to>
      <xdr:col>4</xdr:col>
      <xdr:colOff>371475</xdr:colOff>
      <xdr:row>43</xdr:row>
      <xdr:rowOff>160020</xdr:rowOff>
    </xdr:to>
    <xdr:sp macro="" textlink="">
      <xdr:nvSpPr>
        <xdr:cNvPr id="47" name="下箭头 46"/>
        <xdr:cNvSpPr/>
      </xdr:nvSpPr>
      <xdr:spPr>
        <a:xfrm>
          <a:off x="2686050" y="725805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</xdr:col>
      <xdr:colOff>466725</xdr:colOff>
      <xdr:row>44</xdr:row>
      <xdr:rowOff>38100</xdr:rowOff>
    </xdr:from>
    <xdr:to>
      <xdr:col>4</xdr:col>
      <xdr:colOff>552450</xdr:colOff>
      <xdr:row>48</xdr:row>
      <xdr:rowOff>123825</xdr:rowOff>
    </xdr:to>
    <xdr:grpSp>
      <xdr:nvGrpSpPr>
        <xdr:cNvPr id="48" name="组合 47"/>
        <xdr:cNvGrpSpPr/>
      </xdr:nvGrpSpPr>
      <xdr:grpSpPr>
        <a:xfrm>
          <a:off x="2517401" y="7433982"/>
          <a:ext cx="769284" cy="758078"/>
          <a:chOff x="1428750" y="360044"/>
          <a:chExt cx="771525" cy="771525"/>
        </a:xfrm>
      </xdr:grpSpPr>
      <xdr:sp macro="" textlink="">
        <xdr:nvSpPr>
          <xdr:cNvPr id="49" name="椭圆 48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0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确认支付</a:t>
            </a:r>
          </a:p>
        </xdr:txBody>
      </xdr:sp>
    </xdr:grpSp>
    <xdr:clientData/>
  </xdr:twoCellAnchor>
  <xdr:twoCellAnchor>
    <xdr:from>
      <xdr:col>3</xdr:col>
      <xdr:colOff>666750</xdr:colOff>
      <xdr:row>49</xdr:row>
      <xdr:rowOff>9525</xdr:rowOff>
    </xdr:from>
    <xdr:to>
      <xdr:col>4</xdr:col>
      <xdr:colOff>409575</xdr:colOff>
      <xdr:row>50</xdr:row>
      <xdr:rowOff>112395</xdr:rowOff>
    </xdr:to>
    <xdr:sp macro="" textlink="">
      <xdr:nvSpPr>
        <xdr:cNvPr id="51" name="下箭头 50"/>
        <xdr:cNvSpPr/>
      </xdr:nvSpPr>
      <xdr:spPr>
        <a:xfrm>
          <a:off x="2724150" y="8410575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</xdr:col>
      <xdr:colOff>466725</xdr:colOff>
      <xdr:row>51</xdr:row>
      <xdr:rowOff>47625</xdr:rowOff>
    </xdr:from>
    <xdr:to>
      <xdr:col>4</xdr:col>
      <xdr:colOff>552450</xdr:colOff>
      <xdr:row>55</xdr:row>
      <xdr:rowOff>133350</xdr:rowOff>
    </xdr:to>
    <xdr:grpSp>
      <xdr:nvGrpSpPr>
        <xdr:cNvPr id="52" name="组合 51"/>
        <xdr:cNvGrpSpPr/>
      </xdr:nvGrpSpPr>
      <xdr:grpSpPr>
        <a:xfrm>
          <a:off x="2517401" y="8620125"/>
          <a:ext cx="769284" cy="758078"/>
          <a:chOff x="1428750" y="360044"/>
          <a:chExt cx="771525" cy="771525"/>
        </a:xfrm>
      </xdr:grpSpPr>
      <xdr:sp macro="" textlink="">
        <xdr:nvSpPr>
          <xdr:cNvPr id="53" name="椭圆 52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4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1200" kern="1200"/>
              <a:t>CVN</a:t>
            </a:r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200" kern="1200"/>
              <a:t>有效期</a:t>
            </a:r>
            <a:endParaRPr lang="en-US" altLang="zh-CN" sz="1200" kern="1200"/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200" kern="1200"/>
              <a:t>验证码</a:t>
            </a:r>
          </a:p>
        </xdr:txBody>
      </xdr:sp>
    </xdr:grpSp>
    <xdr:clientData/>
  </xdr:twoCellAnchor>
  <xdr:twoCellAnchor>
    <xdr:from>
      <xdr:col>3</xdr:col>
      <xdr:colOff>666750</xdr:colOff>
      <xdr:row>56</xdr:row>
      <xdr:rowOff>19050</xdr:rowOff>
    </xdr:from>
    <xdr:to>
      <xdr:col>4</xdr:col>
      <xdr:colOff>409575</xdr:colOff>
      <xdr:row>57</xdr:row>
      <xdr:rowOff>121920</xdr:rowOff>
    </xdr:to>
    <xdr:sp macro="" textlink="">
      <xdr:nvSpPr>
        <xdr:cNvPr id="55" name="下箭头 54"/>
        <xdr:cNvSpPr/>
      </xdr:nvSpPr>
      <xdr:spPr>
        <a:xfrm>
          <a:off x="2724150" y="962025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</xdr:col>
      <xdr:colOff>9525</xdr:colOff>
      <xdr:row>63</xdr:row>
      <xdr:rowOff>38100</xdr:rowOff>
    </xdr:from>
    <xdr:to>
      <xdr:col>4</xdr:col>
      <xdr:colOff>438150</xdr:colOff>
      <xdr:row>64</xdr:row>
      <xdr:rowOff>140970</xdr:rowOff>
    </xdr:to>
    <xdr:sp macro="" textlink="">
      <xdr:nvSpPr>
        <xdr:cNvPr id="59" name="下箭头 58"/>
        <xdr:cNvSpPr/>
      </xdr:nvSpPr>
      <xdr:spPr>
        <a:xfrm>
          <a:off x="2752725" y="1083945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</xdr:col>
      <xdr:colOff>504825</xdr:colOff>
      <xdr:row>58</xdr:row>
      <xdr:rowOff>9525</xdr:rowOff>
    </xdr:from>
    <xdr:to>
      <xdr:col>4</xdr:col>
      <xdr:colOff>590550</xdr:colOff>
      <xdr:row>62</xdr:row>
      <xdr:rowOff>95250</xdr:rowOff>
    </xdr:to>
    <xdr:grpSp>
      <xdr:nvGrpSpPr>
        <xdr:cNvPr id="60" name="组合 59"/>
        <xdr:cNvGrpSpPr/>
      </xdr:nvGrpSpPr>
      <xdr:grpSpPr>
        <a:xfrm>
          <a:off x="2555501" y="9758643"/>
          <a:ext cx="769284" cy="758078"/>
          <a:chOff x="1428750" y="360044"/>
          <a:chExt cx="771525" cy="771525"/>
        </a:xfrm>
      </xdr:grpSpPr>
      <xdr:sp macro="" textlink="">
        <xdr:nvSpPr>
          <xdr:cNvPr id="61" name="椭圆 60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62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确认支付</a:t>
            </a:r>
          </a:p>
        </xdr:txBody>
      </xdr:sp>
    </xdr:grpSp>
    <xdr:clientData/>
  </xdr:twoCellAnchor>
  <xdr:twoCellAnchor>
    <xdr:from>
      <xdr:col>3</xdr:col>
      <xdr:colOff>85725</xdr:colOff>
      <xdr:row>64</xdr:row>
      <xdr:rowOff>66675</xdr:rowOff>
    </xdr:from>
    <xdr:to>
      <xdr:col>4</xdr:col>
      <xdr:colOff>171450</xdr:colOff>
      <xdr:row>68</xdr:row>
      <xdr:rowOff>152400</xdr:rowOff>
    </xdr:to>
    <xdr:grpSp>
      <xdr:nvGrpSpPr>
        <xdr:cNvPr id="63" name="组合 62"/>
        <xdr:cNvGrpSpPr/>
      </xdr:nvGrpSpPr>
      <xdr:grpSpPr>
        <a:xfrm>
          <a:off x="2136401" y="10824322"/>
          <a:ext cx="769284" cy="758078"/>
          <a:chOff x="1428750" y="360044"/>
          <a:chExt cx="771525" cy="771525"/>
        </a:xfrm>
      </xdr:grpSpPr>
      <xdr:sp macro="" textlink="">
        <xdr:nvSpPr>
          <xdr:cNvPr id="64" name="椭圆 63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65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交易失败</a:t>
            </a:r>
          </a:p>
        </xdr:txBody>
      </xdr:sp>
    </xdr:grpSp>
    <xdr:clientData/>
  </xdr:twoCellAnchor>
  <xdr:twoCellAnchor>
    <xdr:from>
      <xdr:col>4</xdr:col>
      <xdr:colOff>314325</xdr:colOff>
      <xdr:row>64</xdr:row>
      <xdr:rowOff>66675</xdr:rowOff>
    </xdr:from>
    <xdr:to>
      <xdr:col>5</xdr:col>
      <xdr:colOff>400050</xdr:colOff>
      <xdr:row>68</xdr:row>
      <xdr:rowOff>152400</xdr:rowOff>
    </xdr:to>
    <xdr:grpSp>
      <xdr:nvGrpSpPr>
        <xdr:cNvPr id="66" name="组合 65"/>
        <xdr:cNvGrpSpPr/>
      </xdr:nvGrpSpPr>
      <xdr:grpSpPr>
        <a:xfrm>
          <a:off x="3048560" y="10824322"/>
          <a:ext cx="769284" cy="758078"/>
          <a:chOff x="1428750" y="360044"/>
          <a:chExt cx="771525" cy="771525"/>
        </a:xfrm>
      </xdr:grpSpPr>
      <xdr:sp macro="" textlink="">
        <xdr:nvSpPr>
          <xdr:cNvPr id="67" name="椭圆 66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68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交易成功</a:t>
            </a:r>
          </a:p>
        </xdr:txBody>
      </xdr:sp>
    </xdr:grpSp>
    <xdr:clientData/>
  </xdr:twoCellAnchor>
  <xdr:twoCellAnchor>
    <xdr:from>
      <xdr:col>5</xdr:col>
      <xdr:colOff>542925</xdr:colOff>
      <xdr:row>44</xdr:row>
      <xdr:rowOff>104775</xdr:rowOff>
    </xdr:from>
    <xdr:to>
      <xdr:col>6</xdr:col>
      <xdr:colOff>628650</xdr:colOff>
      <xdr:row>49</xdr:row>
      <xdr:rowOff>19050</xdr:rowOff>
    </xdr:to>
    <xdr:grpSp>
      <xdr:nvGrpSpPr>
        <xdr:cNvPr id="69" name="组合 68"/>
        <xdr:cNvGrpSpPr/>
      </xdr:nvGrpSpPr>
      <xdr:grpSpPr>
        <a:xfrm>
          <a:off x="3960719" y="7500657"/>
          <a:ext cx="769284" cy="754717"/>
          <a:chOff x="1428750" y="360044"/>
          <a:chExt cx="771525" cy="771525"/>
        </a:xfrm>
      </xdr:grpSpPr>
      <xdr:sp macro="" textlink="">
        <xdr:nvSpPr>
          <xdr:cNvPr id="70" name="椭圆 69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71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下一步</a:t>
            </a:r>
          </a:p>
        </xdr:txBody>
      </xdr:sp>
    </xdr:grpSp>
    <xdr:clientData/>
  </xdr:twoCellAnchor>
  <xdr:twoCellAnchor>
    <xdr:from>
      <xdr:col>6</xdr:col>
      <xdr:colOff>9525</xdr:colOff>
      <xdr:row>49</xdr:row>
      <xdr:rowOff>95250</xdr:rowOff>
    </xdr:from>
    <xdr:to>
      <xdr:col>6</xdr:col>
      <xdr:colOff>438150</xdr:colOff>
      <xdr:row>51</xdr:row>
      <xdr:rowOff>26670</xdr:rowOff>
    </xdr:to>
    <xdr:sp macro="" textlink="">
      <xdr:nvSpPr>
        <xdr:cNvPr id="72" name="下箭头 71"/>
        <xdr:cNvSpPr/>
      </xdr:nvSpPr>
      <xdr:spPr>
        <a:xfrm>
          <a:off x="4124325" y="849630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5</xdr:col>
      <xdr:colOff>76200</xdr:colOff>
      <xdr:row>51</xdr:row>
      <xdr:rowOff>38100</xdr:rowOff>
    </xdr:from>
    <xdr:to>
      <xdr:col>6</xdr:col>
      <xdr:colOff>161925</xdr:colOff>
      <xdr:row>55</xdr:row>
      <xdr:rowOff>123825</xdr:rowOff>
    </xdr:to>
    <xdr:grpSp>
      <xdr:nvGrpSpPr>
        <xdr:cNvPr id="73" name="组合 72"/>
        <xdr:cNvGrpSpPr/>
      </xdr:nvGrpSpPr>
      <xdr:grpSpPr>
        <a:xfrm>
          <a:off x="3493994" y="8610600"/>
          <a:ext cx="769284" cy="758078"/>
          <a:chOff x="1428750" y="360044"/>
          <a:chExt cx="771525" cy="771525"/>
        </a:xfrm>
      </xdr:grpSpPr>
      <xdr:sp macro="" textlink="">
        <xdr:nvSpPr>
          <xdr:cNvPr id="74" name="椭圆 73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75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交易失败</a:t>
            </a:r>
          </a:p>
        </xdr:txBody>
      </xdr:sp>
    </xdr:grpSp>
    <xdr:clientData/>
  </xdr:twoCellAnchor>
  <xdr:twoCellAnchor>
    <xdr:from>
      <xdr:col>6</xdr:col>
      <xdr:colOff>304800</xdr:colOff>
      <xdr:row>51</xdr:row>
      <xdr:rowOff>38100</xdr:rowOff>
    </xdr:from>
    <xdr:to>
      <xdr:col>7</xdr:col>
      <xdr:colOff>390525</xdr:colOff>
      <xdr:row>55</xdr:row>
      <xdr:rowOff>123825</xdr:rowOff>
    </xdr:to>
    <xdr:grpSp>
      <xdr:nvGrpSpPr>
        <xdr:cNvPr id="76" name="组合 75"/>
        <xdr:cNvGrpSpPr/>
      </xdr:nvGrpSpPr>
      <xdr:grpSpPr>
        <a:xfrm>
          <a:off x="4406153" y="8610600"/>
          <a:ext cx="769284" cy="758078"/>
          <a:chOff x="1428750" y="360044"/>
          <a:chExt cx="771525" cy="771525"/>
        </a:xfrm>
      </xdr:grpSpPr>
      <xdr:sp macro="" textlink="">
        <xdr:nvSpPr>
          <xdr:cNvPr id="77" name="椭圆 76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78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交易成功</a:t>
            </a:r>
          </a:p>
        </xdr:txBody>
      </xdr:sp>
    </xdr:grpSp>
    <xdr:clientData/>
  </xdr:twoCellAnchor>
  <xdr:twoCellAnchor>
    <xdr:from>
      <xdr:col>5</xdr:col>
      <xdr:colOff>504825</xdr:colOff>
      <xdr:row>37</xdr:row>
      <xdr:rowOff>85725</xdr:rowOff>
    </xdr:from>
    <xdr:to>
      <xdr:col>6</xdr:col>
      <xdr:colOff>590550</xdr:colOff>
      <xdr:row>42</xdr:row>
      <xdr:rowOff>0</xdr:rowOff>
    </xdr:to>
    <xdr:grpSp>
      <xdr:nvGrpSpPr>
        <xdr:cNvPr id="79" name="组合 78"/>
        <xdr:cNvGrpSpPr/>
      </xdr:nvGrpSpPr>
      <xdr:grpSpPr>
        <a:xfrm>
          <a:off x="3922619" y="6304990"/>
          <a:ext cx="769284" cy="754716"/>
          <a:chOff x="1428750" y="360044"/>
          <a:chExt cx="771525" cy="771525"/>
        </a:xfrm>
      </xdr:grpSpPr>
      <xdr:sp macro="" textlink="">
        <xdr:nvSpPr>
          <xdr:cNvPr id="80" name="椭圆 79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81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900" kern="1200"/>
              <a:t>支付宝</a:t>
            </a:r>
            <a:endParaRPr lang="en-US" altLang="zh-CN" sz="900" kern="1200"/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900" kern="1200"/>
              <a:t>微信</a:t>
            </a:r>
            <a:endParaRPr lang="en-US" altLang="zh-CN" sz="900" kern="1200"/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900" kern="1200"/>
              <a:t>QQ</a:t>
            </a:r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900" kern="1200"/>
              <a:t>银联</a:t>
            </a:r>
          </a:p>
        </xdr:txBody>
      </xdr:sp>
    </xdr:grpSp>
    <xdr:clientData/>
  </xdr:twoCellAnchor>
  <xdr:twoCellAnchor>
    <xdr:from>
      <xdr:col>6</xdr:col>
      <xdr:colOff>19050</xdr:colOff>
      <xdr:row>42</xdr:row>
      <xdr:rowOff>57150</xdr:rowOff>
    </xdr:from>
    <xdr:to>
      <xdr:col>6</xdr:col>
      <xdr:colOff>447675</xdr:colOff>
      <xdr:row>43</xdr:row>
      <xdr:rowOff>160020</xdr:rowOff>
    </xdr:to>
    <xdr:sp macro="" textlink="">
      <xdr:nvSpPr>
        <xdr:cNvPr id="82" name="下箭头 81"/>
        <xdr:cNvSpPr/>
      </xdr:nvSpPr>
      <xdr:spPr>
        <a:xfrm>
          <a:off x="4133850" y="725805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7</xdr:col>
      <xdr:colOff>476250</xdr:colOff>
      <xdr:row>23</xdr:row>
      <xdr:rowOff>123825</xdr:rowOff>
    </xdr:from>
    <xdr:to>
      <xdr:col>8</xdr:col>
      <xdr:colOff>561975</xdr:colOff>
      <xdr:row>28</xdr:row>
      <xdr:rowOff>38100</xdr:rowOff>
    </xdr:to>
    <xdr:grpSp>
      <xdr:nvGrpSpPr>
        <xdr:cNvPr id="83" name="组合 82"/>
        <xdr:cNvGrpSpPr/>
      </xdr:nvGrpSpPr>
      <xdr:grpSpPr>
        <a:xfrm>
          <a:off x="5261162" y="3989854"/>
          <a:ext cx="769284" cy="754717"/>
          <a:chOff x="1428750" y="360044"/>
          <a:chExt cx="771525" cy="771525"/>
        </a:xfrm>
      </xdr:grpSpPr>
      <xdr:sp macro="" textlink="">
        <xdr:nvSpPr>
          <xdr:cNvPr id="84" name="椭圆 83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85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借钱</a:t>
            </a:r>
          </a:p>
        </xdr:txBody>
      </xdr:sp>
    </xdr:grpSp>
    <xdr:clientData/>
  </xdr:twoCellAnchor>
  <xdr:twoCellAnchor>
    <xdr:from>
      <xdr:col>7</xdr:col>
      <xdr:colOff>666750</xdr:colOff>
      <xdr:row>28</xdr:row>
      <xdr:rowOff>152400</xdr:rowOff>
    </xdr:from>
    <xdr:to>
      <xdr:col>8</xdr:col>
      <xdr:colOff>409575</xdr:colOff>
      <xdr:row>30</xdr:row>
      <xdr:rowOff>83820</xdr:rowOff>
    </xdr:to>
    <xdr:sp macro="" textlink="">
      <xdr:nvSpPr>
        <xdr:cNvPr id="86" name="下箭头 85"/>
        <xdr:cNvSpPr/>
      </xdr:nvSpPr>
      <xdr:spPr>
        <a:xfrm>
          <a:off x="5467350" y="4953000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7</xdr:col>
      <xdr:colOff>85725</xdr:colOff>
      <xdr:row>30</xdr:row>
      <xdr:rowOff>76200</xdr:rowOff>
    </xdr:from>
    <xdr:to>
      <xdr:col>8</xdr:col>
      <xdr:colOff>171450</xdr:colOff>
      <xdr:row>34</xdr:row>
      <xdr:rowOff>161925</xdr:rowOff>
    </xdr:to>
    <xdr:grpSp>
      <xdr:nvGrpSpPr>
        <xdr:cNvPr id="91" name="组合 90"/>
        <xdr:cNvGrpSpPr/>
      </xdr:nvGrpSpPr>
      <xdr:grpSpPr>
        <a:xfrm>
          <a:off x="4870637" y="5118847"/>
          <a:ext cx="769284" cy="758078"/>
          <a:chOff x="1428750" y="360044"/>
          <a:chExt cx="771525" cy="771525"/>
        </a:xfrm>
      </xdr:grpSpPr>
      <xdr:sp macro="" textlink="">
        <xdr:nvSpPr>
          <xdr:cNvPr id="92" name="椭圆 91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93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借现金</a:t>
            </a:r>
          </a:p>
        </xdr:txBody>
      </xdr:sp>
    </xdr:grpSp>
    <xdr:clientData/>
  </xdr:twoCellAnchor>
  <xdr:twoCellAnchor>
    <xdr:from>
      <xdr:col>8</xdr:col>
      <xdr:colOff>314325</xdr:colOff>
      <xdr:row>30</xdr:row>
      <xdr:rowOff>76200</xdr:rowOff>
    </xdr:from>
    <xdr:to>
      <xdr:col>9</xdr:col>
      <xdr:colOff>400050</xdr:colOff>
      <xdr:row>34</xdr:row>
      <xdr:rowOff>161925</xdr:rowOff>
    </xdr:to>
    <xdr:grpSp>
      <xdr:nvGrpSpPr>
        <xdr:cNvPr id="94" name="组合 93"/>
        <xdr:cNvGrpSpPr/>
      </xdr:nvGrpSpPr>
      <xdr:grpSpPr>
        <a:xfrm>
          <a:off x="5782796" y="5118847"/>
          <a:ext cx="769283" cy="758078"/>
          <a:chOff x="1428750" y="360044"/>
          <a:chExt cx="771525" cy="771525"/>
        </a:xfrm>
      </xdr:grpSpPr>
      <xdr:sp macro="" textlink="">
        <xdr:nvSpPr>
          <xdr:cNvPr id="95" name="椭圆 94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96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还信用卡</a:t>
            </a:r>
          </a:p>
        </xdr:txBody>
      </xdr:sp>
    </xdr:grpSp>
    <xdr:clientData/>
  </xdr:twoCellAnchor>
  <xdr:twoCellAnchor>
    <xdr:from>
      <xdr:col>9</xdr:col>
      <xdr:colOff>608358</xdr:colOff>
      <xdr:row>23</xdr:row>
      <xdr:rowOff>120098</xdr:rowOff>
    </xdr:from>
    <xdr:to>
      <xdr:col>11</xdr:col>
      <xdr:colOff>6626</xdr:colOff>
      <xdr:row>28</xdr:row>
      <xdr:rowOff>34373</xdr:rowOff>
    </xdr:to>
    <xdr:grpSp>
      <xdr:nvGrpSpPr>
        <xdr:cNvPr id="97" name="组合 96"/>
        <xdr:cNvGrpSpPr/>
      </xdr:nvGrpSpPr>
      <xdr:grpSpPr>
        <a:xfrm>
          <a:off x="6760387" y="3986127"/>
          <a:ext cx="765386" cy="754717"/>
          <a:chOff x="1428750" y="360044"/>
          <a:chExt cx="771525" cy="771525"/>
        </a:xfrm>
      </xdr:grpSpPr>
      <xdr:sp macro="" textlink="">
        <xdr:nvSpPr>
          <xdr:cNvPr id="98" name="椭圆 97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99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刷卡</a:t>
            </a:r>
          </a:p>
        </xdr:txBody>
      </xdr:sp>
    </xdr:grpSp>
    <xdr:clientData/>
  </xdr:twoCellAnchor>
  <xdr:twoCellAnchor>
    <xdr:from>
      <xdr:col>10</xdr:col>
      <xdr:colOff>303563</xdr:colOff>
      <xdr:row>21</xdr:row>
      <xdr:rowOff>101047</xdr:rowOff>
    </xdr:from>
    <xdr:to>
      <xdr:col>16</xdr:col>
      <xdr:colOff>370237</xdr:colOff>
      <xdr:row>23</xdr:row>
      <xdr:rowOff>53420</xdr:rowOff>
    </xdr:to>
    <xdr:sp macro="" textlink="">
      <xdr:nvSpPr>
        <xdr:cNvPr id="100" name="右大括号 99"/>
        <xdr:cNvSpPr/>
      </xdr:nvSpPr>
      <xdr:spPr>
        <a:xfrm rot="16200000">
          <a:off x="9123713" y="1808092"/>
          <a:ext cx="300243" cy="4191413"/>
        </a:xfrm>
        <a:prstGeom prst="rightBrace">
          <a:avLst>
            <a:gd name="adj1" fmla="val 8333"/>
            <a:gd name="adj2" fmla="val 2233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665508</xdr:colOff>
      <xdr:row>23</xdr:row>
      <xdr:rowOff>139148</xdr:rowOff>
    </xdr:from>
    <xdr:to>
      <xdr:col>13</xdr:col>
      <xdr:colOff>63776</xdr:colOff>
      <xdr:row>28</xdr:row>
      <xdr:rowOff>53423</xdr:rowOff>
    </xdr:to>
    <xdr:grpSp>
      <xdr:nvGrpSpPr>
        <xdr:cNvPr id="101" name="组合 100"/>
        <xdr:cNvGrpSpPr/>
      </xdr:nvGrpSpPr>
      <xdr:grpSpPr>
        <a:xfrm>
          <a:off x="8184655" y="4005177"/>
          <a:ext cx="765386" cy="754717"/>
          <a:chOff x="1428750" y="360044"/>
          <a:chExt cx="771525" cy="771525"/>
        </a:xfrm>
      </xdr:grpSpPr>
      <xdr:sp macro="" textlink="">
        <xdr:nvSpPr>
          <xdr:cNvPr id="102" name="椭圆 101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3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快捷</a:t>
            </a:r>
          </a:p>
        </xdr:txBody>
      </xdr:sp>
    </xdr:grpSp>
    <xdr:clientData/>
  </xdr:twoCellAnchor>
  <xdr:twoCellAnchor>
    <xdr:from>
      <xdr:col>14</xdr:col>
      <xdr:colOff>35202</xdr:colOff>
      <xdr:row>23</xdr:row>
      <xdr:rowOff>139148</xdr:rowOff>
    </xdr:from>
    <xdr:to>
      <xdr:col>15</xdr:col>
      <xdr:colOff>120926</xdr:colOff>
      <xdr:row>28</xdr:row>
      <xdr:rowOff>53423</xdr:rowOff>
    </xdr:to>
    <xdr:grpSp>
      <xdr:nvGrpSpPr>
        <xdr:cNvPr id="104" name="组合 103"/>
        <xdr:cNvGrpSpPr/>
      </xdr:nvGrpSpPr>
      <xdr:grpSpPr>
        <a:xfrm>
          <a:off x="9605026" y="4005177"/>
          <a:ext cx="814106" cy="754717"/>
          <a:chOff x="1428750" y="360044"/>
          <a:chExt cx="771525" cy="771525"/>
        </a:xfrm>
      </xdr:grpSpPr>
      <xdr:sp macro="" textlink="">
        <xdr:nvSpPr>
          <xdr:cNvPr id="105" name="椭圆 104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6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扫码</a:t>
            </a:r>
          </a:p>
        </xdr:txBody>
      </xdr:sp>
    </xdr:grpSp>
    <xdr:clientData/>
  </xdr:twoCellAnchor>
  <xdr:twoCellAnchor>
    <xdr:from>
      <xdr:col>10</xdr:col>
      <xdr:colOff>92352</xdr:colOff>
      <xdr:row>28</xdr:row>
      <xdr:rowOff>110573</xdr:rowOff>
    </xdr:from>
    <xdr:to>
      <xdr:col>10</xdr:col>
      <xdr:colOff>522633</xdr:colOff>
      <xdr:row>30</xdr:row>
      <xdr:rowOff>41993</xdr:rowOff>
    </xdr:to>
    <xdr:sp macro="" textlink="">
      <xdr:nvSpPr>
        <xdr:cNvPr id="107" name="下箭头 106"/>
        <xdr:cNvSpPr/>
      </xdr:nvSpPr>
      <xdr:spPr>
        <a:xfrm>
          <a:off x="6966917" y="4980747"/>
          <a:ext cx="430281" cy="279289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12</xdr:col>
      <xdr:colOff>130452</xdr:colOff>
      <xdr:row>28</xdr:row>
      <xdr:rowOff>139148</xdr:rowOff>
    </xdr:from>
    <xdr:to>
      <xdr:col>12</xdr:col>
      <xdr:colOff>560733</xdr:colOff>
      <xdr:row>30</xdr:row>
      <xdr:rowOff>70568</xdr:rowOff>
    </xdr:to>
    <xdr:sp macro="" textlink="">
      <xdr:nvSpPr>
        <xdr:cNvPr id="108" name="下箭头 107"/>
        <xdr:cNvSpPr/>
      </xdr:nvSpPr>
      <xdr:spPr>
        <a:xfrm>
          <a:off x="8379930" y="5009322"/>
          <a:ext cx="430281" cy="279289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14</xdr:col>
      <xdr:colOff>227358</xdr:colOff>
      <xdr:row>28</xdr:row>
      <xdr:rowOff>167723</xdr:rowOff>
    </xdr:from>
    <xdr:to>
      <xdr:col>14</xdr:col>
      <xdr:colOff>655983</xdr:colOff>
      <xdr:row>30</xdr:row>
      <xdr:rowOff>99143</xdr:rowOff>
    </xdr:to>
    <xdr:sp macro="" textlink="">
      <xdr:nvSpPr>
        <xdr:cNvPr id="109" name="下箭头 108"/>
        <xdr:cNvSpPr/>
      </xdr:nvSpPr>
      <xdr:spPr>
        <a:xfrm>
          <a:off x="9851749" y="5037897"/>
          <a:ext cx="428625" cy="279289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9</xdr:col>
      <xdr:colOff>608358</xdr:colOff>
      <xdr:row>30</xdr:row>
      <xdr:rowOff>91523</xdr:rowOff>
    </xdr:from>
    <xdr:to>
      <xdr:col>11</xdr:col>
      <xdr:colOff>6626</xdr:colOff>
      <xdr:row>35</xdr:row>
      <xdr:rowOff>3314</xdr:rowOff>
    </xdr:to>
    <xdr:grpSp>
      <xdr:nvGrpSpPr>
        <xdr:cNvPr id="110" name="组合 109"/>
        <xdr:cNvGrpSpPr/>
      </xdr:nvGrpSpPr>
      <xdr:grpSpPr>
        <a:xfrm>
          <a:off x="6760387" y="5134170"/>
          <a:ext cx="765386" cy="752232"/>
          <a:chOff x="1428750" y="360044"/>
          <a:chExt cx="771525" cy="771525"/>
        </a:xfrm>
      </xdr:grpSpPr>
      <xdr:sp macro="" textlink="">
        <xdr:nvSpPr>
          <xdr:cNvPr id="111" name="椭圆 110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2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输金额</a:t>
            </a:r>
          </a:p>
        </xdr:txBody>
      </xdr:sp>
    </xdr:grpSp>
    <xdr:clientData/>
  </xdr:twoCellAnchor>
  <xdr:twoCellAnchor>
    <xdr:from>
      <xdr:col>10</xdr:col>
      <xdr:colOff>92352</xdr:colOff>
      <xdr:row>42</xdr:row>
      <xdr:rowOff>110573</xdr:rowOff>
    </xdr:from>
    <xdr:to>
      <xdr:col>10</xdr:col>
      <xdr:colOff>522633</xdr:colOff>
      <xdr:row>44</xdr:row>
      <xdr:rowOff>39508</xdr:rowOff>
    </xdr:to>
    <xdr:sp macro="" textlink="">
      <xdr:nvSpPr>
        <xdr:cNvPr id="113" name="下箭头 112"/>
        <xdr:cNvSpPr/>
      </xdr:nvSpPr>
      <xdr:spPr>
        <a:xfrm>
          <a:off x="6950352" y="7311473"/>
          <a:ext cx="430281" cy="271835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9</xdr:col>
      <xdr:colOff>608358</xdr:colOff>
      <xdr:row>44</xdr:row>
      <xdr:rowOff>91523</xdr:rowOff>
    </xdr:from>
    <xdr:to>
      <xdr:col>11</xdr:col>
      <xdr:colOff>6626</xdr:colOff>
      <xdr:row>49</xdr:row>
      <xdr:rowOff>5798</xdr:rowOff>
    </xdr:to>
    <xdr:grpSp>
      <xdr:nvGrpSpPr>
        <xdr:cNvPr id="114" name="组合 113"/>
        <xdr:cNvGrpSpPr/>
      </xdr:nvGrpSpPr>
      <xdr:grpSpPr>
        <a:xfrm>
          <a:off x="6760387" y="7487405"/>
          <a:ext cx="765386" cy="754717"/>
          <a:chOff x="1428750" y="360044"/>
          <a:chExt cx="771525" cy="771525"/>
        </a:xfrm>
      </xdr:grpSpPr>
      <xdr:sp macro="" textlink="">
        <xdr:nvSpPr>
          <xdr:cNvPr id="115" name="椭圆 114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6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输入密码</a:t>
            </a:r>
          </a:p>
        </xdr:txBody>
      </xdr:sp>
    </xdr:grpSp>
    <xdr:clientData/>
  </xdr:twoCellAnchor>
  <xdr:twoCellAnchor>
    <xdr:from>
      <xdr:col>9</xdr:col>
      <xdr:colOff>120926</xdr:colOff>
      <xdr:row>51</xdr:row>
      <xdr:rowOff>62948</xdr:rowOff>
    </xdr:from>
    <xdr:to>
      <xdr:col>10</xdr:col>
      <xdr:colOff>208308</xdr:colOff>
      <xdr:row>55</xdr:row>
      <xdr:rowOff>148673</xdr:rowOff>
    </xdr:to>
    <xdr:grpSp>
      <xdr:nvGrpSpPr>
        <xdr:cNvPr id="117" name="组合 116"/>
        <xdr:cNvGrpSpPr/>
      </xdr:nvGrpSpPr>
      <xdr:grpSpPr>
        <a:xfrm>
          <a:off x="6272955" y="8635448"/>
          <a:ext cx="770941" cy="758078"/>
          <a:chOff x="1428750" y="360044"/>
          <a:chExt cx="771525" cy="771525"/>
        </a:xfrm>
      </xdr:grpSpPr>
      <xdr:sp macro="" textlink="">
        <xdr:nvSpPr>
          <xdr:cNvPr id="118" name="椭圆 117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9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交易失败</a:t>
            </a:r>
          </a:p>
        </xdr:txBody>
      </xdr:sp>
    </xdr:grpSp>
    <xdr:clientData/>
  </xdr:twoCellAnchor>
  <xdr:twoCellAnchor>
    <xdr:from>
      <xdr:col>10</xdr:col>
      <xdr:colOff>351183</xdr:colOff>
      <xdr:row>51</xdr:row>
      <xdr:rowOff>62948</xdr:rowOff>
    </xdr:from>
    <xdr:to>
      <xdr:col>11</xdr:col>
      <xdr:colOff>436908</xdr:colOff>
      <xdr:row>55</xdr:row>
      <xdr:rowOff>148673</xdr:rowOff>
    </xdr:to>
    <xdr:grpSp>
      <xdr:nvGrpSpPr>
        <xdr:cNvPr id="120" name="组合 119"/>
        <xdr:cNvGrpSpPr/>
      </xdr:nvGrpSpPr>
      <xdr:grpSpPr>
        <a:xfrm>
          <a:off x="7186771" y="8635448"/>
          <a:ext cx="769284" cy="758078"/>
          <a:chOff x="1428750" y="360044"/>
          <a:chExt cx="771525" cy="771525"/>
        </a:xfrm>
      </xdr:grpSpPr>
      <xdr:sp macro="" textlink="">
        <xdr:nvSpPr>
          <xdr:cNvPr id="121" name="椭圆 120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2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交易成功</a:t>
            </a:r>
          </a:p>
        </xdr:txBody>
      </xdr:sp>
    </xdr:grpSp>
    <xdr:clientData/>
  </xdr:twoCellAnchor>
  <xdr:twoCellAnchor>
    <xdr:from>
      <xdr:col>10</xdr:col>
      <xdr:colOff>82827</xdr:colOff>
      <xdr:row>49</xdr:row>
      <xdr:rowOff>81998</xdr:rowOff>
    </xdr:from>
    <xdr:to>
      <xdr:col>10</xdr:col>
      <xdr:colOff>513108</xdr:colOff>
      <xdr:row>51</xdr:row>
      <xdr:rowOff>13418</xdr:rowOff>
    </xdr:to>
    <xdr:sp macro="" textlink="">
      <xdr:nvSpPr>
        <xdr:cNvPr id="123" name="下箭头 122"/>
        <xdr:cNvSpPr/>
      </xdr:nvSpPr>
      <xdr:spPr>
        <a:xfrm>
          <a:off x="6940827" y="8483048"/>
          <a:ext cx="430281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11</xdr:col>
      <xdr:colOff>655983</xdr:colOff>
      <xdr:row>37</xdr:row>
      <xdr:rowOff>81998</xdr:rowOff>
    </xdr:from>
    <xdr:to>
      <xdr:col>13</xdr:col>
      <xdr:colOff>54251</xdr:colOff>
      <xdr:row>41</xdr:row>
      <xdr:rowOff>165239</xdr:rowOff>
    </xdr:to>
    <xdr:grpSp>
      <xdr:nvGrpSpPr>
        <xdr:cNvPr id="124" name="组合 123"/>
        <xdr:cNvGrpSpPr/>
      </xdr:nvGrpSpPr>
      <xdr:grpSpPr>
        <a:xfrm>
          <a:off x="8175130" y="6301263"/>
          <a:ext cx="765386" cy="755594"/>
          <a:chOff x="1428750" y="360044"/>
          <a:chExt cx="771525" cy="771525"/>
        </a:xfrm>
      </xdr:grpSpPr>
      <xdr:sp macro="" textlink="">
        <xdr:nvSpPr>
          <xdr:cNvPr id="125" name="椭圆 124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6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输金额</a:t>
            </a:r>
          </a:p>
        </xdr:txBody>
      </xdr:sp>
    </xdr:grpSp>
    <xdr:clientData/>
  </xdr:twoCellAnchor>
  <xdr:twoCellAnchor>
    <xdr:from>
      <xdr:col>12</xdr:col>
      <xdr:colOff>139977</xdr:colOff>
      <xdr:row>42</xdr:row>
      <xdr:rowOff>72473</xdr:rowOff>
    </xdr:from>
    <xdr:to>
      <xdr:col>12</xdr:col>
      <xdr:colOff>570258</xdr:colOff>
      <xdr:row>44</xdr:row>
      <xdr:rowOff>1408</xdr:rowOff>
    </xdr:to>
    <xdr:sp macro="" textlink="">
      <xdr:nvSpPr>
        <xdr:cNvPr id="127" name="下箭头 126"/>
        <xdr:cNvSpPr/>
      </xdr:nvSpPr>
      <xdr:spPr>
        <a:xfrm>
          <a:off x="8369577" y="7273373"/>
          <a:ext cx="430281" cy="271835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14</xdr:col>
      <xdr:colOff>44727</xdr:colOff>
      <xdr:row>30</xdr:row>
      <xdr:rowOff>110573</xdr:rowOff>
    </xdr:from>
    <xdr:to>
      <xdr:col>15</xdr:col>
      <xdr:colOff>130451</xdr:colOff>
      <xdr:row>35</xdr:row>
      <xdr:rowOff>24848</xdr:rowOff>
    </xdr:to>
    <xdr:grpSp>
      <xdr:nvGrpSpPr>
        <xdr:cNvPr id="128" name="组合 127"/>
        <xdr:cNvGrpSpPr/>
      </xdr:nvGrpSpPr>
      <xdr:grpSpPr>
        <a:xfrm>
          <a:off x="9614551" y="5153220"/>
          <a:ext cx="814106" cy="754716"/>
          <a:chOff x="1428750" y="360044"/>
          <a:chExt cx="771525" cy="771525"/>
        </a:xfrm>
      </xdr:grpSpPr>
      <xdr:sp macro="" textlink="">
        <xdr:nvSpPr>
          <xdr:cNvPr id="129" name="椭圆 128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30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输金额</a:t>
            </a:r>
          </a:p>
        </xdr:txBody>
      </xdr:sp>
    </xdr:grpSp>
    <xdr:clientData/>
  </xdr:twoCellAnchor>
  <xdr:twoCellAnchor>
    <xdr:from>
      <xdr:col>14</xdr:col>
      <xdr:colOff>217833</xdr:colOff>
      <xdr:row>35</xdr:row>
      <xdr:rowOff>101048</xdr:rowOff>
    </xdr:from>
    <xdr:to>
      <xdr:col>14</xdr:col>
      <xdr:colOff>646458</xdr:colOff>
      <xdr:row>37</xdr:row>
      <xdr:rowOff>32468</xdr:rowOff>
    </xdr:to>
    <xdr:sp macro="" textlink="">
      <xdr:nvSpPr>
        <xdr:cNvPr id="131" name="下箭头 130"/>
        <xdr:cNvSpPr/>
      </xdr:nvSpPr>
      <xdr:spPr>
        <a:xfrm>
          <a:off x="9842224" y="6188765"/>
          <a:ext cx="428625" cy="27929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11</xdr:col>
      <xdr:colOff>655983</xdr:colOff>
      <xdr:row>44</xdr:row>
      <xdr:rowOff>81998</xdr:rowOff>
    </xdr:from>
    <xdr:to>
      <xdr:col>13</xdr:col>
      <xdr:colOff>54251</xdr:colOff>
      <xdr:row>48</xdr:row>
      <xdr:rowOff>165238</xdr:rowOff>
    </xdr:to>
    <xdr:grpSp>
      <xdr:nvGrpSpPr>
        <xdr:cNvPr id="132" name="组合 131"/>
        <xdr:cNvGrpSpPr/>
      </xdr:nvGrpSpPr>
      <xdr:grpSpPr>
        <a:xfrm>
          <a:off x="8175130" y="7477880"/>
          <a:ext cx="765386" cy="755593"/>
          <a:chOff x="1428750" y="360044"/>
          <a:chExt cx="771525" cy="771525"/>
        </a:xfrm>
      </xdr:grpSpPr>
      <xdr:sp macro="" textlink="">
        <xdr:nvSpPr>
          <xdr:cNvPr id="133" name="椭圆 132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34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确认支付</a:t>
            </a:r>
          </a:p>
        </xdr:txBody>
      </xdr:sp>
    </xdr:grpSp>
    <xdr:clientData/>
  </xdr:twoCellAnchor>
  <xdr:twoCellAnchor>
    <xdr:from>
      <xdr:col>12</xdr:col>
      <xdr:colOff>139977</xdr:colOff>
      <xdr:row>49</xdr:row>
      <xdr:rowOff>72473</xdr:rowOff>
    </xdr:from>
    <xdr:to>
      <xdr:col>12</xdr:col>
      <xdr:colOff>570258</xdr:colOff>
      <xdr:row>51</xdr:row>
      <xdr:rowOff>1409</xdr:rowOff>
    </xdr:to>
    <xdr:sp macro="" textlink="">
      <xdr:nvSpPr>
        <xdr:cNvPr id="135" name="下箭头 134"/>
        <xdr:cNvSpPr/>
      </xdr:nvSpPr>
      <xdr:spPr>
        <a:xfrm>
          <a:off x="8369577" y="8473523"/>
          <a:ext cx="430281" cy="271836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11</xdr:col>
      <xdr:colOff>665508</xdr:colOff>
      <xdr:row>51</xdr:row>
      <xdr:rowOff>53423</xdr:rowOff>
    </xdr:from>
    <xdr:to>
      <xdr:col>13</xdr:col>
      <xdr:colOff>63776</xdr:colOff>
      <xdr:row>55</xdr:row>
      <xdr:rowOff>139148</xdr:rowOff>
    </xdr:to>
    <xdr:grpSp>
      <xdr:nvGrpSpPr>
        <xdr:cNvPr id="136" name="组合 135"/>
        <xdr:cNvGrpSpPr/>
      </xdr:nvGrpSpPr>
      <xdr:grpSpPr>
        <a:xfrm>
          <a:off x="8184655" y="8625923"/>
          <a:ext cx="765386" cy="758078"/>
          <a:chOff x="1428750" y="360044"/>
          <a:chExt cx="771525" cy="771525"/>
        </a:xfrm>
      </xdr:grpSpPr>
      <xdr:sp macro="" textlink="">
        <xdr:nvSpPr>
          <xdr:cNvPr id="137" name="椭圆 136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38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确认支付</a:t>
            </a:r>
          </a:p>
        </xdr:txBody>
      </xdr:sp>
    </xdr:grpSp>
    <xdr:clientData/>
  </xdr:twoCellAnchor>
  <xdr:twoCellAnchor>
    <xdr:from>
      <xdr:col>12</xdr:col>
      <xdr:colOff>178077</xdr:colOff>
      <xdr:row>56</xdr:row>
      <xdr:rowOff>24848</xdr:rowOff>
    </xdr:from>
    <xdr:to>
      <xdr:col>12</xdr:col>
      <xdr:colOff>608358</xdr:colOff>
      <xdr:row>57</xdr:row>
      <xdr:rowOff>127718</xdr:rowOff>
    </xdr:to>
    <xdr:sp macro="" textlink="">
      <xdr:nvSpPr>
        <xdr:cNvPr id="139" name="下箭头 138"/>
        <xdr:cNvSpPr/>
      </xdr:nvSpPr>
      <xdr:spPr>
        <a:xfrm>
          <a:off x="8407677" y="9626048"/>
          <a:ext cx="430281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11</xdr:col>
      <xdr:colOff>665508</xdr:colOff>
      <xdr:row>58</xdr:row>
      <xdr:rowOff>62948</xdr:rowOff>
    </xdr:from>
    <xdr:to>
      <xdr:col>13</xdr:col>
      <xdr:colOff>63776</xdr:colOff>
      <xdr:row>62</xdr:row>
      <xdr:rowOff>148673</xdr:rowOff>
    </xdr:to>
    <xdr:grpSp>
      <xdr:nvGrpSpPr>
        <xdr:cNvPr id="140" name="组合 139"/>
        <xdr:cNvGrpSpPr/>
      </xdr:nvGrpSpPr>
      <xdr:grpSpPr>
        <a:xfrm>
          <a:off x="8184655" y="9812066"/>
          <a:ext cx="765386" cy="758078"/>
          <a:chOff x="1428750" y="360044"/>
          <a:chExt cx="771525" cy="771525"/>
        </a:xfrm>
      </xdr:grpSpPr>
      <xdr:sp macro="" textlink="">
        <xdr:nvSpPr>
          <xdr:cNvPr id="141" name="椭圆 140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42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1200" kern="1200"/>
              <a:t>CVN</a:t>
            </a:r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200" kern="1200"/>
              <a:t>有效期</a:t>
            </a:r>
            <a:endParaRPr lang="en-US" altLang="zh-CN" sz="1200" kern="1200"/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200" kern="1200"/>
              <a:t>验证码</a:t>
            </a:r>
          </a:p>
        </xdr:txBody>
      </xdr:sp>
    </xdr:grpSp>
    <xdr:clientData/>
  </xdr:twoCellAnchor>
  <xdr:twoCellAnchor>
    <xdr:from>
      <xdr:col>12</xdr:col>
      <xdr:colOff>178077</xdr:colOff>
      <xdr:row>63</xdr:row>
      <xdr:rowOff>34373</xdr:rowOff>
    </xdr:from>
    <xdr:to>
      <xdr:col>12</xdr:col>
      <xdr:colOff>608358</xdr:colOff>
      <xdr:row>64</xdr:row>
      <xdr:rowOff>137243</xdr:rowOff>
    </xdr:to>
    <xdr:sp macro="" textlink="">
      <xdr:nvSpPr>
        <xdr:cNvPr id="143" name="下箭头 142"/>
        <xdr:cNvSpPr/>
      </xdr:nvSpPr>
      <xdr:spPr>
        <a:xfrm>
          <a:off x="8407677" y="10835723"/>
          <a:ext cx="430281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12</xdr:col>
      <xdr:colOff>208308</xdr:colOff>
      <xdr:row>70</xdr:row>
      <xdr:rowOff>53423</xdr:rowOff>
    </xdr:from>
    <xdr:to>
      <xdr:col>12</xdr:col>
      <xdr:colOff>636933</xdr:colOff>
      <xdr:row>71</xdr:row>
      <xdr:rowOff>156293</xdr:rowOff>
    </xdr:to>
    <xdr:sp macro="" textlink="">
      <xdr:nvSpPr>
        <xdr:cNvPr id="144" name="下箭头 143"/>
        <xdr:cNvSpPr/>
      </xdr:nvSpPr>
      <xdr:spPr>
        <a:xfrm>
          <a:off x="8437908" y="12054923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12</xdr:col>
      <xdr:colOff>16152</xdr:colOff>
      <xdr:row>65</xdr:row>
      <xdr:rowOff>24848</xdr:rowOff>
    </xdr:from>
    <xdr:to>
      <xdr:col>13</xdr:col>
      <xdr:colOff>101876</xdr:colOff>
      <xdr:row>69</xdr:row>
      <xdr:rowOff>110573</xdr:rowOff>
    </xdr:to>
    <xdr:grpSp>
      <xdr:nvGrpSpPr>
        <xdr:cNvPr id="145" name="组合 144"/>
        <xdr:cNvGrpSpPr/>
      </xdr:nvGrpSpPr>
      <xdr:grpSpPr>
        <a:xfrm>
          <a:off x="8218858" y="10950583"/>
          <a:ext cx="769283" cy="758078"/>
          <a:chOff x="1428750" y="360044"/>
          <a:chExt cx="771525" cy="771525"/>
        </a:xfrm>
      </xdr:grpSpPr>
      <xdr:sp macro="" textlink="">
        <xdr:nvSpPr>
          <xdr:cNvPr id="146" name="椭圆 145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47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确认支付</a:t>
            </a:r>
          </a:p>
        </xdr:txBody>
      </xdr:sp>
    </xdr:grpSp>
    <xdr:clientData/>
  </xdr:twoCellAnchor>
  <xdr:twoCellAnchor>
    <xdr:from>
      <xdr:col>11</xdr:col>
      <xdr:colOff>284508</xdr:colOff>
      <xdr:row>71</xdr:row>
      <xdr:rowOff>81998</xdr:rowOff>
    </xdr:from>
    <xdr:to>
      <xdr:col>12</xdr:col>
      <xdr:colOff>370233</xdr:colOff>
      <xdr:row>75</xdr:row>
      <xdr:rowOff>165238</xdr:rowOff>
    </xdr:to>
    <xdr:grpSp>
      <xdr:nvGrpSpPr>
        <xdr:cNvPr id="148" name="组合 147"/>
        <xdr:cNvGrpSpPr/>
      </xdr:nvGrpSpPr>
      <xdr:grpSpPr>
        <a:xfrm>
          <a:off x="7803655" y="12016263"/>
          <a:ext cx="769284" cy="755593"/>
          <a:chOff x="1428750" y="360044"/>
          <a:chExt cx="771525" cy="771525"/>
        </a:xfrm>
      </xdr:grpSpPr>
      <xdr:sp macro="" textlink="">
        <xdr:nvSpPr>
          <xdr:cNvPr id="149" name="椭圆 148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50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交易失败</a:t>
            </a:r>
          </a:p>
        </xdr:txBody>
      </xdr:sp>
    </xdr:grpSp>
    <xdr:clientData/>
  </xdr:twoCellAnchor>
  <xdr:twoCellAnchor>
    <xdr:from>
      <xdr:col>12</xdr:col>
      <xdr:colOff>513108</xdr:colOff>
      <xdr:row>71</xdr:row>
      <xdr:rowOff>81998</xdr:rowOff>
    </xdr:from>
    <xdr:to>
      <xdr:col>13</xdr:col>
      <xdr:colOff>598833</xdr:colOff>
      <xdr:row>75</xdr:row>
      <xdr:rowOff>165238</xdr:rowOff>
    </xdr:to>
    <xdr:grpSp>
      <xdr:nvGrpSpPr>
        <xdr:cNvPr id="151" name="组合 150"/>
        <xdr:cNvGrpSpPr/>
      </xdr:nvGrpSpPr>
      <xdr:grpSpPr>
        <a:xfrm>
          <a:off x="8715814" y="12016263"/>
          <a:ext cx="769284" cy="755593"/>
          <a:chOff x="1428750" y="360044"/>
          <a:chExt cx="771525" cy="771525"/>
        </a:xfrm>
      </xdr:grpSpPr>
      <xdr:sp macro="" textlink="">
        <xdr:nvSpPr>
          <xdr:cNvPr id="152" name="椭圆 151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53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交易成功</a:t>
            </a:r>
          </a:p>
        </xdr:txBody>
      </xdr:sp>
    </xdr:grpSp>
    <xdr:clientData/>
  </xdr:twoCellAnchor>
  <xdr:twoCellAnchor>
    <xdr:from>
      <xdr:col>14</xdr:col>
      <xdr:colOff>54252</xdr:colOff>
      <xdr:row>51</xdr:row>
      <xdr:rowOff>148673</xdr:rowOff>
    </xdr:from>
    <xdr:to>
      <xdr:col>15</xdr:col>
      <xdr:colOff>139976</xdr:colOff>
      <xdr:row>56</xdr:row>
      <xdr:rowOff>62948</xdr:rowOff>
    </xdr:to>
    <xdr:grpSp>
      <xdr:nvGrpSpPr>
        <xdr:cNvPr id="154" name="组合 153"/>
        <xdr:cNvGrpSpPr/>
      </xdr:nvGrpSpPr>
      <xdr:grpSpPr>
        <a:xfrm>
          <a:off x="9624076" y="8721173"/>
          <a:ext cx="814106" cy="754716"/>
          <a:chOff x="1428750" y="360044"/>
          <a:chExt cx="771525" cy="771525"/>
        </a:xfrm>
      </xdr:grpSpPr>
      <xdr:sp macro="" textlink="">
        <xdr:nvSpPr>
          <xdr:cNvPr id="155" name="椭圆 154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56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下一步</a:t>
            </a:r>
          </a:p>
        </xdr:txBody>
      </xdr:sp>
    </xdr:grpSp>
    <xdr:clientData/>
  </xdr:twoCellAnchor>
  <xdr:twoCellAnchor>
    <xdr:from>
      <xdr:col>14</xdr:col>
      <xdr:colOff>208308</xdr:colOff>
      <xdr:row>56</xdr:row>
      <xdr:rowOff>139148</xdr:rowOff>
    </xdr:from>
    <xdr:to>
      <xdr:col>14</xdr:col>
      <xdr:colOff>636933</xdr:colOff>
      <xdr:row>58</xdr:row>
      <xdr:rowOff>70568</xdr:rowOff>
    </xdr:to>
    <xdr:sp macro="" textlink="">
      <xdr:nvSpPr>
        <xdr:cNvPr id="157" name="下箭头 156"/>
        <xdr:cNvSpPr/>
      </xdr:nvSpPr>
      <xdr:spPr>
        <a:xfrm>
          <a:off x="9809508" y="9740348"/>
          <a:ext cx="428625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13</xdr:col>
      <xdr:colOff>274983</xdr:colOff>
      <xdr:row>58</xdr:row>
      <xdr:rowOff>81998</xdr:rowOff>
    </xdr:from>
    <xdr:to>
      <xdr:col>14</xdr:col>
      <xdr:colOff>360708</xdr:colOff>
      <xdr:row>62</xdr:row>
      <xdr:rowOff>167723</xdr:rowOff>
    </xdr:to>
    <xdr:grpSp>
      <xdr:nvGrpSpPr>
        <xdr:cNvPr id="158" name="组合 157"/>
        <xdr:cNvGrpSpPr/>
      </xdr:nvGrpSpPr>
      <xdr:grpSpPr>
        <a:xfrm>
          <a:off x="9161248" y="9831116"/>
          <a:ext cx="769284" cy="758078"/>
          <a:chOff x="1428750" y="360044"/>
          <a:chExt cx="771525" cy="771525"/>
        </a:xfrm>
      </xdr:grpSpPr>
      <xdr:sp macro="" textlink="">
        <xdr:nvSpPr>
          <xdr:cNvPr id="159" name="椭圆 158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60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交易失败</a:t>
            </a:r>
          </a:p>
        </xdr:txBody>
      </xdr:sp>
    </xdr:grpSp>
    <xdr:clientData/>
  </xdr:twoCellAnchor>
  <xdr:twoCellAnchor>
    <xdr:from>
      <xdr:col>14</xdr:col>
      <xdr:colOff>503583</xdr:colOff>
      <xdr:row>58</xdr:row>
      <xdr:rowOff>81998</xdr:rowOff>
    </xdr:from>
    <xdr:to>
      <xdr:col>15</xdr:col>
      <xdr:colOff>589308</xdr:colOff>
      <xdr:row>62</xdr:row>
      <xdr:rowOff>167723</xdr:rowOff>
    </xdr:to>
    <xdr:grpSp>
      <xdr:nvGrpSpPr>
        <xdr:cNvPr id="161" name="组合 160"/>
        <xdr:cNvGrpSpPr/>
      </xdr:nvGrpSpPr>
      <xdr:grpSpPr>
        <a:xfrm>
          <a:off x="10073407" y="9831116"/>
          <a:ext cx="814107" cy="758078"/>
          <a:chOff x="1428750" y="360044"/>
          <a:chExt cx="771525" cy="771525"/>
        </a:xfrm>
      </xdr:grpSpPr>
      <xdr:sp macro="" textlink="">
        <xdr:nvSpPr>
          <xdr:cNvPr id="162" name="椭圆 161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63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交易成功</a:t>
            </a:r>
          </a:p>
        </xdr:txBody>
      </xdr:sp>
    </xdr:grpSp>
    <xdr:clientData/>
  </xdr:twoCellAnchor>
  <xdr:twoCellAnchor>
    <xdr:from>
      <xdr:col>14</xdr:col>
      <xdr:colOff>16152</xdr:colOff>
      <xdr:row>37</xdr:row>
      <xdr:rowOff>110573</xdr:rowOff>
    </xdr:from>
    <xdr:to>
      <xdr:col>15</xdr:col>
      <xdr:colOff>101876</xdr:colOff>
      <xdr:row>42</xdr:row>
      <xdr:rowOff>24848</xdr:rowOff>
    </xdr:to>
    <xdr:grpSp>
      <xdr:nvGrpSpPr>
        <xdr:cNvPr id="164" name="组合 163"/>
        <xdr:cNvGrpSpPr/>
      </xdr:nvGrpSpPr>
      <xdr:grpSpPr>
        <a:xfrm>
          <a:off x="9585976" y="6329838"/>
          <a:ext cx="814106" cy="754716"/>
          <a:chOff x="1428750" y="360044"/>
          <a:chExt cx="771525" cy="771525"/>
        </a:xfrm>
      </xdr:grpSpPr>
      <xdr:sp macro="" textlink="">
        <xdr:nvSpPr>
          <xdr:cNvPr id="165" name="椭圆 164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66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900" kern="1200"/>
              <a:t>支付宝</a:t>
            </a:r>
            <a:endParaRPr lang="en-US" altLang="zh-CN" sz="900" kern="1200"/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900" kern="1200"/>
              <a:t>微信</a:t>
            </a:r>
            <a:endParaRPr lang="en-US" altLang="zh-CN" sz="900" kern="1200"/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900" kern="1200"/>
              <a:t>QQ</a:t>
            </a:r>
          </a:p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900" kern="1200"/>
              <a:t>银联</a:t>
            </a:r>
          </a:p>
        </xdr:txBody>
      </xdr:sp>
    </xdr:grpSp>
    <xdr:clientData/>
  </xdr:twoCellAnchor>
  <xdr:twoCellAnchor>
    <xdr:from>
      <xdr:col>14</xdr:col>
      <xdr:colOff>217833</xdr:colOff>
      <xdr:row>49</xdr:row>
      <xdr:rowOff>101048</xdr:rowOff>
    </xdr:from>
    <xdr:to>
      <xdr:col>14</xdr:col>
      <xdr:colOff>646458</xdr:colOff>
      <xdr:row>51</xdr:row>
      <xdr:rowOff>29984</xdr:rowOff>
    </xdr:to>
    <xdr:sp macro="" textlink="">
      <xdr:nvSpPr>
        <xdr:cNvPr id="167" name="下箭头 166"/>
        <xdr:cNvSpPr/>
      </xdr:nvSpPr>
      <xdr:spPr>
        <a:xfrm>
          <a:off x="9819033" y="8502098"/>
          <a:ext cx="428625" cy="271836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15</xdr:col>
      <xdr:colOff>675033</xdr:colOff>
      <xdr:row>23</xdr:row>
      <xdr:rowOff>148673</xdr:rowOff>
    </xdr:from>
    <xdr:to>
      <xdr:col>17</xdr:col>
      <xdr:colOff>73301</xdr:colOff>
      <xdr:row>28</xdr:row>
      <xdr:rowOff>62948</xdr:rowOff>
    </xdr:to>
    <xdr:grpSp>
      <xdr:nvGrpSpPr>
        <xdr:cNvPr id="168" name="组合 167"/>
        <xdr:cNvGrpSpPr/>
      </xdr:nvGrpSpPr>
      <xdr:grpSpPr>
        <a:xfrm>
          <a:off x="10973239" y="4014702"/>
          <a:ext cx="765386" cy="754717"/>
          <a:chOff x="1428750" y="360044"/>
          <a:chExt cx="771525" cy="771525"/>
        </a:xfrm>
      </xdr:grpSpPr>
      <xdr:sp macro="" textlink="">
        <xdr:nvSpPr>
          <xdr:cNvPr id="169" name="椭圆 168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70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借钱</a:t>
            </a:r>
          </a:p>
        </xdr:txBody>
      </xdr:sp>
    </xdr:grpSp>
    <xdr:clientData/>
  </xdr:twoCellAnchor>
  <xdr:twoCellAnchor>
    <xdr:from>
      <xdr:col>16</xdr:col>
      <xdr:colOff>178077</xdr:colOff>
      <xdr:row>29</xdr:row>
      <xdr:rowOff>3313</xdr:rowOff>
    </xdr:from>
    <xdr:to>
      <xdr:col>16</xdr:col>
      <xdr:colOff>608358</xdr:colOff>
      <xdr:row>30</xdr:row>
      <xdr:rowOff>108668</xdr:rowOff>
    </xdr:to>
    <xdr:sp macro="" textlink="">
      <xdr:nvSpPr>
        <xdr:cNvPr id="171" name="下箭头 170"/>
        <xdr:cNvSpPr/>
      </xdr:nvSpPr>
      <xdr:spPr>
        <a:xfrm>
          <a:off x="11177381" y="5047422"/>
          <a:ext cx="430281" cy="279289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15</xdr:col>
      <xdr:colOff>284508</xdr:colOff>
      <xdr:row>30</xdr:row>
      <xdr:rowOff>101048</xdr:rowOff>
    </xdr:from>
    <xdr:to>
      <xdr:col>16</xdr:col>
      <xdr:colOff>370233</xdr:colOff>
      <xdr:row>35</xdr:row>
      <xdr:rowOff>12839</xdr:rowOff>
    </xdr:to>
    <xdr:grpSp>
      <xdr:nvGrpSpPr>
        <xdr:cNvPr id="172" name="组合 171"/>
        <xdr:cNvGrpSpPr/>
      </xdr:nvGrpSpPr>
      <xdr:grpSpPr>
        <a:xfrm>
          <a:off x="10582714" y="5143695"/>
          <a:ext cx="769284" cy="752232"/>
          <a:chOff x="1428750" y="360044"/>
          <a:chExt cx="771525" cy="771525"/>
        </a:xfrm>
      </xdr:grpSpPr>
      <xdr:sp macro="" textlink="">
        <xdr:nvSpPr>
          <xdr:cNvPr id="173" name="椭圆 172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74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借现金</a:t>
            </a:r>
          </a:p>
        </xdr:txBody>
      </xdr:sp>
    </xdr:grpSp>
    <xdr:clientData/>
  </xdr:twoCellAnchor>
  <xdr:twoCellAnchor>
    <xdr:from>
      <xdr:col>16</xdr:col>
      <xdr:colOff>513108</xdr:colOff>
      <xdr:row>30</xdr:row>
      <xdr:rowOff>101048</xdr:rowOff>
    </xdr:from>
    <xdr:to>
      <xdr:col>17</xdr:col>
      <xdr:colOff>598833</xdr:colOff>
      <xdr:row>35</xdr:row>
      <xdr:rowOff>12839</xdr:rowOff>
    </xdr:to>
    <xdr:grpSp>
      <xdr:nvGrpSpPr>
        <xdr:cNvPr id="175" name="组合 174"/>
        <xdr:cNvGrpSpPr/>
      </xdr:nvGrpSpPr>
      <xdr:grpSpPr>
        <a:xfrm>
          <a:off x="11494873" y="5143695"/>
          <a:ext cx="769284" cy="752232"/>
          <a:chOff x="1428750" y="360044"/>
          <a:chExt cx="771525" cy="771525"/>
        </a:xfrm>
      </xdr:grpSpPr>
      <xdr:sp macro="" textlink="">
        <xdr:nvSpPr>
          <xdr:cNvPr id="176" name="椭圆 175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77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zh-CN" altLang="en-US" sz="1900" kern="1200"/>
              <a:t>还信用卡</a:t>
            </a:r>
          </a:p>
        </xdr:txBody>
      </xdr:sp>
    </xdr:grpSp>
    <xdr:clientData/>
  </xdr:twoCellAnchor>
  <xdr:twoCellAnchor>
    <xdr:from>
      <xdr:col>11</xdr:col>
      <xdr:colOff>274983</xdr:colOff>
      <xdr:row>30</xdr:row>
      <xdr:rowOff>139148</xdr:rowOff>
    </xdr:from>
    <xdr:to>
      <xdr:col>12</xdr:col>
      <xdr:colOff>359051</xdr:colOff>
      <xdr:row>35</xdr:row>
      <xdr:rowOff>50939</xdr:rowOff>
    </xdr:to>
    <xdr:grpSp>
      <xdr:nvGrpSpPr>
        <xdr:cNvPr id="178" name="组合 177"/>
        <xdr:cNvGrpSpPr/>
      </xdr:nvGrpSpPr>
      <xdr:grpSpPr>
        <a:xfrm>
          <a:off x="7794130" y="5181795"/>
          <a:ext cx="767627" cy="752232"/>
          <a:chOff x="1428750" y="360044"/>
          <a:chExt cx="771525" cy="771525"/>
        </a:xfrm>
      </xdr:grpSpPr>
      <xdr:sp macro="" textlink="">
        <xdr:nvSpPr>
          <xdr:cNvPr id="179" name="椭圆 178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80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1900" kern="1200"/>
              <a:t>T1</a:t>
            </a:r>
            <a:endParaRPr lang="zh-CN" altLang="en-US" sz="1900" kern="1200"/>
          </a:p>
        </xdr:txBody>
      </xdr:sp>
    </xdr:grpSp>
    <xdr:clientData/>
  </xdr:twoCellAnchor>
  <xdr:twoCellAnchor>
    <xdr:from>
      <xdr:col>12</xdr:col>
      <xdr:colOff>139977</xdr:colOff>
      <xdr:row>35</xdr:row>
      <xdr:rowOff>110573</xdr:rowOff>
    </xdr:from>
    <xdr:to>
      <xdr:col>12</xdr:col>
      <xdr:colOff>570258</xdr:colOff>
      <xdr:row>37</xdr:row>
      <xdr:rowOff>39508</xdr:rowOff>
    </xdr:to>
    <xdr:sp macro="" textlink="">
      <xdr:nvSpPr>
        <xdr:cNvPr id="181" name="下箭头 180"/>
        <xdr:cNvSpPr/>
      </xdr:nvSpPr>
      <xdr:spPr>
        <a:xfrm>
          <a:off x="8369577" y="6111323"/>
          <a:ext cx="430281" cy="271835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12</xdr:col>
      <xdr:colOff>360708</xdr:colOff>
      <xdr:row>30</xdr:row>
      <xdr:rowOff>139148</xdr:rowOff>
    </xdr:from>
    <xdr:to>
      <xdr:col>13</xdr:col>
      <xdr:colOff>444776</xdr:colOff>
      <xdr:row>35</xdr:row>
      <xdr:rowOff>50939</xdr:rowOff>
    </xdr:to>
    <xdr:grpSp>
      <xdr:nvGrpSpPr>
        <xdr:cNvPr id="182" name="组合 181"/>
        <xdr:cNvGrpSpPr/>
      </xdr:nvGrpSpPr>
      <xdr:grpSpPr>
        <a:xfrm>
          <a:off x="8563414" y="5181795"/>
          <a:ext cx="767627" cy="752232"/>
          <a:chOff x="1428750" y="360044"/>
          <a:chExt cx="771525" cy="771525"/>
        </a:xfrm>
      </xdr:grpSpPr>
      <xdr:sp macro="" textlink="">
        <xdr:nvSpPr>
          <xdr:cNvPr id="183" name="椭圆 182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84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1900" kern="1200"/>
              <a:t>T0</a:t>
            </a:r>
            <a:endParaRPr lang="zh-CN" altLang="en-US" sz="1900" kern="1200"/>
          </a:p>
        </xdr:txBody>
      </xdr:sp>
    </xdr:grpSp>
    <xdr:clientData/>
  </xdr:twoCellAnchor>
  <xdr:twoCellAnchor>
    <xdr:from>
      <xdr:col>14</xdr:col>
      <xdr:colOff>178077</xdr:colOff>
      <xdr:row>42</xdr:row>
      <xdr:rowOff>110573</xdr:rowOff>
    </xdr:from>
    <xdr:to>
      <xdr:col>14</xdr:col>
      <xdr:colOff>608358</xdr:colOff>
      <xdr:row>44</xdr:row>
      <xdr:rowOff>41993</xdr:rowOff>
    </xdr:to>
    <xdr:sp macro="" textlink="">
      <xdr:nvSpPr>
        <xdr:cNvPr id="189" name="下箭头 188"/>
        <xdr:cNvSpPr/>
      </xdr:nvSpPr>
      <xdr:spPr>
        <a:xfrm>
          <a:off x="9779277" y="7311473"/>
          <a:ext cx="430281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13</xdr:col>
      <xdr:colOff>322608</xdr:colOff>
      <xdr:row>44</xdr:row>
      <xdr:rowOff>110573</xdr:rowOff>
    </xdr:from>
    <xdr:to>
      <xdr:col>14</xdr:col>
      <xdr:colOff>406676</xdr:colOff>
      <xdr:row>49</xdr:row>
      <xdr:rowOff>22364</xdr:rowOff>
    </xdr:to>
    <xdr:grpSp>
      <xdr:nvGrpSpPr>
        <xdr:cNvPr id="190" name="组合 189"/>
        <xdr:cNvGrpSpPr/>
      </xdr:nvGrpSpPr>
      <xdr:grpSpPr>
        <a:xfrm>
          <a:off x="9208873" y="7506455"/>
          <a:ext cx="767627" cy="752233"/>
          <a:chOff x="1428750" y="360044"/>
          <a:chExt cx="771525" cy="771525"/>
        </a:xfrm>
      </xdr:grpSpPr>
      <xdr:sp macro="" textlink="">
        <xdr:nvSpPr>
          <xdr:cNvPr id="191" name="椭圆 190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92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1900" kern="1200"/>
              <a:t>T1</a:t>
            </a:r>
            <a:endParaRPr lang="zh-CN" altLang="en-US" sz="1900" kern="1200"/>
          </a:p>
        </xdr:txBody>
      </xdr:sp>
    </xdr:grpSp>
    <xdr:clientData/>
  </xdr:twoCellAnchor>
  <xdr:twoCellAnchor>
    <xdr:from>
      <xdr:col>14</xdr:col>
      <xdr:colOff>408333</xdr:colOff>
      <xdr:row>44</xdr:row>
      <xdr:rowOff>110573</xdr:rowOff>
    </xdr:from>
    <xdr:to>
      <xdr:col>15</xdr:col>
      <xdr:colOff>492401</xdr:colOff>
      <xdr:row>49</xdr:row>
      <xdr:rowOff>22364</xdr:rowOff>
    </xdr:to>
    <xdr:grpSp>
      <xdr:nvGrpSpPr>
        <xdr:cNvPr id="193" name="组合 192"/>
        <xdr:cNvGrpSpPr/>
      </xdr:nvGrpSpPr>
      <xdr:grpSpPr>
        <a:xfrm>
          <a:off x="9978157" y="7506455"/>
          <a:ext cx="812450" cy="752233"/>
          <a:chOff x="1428750" y="360044"/>
          <a:chExt cx="771525" cy="771525"/>
        </a:xfrm>
      </xdr:grpSpPr>
      <xdr:sp macro="" textlink="">
        <xdr:nvSpPr>
          <xdr:cNvPr id="194" name="椭圆 193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95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1900" kern="1200"/>
              <a:t>T0</a:t>
            </a:r>
            <a:endParaRPr lang="zh-CN" altLang="en-US" sz="1900" kern="1200"/>
          </a:p>
        </xdr:txBody>
      </xdr:sp>
    </xdr:grpSp>
    <xdr:clientData/>
  </xdr:twoCellAnchor>
  <xdr:twoCellAnchor>
    <xdr:from>
      <xdr:col>10</xdr:col>
      <xdr:colOff>82827</xdr:colOff>
      <xdr:row>35</xdr:row>
      <xdr:rowOff>53423</xdr:rowOff>
    </xdr:from>
    <xdr:to>
      <xdr:col>10</xdr:col>
      <xdr:colOff>513108</xdr:colOff>
      <xdr:row>36</xdr:row>
      <xdr:rowOff>156293</xdr:rowOff>
    </xdr:to>
    <xdr:sp macro="" textlink="">
      <xdr:nvSpPr>
        <xdr:cNvPr id="196" name="下箭头 195"/>
        <xdr:cNvSpPr/>
      </xdr:nvSpPr>
      <xdr:spPr>
        <a:xfrm>
          <a:off x="6940827" y="6054173"/>
          <a:ext cx="430281" cy="274320"/>
        </a:xfrm>
        <a:prstGeom prst="downArrow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tint val="60000"/>
            <a:hueOff val="0"/>
            <a:satOff val="0"/>
            <a:lumOff val="0"/>
            <a:alphaOff val="0"/>
          </a:schemeClr>
        </a:fillRef>
        <a:effectRef idx="0">
          <a:schemeClr val="accent1">
            <a:tint val="6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9</xdr:col>
      <xdr:colOff>227358</xdr:colOff>
      <xdr:row>37</xdr:row>
      <xdr:rowOff>53423</xdr:rowOff>
    </xdr:from>
    <xdr:to>
      <xdr:col>10</xdr:col>
      <xdr:colOff>311426</xdr:colOff>
      <xdr:row>41</xdr:row>
      <xdr:rowOff>136664</xdr:rowOff>
    </xdr:to>
    <xdr:grpSp>
      <xdr:nvGrpSpPr>
        <xdr:cNvPr id="197" name="组合 196"/>
        <xdr:cNvGrpSpPr/>
      </xdr:nvGrpSpPr>
      <xdr:grpSpPr>
        <a:xfrm>
          <a:off x="6379387" y="6272688"/>
          <a:ext cx="767627" cy="755594"/>
          <a:chOff x="1428750" y="360044"/>
          <a:chExt cx="771525" cy="771525"/>
        </a:xfrm>
      </xdr:grpSpPr>
      <xdr:sp macro="" textlink="">
        <xdr:nvSpPr>
          <xdr:cNvPr id="198" name="椭圆 197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99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1900" kern="1200"/>
              <a:t>T1</a:t>
            </a:r>
            <a:endParaRPr lang="zh-CN" altLang="en-US" sz="1900" kern="1200"/>
          </a:p>
        </xdr:txBody>
      </xdr:sp>
    </xdr:grpSp>
    <xdr:clientData/>
  </xdr:twoCellAnchor>
  <xdr:twoCellAnchor>
    <xdr:from>
      <xdr:col>10</xdr:col>
      <xdr:colOff>313083</xdr:colOff>
      <xdr:row>37</xdr:row>
      <xdr:rowOff>53423</xdr:rowOff>
    </xdr:from>
    <xdr:to>
      <xdr:col>11</xdr:col>
      <xdr:colOff>397151</xdr:colOff>
      <xdr:row>41</xdr:row>
      <xdr:rowOff>136664</xdr:rowOff>
    </xdr:to>
    <xdr:grpSp>
      <xdr:nvGrpSpPr>
        <xdr:cNvPr id="200" name="组合 199"/>
        <xdr:cNvGrpSpPr/>
      </xdr:nvGrpSpPr>
      <xdr:grpSpPr>
        <a:xfrm>
          <a:off x="7148671" y="6272688"/>
          <a:ext cx="767627" cy="755594"/>
          <a:chOff x="1428750" y="360044"/>
          <a:chExt cx="771525" cy="771525"/>
        </a:xfrm>
      </xdr:grpSpPr>
      <xdr:sp macro="" textlink="">
        <xdr:nvSpPr>
          <xdr:cNvPr id="201" name="椭圆 200"/>
          <xdr:cNvSpPr/>
        </xdr:nvSpPr>
        <xdr:spPr>
          <a:xfrm>
            <a:off x="1428750" y="360044"/>
            <a:ext cx="771525" cy="77152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02" name="椭圆 4"/>
          <xdr:cNvSpPr/>
        </xdr:nvSpPr>
        <xdr:spPr>
          <a:xfrm>
            <a:off x="1541737" y="473031"/>
            <a:ext cx="545551" cy="54555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4130" tIns="24130" rIns="24130" bIns="24130" numCol="1" spcCol="1270" anchor="ctr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altLang="zh-CN" sz="1900" kern="1200"/>
              <a:t>T0</a:t>
            </a:r>
            <a:endParaRPr lang="zh-CN" altLang="en-US" sz="1900" kern="12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1</xdr:row>
      <xdr:rowOff>19050</xdr:rowOff>
    </xdr:from>
    <xdr:to>
      <xdr:col>10</xdr:col>
      <xdr:colOff>447675</xdr:colOff>
      <xdr:row>12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14</xdr:row>
      <xdr:rowOff>28575</xdr:rowOff>
    </xdr:from>
    <xdr:to>
      <xdr:col>11</xdr:col>
      <xdr:colOff>276225</xdr:colOff>
      <xdr:row>26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28</xdr:row>
      <xdr:rowOff>28576</xdr:rowOff>
    </xdr:from>
    <xdr:to>
      <xdr:col>14</xdr:col>
      <xdr:colOff>409575</xdr:colOff>
      <xdr:row>41</xdr:row>
      <xdr:rowOff>28576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481012</xdr:colOff>
      <xdr:row>44</xdr:row>
      <xdr:rowOff>0</xdr:rowOff>
    </xdr:from>
    <xdr:to>
      <xdr:col>15</xdr:col>
      <xdr:colOff>252412</xdr:colOff>
      <xdr:row>58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13</xdr:col>
      <xdr:colOff>419100</xdr:colOff>
      <xdr:row>76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385762</xdr:colOff>
      <xdr:row>76</xdr:row>
      <xdr:rowOff>152400</xdr:rowOff>
    </xdr:from>
    <xdr:to>
      <xdr:col>11</xdr:col>
      <xdr:colOff>114300</xdr:colOff>
      <xdr:row>91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209550</xdr:colOff>
      <xdr:row>76</xdr:row>
      <xdr:rowOff>161925</xdr:rowOff>
    </xdr:from>
    <xdr:to>
      <xdr:col>15</xdr:col>
      <xdr:colOff>661988</xdr:colOff>
      <xdr:row>91</xdr:row>
      <xdr:rowOff>9525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400050</xdr:colOff>
      <xdr:row>92</xdr:row>
      <xdr:rowOff>0</xdr:rowOff>
    </xdr:from>
    <xdr:to>
      <xdr:col>11</xdr:col>
      <xdr:colOff>128588</xdr:colOff>
      <xdr:row>106</xdr:row>
      <xdr:rowOff>19050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223838</xdr:colOff>
      <xdr:row>92</xdr:row>
      <xdr:rowOff>9525</xdr:rowOff>
    </xdr:from>
    <xdr:to>
      <xdr:col>15</xdr:col>
      <xdr:colOff>676276</xdr:colOff>
      <xdr:row>106</xdr:row>
      <xdr:rowOff>28575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676275</xdr:colOff>
      <xdr:row>88</xdr:row>
      <xdr:rowOff>38100</xdr:rowOff>
    </xdr:from>
    <xdr:to>
      <xdr:col>4</xdr:col>
      <xdr:colOff>519113</xdr:colOff>
      <xdr:row>102</xdr:row>
      <xdr:rowOff>57150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619124</xdr:colOff>
      <xdr:row>19</xdr:row>
      <xdr:rowOff>123825</xdr:rowOff>
    </xdr:from>
    <xdr:to>
      <xdr:col>13</xdr:col>
      <xdr:colOff>904876</xdr:colOff>
      <xdr:row>43</xdr:row>
      <xdr:rowOff>47625</xdr:rowOff>
    </xdr:to>
    <xdr:sp macro="" textlink="">
      <xdr:nvSpPr>
        <xdr:cNvPr id="2" name="矩形 1"/>
        <xdr:cNvSpPr/>
      </xdr:nvSpPr>
      <xdr:spPr>
        <a:xfrm>
          <a:off x="8524874" y="3381375"/>
          <a:ext cx="7715252" cy="403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,'yyyymm'),to_char(f1.txntime,'yyyymm'),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count(distinct case when f1.txntype in ('0200','0500') and f1.txnflag='S' and f1.salesamt&gt;0 then 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成功交易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sum(case when f1.txnflag = 'S' and f1.txntype in ('0200','0500') then f1.salesamt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总额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count(case when f1.txnflag = 'S' then f1.salesamt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笔数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(select distinct t.partyid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商户编码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,aa.partyid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,aa.crttime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(select distinct a.partyid,a.crttime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dev_dw.f_agentparty a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a.hhflag='Y' 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a.istestaccount = 'N'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a.corporaterepresentidno is not null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a.partyid not in (select partyid from dev_dw.f_axfagentagreement)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剔除安鑫付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a.companytype&lt;&gt;'9'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剔除秒分代理商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) aa</a:t>
          </a:r>
        </a:p>
        <a:p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取所有实名和伙人及和伙人注册时间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dev_dw.dim_txnparty t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t.agentpartygrpid = aa.partyid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t.istestaccount = 'N') aaa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dev_dw.f_txnlist f1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f1.txnpartyid = 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商户编码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group by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,'yyyymm'),to_char(f1.txntime,'yyyymm')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order by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,'yyyymm'),to_char(f1.txntime,'yyyymm')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37</xdr:row>
      <xdr:rowOff>47624</xdr:rowOff>
    </xdr:from>
    <xdr:to>
      <xdr:col>6</xdr:col>
      <xdr:colOff>438150</xdr:colOff>
      <xdr:row>44</xdr:row>
      <xdr:rowOff>66675</xdr:rowOff>
    </xdr:to>
    <xdr:sp macro="" textlink="">
      <xdr:nvSpPr>
        <xdr:cNvPr id="2" name="矩形 1"/>
        <xdr:cNvSpPr/>
      </xdr:nvSpPr>
      <xdr:spPr>
        <a:xfrm>
          <a:off x="3600450" y="7248524"/>
          <a:ext cx="1152525" cy="1219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100"/>
            <a:t>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,'yyyymm'),to_char(f1.txntime,'yyyymm'),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count(distinct case when f1.txntype in ('0200','0500') and f1.txnflag='S' and f1.salesamt&gt;0 then 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成功交易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sum(case when f1.txnflag = 'S' and f1.txntype in ('0200','0500') then f1.salesamt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总额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count(case when f1.txnflag = 'S' then f1.salesamt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笔数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(select distinct t.partyid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商户编码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,aa.partyid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,aa.crttime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(select distinct a.partyid,a.crttime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dev_dw.f_agentparty a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a.hhflag='Y' 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a.istestaccount = 'N'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a.corporaterepresentidno is not null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a.partyid not in (select partyid from dev_dw.f_axfagentagreement)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剔除安鑫付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a.companytype&lt;&gt;'9'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剔除秒分代理商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) aa</a:t>
          </a:r>
        </a:p>
        <a:p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取所有实名和伙人及和伙人注册时间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dev_dw.dim_txnparty t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t.agentpartygrpid = aa.partyid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t.istestaccount = 'N') aaa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dev_dw.f_txnlist f1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f1.txnpartyid = 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商户编码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to_char(f1.txntime,'yyyymmdd') between 20161101 and 20180122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group by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,'yyyymm'),to_char(f1.txntime,'yyyymm')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order by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,'yyyymm'),to_char(f1.txntime,'yyyymm')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314325</xdr:colOff>
      <xdr:row>37</xdr:row>
      <xdr:rowOff>47625</xdr:rowOff>
    </xdr:from>
    <xdr:to>
      <xdr:col>3</xdr:col>
      <xdr:colOff>1114425</xdr:colOff>
      <xdr:row>44</xdr:row>
      <xdr:rowOff>104775</xdr:rowOff>
    </xdr:to>
    <xdr:sp macro="" textlink="">
      <xdr:nvSpPr>
        <xdr:cNvPr id="3" name="矩形 2"/>
        <xdr:cNvSpPr/>
      </xdr:nvSpPr>
      <xdr:spPr>
        <a:xfrm>
          <a:off x="2143125" y="6572250"/>
          <a:ext cx="2276475" cy="1257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distinct to_char(aa.crttime,'yyyymm')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,count(distinct aa.partyid)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(select distinct a.partyid,a.crttime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dev_dw.f_agentparty a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a.hhflag='Y' 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a.istestaccount = 'N'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a.corporaterepresentidno is not null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a.partyid not in (select partyid from dev_dw.f_axfagentagreement)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剔除安鑫付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a.companytype&lt;&gt;'9'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剔除秒分代理商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) aa</a:t>
          </a:r>
        </a:p>
        <a:p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取所有实名和伙人及和伙人注册时间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dev_dw.dim_txnparty t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t.agentpartygrpid = aa.partyid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t.istestaccount = 'N'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group by to_char(aa.crttime,'yyyymm')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161925</xdr:rowOff>
    </xdr:from>
    <xdr:to>
      <xdr:col>12</xdr:col>
      <xdr:colOff>161925</xdr:colOff>
      <xdr:row>62</xdr:row>
      <xdr:rowOff>104775</xdr:rowOff>
    </xdr:to>
    <xdr:sp macro="" textlink="">
      <xdr:nvSpPr>
        <xdr:cNvPr id="2" name="矩形 1"/>
        <xdr:cNvSpPr/>
      </xdr:nvSpPr>
      <xdr:spPr>
        <a:xfrm>
          <a:off x="6810375" y="6162675"/>
          <a:ext cx="5133975" cy="457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,'yyyymm'),to_char(f1.txntime,'yyyymm'),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count(distinct case when f1.txntype in ('0200','0500') and f1.txnflag='S' and f1.salesamt&gt;0 then 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商户编码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成功交易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sum(case when f1.txnflag = 'S' and f1.txntype in ('0200','0500') then f1.salesamt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总额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count(case when f1.txnflag = 'S' then f1.salesamt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笔数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(select distinct t.partyid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商户编码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,aa.partyid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,aa.crttime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(select distinct a.partyid,a.crttime,a.corporaterepresentidno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dev_dw.f_agentparty a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a.hhflag='Y' 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a.istestaccount = 'N'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a.corporaterepresentidno is not null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a.partyid not in (select partyid from dev_dw.f_axfagentagreement)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剔除安鑫付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a.companytype&lt;&gt;'9'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剔除秒分代理商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) aa</a:t>
          </a:r>
        </a:p>
        <a:p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取所有实名和伙人及和伙人注册时间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dev_dw.dim_txnparty t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t.agentpartygrpid = aa.partyid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aa.corporaterepresentidno &lt;&gt; t.corporaterepresentidno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t.istestaccount = 'N') aaa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dev_dw.f_txnlist f1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f1.txnpartyid = 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商户编码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 between 201611 and 201801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and to_char(f1.txntime,'yyyymm') between 201611 and 201801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group by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,'yyyymm'),to_char(f1.txntime,'yyyymm')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order by to_char(aaa.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和伙人注册时间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,'yyyymm'),to_char(f1.txntime,'yyyymm')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107</xdr:row>
      <xdr:rowOff>104775</xdr:rowOff>
    </xdr:from>
    <xdr:to>
      <xdr:col>9</xdr:col>
      <xdr:colOff>104775</xdr:colOff>
      <xdr:row>116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132</xdr:row>
      <xdr:rowOff>66675</xdr:rowOff>
    </xdr:from>
    <xdr:to>
      <xdr:col>12</xdr:col>
      <xdr:colOff>519112</xdr:colOff>
      <xdr:row>148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585787</xdr:colOff>
      <xdr:row>132</xdr:row>
      <xdr:rowOff>57150</xdr:rowOff>
    </xdr:from>
    <xdr:to>
      <xdr:col>19</xdr:col>
      <xdr:colOff>204787</xdr:colOff>
      <xdr:row>148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485775</xdr:colOff>
      <xdr:row>149</xdr:row>
      <xdr:rowOff>9525</xdr:rowOff>
    </xdr:from>
    <xdr:to>
      <xdr:col>8</xdr:col>
      <xdr:colOff>38100</xdr:colOff>
      <xdr:row>165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95250</xdr:rowOff>
    </xdr:from>
    <xdr:to>
      <xdr:col>13</xdr:col>
      <xdr:colOff>523875</xdr:colOff>
      <xdr:row>25</xdr:row>
      <xdr:rowOff>123826</xdr:rowOff>
    </xdr:to>
    <xdr:sp macro="" textlink="">
      <xdr:nvSpPr>
        <xdr:cNvPr id="2" name="矩形 1"/>
        <xdr:cNvSpPr/>
      </xdr:nvSpPr>
      <xdr:spPr>
        <a:xfrm>
          <a:off x="4133850" y="95250"/>
          <a:ext cx="6267450" cy="4314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注册实名激活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f1.txnmonth,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count(distinct case when f1.txntype in ('0200','0500') then t1.partyid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活跃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count(distinct case when f1.txntype in ('0200','0500') and f1.txnflag='S' and f1.salesamt&gt;0 then t1.partyid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成功交易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sum(case when f1.txnflag = 'S' and f1.txntype in ('0200','0500') then f1.salesamt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总额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(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distinct a.partyid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dev_dw.f_agentparty a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代理商表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dev_dw.dim_txnparty b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商户表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a.corporaterepresentidno=b.corporaterepresentidno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a.crtdate between '20161101' and '20171231'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取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11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月份创建的和伙人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a.hhflag='Y'</a:t>
          </a:r>
        </a:p>
        <a:p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/*and b.partyid != a.partyid*/</a:t>
          </a:r>
          <a:endParaRPr lang="en-US" altLang="zh-CN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a.istestaccount != 'Y'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a.crttime-b.crttime&gt;45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) aaa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dev_dw.dim_txnparty t1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t1.agentpartygrpid = aaa.partyid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t1.istestaccount = 'N'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dev_dw.f_txnlist f1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f1.txnpartyid = t1.partyid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group by f1.txnmonth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order by f1.txnmonth</a:t>
          </a:r>
        </a:p>
      </xdr:txBody>
    </xdr:sp>
    <xdr:clientData/>
  </xdr:twoCellAnchor>
  <xdr:twoCellAnchor>
    <xdr:from>
      <xdr:col>5</xdr:col>
      <xdr:colOff>38100</xdr:colOff>
      <xdr:row>63</xdr:row>
      <xdr:rowOff>76200</xdr:rowOff>
    </xdr:from>
    <xdr:to>
      <xdr:col>7</xdr:col>
      <xdr:colOff>371475</xdr:colOff>
      <xdr:row>67</xdr:row>
      <xdr:rowOff>161925</xdr:rowOff>
    </xdr:to>
    <xdr:sp macro="" textlink="">
      <xdr:nvSpPr>
        <xdr:cNvPr id="3" name="矩形 2"/>
        <xdr:cNvSpPr/>
      </xdr:nvSpPr>
      <xdr:spPr>
        <a:xfrm>
          <a:off x="3724275" y="10877550"/>
          <a:ext cx="1752600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100"/>
            <a:t>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注册实名激活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f1.txnmonth,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case when 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和伙人身份证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= t1.corporaterepresentidno then 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本人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'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     else 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非本人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end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是否本人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case when f1.txntime - t1.crttime &gt;45 then 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老商户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'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     else 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新商户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end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新老商户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count(distinct case when f1.txntype in ('0200','0500') and f1.txnflag='S' and f1.salesamt&gt;0 then t1.partyid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成功交易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sum(case when f1.txnflag = 'S' and f1.txntype in ('0200','0500') then f1.salesamt end)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总额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(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distinct a.partyid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a.corporaterepresentidno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和伙人身份证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a.crttime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和伙人创建时间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min(t.txntime) 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第一次交易时间 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dev_dw.f_agentparty a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代理商表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dev_dw.dim_txnparty b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商户表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a.corporaterepresentidno=b.corporaterepresentidno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dev_dw.f_txnlist t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t.txnpartyid = b.partyid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a.crtdate between '20161101' and '20171231'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取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11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月份创建的和伙人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a.hhflag='Y'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a.istestaccount != 'Y'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a.crttime-b.crttime&gt;45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length(a.corporaterepresentidno) = 18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a.namecn not like '%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测试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%'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group by a.partyid,a.corporaterepresentidno,a.crttime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) aaa </a:t>
          </a:r>
          <a:r>
            <a:rPr lang="en-US" altLang="zh-CN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="0" i="1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dev_dw.dim_txnparty t1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t1.agentpartygrpid = 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和伙人编码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and t1.istestaccount = 'N'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left join dev_dw.f_txnlist f1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on f1.txnpartyid = t1.partyid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f1.txnmonth between 201701 and 201712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group by f1.txnmonth,case when aaa.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和伙人身份证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= t1.corporaterepresentidno then 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本人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'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     else 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非本人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end,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case when f1.txntime - t1.crttime &gt;45 then 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老商户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'</a:t>
          </a:r>
          <a:endParaRPr lang="zh-CN" altLang="en-US" sz="1100" b="0" i="0" u="none" strike="noStrike" baseline="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           else 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新商户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'</a:t>
          </a:r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end</a:t>
          </a:r>
        </a:p>
        <a:p>
          <a:r>
            <a:rPr lang="en-US" altLang="zh-CN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order by f1.txnmonth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44</xdr:row>
      <xdr:rowOff>0</xdr:rowOff>
    </xdr:from>
    <xdr:to>
      <xdr:col>15</xdr:col>
      <xdr:colOff>252412</xdr:colOff>
      <xdr:row>58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13</xdr:col>
      <xdr:colOff>419100</xdr:colOff>
      <xdr:row>76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385762</xdr:colOff>
      <xdr:row>76</xdr:row>
      <xdr:rowOff>152400</xdr:rowOff>
    </xdr:from>
    <xdr:to>
      <xdr:col>11</xdr:col>
      <xdr:colOff>114300</xdr:colOff>
      <xdr:row>91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209550</xdr:colOff>
      <xdr:row>76</xdr:row>
      <xdr:rowOff>161925</xdr:rowOff>
    </xdr:from>
    <xdr:to>
      <xdr:col>15</xdr:col>
      <xdr:colOff>661988</xdr:colOff>
      <xdr:row>91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92</xdr:row>
      <xdr:rowOff>0</xdr:rowOff>
    </xdr:from>
    <xdr:to>
      <xdr:col>11</xdr:col>
      <xdr:colOff>128588</xdr:colOff>
      <xdr:row>106</xdr:row>
      <xdr:rowOff>19050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223838</xdr:colOff>
      <xdr:row>92</xdr:row>
      <xdr:rowOff>9525</xdr:rowOff>
    </xdr:from>
    <xdr:to>
      <xdr:col>15</xdr:col>
      <xdr:colOff>676276</xdr:colOff>
      <xdr:row>106</xdr:row>
      <xdr:rowOff>28575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676275</xdr:colOff>
      <xdr:row>88</xdr:row>
      <xdr:rowOff>38100</xdr:rowOff>
    </xdr:from>
    <xdr:to>
      <xdr:col>4</xdr:col>
      <xdr:colOff>519113</xdr:colOff>
      <xdr:row>102</xdr:row>
      <xdr:rowOff>57150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08.623892708332" createdVersion="4" refreshedVersion="4" minRefreshableVersion="3" recordCount="246">
  <cacheSource type="worksheet">
    <worksheetSource ref="A1:F1048576" sheet="Sheet4"/>
  </cacheSource>
  <cacheFields count="6">
    <cacheField name="TO_CHAR(AAA.和伙人注册时间,'YY" numFmtId="0">
      <sharedItems containsString="0" containsBlank="1" containsNumber="1" containsInteger="1" minValue="201611" maxValue="201712" count="15"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m/>
      </sharedItems>
    </cacheField>
    <cacheField name="TO_CHAR(F1.TXNTIME,'YYYYMM')" numFmtId="0">
      <sharedItems containsString="0" containsBlank="1" containsNumber="1" containsInteger="1" minValue="201611" maxValue="201712" count="15"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m/>
      </sharedItems>
    </cacheField>
    <cacheField name="成功交易" numFmtId="0">
      <sharedItems containsString="0" containsBlank="1" containsNumber="1" containsInteger="1" minValue="18" maxValue="523"/>
    </cacheField>
    <cacheField name="总额" numFmtId="0">
      <sharedItems containsString="0" containsBlank="1" containsNumber="1" minValue="505344.77" maxValue="95075193.049999997"/>
    </cacheField>
    <cacheField name="笔数" numFmtId="0">
      <sharedItems containsString="0" containsBlank="1" containsNumber="1" containsInteger="1" minValue="76" maxValue="16852"/>
    </cacheField>
    <cacheField name="金额（万）" numFmtId="0">
      <sharedItems containsString="0" containsBlank="1" containsNumber="1" minValue="50.534477000000003" maxValue="9507.519304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110.318174305554" createdVersion="4" refreshedVersion="4" minRefreshableVersion="3" recordCount="105">
  <cacheSource type="worksheet">
    <worksheetSource ref="A1:D106" sheet="Sheet6"/>
  </cacheSource>
  <cacheFields count="4">
    <cacheField name="TO_CHAR(AAA.和伙人注册时间,'YY" numFmtId="0">
      <sharedItems containsSemiMixedTypes="0" containsString="0" containsNumber="1" containsInteger="1" minValue="201611" maxValue="201712" count="14"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</sharedItems>
    </cacheField>
    <cacheField name="TO_CHAR(AAA.商户注册时间,'YYYY" numFmtId="0">
      <sharedItems containsSemiMixedTypes="0" containsString="0" containsNumber="1" containsInteger="1" minValue="201611" maxValue="201712" count="14"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</sharedItems>
    </cacheField>
    <cacheField name="注册" numFmtId="0">
      <sharedItems containsSemiMixedTypes="0" containsString="0" containsNumber="1" containsInteger="1" minValue="11" maxValue="2073"/>
    </cacheField>
    <cacheField name="成功交易" numFmtId="0">
      <sharedItems containsSemiMixedTypes="0" containsString="0" containsNumber="1" containsInteger="1" minValue="9" maxValue="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3112.456859722224" createdVersion="4" refreshedVersion="4" minRefreshableVersion="3" recordCount="78">
  <cacheSource type="worksheet">
    <worksheetSource ref="A109:C187" sheet="Sheet6"/>
  </cacheSource>
  <cacheFields count="3">
    <cacheField name="TO_CHAR(AAA.和伙人注册时间,'YY" numFmtId="0">
      <sharedItems containsSemiMixedTypes="0" containsString="0" containsNumber="1" containsInteger="1" minValue="201601" maxValue="201612" count="12"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</sharedItems>
    </cacheField>
    <cacheField name="TO_CHAR(AAA.商户注册时间,'YYYY" numFmtId="0">
      <sharedItems containsSemiMixedTypes="0" containsString="0" containsNumber="1" containsInteger="1" minValue="201601" maxValue="201612" count="12"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</sharedItems>
    </cacheField>
    <cacheField name="成功交易" numFmtId="0">
      <sharedItems containsSemiMixedTypes="0" containsString="0" containsNumber="1" containsInteger="1" minValue="1225" maxValue="30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3115.792682870371" createdVersion="4" refreshedVersion="4" minRefreshableVersion="3" recordCount="24">
  <cacheSource type="worksheet">
    <worksheetSource ref="A40:D64" sheet="4-挽回"/>
  </cacheSource>
  <cacheFields count="4">
    <cacheField name="时间" numFmtId="0">
      <sharedItems containsSemiMixedTypes="0" containsString="0" containsNumber="1" containsInteger="1" minValue="201701" maxValue="201712" count="12"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</sharedItems>
    </cacheField>
    <cacheField name="是否本人" numFmtId="0">
      <sharedItems count="2">
        <s v="本人"/>
        <s v="非本人"/>
      </sharedItems>
    </cacheField>
    <cacheField name="交易人数" numFmtId="0">
      <sharedItems containsSemiMixedTypes="0" containsString="0" containsNumber="1" containsInteger="1" minValue="152" maxValue="9972"/>
    </cacheField>
    <cacheField name="金额" numFmtId="0">
      <sharedItems containsSemiMixedTypes="0" containsString="0" containsNumber="1" minValue="13900469.369999999" maxValue="402159036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作者" refreshedDate="43115.833910995367" createdVersion="4" refreshedVersion="4" minRefreshableVersion="3" recordCount="48">
  <cacheSource type="worksheet">
    <worksheetSource ref="A67:E115" sheet="4-挽回"/>
  </cacheSource>
  <cacheFields count="5">
    <cacheField name="时间" numFmtId="0">
      <sharedItems containsSemiMixedTypes="0" containsString="0" containsNumber="1" containsInteger="1" minValue="201701" maxValue="201712" count="12"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</sharedItems>
    </cacheField>
    <cacheField name="是否本人" numFmtId="0">
      <sharedItems count="2">
        <s v="本人"/>
        <s v="非本人"/>
      </sharedItems>
    </cacheField>
    <cacheField name="新老商户" numFmtId="0">
      <sharedItems count="2">
        <s v="老商户"/>
        <s v="新商户"/>
      </sharedItems>
    </cacheField>
    <cacheField name="交易人数" numFmtId="0">
      <sharedItems containsSemiMixedTypes="0" containsString="0" containsNumber="1" containsInteger="1" minValue="32" maxValue="6910"/>
    </cacheField>
    <cacheField name="金额" numFmtId="0">
      <sharedItems containsSemiMixedTypes="0" containsString="0" containsNumber="1" minValue="1583756.75" maxValue="311711759.24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作者" refreshedDate="43125.803651736111" createdVersion="4" refreshedVersion="4" minRefreshableVersion="3" recordCount="2119">
  <cacheSource type="worksheet">
    <worksheetSource ref="A1:F2120" sheet="Sheet3"/>
  </cacheSource>
  <cacheFields count="6">
    <cacheField name="销售" numFmtId="49">
      <sharedItems count="24">
        <s v="18823398418"/>
        <s v="1893985****"/>
        <s v="蔡丹丹"/>
        <s v="曹泮泮"/>
        <s v="高乾"/>
        <s v="和付测试"/>
        <s v="李成林"/>
        <s v="李迪"/>
        <s v="刘刚"/>
        <s v="刘丽红"/>
        <s v="刘明明"/>
        <s v="刘跃弟"/>
        <s v="任双双"/>
        <s v="任占强"/>
        <s v="石大鹏"/>
        <s v="屠莉莉"/>
        <s v="汪艳红"/>
        <s v="王彬彬"/>
        <s v="王浩玮"/>
        <s v="王晋青"/>
        <s v="熊章萍"/>
        <s v="徐文静"/>
        <s v="许大伟"/>
        <s v="张彩云"/>
      </sharedItems>
    </cacheField>
    <cacheField name="TO_CHAR(AAA.和伙人注册时间,'YY" numFmtId="0">
      <sharedItems containsSemiMixedTypes="0" containsString="0" containsNumber="1" containsInteger="1" minValue="201611" maxValue="201801" count="15">
        <n v="201611"/>
        <n v="20180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</sharedItems>
    </cacheField>
    <cacheField name="TO_CHAR(F1.TXNTIME,'YYYYMM')" numFmtId="0">
      <sharedItems containsSemiMixedTypes="0" containsString="0" containsNumber="1" containsInteger="1" minValue="201611" maxValue="201801" count="15">
        <n v="201705"/>
        <n v="201710"/>
        <n v="201801"/>
        <n v="201701"/>
        <n v="201702"/>
        <n v="201703"/>
        <n v="201611"/>
        <n v="201612"/>
        <n v="201704"/>
        <n v="201706"/>
        <n v="201707"/>
        <n v="201708"/>
        <n v="201709"/>
        <n v="201711"/>
        <n v="201712"/>
      </sharedItems>
    </cacheField>
    <cacheField name="成功交易" numFmtId="0">
      <sharedItems containsSemiMixedTypes="0" containsString="0" containsNumber="1" containsInteger="1" minValue="0" maxValue="115"/>
    </cacheField>
    <cacheField name="总额" numFmtId="0">
      <sharedItems containsString="0" containsBlank="1" containsNumber="1" minValue="1" maxValue="37790473.390000001"/>
    </cacheField>
    <cacheField name="笔数" numFmtId="0">
      <sharedItems containsSemiMixedTypes="0" containsString="0" containsNumber="1" containsInteger="1" minValue="0" maxValue="7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x v="0"/>
    <n v="18"/>
    <n v="505344.77"/>
    <n v="76"/>
    <n v="50.534477000000003"/>
  </r>
  <r>
    <x v="0"/>
    <x v="1"/>
    <n v="38"/>
    <n v="4926173.22"/>
    <n v="830"/>
    <n v="492.617322"/>
  </r>
  <r>
    <x v="0"/>
    <x v="2"/>
    <n v="35"/>
    <n v="5036937.18"/>
    <n v="832"/>
    <n v="503.69371799999999"/>
  </r>
  <r>
    <x v="0"/>
    <x v="3"/>
    <n v="37"/>
    <n v="6167361.9199999999"/>
    <n v="913"/>
    <n v="616.73619199999996"/>
  </r>
  <r>
    <x v="0"/>
    <x v="4"/>
    <n v="37"/>
    <n v="9086071.1699999999"/>
    <n v="1352"/>
    <n v="908.60711700000002"/>
  </r>
  <r>
    <x v="0"/>
    <x v="5"/>
    <n v="40"/>
    <n v="10379843.52"/>
    <n v="1572"/>
    <n v="1037.9843519999999"/>
  </r>
  <r>
    <x v="0"/>
    <x v="6"/>
    <n v="41"/>
    <n v="11353091.58"/>
    <n v="1748"/>
    <n v="1135.309158"/>
  </r>
  <r>
    <x v="0"/>
    <x v="7"/>
    <n v="40"/>
    <n v="12202574.84"/>
    <n v="1732"/>
    <n v="1220.257484"/>
  </r>
  <r>
    <x v="0"/>
    <x v="8"/>
    <n v="43"/>
    <n v="11037278.859999999"/>
    <n v="1473"/>
    <n v="1103.7278859999999"/>
  </r>
  <r>
    <x v="0"/>
    <x v="9"/>
    <n v="43"/>
    <n v="11493905.67"/>
    <n v="2370"/>
    <n v="1149.3905669999999"/>
  </r>
  <r>
    <x v="0"/>
    <x v="10"/>
    <n v="42"/>
    <n v="11832112.1"/>
    <n v="2233"/>
    <n v="1183.2112099999999"/>
  </r>
  <r>
    <x v="0"/>
    <x v="11"/>
    <n v="39"/>
    <n v="10729596.619999999"/>
    <n v="2095"/>
    <n v="1072.959662"/>
  </r>
  <r>
    <x v="0"/>
    <x v="12"/>
    <n v="45"/>
    <n v="12172753.01"/>
    <n v="2300"/>
    <n v="1217.2753009999999"/>
  </r>
  <r>
    <x v="0"/>
    <x v="13"/>
    <n v="43"/>
    <n v="11701372.640000001"/>
    <n v="2376"/>
    <n v="1170.137264"/>
  </r>
  <r>
    <x v="1"/>
    <x v="1"/>
    <n v="84"/>
    <n v="8892957.0399999991"/>
    <n v="1714"/>
    <n v="889.29570399999989"/>
  </r>
  <r>
    <x v="1"/>
    <x v="2"/>
    <n v="114"/>
    <n v="22091104.140000001"/>
    <n v="3195"/>
    <n v="2209.1104140000002"/>
  </r>
  <r>
    <x v="1"/>
    <x v="3"/>
    <n v="119"/>
    <n v="24902478.079999998"/>
    <n v="3682"/>
    <n v="2490.2478079999996"/>
  </r>
  <r>
    <x v="1"/>
    <x v="4"/>
    <n v="124"/>
    <n v="35865195.259999998"/>
    <n v="5201"/>
    <n v="3586.5195259999996"/>
  </r>
  <r>
    <x v="1"/>
    <x v="5"/>
    <n v="131"/>
    <n v="39161718.869999997"/>
    <n v="5725"/>
    <n v="3916.1718869999995"/>
  </r>
  <r>
    <x v="1"/>
    <x v="6"/>
    <n v="131"/>
    <n v="44252168.880000003"/>
    <n v="6459"/>
    <n v="4425.2168879999999"/>
  </r>
  <r>
    <x v="1"/>
    <x v="7"/>
    <n v="131"/>
    <n v="46744124.32"/>
    <n v="6495"/>
    <n v="4674.4124320000001"/>
  </r>
  <r>
    <x v="1"/>
    <x v="8"/>
    <n v="134"/>
    <n v="47265007.310000002"/>
    <n v="6549"/>
    <n v="4726.5007310000001"/>
  </r>
  <r>
    <x v="1"/>
    <x v="9"/>
    <n v="132"/>
    <n v="48134073.590000004"/>
    <n v="9094"/>
    <n v="4813.4073590000007"/>
  </r>
  <r>
    <x v="1"/>
    <x v="10"/>
    <n v="135"/>
    <n v="47905269.189999998"/>
    <n v="8845"/>
    <n v="4790.5269189999999"/>
  </r>
  <r>
    <x v="1"/>
    <x v="11"/>
    <n v="133"/>
    <n v="50314850.990000002"/>
    <n v="9473"/>
    <n v="5031.4850990000004"/>
  </r>
  <r>
    <x v="1"/>
    <x v="12"/>
    <n v="135"/>
    <n v="50111475.960000001"/>
    <n v="9303"/>
    <n v="5011.1475959999998"/>
  </r>
  <r>
    <x v="1"/>
    <x v="13"/>
    <n v="134"/>
    <n v="57381118.920000002"/>
    <n v="10559"/>
    <n v="5738.1118919999999"/>
  </r>
  <r>
    <x v="2"/>
    <x v="2"/>
    <n v="59"/>
    <n v="7481632.9800000004"/>
    <n v="1065"/>
    <n v="748.16329800000005"/>
  </r>
  <r>
    <x v="2"/>
    <x v="3"/>
    <n v="77"/>
    <n v="14311656.109999999"/>
    <n v="2239"/>
    <n v="1431.1656109999999"/>
  </r>
  <r>
    <x v="2"/>
    <x v="4"/>
    <n v="83"/>
    <n v="23021364.239999998"/>
    <n v="3473"/>
    <n v="2302.1364239999998"/>
  </r>
  <r>
    <x v="2"/>
    <x v="5"/>
    <n v="88"/>
    <n v="23671560.280000001"/>
    <n v="3696"/>
    <n v="2367.1560280000003"/>
  </r>
  <r>
    <x v="2"/>
    <x v="6"/>
    <n v="89"/>
    <n v="24567344.460000001"/>
    <n v="3710"/>
    <n v="2456.7344459999999"/>
  </r>
  <r>
    <x v="2"/>
    <x v="7"/>
    <n v="90"/>
    <n v="24448246.440000001"/>
    <n v="3693"/>
    <n v="2444.8246440000003"/>
  </r>
  <r>
    <x v="2"/>
    <x v="8"/>
    <n v="91"/>
    <n v="25381493.059999999"/>
    <n v="3937"/>
    <n v="2538.1493059999998"/>
  </r>
  <r>
    <x v="2"/>
    <x v="9"/>
    <n v="90"/>
    <n v="25683223.559999999"/>
    <n v="5354"/>
    <n v="2568.3223559999997"/>
  </r>
  <r>
    <x v="2"/>
    <x v="10"/>
    <n v="91"/>
    <n v="26414396.989999998"/>
    <n v="5168"/>
    <n v="2641.439699"/>
  </r>
  <r>
    <x v="2"/>
    <x v="11"/>
    <n v="90"/>
    <n v="26386272.989999998"/>
    <n v="5376"/>
    <n v="2638.6272989999998"/>
  </r>
  <r>
    <x v="2"/>
    <x v="12"/>
    <n v="91"/>
    <n v="26259424.859999999"/>
    <n v="5531"/>
    <n v="2625.9424859999999"/>
  </r>
  <r>
    <x v="2"/>
    <x v="13"/>
    <n v="90"/>
    <n v="27708018.120000001"/>
    <n v="5560"/>
    <n v="2770.8018120000002"/>
  </r>
  <r>
    <x v="3"/>
    <x v="3"/>
    <n v="90"/>
    <n v="7019164.1200000001"/>
    <n v="1286"/>
    <n v="701.91641200000004"/>
  </r>
  <r>
    <x v="3"/>
    <x v="4"/>
    <n v="140"/>
    <n v="28632741.93"/>
    <n v="4025"/>
    <n v="2863.2741930000002"/>
  </r>
  <r>
    <x v="3"/>
    <x v="5"/>
    <n v="148"/>
    <n v="34908511.649999999"/>
    <n v="4601"/>
    <n v="3490.851165"/>
  </r>
  <r>
    <x v="3"/>
    <x v="6"/>
    <n v="152"/>
    <n v="40400465.560000002"/>
    <n v="5716"/>
    <n v="4040.0465560000002"/>
  </r>
  <r>
    <x v="3"/>
    <x v="7"/>
    <n v="155"/>
    <n v="40963777.420000002"/>
    <n v="5811"/>
    <n v="4096.3777420000006"/>
  </r>
  <r>
    <x v="3"/>
    <x v="8"/>
    <n v="158"/>
    <n v="42415002.880000003"/>
    <n v="5983"/>
    <n v="4241.5002880000002"/>
  </r>
  <r>
    <x v="3"/>
    <x v="9"/>
    <n v="158"/>
    <n v="42492905.890000001"/>
    <n v="7920"/>
    <n v="4249.2905890000002"/>
  </r>
  <r>
    <x v="3"/>
    <x v="10"/>
    <n v="160"/>
    <n v="45133696.229999997"/>
    <n v="7976"/>
    <n v="4513.3696229999996"/>
  </r>
  <r>
    <x v="3"/>
    <x v="11"/>
    <n v="160"/>
    <n v="45981484.350000001"/>
    <n v="8060"/>
    <n v="4598.1484350000001"/>
  </r>
  <r>
    <x v="3"/>
    <x v="12"/>
    <n v="158"/>
    <n v="47335315.450000003"/>
    <n v="8437"/>
    <n v="4733.5315450000007"/>
  </r>
  <r>
    <x v="3"/>
    <x v="13"/>
    <n v="165"/>
    <n v="53065410.229999997"/>
    <n v="8976"/>
    <n v="5306.5410229999998"/>
  </r>
  <r>
    <x v="4"/>
    <x v="4"/>
    <n v="146"/>
    <n v="13726978.17"/>
    <n v="2226"/>
    <n v="1372.697817"/>
  </r>
  <r>
    <x v="4"/>
    <x v="5"/>
    <n v="213"/>
    <n v="45487899.119999997"/>
    <n v="6930"/>
    <n v="4548.7899120000002"/>
  </r>
  <r>
    <x v="4"/>
    <x v="6"/>
    <n v="225"/>
    <n v="61777227.450000003"/>
    <n v="9319"/>
    <n v="6177.722745"/>
  </r>
  <r>
    <x v="4"/>
    <x v="7"/>
    <n v="228"/>
    <n v="71161948.969999999"/>
    <n v="10459"/>
    <n v="7116.1948970000003"/>
  </r>
  <r>
    <x v="4"/>
    <x v="8"/>
    <n v="232"/>
    <n v="83154288.170000002"/>
    <n v="11891"/>
    <n v="8315.428817"/>
  </r>
  <r>
    <x v="4"/>
    <x v="9"/>
    <n v="229"/>
    <n v="84513396.459999993"/>
    <n v="15642"/>
    <n v="8451.3396459999985"/>
  </r>
  <r>
    <x v="4"/>
    <x v="10"/>
    <n v="230"/>
    <n v="92110969.230000004"/>
    <n v="16236"/>
    <n v="9211.096923000001"/>
  </r>
  <r>
    <x v="4"/>
    <x v="11"/>
    <n v="230"/>
    <n v="90461013.969999999"/>
    <n v="15538"/>
    <n v="9046.1013970000004"/>
  </r>
  <r>
    <x v="4"/>
    <x v="12"/>
    <n v="234"/>
    <n v="91323968.209999993"/>
    <n v="15703"/>
    <n v="9132.3968209999985"/>
  </r>
  <r>
    <x v="4"/>
    <x v="13"/>
    <n v="238"/>
    <n v="95075193.049999997"/>
    <n v="16852"/>
    <n v="9507.5193049999998"/>
  </r>
  <r>
    <x v="5"/>
    <x v="5"/>
    <n v="206"/>
    <n v="18309260.010000002"/>
    <n v="2632"/>
    <n v="1830.9260010000003"/>
  </r>
  <r>
    <x v="5"/>
    <x v="6"/>
    <n v="280"/>
    <n v="57268195.409999996"/>
    <n v="8530"/>
    <n v="5726.8195409999998"/>
  </r>
  <r>
    <x v="5"/>
    <x v="7"/>
    <n v="282"/>
    <n v="64287236.939999998"/>
    <n v="8828"/>
    <n v="6428.7236939999993"/>
  </r>
  <r>
    <x v="5"/>
    <x v="8"/>
    <n v="282"/>
    <n v="71255793.739999995"/>
    <n v="9787"/>
    <n v="7125.5793739999999"/>
  </r>
  <r>
    <x v="5"/>
    <x v="9"/>
    <n v="286"/>
    <n v="76211223.5"/>
    <n v="12604"/>
    <n v="7621.1223499999996"/>
  </r>
  <r>
    <x v="5"/>
    <x v="10"/>
    <n v="284"/>
    <n v="76205800.159999996"/>
    <n v="12577"/>
    <n v="7620.5800159999999"/>
  </r>
  <r>
    <x v="5"/>
    <x v="11"/>
    <n v="289"/>
    <n v="77809204.730000004"/>
    <n v="12779"/>
    <n v="7780.9204730000001"/>
  </r>
  <r>
    <x v="5"/>
    <x v="12"/>
    <n v="283"/>
    <n v="77059543.340000004"/>
    <n v="12651"/>
    <n v="7705.954334"/>
  </r>
  <r>
    <x v="5"/>
    <x v="13"/>
    <n v="296"/>
    <n v="82287373.430000007"/>
    <n v="13068"/>
    <n v="8228.7373430000007"/>
  </r>
  <r>
    <x v="6"/>
    <x v="6"/>
    <n v="184"/>
    <n v="16770850.939999999"/>
    <n v="2171"/>
    <n v="1677.085094"/>
  </r>
  <r>
    <x v="6"/>
    <x v="7"/>
    <n v="268"/>
    <n v="44366328.609999999"/>
    <n v="5761"/>
    <n v="4436.632861"/>
  </r>
  <r>
    <x v="6"/>
    <x v="8"/>
    <n v="275"/>
    <n v="51561566.200000003"/>
    <n v="6332"/>
    <n v="5156.1566200000007"/>
  </r>
  <r>
    <x v="6"/>
    <x v="9"/>
    <n v="278"/>
    <n v="54427123.039999999"/>
    <n v="8248"/>
    <n v="5442.7123039999997"/>
  </r>
  <r>
    <x v="6"/>
    <x v="10"/>
    <n v="278"/>
    <n v="56855634.869999997"/>
    <n v="8870"/>
    <n v="5685.5634869999994"/>
  </r>
  <r>
    <x v="6"/>
    <x v="11"/>
    <n v="283"/>
    <n v="60707661.200000003"/>
    <n v="9421"/>
    <n v="6070.7661200000002"/>
  </r>
  <r>
    <x v="6"/>
    <x v="12"/>
    <n v="294"/>
    <n v="62883439.409999996"/>
    <n v="9807"/>
    <n v="6288.3439410000001"/>
  </r>
  <r>
    <x v="6"/>
    <x v="13"/>
    <n v="288"/>
    <n v="70518019.079999998"/>
    <n v="10696"/>
    <n v="7051.8019079999995"/>
  </r>
  <r>
    <x v="7"/>
    <x v="7"/>
    <n v="157"/>
    <n v="9458655.3599999994"/>
    <n v="1561"/>
    <n v="945.86553599999991"/>
  </r>
  <r>
    <x v="7"/>
    <x v="8"/>
    <n v="259"/>
    <n v="34654375.369999997"/>
    <n v="5116"/>
    <n v="3465.4375369999998"/>
  </r>
  <r>
    <x v="7"/>
    <x v="9"/>
    <n v="281"/>
    <n v="41910714.509999998"/>
    <n v="8099"/>
    <n v="4191.0714509999998"/>
  </r>
  <r>
    <x v="7"/>
    <x v="10"/>
    <n v="276"/>
    <n v="48384375.310000002"/>
    <n v="9001"/>
    <n v="4838.4375310000005"/>
  </r>
  <r>
    <x v="7"/>
    <x v="11"/>
    <n v="287"/>
    <n v="49511093.939999998"/>
    <n v="9087"/>
    <n v="4951.1093940000001"/>
  </r>
  <r>
    <x v="7"/>
    <x v="12"/>
    <n v="294"/>
    <n v="52370621.869999997"/>
    <n v="9405"/>
    <n v="5237.0621869999995"/>
  </r>
  <r>
    <x v="7"/>
    <x v="13"/>
    <n v="307"/>
    <n v="56640931.049999997"/>
    <n v="10055"/>
    <n v="5664.0931049999999"/>
  </r>
  <r>
    <x v="8"/>
    <x v="8"/>
    <n v="169"/>
    <n v="10852875.970000001"/>
    <n v="1818"/>
    <n v="1085.287597"/>
  </r>
  <r>
    <x v="8"/>
    <x v="9"/>
    <n v="242"/>
    <n v="34004250.68"/>
    <n v="6895"/>
    <n v="3400.425068"/>
  </r>
  <r>
    <x v="8"/>
    <x v="10"/>
    <n v="239"/>
    <n v="44435482.280000001"/>
    <n v="8578"/>
    <n v="4443.5482280000006"/>
  </r>
  <r>
    <x v="8"/>
    <x v="11"/>
    <n v="248"/>
    <n v="45135910.899999999"/>
    <n v="8374"/>
    <n v="4513.5910899999999"/>
  </r>
  <r>
    <x v="8"/>
    <x v="12"/>
    <n v="247"/>
    <n v="49161538.229999997"/>
    <n v="9133"/>
    <n v="4916.1538229999996"/>
  </r>
  <r>
    <x v="8"/>
    <x v="13"/>
    <n v="256"/>
    <n v="54521313.200000003"/>
    <n v="10076"/>
    <n v="5452.1313200000004"/>
  </r>
  <r>
    <x v="9"/>
    <x v="9"/>
    <n v="194"/>
    <n v="13255066.99"/>
    <n v="3528"/>
    <n v="1325.506699"/>
  </r>
  <r>
    <x v="9"/>
    <x v="10"/>
    <n v="319"/>
    <n v="44625188.439999998"/>
    <n v="8775"/>
    <n v="4462.5188440000002"/>
  </r>
  <r>
    <x v="9"/>
    <x v="11"/>
    <n v="326"/>
    <n v="53222804.609999999"/>
    <n v="8966"/>
    <n v="5322.2804610000003"/>
  </r>
  <r>
    <x v="9"/>
    <x v="12"/>
    <n v="331"/>
    <n v="55675017.049999997"/>
    <n v="9636"/>
    <n v="5567.5017049999997"/>
  </r>
  <r>
    <x v="9"/>
    <x v="13"/>
    <n v="339"/>
    <n v="62538385.200000003"/>
    <n v="10917"/>
    <n v="6253.8385200000002"/>
  </r>
  <r>
    <x v="10"/>
    <x v="10"/>
    <n v="229"/>
    <n v="16399758.699999999"/>
    <n v="2782"/>
    <n v="1639.97587"/>
  </r>
  <r>
    <x v="10"/>
    <x v="11"/>
    <n v="301"/>
    <n v="39612742.229999997"/>
    <n v="6822"/>
    <n v="3961.2742229999999"/>
  </r>
  <r>
    <x v="10"/>
    <x v="12"/>
    <n v="310"/>
    <n v="48560788.840000004"/>
    <n v="8594"/>
    <n v="4856.0788840000005"/>
  </r>
  <r>
    <x v="10"/>
    <x v="13"/>
    <n v="317"/>
    <n v="52187653.68"/>
    <n v="9405"/>
    <n v="5218.7653680000003"/>
  </r>
  <r>
    <x v="11"/>
    <x v="11"/>
    <n v="222"/>
    <n v="11173039.560000001"/>
    <n v="2207"/>
    <n v="1117.303956"/>
  </r>
  <r>
    <x v="11"/>
    <x v="12"/>
    <n v="332"/>
    <n v="43564329.759999998"/>
    <n v="7123"/>
    <n v="4356.4329760000001"/>
  </r>
  <r>
    <x v="11"/>
    <x v="13"/>
    <n v="341"/>
    <n v="53106490.240000002"/>
    <n v="8749"/>
    <n v="5310.6490240000003"/>
  </r>
  <r>
    <x v="12"/>
    <x v="12"/>
    <n v="319"/>
    <n v="15426368.25"/>
    <n v="2941"/>
    <n v="1542.636825"/>
  </r>
  <r>
    <x v="12"/>
    <x v="13"/>
    <n v="523"/>
    <n v="69180466.040000007"/>
    <n v="12009"/>
    <n v="6918.046604000001"/>
  </r>
  <r>
    <x v="13"/>
    <x v="13"/>
    <n v="219"/>
    <n v="12487803.33"/>
    <n v="2449"/>
    <n v="1248.7803329999999"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  <r>
    <x v="14"/>
    <x v="1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n v="64"/>
    <n v="44"/>
  </r>
  <r>
    <x v="0"/>
    <x v="1"/>
    <n v="117"/>
    <n v="83"/>
  </r>
  <r>
    <x v="0"/>
    <x v="2"/>
    <n v="35"/>
    <n v="25"/>
  </r>
  <r>
    <x v="0"/>
    <x v="3"/>
    <n v="51"/>
    <n v="43"/>
  </r>
  <r>
    <x v="0"/>
    <x v="4"/>
    <n v="75"/>
    <n v="50"/>
  </r>
  <r>
    <x v="0"/>
    <x v="5"/>
    <n v="72"/>
    <n v="54"/>
  </r>
  <r>
    <x v="0"/>
    <x v="6"/>
    <n v="50"/>
    <n v="39"/>
  </r>
  <r>
    <x v="0"/>
    <x v="7"/>
    <n v="29"/>
    <n v="25"/>
  </r>
  <r>
    <x v="0"/>
    <x v="8"/>
    <n v="21"/>
    <n v="12"/>
  </r>
  <r>
    <x v="0"/>
    <x v="9"/>
    <n v="42"/>
    <n v="23"/>
  </r>
  <r>
    <x v="0"/>
    <x v="10"/>
    <n v="15"/>
    <n v="10"/>
  </r>
  <r>
    <x v="0"/>
    <x v="11"/>
    <n v="22"/>
    <n v="15"/>
  </r>
  <r>
    <x v="0"/>
    <x v="12"/>
    <n v="30"/>
    <n v="20"/>
  </r>
  <r>
    <x v="0"/>
    <x v="13"/>
    <n v="11"/>
    <n v="9"/>
  </r>
  <r>
    <x v="1"/>
    <x v="1"/>
    <n v="291"/>
    <n v="239"/>
  </r>
  <r>
    <x v="1"/>
    <x v="2"/>
    <n v="249"/>
    <n v="202"/>
  </r>
  <r>
    <x v="1"/>
    <x v="3"/>
    <n v="158"/>
    <n v="119"/>
  </r>
  <r>
    <x v="1"/>
    <x v="4"/>
    <n v="256"/>
    <n v="218"/>
  </r>
  <r>
    <x v="1"/>
    <x v="5"/>
    <n v="175"/>
    <n v="152"/>
  </r>
  <r>
    <x v="1"/>
    <x v="6"/>
    <n v="161"/>
    <n v="143"/>
  </r>
  <r>
    <x v="1"/>
    <x v="7"/>
    <n v="118"/>
    <n v="95"/>
  </r>
  <r>
    <x v="1"/>
    <x v="8"/>
    <n v="88"/>
    <n v="59"/>
  </r>
  <r>
    <x v="1"/>
    <x v="9"/>
    <n v="166"/>
    <n v="92"/>
  </r>
  <r>
    <x v="1"/>
    <x v="10"/>
    <n v="108"/>
    <n v="94"/>
  </r>
  <r>
    <x v="1"/>
    <x v="11"/>
    <n v="133"/>
    <n v="112"/>
  </r>
  <r>
    <x v="1"/>
    <x v="12"/>
    <n v="122"/>
    <n v="97"/>
  </r>
  <r>
    <x v="1"/>
    <x v="13"/>
    <n v="84"/>
    <n v="66"/>
  </r>
  <r>
    <x v="2"/>
    <x v="2"/>
    <n v="203"/>
    <n v="173"/>
  </r>
  <r>
    <x v="2"/>
    <x v="3"/>
    <n v="192"/>
    <n v="151"/>
  </r>
  <r>
    <x v="2"/>
    <x v="4"/>
    <n v="213"/>
    <n v="173"/>
  </r>
  <r>
    <x v="2"/>
    <x v="5"/>
    <n v="91"/>
    <n v="77"/>
  </r>
  <r>
    <x v="2"/>
    <x v="6"/>
    <n v="74"/>
    <n v="63"/>
  </r>
  <r>
    <x v="2"/>
    <x v="7"/>
    <n v="66"/>
    <n v="56"/>
  </r>
  <r>
    <x v="2"/>
    <x v="8"/>
    <n v="57"/>
    <n v="51"/>
  </r>
  <r>
    <x v="2"/>
    <x v="9"/>
    <n v="47"/>
    <n v="35"/>
  </r>
  <r>
    <x v="2"/>
    <x v="10"/>
    <n v="40"/>
    <n v="33"/>
  </r>
  <r>
    <x v="2"/>
    <x v="11"/>
    <n v="61"/>
    <n v="51"/>
  </r>
  <r>
    <x v="2"/>
    <x v="12"/>
    <n v="43"/>
    <n v="37"/>
  </r>
  <r>
    <x v="2"/>
    <x v="13"/>
    <n v="41"/>
    <n v="35"/>
  </r>
  <r>
    <x v="3"/>
    <x v="3"/>
    <n v="288"/>
    <n v="232"/>
  </r>
  <r>
    <x v="3"/>
    <x v="4"/>
    <n v="420"/>
    <n v="345"/>
  </r>
  <r>
    <x v="3"/>
    <x v="5"/>
    <n v="239"/>
    <n v="211"/>
  </r>
  <r>
    <x v="3"/>
    <x v="6"/>
    <n v="184"/>
    <n v="170"/>
  </r>
  <r>
    <x v="3"/>
    <x v="7"/>
    <n v="149"/>
    <n v="124"/>
  </r>
  <r>
    <x v="3"/>
    <x v="8"/>
    <n v="80"/>
    <n v="76"/>
  </r>
  <r>
    <x v="3"/>
    <x v="9"/>
    <n v="93"/>
    <n v="77"/>
  </r>
  <r>
    <x v="3"/>
    <x v="10"/>
    <n v="74"/>
    <n v="69"/>
  </r>
  <r>
    <x v="3"/>
    <x v="11"/>
    <n v="117"/>
    <n v="103"/>
  </r>
  <r>
    <x v="3"/>
    <x v="12"/>
    <n v="86"/>
    <n v="74"/>
  </r>
  <r>
    <x v="3"/>
    <x v="13"/>
    <n v="84"/>
    <n v="66"/>
  </r>
  <r>
    <x v="4"/>
    <x v="4"/>
    <n v="700"/>
    <n v="610"/>
  </r>
  <r>
    <x v="4"/>
    <x v="5"/>
    <n v="648"/>
    <n v="601"/>
  </r>
  <r>
    <x v="4"/>
    <x v="6"/>
    <n v="458"/>
    <n v="433"/>
  </r>
  <r>
    <x v="4"/>
    <x v="7"/>
    <n v="375"/>
    <n v="347"/>
  </r>
  <r>
    <x v="4"/>
    <x v="8"/>
    <n v="271"/>
    <n v="244"/>
  </r>
  <r>
    <x v="4"/>
    <x v="9"/>
    <n v="227"/>
    <n v="201"/>
  </r>
  <r>
    <x v="4"/>
    <x v="10"/>
    <n v="187"/>
    <n v="165"/>
  </r>
  <r>
    <x v="4"/>
    <x v="11"/>
    <n v="209"/>
    <n v="190"/>
  </r>
  <r>
    <x v="4"/>
    <x v="12"/>
    <n v="208"/>
    <n v="175"/>
  </r>
  <r>
    <x v="4"/>
    <x v="13"/>
    <n v="170"/>
    <n v="144"/>
  </r>
  <r>
    <x v="5"/>
    <x v="5"/>
    <n v="682"/>
    <n v="633"/>
  </r>
  <r>
    <x v="5"/>
    <x v="6"/>
    <n v="692"/>
    <n v="661"/>
  </r>
  <r>
    <x v="5"/>
    <x v="7"/>
    <n v="269"/>
    <n v="253"/>
  </r>
  <r>
    <x v="5"/>
    <x v="8"/>
    <n v="277"/>
    <n v="170"/>
  </r>
  <r>
    <x v="5"/>
    <x v="9"/>
    <n v="184"/>
    <n v="151"/>
  </r>
  <r>
    <x v="5"/>
    <x v="10"/>
    <n v="125"/>
    <n v="119"/>
  </r>
  <r>
    <x v="5"/>
    <x v="11"/>
    <n v="160"/>
    <n v="146"/>
  </r>
  <r>
    <x v="5"/>
    <x v="12"/>
    <n v="110"/>
    <n v="101"/>
  </r>
  <r>
    <x v="5"/>
    <x v="13"/>
    <n v="130"/>
    <n v="111"/>
  </r>
  <r>
    <x v="6"/>
    <x v="6"/>
    <n v="518"/>
    <n v="479"/>
  </r>
  <r>
    <x v="6"/>
    <x v="7"/>
    <n v="423"/>
    <n v="390"/>
  </r>
  <r>
    <x v="6"/>
    <x v="8"/>
    <n v="207"/>
    <n v="177"/>
  </r>
  <r>
    <x v="6"/>
    <x v="9"/>
    <n v="187"/>
    <n v="155"/>
  </r>
  <r>
    <x v="6"/>
    <x v="10"/>
    <n v="117"/>
    <n v="102"/>
  </r>
  <r>
    <x v="6"/>
    <x v="11"/>
    <n v="159"/>
    <n v="148"/>
  </r>
  <r>
    <x v="6"/>
    <x v="12"/>
    <n v="125"/>
    <n v="110"/>
  </r>
  <r>
    <x v="6"/>
    <x v="13"/>
    <n v="115"/>
    <n v="97"/>
  </r>
  <r>
    <x v="7"/>
    <x v="7"/>
    <n v="411"/>
    <n v="341"/>
  </r>
  <r>
    <x v="7"/>
    <x v="8"/>
    <n v="617"/>
    <n v="458"/>
  </r>
  <r>
    <x v="7"/>
    <x v="9"/>
    <n v="335"/>
    <n v="237"/>
  </r>
  <r>
    <x v="7"/>
    <x v="10"/>
    <n v="203"/>
    <n v="150"/>
  </r>
  <r>
    <x v="7"/>
    <x v="11"/>
    <n v="205"/>
    <n v="169"/>
  </r>
  <r>
    <x v="7"/>
    <x v="12"/>
    <n v="205"/>
    <n v="179"/>
  </r>
  <r>
    <x v="7"/>
    <x v="13"/>
    <n v="160"/>
    <n v="114"/>
  </r>
  <r>
    <x v="8"/>
    <x v="8"/>
    <n v="1763"/>
    <n v="445"/>
  </r>
  <r>
    <x v="8"/>
    <x v="9"/>
    <n v="1431"/>
    <n v="476"/>
  </r>
  <r>
    <x v="8"/>
    <x v="10"/>
    <n v="655"/>
    <n v="271"/>
  </r>
  <r>
    <x v="8"/>
    <x v="11"/>
    <n v="463"/>
    <n v="205"/>
  </r>
  <r>
    <x v="8"/>
    <x v="12"/>
    <n v="281"/>
    <n v="162"/>
  </r>
  <r>
    <x v="8"/>
    <x v="13"/>
    <n v="265"/>
    <n v="152"/>
  </r>
  <r>
    <x v="9"/>
    <x v="9"/>
    <n v="1103"/>
    <n v="550"/>
  </r>
  <r>
    <x v="9"/>
    <x v="10"/>
    <n v="598"/>
    <n v="526"/>
  </r>
  <r>
    <x v="9"/>
    <x v="11"/>
    <n v="353"/>
    <n v="289"/>
  </r>
  <r>
    <x v="9"/>
    <x v="12"/>
    <n v="246"/>
    <n v="200"/>
  </r>
  <r>
    <x v="9"/>
    <x v="13"/>
    <n v="226"/>
    <n v="193"/>
  </r>
  <r>
    <x v="10"/>
    <x v="10"/>
    <n v="689"/>
    <n v="623"/>
  </r>
  <r>
    <x v="10"/>
    <x v="11"/>
    <n v="529"/>
    <n v="487"/>
  </r>
  <r>
    <x v="10"/>
    <x v="12"/>
    <n v="384"/>
    <n v="338"/>
  </r>
  <r>
    <x v="10"/>
    <x v="13"/>
    <n v="221"/>
    <n v="186"/>
  </r>
  <r>
    <x v="11"/>
    <x v="11"/>
    <n v="546"/>
    <n v="491"/>
  </r>
  <r>
    <x v="11"/>
    <x v="12"/>
    <n v="620"/>
    <n v="555"/>
  </r>
  <r>
    <x v="11"/>
    <x v="13"/>
    <n v="225"/>
    <n v="190"/>
  </r>
  <r>
    <x v="12"/>
    <x v="12"/>
    <n v="836"/>
    <n v="698"/>
  </r>
  <r>
    <x v="12"/>
    <x v="13"/>
    <n v="2073"/>
    <n v="787"/>
  </r>
  <r>
    <x v="13"/>
    <x v="13"/>
    <n v="659"/>
    <n v="4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n v="30309"/>
  </r>
  <r>
    <x v="0"/>
    <x v="1"/>
    <n v="19020"/>
  </r>
  <r>
    <x v="0"/>
    <x v="2"/>
    <n v="17872"/>
  </r>
  <r>
    <x v="0"/>
    <x v="3"/>
    <n v="15544"/>
  </r>
  <r>
    <x v="0"/>
    <x v="4"/>
    <n v="14390"/>
  </r>
  <r>
    <x v="0"/>
    <x v="5"/>
    <n v="12959"/>
  </r>
  <r>
    <x v="0"/>
    <x v="6"/>
    <n v="11983"/>
  </r>
  <r>
    <x v="0"/>
    <x v="7"/>
    <n v="11214"/>
  </r>
  <r>
    <x v="0"/>
    <x v="8"/>
    <n v="10688"/>
  </r>
  <r>
    <x v="0"/>
    <x v="9"/>
    <n v="9936"/>
  </r>
  <r>
    <x v="0"/>
    <x v="10"/>
    <n v="9461"/>
  </r>
  <r>
    <x v="0"/>
    <x v="11"/>
    <n v="8910"/>
  </r>
  <r>
    <x v="1"/>
    <x v="1"/>
    <n v="9044"/>
  </r>
  <r>
    <x v="1"/>
    <x v="2"/>
    <n v="7544"/>
  </r>
  <r>
    <x v="1"/>
    <x v="3"/>
    <n v="6230"/>
  </r>
  <r>
    <x v="1"/>
    <x v="4"/>
    <n v="5637"/>
  </r>
  <r>
    <x v="1"/>
    <x v="5"/>
    <n v="5098"/>
  </r>
  <r>
    <x v="1"/>
    <x v="6"/>
    <n v="4770"/>
  </r>
  <r>
    <x v="1"/>
    <x v="7"/>
    <n v="4438"/>
  </r>
  <r>
    <x v="1"/>
    <x v="8"/>
    <n v="4283"/>
  </r>
  <r>
    <x v="1"/>
    <x v="9"/>
    <n v="3917"/>
  </r>
  <r>
    <x v="1"/>
    <x v="10"/>
    <n v="3719"/>
  </r>
  <r>
    <x v="1"/>
    <x v="11"/>
    <n v="3550"/>
  </r>
  <r>
    <x v="2"/>
    <x v="2"/>
    <n v="12205"/>
  </r>
  <r>
    <x v="2"/>
    <x v="3"/>
    <n v="9110"/>
  </r>
  <r>
    <x v="2"/>
    <x v="4"/>
    <n v="8150"/>
  </r>
  <r>
    <x v="2"/>
    <x v="5"/>
    <n v="7363"/>
  </r>
  <r>
    <x v="2"/>
    <x v="6"/>
    <n v="6828"/>
  </r>
  <r>
    <x v="2"/>
    <x v="7"/>
    <n v="6377"/>
  </r>
  <r>
    <x v="2"/>
    <x v="8"/>
    <n v="6075"/>
  </r>
  <r>
    <x v="2"/>
    <x v="9"/>
    <n v="5657"/>
  </r>
  <r>
    <x v="2"/>
    <x v="10"/>
    <n v="5382"/>
  </r>
  <r>
    <x v="2"/>
    <x v="11"/>
    <n v="5038"/>
  </r>
  <r>
    <x v="3"/>
    <x v="3"/>
    <n v="7877"/>
  </r>
  <r>
    <x v="3"/>
    <x v="4"/>
    <n v="6261"/>
  </r>
  <r>
    <x v="3"/>
    <x v="5"/>
    <n v="5317"/>
  </r>
  <r>
    <x v="3"/>
    <x v="6"/>
    <n v="4909"/>
  </r>
  <r>
    <x v="3"/>
    <x v="7"/>
    <n v="4524"/>
  </r>
  <r>
    <x v="3"/>
    <x v="8"/>
    <n v="4398"/>
  </r>
  <r>
    <x v="3"/>
    <x v="9"/>
    <n v="4045"/>
  </r>
  <r>
    <x v="3"/>
    <x v="10"/>
    <n v="3853"/>
  </r>
  <r>
    <x v="3"/>
    <x v="11"/>
    <n v="3638"/>
  </r>
  <r>
    <x v="4"/>
    <x v="4"/>
    <n v="6296"/>
  </r>
  <r>
    <x v="4"/>
    <x v="5"/>
    <n v="4933"/>
  </r>
  <r>
    <x v="4"/>
    <x v="6"/>
    <n v="4359"/>
  </r>
  <r>
    <x v="4"/>
    <x v="7"/>
    <n v="4028"/>
  </r>
  <r>
    <x v="4"/>
    <x v="8"/>
    <n v="3720"/>
  </r>
  <r>
    <x v="4"/>
    <x v="9"/>
    <n v="3507"/>
  </r>
  <r>
    <x v="4"/>
    <x v="10"/>
    <n v="3337"/>
  </r>
  <r>
    <x v="4"/>
    <x v="11"/>
    <n v="3196"/>
  </r>
  <r>
    <x v="5"/>
    <x v="5"/>
    <n v="4800"/>
  </r>
  <r>
    <x v="5"/>
    <x v="6"/>
    <n v="3769"/>
  </r>
  <r>
    <x v="5"/>
    <x v="7"/>
    <n v="3319"/>
  </r>
  <r>
    <x v="5"/>
    <x v="8"/>
    <n v="3115"/>
  </r>
  <r>
    <x v="5"/>
    <x v="9"/>
    <n v="2908"/>
  </r>
  <r>
    <x v="5"/>
    <x v="10"/>
    <n v="2710"/>
  </r>
  <r>
    <x v="5"/>
    <x v="11"/>
    <n v="2562"/>
  </r>
  <r>
    <x v="6"/>
    <x v="6"/>
    <n v="3278"/>
  </r>
  <r>
    <x v="6"/>
    <x v="7"/>
    <n v="2573"/>
  </r>
  <r>
    <x v="6"/>
    <x v="8"/>
    <n v="2270"/>
  </r>
  <r>
    <x v="6"/>
    <x v="9"/>
    <n v="2099"/>
  </r>
  <r>
    <x v="6"/>
    <x v="10"/>
    <n v="1958"/>
  </r>
  <r>
    <x v="6"/>
    <x v="11"/>
    <n v="1829"/>
  </r>
  <r>
    <x v="7"/>
    <x v="7"/>
    <n v="2482"/>
  </r>
  <r>
    <x v="7"/>
    <x v="8"/>
    <n v="2001"/>
  </r>
  <r>
    <x v="7"/>
    <x v="9"/>
    <n v="1794"/>
  </r>
  <r>
    <x v="7"/>
    <x v="10"/>
    <n v="1674"/>
  </r>
  <r>
    <x v="7"/>
    <x v="11"/>
    <n v="1499"/>
  </r>
  <r>
    <x v="8"/>
    <x v="8"/>
    <n v="2565"/>
  </r>
  <r>
    <x v="8"/>
    <x v="9"/>
    <n v="2181"/>
  </r>
  <r>
    <x v="8"/>
    <x v="10"/>
    <n v="1947"/>
  </r>
  <r>
    <x v="8"/>
    <x v="11"/>
    <n v="1769"/>
  </r>
  <r>
    <x v="9"/>
    <x v="9"/>
    <n v="2217"/>
  </r>
  <r>
    <x v="9"/>
    <x v="10"/>
    <n v="1820"/>
  </r>
  <r>
    <x v="9"/>
    <x v="11"/>
    <n v="1641"/>
  </r>
  <r>
    <x v="10"/>
    <x v="10"/>
    <n v="1625"/>
  </r>
  <r>
    <x v="10"/>
    <x v="11"/>
    <n v="1362"/>
  </r>
  <r>
    <x v="11"/>
    <x v="11"/>
    <n v="12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n v="152"/>
    <n v="13900469.369999999"/>
  </r>
  <r>
    <x v="0"/>
    <x v="1"/>
    <n v="483"/>
    <n v="17655638.550000001"/>
  </r>
  <r>
    <x v="1"/>
    <x v="0"/>
    <n v="229"/>
    <n v="20262659.75"/>
  </r>
  <r>
    <x v="1"/>
    <x v="1"/>
    <n v="726"/>
    <n v="24615220.940000001"/>
  </r>
  <r>
    <x v="2"/>
    <x v="0"/>
    <n v="393"/>
    <n v="42189717.409999996"/>
  </r>
  <r>
    <x v="2"/>
    <x v="1"/>
    <n v="1527"/>
    <n v="52843743.590000004"/>
  </r>
  <r>
    <x v="3"/>
    <x v="0"/>
    <n v="606"/>
    <n v="64189121.689999998"/>
  </r>
  <r>
    <x v="3"/>
    <x v="1"/>
    <n v="2388"/>
    <n v="86060112.819999993"/>
  </r>
  <r>
    <x v="4"/>
    <x v="0"/>
    <n v="785"/>
    <n v="92382735.099999994"/>
  </r>
  <r>
    <x v="4"/>
    <x v="1"/>
    <n v="3344"/>
    <n v="128802755.84"/>
  </r>
  <r>
    <x v="5"/>
    <x v="0"/>
    <n v="939"/>
    <n v="111460777.06"/>
  </r>
  <r>
    <x v="5"/>
    <x v="1"/>
    <n v="3988"/>
    <n v="161245583.96000001"/>
  </r>
  <r>
    <x v="6"/>
    <x v="0"/>
    <n v="1159"/>
    <n v="129296601.13"/>
  </r>
  <r>
    <x v="6"/>
    <x v="1"/>
    <n v="4618"/>
    <n v="199036634.90000001"/>
  </r>
  <r>
    <x v="7"/>
    <x v="0"/>
    <n v="1354"/>
    <n v="144086552.41999999"/>
  </r>
  <r>
    <x v="7"/>
    <x v="1"/>
    <n v="5506"/>
    <n v="225488333.59999999"/>
  </r>
  <r>
    <x v="8"/>
    <x v="0"/>
    <n v="1604"/>
    <n v="170001544.44"/>
  </r>
  <r>
    <x v="8"/>
    <x v="1"/>
    <n v="6498"/>
    <n v="268481579.82999998"/>
  </r>
  <r>
    <x v="9"/>
    <x v="0"/>
    <n v="1754"/>
    <n v="188417476.09999999"/>
  </r>
  <r>
    <x v="9"/>
    <x v="1"/>
    <n v="7540"/>
    <n v="292978924.04000002"/>
  </r>
  <r>
    <x v="10"/>
    <x v="0"/>
    <n v="2092"/>
    <n v="210078581.53"/>
  </r>
  <r>
    <x v="10"/>
    <x v="1"/>
    <n v="8633"/>
    <n v="332841734.14999998"/>
  </r>
  <r>
    <x v="11"/>
    <x v="0"/>
    <n v="2433"/>
    <n v="261059597.56999999"/>
  </r>
  <r>
    <x v="11"/>
    <x v="1"/>
    <n v="9972"/>
    <n v="402159036.0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8">
  <r>
    <x v="0"/>
    <x v="0"/>
    <x v="0"/>
    <n v="32"/>
    <n v="1583756.75"/>
  </r>
  <r>
    <x v="0"/>
    <x v="0"/>
    <x v="1"/>
    <n v="144"/>
    <n v="12316712.619999999"/>
  </r>
  <r>
    <x v="0"/>
    <x v="1"/>
    <x v="0"/>
    <n v="149"/>
    <n v="4552703.45"/>
  </r>
  <r>
    <x v="0"/>
    <x v="1"/>
    <x v="1"/>
    <n v="356"/>
    <n v="13102935.1"/>
  </r>
  <r>
    <x v="1"/>
    <x v="0"/>
    <x v="0"/>
    <n v="114"/>
    <n v="8573340.2100000009"/>
  </r>
  <r>
    <x v="1"/>
    <x v="0"/>
    <x v="1"/>
    <n v="162"/>
    <n v="11689319.539999999"/>
  </r>
  <r>
    <x v="1"/>
    <x v="1"/>
    <x v="0"/>
    <n v="294"/>
    <n v="10247046.01"/>
  </r>
  <r>
    <x v="1"/>
    <x v="1"/>
    <x v="1"/>
    <n v="507"/>
    <n v="14368174.93"/>
  </r>
  <r>
    <x v="2"/>
    <x v="0"/>
    <x v="0"/>
    <n v="168"/>
    <n v="20011723.699999999"/>
  </r>
  <r>
    <x v="2"/>
    <x v="0"/>
    <x v="1"/>
    <n v="252"/>
    <n v="22177993.710000001"/>
  </r>
  <r>
    <x v="2"/>
    <x v="1"/>
    <x v="0"/>
    <n v="479"/>
    <n v="22777591.66"/>
  </r>
  <r>
    <x v="2"/>
    <x v="1"/>
    <x v="1"/>
    <n v="1122"/>
    <n v="30066151.93"/>
  </r>
  <r>
    <x v="3"/>
    <x v="0"/>
    <x v="0"/>
    <n v="275"/>
    <n v="29783589.989999998"/>
  </r>
  <r>
    <x v="3"/>
    <x v="0"/>
    <x v="1"/>
    <n v="418"/>
    <n v="34405531.700000003"/>
  </r>
  <r>
    <x v="3"/>
    <x v="1"/>
    <x v="0"/>
    <n v="763"/>
    <n v="33036347.649999999"/>
  </r>
  <r>
    <x v="3"/>
    <x v="1"/>
    <x v="1"/>
    <n v="1803"/>
    <n v="53023765.170000002"/>
  </r>
  <r>
    <x v="4"/>
    <x v="0"/>
    <x v="0"/>
    <n v="462"/>
    <n v="51503612.490000002"/>
  </r>
  <r>
    <x v="4"/>
    <x v="0"/>
    <x v="1"/>
    <n v="456"/>
    <n v="40879122.609999999"/>
  </r>
  <r>
    <x v="4"/>
    <x v="1"/>
    <x v="0"/>
    <n v="1504"/>
    <n v="63840486.329999998"/>
  </r>
  <r>
    <x v="4"/>
    <x v="1"/>
    <x v="1"/>
    <n v="2208"/>
    <n v="64962269.509999998"/>
  </r>
  <r>
    <x v="5"/>
    <x v="0"/>
    <x v="0"/>
    <n v="647"/>
    <n v="78221130.069999993"/>
  </r>
  <r>
    <x v="5"/>
    <x v="0"/>
    <x v="1"/>
    <n v="413"/>
    <n v="33239646.989999998"/>
  </r>
  <r>
    <x v="5"/>
    <x v="1"/>
    <x v="0"/>
    <n v="2292"/>
    <n v="101644789.63"/>
  </r>
  <r>
    <x v="5"/>
    <x v="1"/>
    <x v="1"/>
    <n v="2078"/>
    <n v="59600794.329999998"/>
  </r>
  <r>
    <x v="6"/>
    <x v="0"/>
    <x v="0"/>
    <n v="820"/>
    <n v="97609867.280000001"/>
  </r>
  <r>
    <x v="6"/>
    <x v="0"/>
    <x v="1"/>
    <n v="452"/>
    <n v="31686733.850000001"/>
  </r>
  <r>
    <x v="6"/>
    <x v="1"/>
    <x v="0"/>
    <n v="2988"/>
    <n v="141750728.06"/>
  </r>
  <r>
    <x v="6"/>
    <x v="1"/>
    <x v="1"/>
    <n v="1988"/>
    <n v="57285906.840000004"/>
  </r>
  <r>
    <x v="7"/>
    <x v="0"/>
    <x v="0"/>
    <n v="1009"/>
    <n v="114752221.45999999"/>
  </r>
  <r>
    <x v="7"/>
    <x v="0"/>
    <x v="1"/>
    <n v="470"/>
    <n v="29334330.960000001"/>
  </r>
  <r>
    <x v="7"/>
    <x v="1"/>
    <x v="0"/>
    <n v="3655"/>
    <n v="169497849.56999999"/>
  </r>
  <r>
    <x v="7"/>
    <x v="1"/>
    <x v="1"/>
    <n v="2185"/>
    <n v="55990484.030000001"/>
  </r>
  <r>
    <x v="8"/>
    <x v="0"/>
    <x v="0"/>
    <n v="1202"/>
    <n v="139194852.52000001"/>
  </r>
  <r>
    <x v="8"/>
    <x v="0"/>
    <x v="1"/>
    <n v="506"/>
    <n v="30806691.920000002"/>
  </r>
  <r>
    <x v="8"/>
    <x v="1"/>
    <x v="0"/>
    <n v="4350"/>
    <n v="206455244.34"/>
  </r>
  <r>
    <x v="8"/>
    <x v="1"/>
    <x v="1"/>
    <n v="2515"/>
    <n v="62026335.490000002"/>
  </r>
  <r>
    <x v="9"/>
    <x v="0"/>
    <x v="0"/>
    <n v="1374"/>
    <n v="154844153.19"/>
  </r>
  <r>
    <x v="9"/>
    <x v="0"/>
    <x v="1"/>
    <n v="495"/>
    <n v="33573322.909999996"/>
  </r>
  <r>
    <x v="9"/>
    <x v="1"/>
    <x v="0"/>
    <n v="5024"/>
    <n v="231216686.66999999"/>
  </r>
  <r>
    <x v="9"/>
    <x v="1"/>
    <x v="1"/>
    <n v="2896"/>
    <n v="61762237.369999997"/>
  </r>
  <r>
    <x v="10"/>
    <x v="0"/>
    <x v="0"/>
    <n v="1571"/>
    <n v="170804935.19999999"/>
  </r>
  <r>
    <x v="10"/>
    <x v="0"/>
    <x v="1"/>
    <n v="627"/>
    <n v="39273646.329999998"/>
  </r>
  <r>
    <x v="10"/>
    <x v="1"/>
    <x v="0"/>
    <n v="5774"/>
    <n v="259820683.06"/>
  </r>
  <r>
    <x v="10"/>
    <x v="1"/>
    <x v="1"/>
    <n v="3233"/>
    <n v="73021051.090000004"/>
  </r>
  <r>
    <x v="11"/>
    <x v="0"/>
    <x v="0"/>
    <n v="1815"/>
    <n v="201224835.11000001"/>
  </r>
  <r>
    <x v="11"/>
    <x v="0"/>
    <x v="1"/>
    <n v="795"/>
    <n v="59834762.460000001"/>
  </r>
  <r>
    <x v="11"/>
    <x v="1"/>
    <x v="0"/>
    <n v="6910"/>
    <n v="311711759.24000001"/>
  </r>
  <r>
    <x v="11"/>
    <x v="1"/>
    <x v="1"/>
    <n v="3692"/>
    <n v="90447276.81999999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19">
  <r>
    <x v="0"/>
    <x v="0"/>
    <x v="0"/>
    <n v="0"/>
    <m/>
    <n v="0"/>
  </r>
  <r>
    <x v="0"/>
    <x v="0"/>
    <x v="1"/>
    <n v="0"/>
    <m/>
    <n v="0"/>
  </r>
  <r>
    <x v="1"/>
    <x v="1"/>
    <x v="2"/>
    <n v="1"/>
    <n v="10392"/>
    <n v="13"/>
  </r>
  <r>
    <x v="2"/>
    <x v="0"/>
    <x v="3"/>
    <n v="1"/>
    <n v="13.01"/>
    <n v="3"/>
  </r>
  <r>
    <x v="2"/>
    <x v="0"/>
    <x v="4"/>
    <n v="0"/>
    <m/>
    <n v="0"/>
  </r>
  <r>
    <x v="2"/>
    <x v="0"/>
    <x v="5"/>
    <n v="0"/>
    <m/>
    <n v="0"/>
  </r>
  <r>
    <x v="2"/>
    <x v="0"/>
    <x v="1"/>
    <n v="0"/>
    <m/>
    <n v="0"/>
  </r>
  <r>
    <x v="2"/>
    <x v="2"/>
    <x v="6"/>
    <n v="3"/>
    <n v="304418.40000000002"/>
    <n v="78"/>
  </r>
  <r>
    <x v="2"/>
    <x v="2"/>
    <x v="7"/>
    <n v="5"/>
    <n v="583376.80000000005"/>
    <n v="121"/>
  </r>
  <r>
    <x v="2"/>
    <x v="2"/>
    <x v="3"/>
    <n v="5"/>
    <n v="645939.94999999995"/>
    <n v="139"/>
  </r>
  <r>
    <x v="2"/>
    <x v="2"/>
    <x v="4"/>
    <n v="5"/>
    <n v="935242.51"/>
    <n v="218"/>
  </r>
  <r>
    <x v="2"/>
    <x v="2"/>
    <x v="5"/>
    <n v="5"/>
    <n v="1810613.64"/>
    <n v="266"/>
  </r>
  <r>
    <x v="2"/>
    <x v="2"/>
    <x v="8"/>
    <n v="5"/>
    <n v="1449745.98"/>
    <n v="304"/>
  </r>
  <r>
    <x v="2"/>
    <x v="2"/>
    <x v="0"/>
    <n v="5"/>
    <n v="1515477.84"/>
    <n v="339"/>
  </r>
  <r>
    <x v="2"/>
    <x v="2"/>
    <x v="9"/>
    <n v="5"/>
    <n v="1763702.87"/>
    <n v="278"/>
  </r>
  <r>
    <x v="2"/>
    <x v="2"/>
    <x v="10"/>
    <n v="5"/>
    <n v="1982824.64"/>
    <n v="397"/>
  </r>
  <r>
    <x v="2"/>
    <x v="2"/>
    <x v="11"/>
    <n v="6"/>
    <n v="2169857.04"/>
    <n v="500"/>
  </r>
  <r>
    <x v="2"/>
    <x v="2"/>
    <x v="12"/>
    <n v="6"/>
    <n v="2807460.73"/>
    <n v="571"/>
  </r>
  <r>
    <x v="2"/>
    <x v="2"/>
    <x v="1"/>
    <n v="6"/>
    <n v="2860309.06"/>
    <n v="455"/>
  </r>
  <r>
    <x v="2"/>
    <x v="2"/>
    <x v="13"/>
    <n v="6"/>
    <n v="2599020.2400000002"/>
    <n v="505"/>
  </r>
  <r>
    <x v="2"/>
    <x v="2"/>
    <x v="14"/>
    <n v="5"/>
    <n v="2814534.18"/>
    <n v="516"/>
  </r>
  <r>
    <x v="2"/>
    <x v="2"/>
    <x v="2"/>
    <n v="5"/>
    <n v="1873315.19"/>
    <n v="416"/>
  </r>
  <r>
    <x v="2"/>
    <x v="3"/>
    <x v="3"/>
    <n v="3"/>
    <n v="892453"/>
    <n v="71"/>
  </r>
  <r>
    <x v="2"/>
    <x v="3"/>
    <x v="4"/>
    <n v="2"/>
    <n v="660990"/>
    <n v="49"/>
  </r>
  <r>
    <x v="2"/>
    <x v="3"/>
    <x v="5"/>
    <n v="2"/>
    <n v="1076519"/>
    <n v="86"/>
  </r>
  <r>
    <x v="2"/>
    <x v="3"/>
    <x v="8"/>
    <n v="2"/>
    <n v="865140"/>
    <n v="59"/>
  </r>
  <r>
    <x v="2"/>
    <x v="3"/>
    <x v="0"/>
    <n v="2"/>
    <n v="1197683"/>
    <n v="74"/>
  </r>
  <r>
    <x v="2"/>
    <x v="3"/>
    <x v="9"/>
    <n v="2"/>
    <n v="947699"/>
    <n v="96"/>
  </r>
  <r>
    <x v="2"/>
    <x v="3"/>
    <x v="10"/>
    <n v="2"/>
    <n v="417306"/>
    <n v="42"/>
  </r>
  <r>
    <x v="2"/>
    <x v="3"/>
    <x v="11"/>
    <n v="2"/>
    <n v="687892.8"/>
    <n v="73"/>
  </r>
  <r>
    <x v="2"/>
    <x v="3"/>
    <x v="12"/>
    <n v="2"/>
    <n v="517882.2"/>
    <n v="69"/>
  </r>
  <r>
    <x v="2"/>
    <x v="3"/>
    <x v="1"/>
    <n v="2"/>
    <n v="398742.3"/>
    <n v="45"/>
  </r>
  <r>
    <x v="2"/>
    <x v="3"/>
    <x v="13"/>
    <n v="2"/>
    <n v="723277"/>
    <n v="80"/>
  </r>
  <r>
    <x v="2"/>
    <x v="3"/>
    <x v="14"/>
    <n v="2"/>
    <n v="688450.5"/>
    <n v="70"/>
  </r>
  <r>
    <x v="2"/>
    <x v="3"/>
    <x v="2"/>
    <n v="2"/>
    <n v="508443"/>
    <n v="46"/>
  </r>
  <r>
    <x v="2"/>
    <x v="4"/>
    <x v="5"/>
    <n v="1"/>
    <n v="10"/>
    <n v="1"/>
  </r>
  <r>
    <x v="2"/>
    <x v="4"/>
    <x v="8"/>
    <n v="2"/>
    <n v="46059"/>
    <n v="15"/>
  </r>
  <r>
    <x v="2"/>
    <x v="4"/>
    <x v="0"/>
    <n v="1"/>
    <n v="22436"/>
    <n v="6"/>
  </r>
  <r>
    <x v="2"/>
    <x v="4"/>
    <x v="9"/>
    <n v="2"/>
    <n v="57340"/>
    <n v="11"/>
  </r>
  <r>
    <x v="2"/>
    <x v="4"/>
    <x v="10"/>
    <n v="2"/>
    <n v="109022"/>
    <n v="23"/>
  </r>
  <r>
    <x v="2"/>
    <x v="4"/>
    <x v="11"/>
    <n v="2"/>
    <n v="42596"/>
    <n v="17"/>
  </r>
  <r>
    <x v="2"/>
    <x v="4"/>
    <x v="12"/>
    <n v="2"/>
    <n v="124502"/>
    <n v="28"/>
  </r>
  <r>
    <x v="2"/>
    <x v="4"/>
    <x v="1"/>
    <n v="2"/>
    <n v="33822.5"/>
    <n v="12"/>
  </r>
  <r>
    <x v="2"/>
    <x v="4"/>
    <x v="13"/>
    <n v="2"/>
    <n v="256963.9"/>
    <n v="50"/>
  </r>
  <r>
    <x v="2"/>
    <x v="4"/>
    <x v="14"/>
    <n v="2"/>
    <n v="126942"/>
    <n v="24"/>
  </r>
  <r>
    <x v="2"/>
    <x v="4"/>
    <x v="2"/>
    <n v="2"/>
    <n v="98773"/>
    <n v="33"/>
  </r>
  <r>
    <x v="2"/>
    <x v="5"/>
    <x v="8"/>
    <n v="1"/>
    <n v="424637"/>
    <n v="47"/>
  </r>
  <r>
    <x v="2"/>
    <x v="5"/>
    <x v="0"/>
    <n v="1"/>
    <n v="370592"/>
    <n v="38"/>
  </r>
  <r>
    <x v="2"/>
    <x v="5"/>
    <x v="9"/>
    <n v="1"/>
    <n v="98484"/>
    <n v="11"/>
  </r>
  <r>
    <x v="2"/>
    <x v="6"/>
    <x v="8"/>
    <n v="3"/>
    <n v="268258"/>
    <n v="23"/>
  </r>
  <r>
    <x v="2"/>
    <x v="6"/>
    <x v="0"/>
    <n v="4"/>
    <n v="808514"/>
    <n v="113"/>
  </r>
  <r>
    <x v="2"/>
    <x v="6"/>
    <x v="9"/>
    <n v="4"/>
    <n v="1293379"/>
    <n v="146"/>
  </r>
  <r>
    <x v="2"/>
    <x v="6"/>
    <x v="10"/>
    <n v="4"/>
    <n v="945109"/>
    <n v="113"/>
  </r>
  <r>
    <x v="2"/>
    <x v="6"/>
    <x v="11"/>
    <n v="4"/>
    <n v="1311492"/>
    <n v="194"/>
  </r>
  <r>
    <x v="2"/>
    <x v="6"/>
    <x v="12"/>
    <n v="4"/>
    <n v="1132029"/>
    <n v="156"/>
  </r>
  <r>
    <x v="2"/>
    <x v="6"/>
    <x v="1"/>
    <n v="4"/>
    <n v="825767"/>
    <n v="139"/>
  </r>
  <r>
    <x v="2"/>
    <x v="6"/>
    <x v="13"/>
    <n v="3"/>
    <n v="636715.12"/>
    <n v="136"/>
  </r>
  <r>
    <x v="2"/>
    <x v="6"/>
    <x v="14"/>
    <n v="4"/>
    <n v="1005229"/>
    <n v="161"/>
  </r>
  <r>
    <x v="2"/>
    <x v="6"/>
    <x v="2"/>
    <n v="4"/>
    <n v="1080835"/>
    <n v="126"/>
  </r>
  <r>
    <x v="2"/>
    <x v="7"/>
    <x v="0"/>
    <n v="3"/>
    <n v="336873.86"/>
    <n v="26"/>
  </r>
  <r>
    <x v="2"/>
    <x v="7"/>
    <x v="9"/>
    <n v="4"/>
    <n v="818029.16"/>
    <n v="80"/>
  </r>
  <r>
    <x v="2"/>
    <x v="7"/>
    <x v="10"/>
    <n v="4"/>
    <n v="910058.9"/>
    <n v="89"/>
  </r>
  <r>
    <x v="2"/>
    <x v="7"/>
    <x v="11"/>
    <n v="4"/>
    <n v="808978.52"/>
    <n v="83"/>
  </r>
  <r>
    <x v="2"/>
    <x v="7"/>
    <x v="12"/>
    <n v="4"/>
    <n v="976686.14"/>
    <n v="97"/>
  </r>
  <r>
    <x v="2"/>
    <x v="7"/>
    <x v="1"/>
    <n v="5"/>
    <n v="987784.4"/>
    <n v="102"/>
  </r>
  <r>
    <x v="2"/>
    <x v="7"/>
    <x v="13"/>
    <n v="3"/>
    <n v="1322249.8500000001"/>
    <n v="129"/>
  </r>
  <r>
    <x v="2"/>
    <x v="7"/>
    <x v="14"/>
    <n v="3"/>
    <n v="1016518.34"/>
    <n v="86"/>
  </r>
  <r>
    <x v="2"/>
    <x v="7"/>
    <x v="2"/>
    <n v="3"/>
    <n v="725675"/>
    <n v="69"/>
  </r>
  <r>
    <x v="2"/>
    <x v="8"/>
    <x v="10"/>
    <n v="0"/>
    <m/>
    <n v="0"/>
  </r>
  <r>
    <x v="2"/>
    <x v="8"/>
    <x v="12"/>
    <n v="0"/>
    <m/>
    <n v="0"/>
  </r>
  <r>
    <x v="2"/>
    <x v="8"/>
    <x v="14"/>
    <n v="1"/>
    <n v="18660"/>
    <n v="2"/>
  </r>
  <r>
    <x v="2"/>
    <x v="8"/>
    <x v="2"/>
    <n v="2"/>
    <n v="31645"/>
    <n v="6"/>
  </r>
  <r>
    <x v="2"/>
    <x v="9"/>
    <x v="13"/>
    <n v="1"/>
    <n v="113980"/>
    <n v="11"/>
  </r>
  <r>
    <x v="2"/>
    <x v="9"/>
    <x v="14"/>
    <n v="1"/>
    <n v="66860"/>
    <n v="11"/>
  </r>
  <r>
    <x v="2"/>
    <x v="9"/>
    <x v="2"/>
    <n v="1"/>
    <n v="58688"/>
    <n v="6"/>
  </r>
  <r>
    <x v="2"/>
    <x v="10"/>
    <x v="11"/>
    <n v="5"/>
    <n v="759183"/>
    <n v="107"/>
  </r>
  <r>
    <x v="2"/>
    <x v="10"/>
    <x v="12"/>
    <n v="3"/>
    <n v="2261006"/>
    <n v="245"/>
  </r>
  <r>
    <x v="2"/>
    <x v="10"/>
    <x v="1"/>
    <n v="4"/>
    <n v="2689253.8"/>
    <n v="245"/>
  </r>
  <r>
    <x v="2"/>
    <x v="10"/>
    <x v="13"/>
    <n v="3"/>
    <n v="2651854.9"/>
    <n v="279"/>
  </r>
  <r>
    <x v="2"/>
    <x v="10"/>
    <x v="14"/>
    <n v="4"/>
    <n v="1958093.6"/>
    <n v="256"/>
  </r>
  <r>
    <x v="2"/>
    <x v="10"/>
    <x v="2"/>
    <n v="4"/>
    <n v="1499863.3"/>
    <n v="233"/>
  </r>
  <r>
    <x v="2"/>
    <x v="11"/>
    <x v="12"/>
    <n v="4"/>
    <n v="507718.14"/>
    <n v="48"/>
  </r>
  <r>
    <x v="2"/>
    <x v="11"/>
    <x v="1"/>
    <n v="3"/>
    <n v="1527052.89"/>
    <n v="176"/>
  </r>
  <r>
    <x v="2"/>
    <x v="11"/>
    <x v="13"/>
    <n v="6"/>
    <n v="2047965.04"/>
    <n v="270"/>
  </r>
  <r>
    <x v="2"/>
    <x v="11"/>
    <x v="14"/>
    <n v="6"/>
    <n v="2022967.98"/>
    <n v="324"/>
  </r>
  <r>
    <x v="2"/>
    <x v="11"/>
    <x v="2"/>
    <n v="5"/>
    <n v="1694131.09"/>
    <n v="232"/>
  </r>
  <r>
    <x v="2"/>
    <x v="12"/>
    <x v="10"/>
    <n v="1"/>
    <n v="30000"/>
    <n v="2"/>
  </r>
  <r>
    <x v="2"/>
    <x v="12"/>
    <x v="11"/>
    <n v="1"/>
    <n v="274000"/>
    <n v="11"/>
  </r>
  <r>
    <x v="2"/>
    <x v="12"/>
    <x v="12"/>
    <n v="1"/>
    <n v="556300.9"/>
    <n v="22"/>
  </r>
  <r>
    <x v="2"/>
    <x v="12"/>
    <x v="1"/>
    <n v="14"/>
    <n v="469613"/>
    <n v="96"/>
  </r>
  <r>
    <x v="2"/>
    <x v="12"/>
    <x v="13"/>
    <n v="18"/>
    <n v="2373368.7999999998"/>
    <n v="443"/>
  </r>
  <r>
    <x v="2"/>
    <x v="12"/>
    <x v="14"/>
    <n v="18"/>
    <n v="2889638.66"/>
    <n v="441"/>
  </r>
  <r>
    <x v="2"/>
    <x v="12"/>
    <x v="2"/>
    <n v="20"/>
    <n v="2131025.6"/>
    <n v="370"/>
  </r>
  <r>
    <x v="2"/>
    <x v="13"/>
    <x v="13"/>
    <n v="16"/>
    <n v="610004.47"/>
    <n v="97"/>
  </r>
  <r>
    <x v="2"/>
    <x v="13"/>
    <x v="14"/>
    <n v="34"/>
    <n v="5971982.3600000003"/>
    <n v="914"/>
  </r>
  <r>
    <x v="2"/>
    <x v="13"/>
    <x v="2"/>
    <n v="32"/>
    <n v="3805393.43"/>
    <n v="584"/>
  </r>
  <r>
    <x v="2"/>
    <x v="14"/>
    <x v="14"/>
    <n v="12"/>
    <n v="829259.12"/>
    <n v="171"/>
  </r>
  <r>
    <x v="2"/>
    <x v="14"/>
    <x v="2"/>
    <n v="15"/>
    <n v="957271.08"/>
    <n v="201"/>
  </r>
  <r>
    <x v="2"/>
    <x v="1"/>
    <x v="2"/>
    <n v="5"/>
    <n v="87618.55"/>
    <n v="22"/>
  </r>
  <r>
    <x v="3"/>
    <x v="0"/>
    <x v="6"/>
    <n v="3"/>
    <n v="52429"/>
    <n v="7"/>
  </r>
  <r>
    <x v="3"/>
    <x v="0"/>
    <x v="7"/>
    <n v="5"/>
    <n v="423119.76"/>
    <n v="129"/>
  </r>
  <r>
    <x v="3"/>
    <x v="0"/>
    <x v="3"/>
    <n v="5"/>
    <n v="805340.25"/>
    <n v="167"/>
  </r>
  <r>
    <x v="3"/>
    <x v="0"/>
    <x v="4"/>
    <n v="5"/>
    <n v="1003039.22"/>
    <n v="175"/>
  </r>
  <r>
    <x v="3"/>
    <x v="0"/>
    <x v="5"/>
    <n v="6"/>
    <n v="1424641.69"/>
    <n v="296"/>
  </r>
  <r>
    <x v="3"/>
    <x v="0"/>
    <x v="8"/>
    <n v="5"/>
    <n v="2135860.54"/>
    <n v="325"/>
  </r>
  <r>
    <x v="3"/>
    <x v="0"/>
    <x v="0"/>
    <n v="5"/>
    <n v="2180925.48"/>
    <n v="364"/>
  </r>
  <r>
    <x v="3"/>
    <x v="0"/>
    <x v="9"/>
    <n v="5"/>
    <n v="2663518.98"/>
    <n v="415"/>
  </r>
  <r>
    <x v="3"/>
    <x v="0"/>
    <x v="10"/>
    <n v="4"/>
    <n v="2766725.21"/>
    <n v="384"/>
  </r>
  <r>
    <x v="3"/>
    <x v="0"/>
    <x v="11"/>
    <n v="4"/>
    <n v="3101857.84"/>
    <n v="595"/>
  </r>
  <r>
    <x v="3"/>
    <x v="0"/>
    <x v="12"/>
    <n v="4"/>
    <n v="3386181.25"/>
    <n v="567"/>
  </r>
  <r>
    <x v="3"/>
    <x v="0"/>
    <x v="1"/>
    <n v="3"/>
    <n v="3020821.63"/>
    <n v="568"/>
  </r>
  <r>
    <x v="3"/>
    <x v="0"/>
    <x v="13"/>
    <n v="4"/>
    <n v="3574433.43"/>
    <n v="656"/>
  </r>
  <r>
    <x v="3"/>
    <x v="0"/>
    <x v="14"/>
    <n v="5"/>
    <n v="3152998.06"/>
    <n v="655"/>
  </r>
  <r>
    <x v="3"/>
    <x v="0"/>
    <x v="2"/>
    <n v="3"/>
    <n v="2298978.7200000002"/>
    <n v="438"/>
  </r>
  <r>
    <x v="3"/>
    <x v="2"/>
    <x v="6"/>
    <n v="1"/>
    <n v="1962749.26"/>
    <n v="270"/>
  </r>
  <r>
    <x v="3"/>
    <x v="2"/>
    <x v="7"/>
    <n v="4"/>
    <n v="1929397.92"/>
    <n v="337"/>
  </r>
  <r>
    <x v="3"/>
    <x v="2"/>
    <x v="3"/>
    <n v="2"/>
    <n v="2304891.5499999998"/>
    <n v="331"/>
  </r>
  <r>
    <x v="3"/>
    <x v="2"/>
    <x v="4"/>
    <n v="3"/>
    <n v="2269902.4"/>
    <n v="351"/>
  </r>
  <r>
    <x v="3"/>
    <x v="2"/>
    <x v="5"/>
    <n v="4"/>
    <n v="2635086.94"/>
    <n v="424"/>
  </r>
  <r>
    <x v="3"/>
    <x v="2"/>
    <x v="8"/>
    <n v="4"/>
    <n v="3739154.97"/>
    <n v="595"/>
  </r>
  <r>
    <x v="3"/>
    <x v="2"/>
    <x v="0"/>
    <n v="4"/>
    <n v="4268860.58"/>
    <n v="694"/>
  </r>
  <r>
    <x v="3"/>
    <x v="2"/>
    <x v="9"/>
    <n v="4"/>
    <n v="4313229.78"/>
    <n v="713"/>
  </r>
  <r>
    <x v="3"/>
    <x v="2"/>
    <x v="10"/>
    <n v="4"/>
    <n v="4673306.5199999996"/>
    <n v="755"/>
  </r>
  <r>
    <x v="3"/>
    <x v="2"/>
    <x v="11"/>
    <n v="4"/>
    <n v="5053425.5199999996"/>
    <n v="1127"/>
  </r>
  <r>
    <x v="3"/>
    <x v="2"/>
    <x v="12"/>
    <n v="4"/>
    <n v="4056606.18"/>
    <n v="889"/>
  </r>
  <r>
    <x v="3"/>
    <x v="2"/>
    <x v="1"/>
    <n v="4"/>
    <n v="4640348.79"/>
    <n v="1094"/>
  </r>
  <r>
    <x v="3"/>
    <x v="2"/>
    <x v="13"/>
    <n v="4"/>
    <n v="5266924.4400000004"/>
    <n v="1122"/>
  </r>
  <r>
    <x v="3"/>
    <x v="2"/>
    <x v="14"/>
    <n v="4"/>
    <n v="5610441.3600000003"/>
    <n v="1172"/>
  </r>
  <r>
    <x v="3"/>
    <x v="2"/>
    <x v="2"/>
    <n v="4"/>
    <n v="4456656.7699999996"/>
    <n v="952"/>
  </r>
  <r>
    <x v="3"/>
    <x v="4"/>
    <x v="6"/>
    <n v="1"/>
    <n v="50124"/>
    <n v="9"/>
  </r>
  <r>
    <x v="3"/>
    <x v="4"/>
    <x v="7"/>
    <n v="1"/>
    <n v="84090"/>
    <n v="17"/>
  </r>
  <r>
    <x v="3"/>
    <x v="4"/>
    <x v="3"/>
    <n v="1"/>
    <n v="68430"/>
    <n v="12"/>
  </r>
  <r>
    <x v="3"/>
    <x v="4"/>
    <x v="4"/>
    <n v="1"/>
    <n v="108566"/>
    <n v="15"/>
  </r>
  <r>
    <x v="3"/>
    <x v="4"/>
    <x v="5"/>
    <n v="1"/>
    <n v="71194"/>
    <n v="14"/>
  </r>
  <r>
    <x v="3"/>
    <x v="4"/>
    <x v="8"/>
    <n v="1"/>
    <n v="126042.92"/>
    <n v="21"/>
  </r>
  <r>
    <x v="3"/>
    <x v="4"/>
    <x v="0"/>
    <n v="1"/>
    <n v="158343"/>
    <n v="18"/>
  </r>
  <r>
    <x v="3"/>
    <x v="4"/>
    <x v="9"/>
    <n v="1"/>
    <n v="60999"/>
    <n v="10"/>
  </r>
  <r>
    <x v="3"/>
    <x v="4"/>
    <x v="10"/>
    <n v="1"/>
    <n v="137352"/>
    <n v="20"/>
  </r>
  <r>
    <x v="3"/>
    <x v="4"/>
    <x v="11"/>
    <n v="1"/>
    <n v="182052.19"/>
    <n v="32"/>
  </r>
  <r>
    <x v="3"/>
    <x v="4"/>
    <x v="12"/>
    <n v="1"/>
    <n v="204217"/>
    <n v="42"/>
  </r>
  <r>
    <x v="3"/>
    <x v="4"/>
    <x v="1"/>
    <n v="1"/>
    <n v="178819"/>
    <n v="29"/>
  </r>
  <r>
    <x v="3"/>
    <x v="4"/>
    <x v="13"/>
    <n v="1"/>
    <n v="173253"/>
    <n v="27"/>
  </r>
  <r>
    <x v="3"/>
    <x v="4"/>
    <x v="14"/>
    <n v="1"/>
    <n v="291730"/>
    <n v="26"/>
  </r>
  <r>
    <x v="3"/>
    <x v="4"/>
    <x v="2"/>
    <n v="1"/>
    <n v="182115"/>
    <n v="30"/>
  </r>
  <r>
    <x v="3"/>
    <x v="5"/>
    <x v="8"/>
    <n v="1"/>
    <n v="113050"/>
    <n v="11"/>
  </r>
  <r>
    <x v="3"/>
    <x v="5"/>
    <x v="0"/>
    <n v="1"/>
    <n v="142880"/>
    <n v="8"/>
  </r>
  <r>
    <x v="3"/>
    <x v="5"/>
    <x v="9"/>
    <n v="1"/>
    <n v="193280"/>
    <n v="9"/>
  </r>
  <r>
    <x v="3"/>
    <x v="5"/>
    <x v="10"/>
    <n v="1"/>
    <n v="77080"/>
    <n v="3"/>
  </r>
  <r>
    <x v="3"/>
    <x v="5"/>
    <x v="11"/>
    <n v="1"/>
    <n v="180369.49"/>
    <n v="14"/>
  </r>
  <r>
    <x v="3"/>
    <x v="5"/>
    <x v="12"/>
    <n v="2"/>
    <n v="169218.71"/>
    <n v="28"/>
  </r>
  <r>
    <x v="3"/>
    <x v="5"/>
    <x v="1"/>
    <n v="2"/>
    <n v="139220"/>
    <n v="35"/>
  </r>
  <r>
    <x v="3"/>
    <x v="5"/>
    <x v="13"/>
    <n v="2"/>
    <n v="284298.5"/>
    <n v="32"/>
  </r>
  <r>
    <x v="3"/>
    <x v="5"/>
    <x v="14"/>
    <n v="2"/>
    <n v="326520"/>
    <n v="28"/>
  </r>
  <r>
    <x v="3"/>
    <x v="5"/>
    <x v="2"/>
    <n v="2"/>
    <n v="177278"/>
    <n v="21"/>
  </r>
  <r>
    <x v="3"/>
    <x v="6"/>
    <x v="8"/>
    <n v="2"/>
    <n v="45784"/>
    <n v="15"/>
  </r>
  <r>
    <x v="3"/>
    <x v="6"/>
    <x v="0"/>
    <n v="1"/>
    <n v="704562"/>
    <n v="206"/>
  </r>
  <r>
    <x v="3"/>
    <x v="6"/>
    <x v="9"/>
    <n v="1"/>
    <n v="721290.1"/>
    <n v="248"/>
  </r>
  <r>
    <x v="3"/>
    <x v="6"/>
    <x v="10"/>
    <n v="1"/>
    <n v="698607.9"/>
    <n v="264"/>
  </r>
  <r>
    <x v="3"/>
    <x v="6"/>
    <x v="11"/>
    <n v="1"/>
    <n v="733611.57"/>
    <n v="225"/>
  </r>
  <r>
    <x v="3"/>
    <x v="6"/>
    <x v="12"/>
    <n v="1"/>
    <n v="48427.46"/>
    <n v="10"/>
  </r>
  <r>
    <x v="3"/>
    <x v="6"/>
    <x v="1"/>
    <n v="2"/>
    <n v="284809"/>
    <n v="55"/>
  </r>
  <r>
    <x v="3"/>
    <x v="6"/>
    <x v="13"/>
    <n v="2"/>
    <n v="57177"/>
    <n v="15"/>
  </r>
  <r>
    <x v="3"/>
    <x v="6"/>
    <x v="14"/>
    <n v="4"/>
    <n v="414789.4"/>
    <n v="70"/>
  </r>
  <r>
    <x v="3"/>
    <x v="6"/>
    <x v="2"/>
    <n v="3"/>
    <n v="120210.4"/>
    <n v="15"/>
  </r>
  <r>
    <x v="3"/>
    <x v="7"/>
    <x v="0"/>
    <n v="1"/>
    <n v="20"/>
    <n v="2"/>
  </r>
  <r>
    <x v="3"/>
    <x v="7"/>
    <x v="9"/>
    <n v="1"/>
    <n v="2"/>
    <n v="2"/>
  </r>
  <r>
    <x v="3"/>
    <x v="7"/>
    <x v="2"/>
    <n v="1"/>
    <n v="25761"/>
    <n v="5"/>
  </r>
  <r>
    <x v="3"/>
    <x v="8"/>
    <x v="12"/>
    <n v="0"/>
    <m/>
    <n v="0"/>
  </r>
  <r>
    <x v="3"/>
    <x v="8"/>
    <x v="1"/>
    <n v="1"/>
    <n v="50"/>
    <n v="1"/>
  </r>
  <r>
    <x v="3"/>
    <x v="8"/>
    <x v="13"/>
    <n v="1"/>
    <n v="100"/>
    <n v="1"/>
  </r>
  <r>
    <x v="3"/>
    <x v="8"/>
    <x v="14"/>
    <n v="1"/>
    <n v="10.1"/>
    <n v="3"/>
  </r>
  <r>
    <x v="3"/>
    <x v="9"/>
    <x v="9"/>
    <n v="1"/>
    <n v="50"/>
    <n v="1"/>
  </r>
  <r>
    <x v="3"/>
    <x v="9"/>
    <x v="10"/>
    <n v="10"/>
    <n v="1009662"/>
    <n v="99"/>
  </r>
  <r>
    <x v="3"/>
    <x v="9"/>
    <x v="11"/>
    <n v="20"/>
    <n v="2863097.18"/>
    <n v="505"/>
  </r>
  <r>
    <x v="3"/>
    <x v="9"/>
    <x v="12"/>
    <n v="18"/>
    <n v="3695426.65"/>
    <n v="698"/>
  </r>
  <r>
    <x v="3"/>
    <x v="9"/>
    <x v="1"/>
    <n v="18"/>
    <n v="3832916.9"/>
    <n v="739"/>
  </r>
  <r>
    <x v="3"/>
    <x v="9"/>
    <x v="13"/>
    <n v="18"/>
    <n v="4574109"/>
    <n v="889"/>
  </r>
  <r>
    <x v="3"/>
    <x v="9"/>
    <x v="14"/>
    <n v="19"/>
    <n v="4785645.5999999996"/>
    <n v="958"/>
  </r>
  <r>
    <x v="3"/>
    <x v="9"/>
    <x v="2"/>
    <n v="20"/>
    <n v="3670249.25"/>
    <n v="648"/>
  </r>
  <r>
    <x v="3"/>
    <x v="10"/>
    <x v="10"/>
    <n v="0"/>
    <m/>
    <n v="0"/>
  </r>
  <r>
    <x v="3"/>
    <x v="10"/>
    <x v="11"/>
    <n v="15"/>
    <n v="952398.92"/>
    <n v="214"/>
  </r>
  <r>
    <x v="3"/>
    <x v="10"/>
    <x v="12"/>
    <n v="25"/>
    <n v="3192489.78"/>
    <n v="676"/>
  </r>
  <r>
    <x v="3"/>
    <x v="10"/>
    <x v="1"/>
    <n v="26"/>
    <n v="4847455.43"/>
    <n v="786"/>
  </r>
  <r>
    <x v="3"/>
    <x v="10"/>
    <x v="13"/>
    <n v="24"/>
    <n v="3970274.65"/>
    <n v="892"/>
  </r>
  <r>
    <x v="3"/>
    <x v="10"/>
    <x v="14"/>
    <n v="25"/>
    <n v="4809448.12"/>
    <n v="915"/>
  </r>
  <r>
    <x v="3"/>
    <x v="10"/>
    <x v="2"/>
    <n v="26"/>
    <n v="2798297.59"/>
    <n v="600"/>
  </r>
  <r>
    <x v="3"/>
    <x v="11"/>
    <x v="11"/>
    <n v="1"/>
    <n v="395988"/>
    <n v="34"/>
  </r>
  <r>
    <x v="3"/>
    <x v="11"/>
    <x v="12"/>
    <n v="11"/>
    <n v="2634708.86"/>
    <n v="320"/>
  </r>
  <r>
    <x v="3"/>
    <x v="11"/>
    <x v="1"/>
    <n v="16"/>
    <n v="3514368.3"/>
    <n v="539"/>
  </r>
  <r>
    <x v="3"/>
    <x v="11"/>
    <x v="13"/>
    <n v="15"/>
    <n v="3716433.81"/>
    <n v="551"/>
  </r>
  <r>
    <x v="3"/>
    <x v="11"/>
    <x v="14"/>
    <n v="16"/>
    <n v="4182961.9"/>
    <n v="620"/>
  </r>
  <r>
    <x v="3"/>
    <x v="11"/>
    <x v="2"/>
    <n v="14"/>
    <n v="3306540.94"/>
    <n v="518"/>
  </r>
  <r>
    <x v="3"/>
    <x v="12"/>
    <x v="10"/>
    <n v="0"/>
    <m/>
    <n v="0"/>
  </r>
  <r>
    <x v="3"/>
    <x v="12"/>
    <x v="11"/>
    <n v="1"/>
    <n v="12100"/>
    <n v="8"/>
  </r>
  <r>
    <x v="3"/>
    <x v="12"/>
    <x v="12"/>
    <n v="2"/>
    <n v="113780.4"/>
    <n v="18"/>
  </r>
  <r>
    <x v="3"/>
    <x v="12"/>
    <x v="1"/>
    <n v="6"/>
    <n v="252243"/>
    <n v="40"/>
  </r>
  <r>
    <x v="3"/>
    <x v="12"/>
    <x v="13"/>
    <n v="9"/>
    <n v="1022808.11"/>
    <n v="146"/>
  </r>
  <r>
    <x v="3"/>
    <x v="12"/>
    <x v="14"/>
    <n v="7"/>
    <n v="1094498.26"/>
    <n v="172"/>
  </r>
  <r>
    <x v="3"/>
    <x v="12"/>
    <x v="2"/>
    <n v="8"/>
    <n v="828506.8"/>
    <n v="141"/>
  </r>
  <r>
    <x v="3"/>
    <x v="13"/>
    <x v="9"/>
    <n v="0"/>
    <m/>
    <n v="0"/>
  </r>
  <r>
    <x v="3"/>
    <x v="13"/>
    <x v="11"/>
    <n v="2"/>
    <n v="12539"/>
    <n v="6"/>
  </r>
  <r>
    <x v="3"/>
    <x v="13"/>
    <x v="12"/>
    <n v="2"/>
    <n v="43780"/>
    <n v="4"/>
  </r>
  <r>
    <x v="3"/>
    <x v="13"/>
    <x v="1"/>
    <n v="3"/>
    <n v="342758"/>
    <n v="26"/>
  </r>
  <r>
    <x v="3"/>
    <x v="13"/>
    <x v="13"/>
    <n v="14"/>
    <n v="731946.86"/>
    <n v="128"/>
  </r>
  <r>
    <x v="3"/>
    <x v="13"/>
    <x v="14"/>
    <n v="19"/>
    <n v="2369235.86"/>
    <n v="519"/>
  </r>
  <r>
    <x v="3"/>
    <x v="13"/>
    <x v="2"/>
    <n v="18"/>
    <n v="1888659.32"/>
    <n v="511"/>
  </r>
  <r>
    <x v="3"/>
    <x v="14"/>
    <x v="14"/>
    <n v="5"/>
    <n v="160567"/>
    <n v="41"/>
  </r>
  <r>
    <x v="3"/>
    <x v="14"/>
    <x v="2"/>
    <n v="6"/>
    <n v="1022929.1"/>
    <n v="130"/>
  </r>
  <r>
    <x v="3"/>
    <x v="1"/>
    <x v="2"/>
    <n v="2"/>
    <n v="224189"/>
    <n v="26"/>
  </r>
  <r>
    <x v="4"/>
    <x v="14"/>
    <x v="14"/>
    <n v="1"/>
    <n v="3217.7"/>
    <n v="19"/>
  </r>
  <r>
    <x v="4"/>
    <x v="14"/>
    <x v="2"/>
    <n v="1"/>
    <n v="21066.53"/>
    <n v="14"/>
  </r>
  <r>
    <x v="5"/>
    <x v="3"/>
    <x v="3"/>
    <n v="1"/>
    <n v="60"/>
    <n v="1"/>
  </r>
  <r>
    <x v="6"/>
    <x v="3"/>
    <x v="3"/>
    <n v="1"/>
    <n v="200"/>
    <n v="2"/>
  </r>
  <r>
    <x v="6"/>
    <x v="5"/>
    <x v="0"/>
    <n v="1"/>
    <n v="6010"/>
    <n v="5"/>
  </r>
  <r>
    <x v="6"/>
    <x v="5"/>
    <x v="10"/>
    <n v="1"/>
    <n v="3000"/>
    <n v="1"/>
  </r>
  <r>
    <x v="6"/>
    <x v="5"/>
    <x v="12"/>
    <n v="1"/>
    <n v="3000"/>
    <n v="1"/>
  </r>
  <r>
    <x v="6"/>
    <x v="5"/>
    <x v="1"/>
    <n v="1"/>
    <n v="15000"/>
    <n v="5"/>
  </r>
  <r>
    <x v="6"/>
    <x v="5"/>
    <x v="13"/>
    <n v="3"/>
    <n v="17826"/>
    <n v="17"/>
  </r>
  <r>
    <x v="6"/>
    <x v="5"/>
    <x v="14"/>
    <n v="3"/>
    <n v="59781"/>
    <n v="20"/>
  </r>
  <r>
    <x v="6"/>
    <x v="5"/>
    <x v="2"/>
    <n v="2"/>
    <n v="4020"/>
    <n v="4"/>
  </r>
  <r>
    <x v="6"/>
    <x v="6"/>
    <x v="3"/>
    <n v="0"/>
    <m/>
    <n v="0"/>
  </r>
  <r>
    <x v="6"/>
    <x v="6"/>
    <x v="8"/>
    <n v="2"/>
    <n v="13157"/>
    <n v="5"/>
  </r>
  <r>
    <x v="6"/>
    <x v="6"/>
    <x v="0"/>
    <n v="4"/>
    <n v="84996"/>
    <n v="24"/>
  </r>
  <r>
    <x v="6"/>
    <x v="6"/>
    <x v="9"/>
    <n v="4"/>
    <n v="105829"/>
    <n v="31"/>
  </r>
  <r>
    <x v="6"/>
    <x v="6"/>
    <x v="10"/>
    <n v="4"/>
    <n v="145726.57999999999"/>
    <n v="36"/>
  </r>
  <r>
    <x v="6"/>
    <x v="6"/>
    <x v="11"/>
    <n v="3"/>
    <n v="174340"/>
    <n v="47"/>
  </r>
  <r>
    <x v="6"/>
    <x v="6"/>
    <x v="12"/>
    <n v="4"/>
    <n v="161329.73000000001"/>
    <n v="39"/>
  </r>
  <r>
    <x v="6"/>
    <x v="6"/>
    <x v="1"/>
    <n v="4"/>
    <n v="124078"/>
    <n v="34"/>
  </r>
  <r>
    <x v="6"/>
    <x v="6"/>
    <x v="13"/>
    <n v="5"/>
    <n v="291627.5"/>
    <n v="76"/>
  </r>
  <r>
    <x v="6"/>
    <x v="6"/>
    <x v="14"/>
    <n v="6"/>
    <n v="387589.77"/>
    <n v="80"/>
  </r>
  <r>
    <x v="6"/>
    <x v="6"/>
    <x v="2"/>
    <n v="6"/>
    <n v="194747"/>
    <n v="40"/>
  </r>
  <r>
    <x v="6"/>
    <x v="7"/>
    <x v="0"/>
    <n v="2"/>
    <n v="83504"/>
    <n v="6"/>
  </r>
  <r>
    <x v="6"/>
    <x v="7"/>
    <x v="9"/>
    <n v="2"/>
    <n v="113210"/>
    <n v="5"/>
  </r>
  <r>
    <x v="6"/>
    <x v="7"/>
    <x v="10"/>
    <n v="2"/>
    <n v="124850"/>
    <n v="5"/>
  </r>
  <r>
    <x v="6"/>
    <x v="7"/>
    <x v="11"/>
    <n v="2"/>
    <n v="198818"/>
    <n v="8"/>
  </r>
  <r>
    <x v="6"/>
    <x v="7"/>
    <x v="12"/>
    <n v="2"/>
    <n v="298550"/>
    <n v="11"/>
  </r>
  <r>
    <x v="6"/>
    <x v="7"/>
    <x v="1"/>
    <n v="2"/>
    <n v="253500"/>
    <n v="12"/>
  </r>
  <r>
    <x v="6"/>
    <x v="7"/>
    <x v="13"/>
    <n v="3"/>
    <n v="290981"/>
    <n v="30"/>
  </r>
  <r>
    <x v="6"/>
    <x v="7"/>
    <x v="14"/>
    <n v="3"/>
    <n v="521953"/>
    <n v="59"/>
  </r>
  <r>
    <x v="6"/>
    <x v="7"/>
    <x v="2"/>
    <n v="4"/>
    <n v="498926.2"/>
    <n v="53"/>
  </r>
  <r>
    <x v="6"/>
    <x v="9"/>
    <x v="10"/>
    <n v="1"/>
    <n v="1"/>
    <n v="1"/>
  </r>
  <r>
    <x v="6"/>
    <x v="9"/>
    <x v="11"/>
    <n v="1"/>
    <n v="38347"/>
    <n v="4"/>
  </r>
  <r>
    <x v="6"/>
    <x v="9"/>
    <x v="12"/>
    <n v="1"/>
    <n v="104461.8"/>
    <n v="22"/>
  </r>
  <r>
    <x v="6"/>
    <x v="9"/>
    <x v="1"/>
    <n v="3"/>
    <n v="186885.5"/>
    <n v="42"/>
  </r>
  <r>
    <x v="6"/>
    <x v="9"/>
    <x v="13"/>
    <n v="4"/>
    <n v="1048966.2"/>
    <n v="331"/>
  </r>
  <r>
    <x v="6"/>
    <x v="9"/>
    <x v="14"/>
    <n v="5"/>
    <n v="1638813.99"/>
    <n v="445"/>
  </r>
  <r>
    <x v="6"/>
    <x v="9"/>
    <x v="2"/>
    <n v="3"/>
    <n v="1094032.1499999999"/>
    <n v="294"/>
  </r>
  <r>
    <x v="6"/>
    <x v="10"/>
    <x v="11"/>
    <n v="2"/>
    <n v="2576.9"/>
    <n v="3"/>
  </r>
  <r>
    <x v="6"/>
    <x v="10"/>
    <x v="12"/>
    <n v="6"/>
    <n v="489281.5"/>
    <n v="103"/>
  </r>
  <r>
    <x v="6"/>
    <x v="10"/>
    <x v="1"/>
    <n v="7"/>
    <n v="670086.36"/>
    <n v="158"/>
  </r>
  <r>
    <x v="6"/>
    <x v="10"/>
    <x v="13"/>
    <n v="7"/>
    <n v="904546.9"/>
    <n v="184"/>
  </r>
  <r>
    <x v="6"/>
    <x v="10"/>
    <x v="14"/>
    <n v="8"/>
    <n v="870639"/>
    <n v="154"/>
  </r>
  <r>
    <x v="6"/>
    <x v="10"/>
    <x v="2"/>
    <n v="7"/>
    <n v="463599"/>
    <n v="88"/>
  </r>
  <r>
    <x v="6"/>
    <x v="11"/>
    <x v="12"/>
    <n v="18"/>
    <n v="889010.05"/>
    <n v="212"/>
  </r>
  <r>
    <x v="6"/>
    <x v="11"/>
    <x v="1"/>
    <n v="25"/>
    <n v="1757374.9"/>
    <n v="316"/>
  </r>
  <r>
    <x v="6"/>
    <x v="11"/>
    <x v="13"/>
    <n v="24"/>
    <n v="2703939.25"/>
    <n v="418"/>
  </r>
  <r>
    <x v="6"/>
    <x v="11"/>
    <x v="14"/>
    <n v="28"/>
    <n v="2693733.6"/>
    <n v="408"/>
  </r>
  <r>
    <x v="6"/>
    <x v="11"/>
    <x v="2"/>
    <n v="26"/>
    <n v="1641985.28"/>
    <n v="257"/>
  </r>
  <r>
    <x v="6"/>
    <x v="12"/>
    <x v="12"/>
    <n v="1"/>
    <n v="6711"/>
    <n v="5"/>
  </r>
  <r>
    <x v="6"/>
    <x v="12"/>
    <x v="1"/>
    <n v="9"/>
    <n v="608736.6"/>
    <n v="88"/>
  </r>
  <r>
    <x v="6"/>
    <x v="12"/>
    <x v="13"/>
    <n v="25"/>
    <n v="4215994.84"/>
    <n v="586"/>
  </r>
  <r>
    <x v="6"/>
    <x v="12"/>
    <x v="14"/>
    <n v="26"/>
    <n v="4632582.92"/>
    <n v="744"/>
  </r>
  <r>
    <x v="6"/>
    <x v="12"/>
    <x v="2"/>
    <n v="24"/>
    <n v="3427235"/>
    <n v="542"/>
  </r>
  <r>
    <x v="6"/>
    <x v="13"/>
    <x v="12"/>
    <n v="1"/>
    <n v="2050"/>
    <n v="6"/>
  </r>
  <r>
    <x v="6"/>
    <x v="13"/>
    <x v="1"/>
    <n v="1"/>
    <n v="1000"/>
    <n v="1"/>
  </r>
  <r>
    <x v="6"/>
    <x v="13"/>
    <x v="13"/>
    <n v="22"/>
    <n v="1207449.3799999999"/>
    <n v="185"/>
  </r>
  <r>
    <x v="6"/>
    <x v="13"/>
    <x v="14"/>
    <n v="36"/>
    <n v="5176098.9400000004"/>
    <n v="748"/>
  </r>
  <r>
    <x v="6"/>
    <x v="13"/>
    <x v="2"/>
    <n v="36"/>
    <n v="3952950.67"/>
    <n v="598"/>
  </r>
  <r>
    <x v="6"/>
    <x v="14"/>
    <x v="13"/>
    <n v="1"/>
    <n v="39013"/>
    <n v="6"/>
  </r>
  <r>
    <x v="6"/>
    <x v="14"/>
    <x v="14"/>
    <n v="14"/>
    <n v="394293"/>
    <n v="104"/>
  </r>
  <r>
    <x v="6"/>
    <x v="14"/>
    <x v="2"/>
    <n v="13"/>
    <n v="696000"/>
    <n v="116"/>
  </r>
  <r>
    <x v="6"/>
    <x v="1"/>
    <x v="2"/>
    <n v="4"/>
    <n v="91681.1"/>
    <n v="24"/>
  </r>
  <r>
    <x v="7"/>
    <x v="0"/>
    <x v="7"/>
    <n v="2"/>
    <n v="80680"/>
    <n v="13"/>
  </r>
  <r>
    <x v="7"/>
    <x v="0"/>
    <x v="3"/>
    <n v="1"/>
    <n v="208059"/>
    <n v="16"/>
  </r>
  <r>
    <x v="7"/>
    <x v="0"/>
    <x v="4"/>
    <n v="1"/>
    <n v="137400"/>
    <n v="11"/>
  </r>
  <r>
    <x v="7"/>
    <x v="0"/>
    <x v="5"/>
    <n v="1"/>
    <n v="121970"/>
    <n v="16"/>
  </r>
  <r>
    <x v="7"/>
    <x v="0"/>
    <x v="8"/>
    <n v="1"/>
    <n v="130976"/>
    <n v="18"/>
  </r>
  <r>
    <x v="7"/>
    <x v="0"/>
    <x v="0"/>
    <n v="1"/>
    <n v="105789"/>
    <n v="12"/>
  </r>
  <r>
    <x v="7"/>
    <x v="0"/>
    <x v="9"/>
    <n v="1"/>
    <n v="177735"/>
    <n v="16"/>
  </r>
  <r>
    <x v="7"/>
    <x v="0"/>
    <x v="10"/>
    <n v="1"/>
    <n v="252518"/>
    <n v="27"/>
  </r>
  <r>
    <x v="7"/>
    <x v="0"/>
    <x v="11"/>
    <n v="1"/>
    <n v="125224"/>
    <n v="25"/>
  </r>
  <r>
    <x v="7"/>
    <x v="0"/>
    <x v="12"/>
    <n v="1"/>
    <n v="283131"/>
    <n v="38"/>
  </r>
  <r>
    <x v="7"/>
    <x v="0"/>
    <x v="1"/>
    <n v="1"/>
    <n v="183276"/>
    <n v="20"/>
  </r>
  <r>
    <x v="7"/>
    <x v="0"/>
    <x v="13"/>
    <n v="2"/>
    <n v="169351"/>
    <n v="20"/>
  </r>
  <r>
    <x v="7"/>
    <x v="0"/>
    <x v="14"/>
    <n v="1"/>
    <n v="259871"/>
    <n v="22"/>
  </r>
  <r>
    <x v="7"/>
    <x v="0"/>
    <x v="2"/>
    <n v="1"/>
    <n v="205828"/>
    <n v="23"/>
  </r>
  <r>
    <x v="7"/>
    <x v="2"/>
    <x v="6"/>
    <n v="1"/>
    <n v="147360"/>
    <n v="24"/>
  </r>
  <r>
    <x v="7"/>
    <x v="2"/>
    <x v="7"/>
    <n v="3"/>
    <n v="382749"/>
    <n v="72"/>
  </r>
  <r>
    <x v="7"/>
    <x v="2"/>
    <x v="3"/>
    <n v="4"/>
    <n v="504947.99"/>
    <n v="95"/>
  </r>
  <r>
    <x v="7"/>
    <x v="2"/>
    <x v="4"/>
    <n v="4"/>
    <n v="768086.5"/>
    <n v="133"/>
  </r>
  <r>
    <x v="7"/>
    <x v="2"/>
    <x v="5"/>
    <n v="5"/>
    <n v="987249.7"/>
    <n v="188"/>
  </r>
  <r>
    <x v="7"/>
    <x v="2"/>
    <x v="8"/>
    <n v="5"/>
    <n v="1094201.6499999999"/>
    <n v="212"/>
  </r>
  <r>
    <x v="7"/>
    <x v="2"/>
    <x v="0"/>
    <n v="5"/>
    <n v="1279442.58"/>
    <n v="210"/>
  </r>
  <r>
    <x v="7"/>
    <x v="2"/>
    <x v="9"/>
    <n v="6"/>
    <n v="1518695.92"/>
    <n v="216"/>
  </r>
  <r>
    <x v="7"/>
    <x v="2"/>
    <x v="10"/>
    <n v="6"/>
    <n v="1163727.7"/>
    <n v="192"/>
  </r>
  <r>
    <x v="7"/>
    <x v="2"/>
    <x v="11"/>
    <n v="6"/>
    <n v="1343872.89"/>
    <n v="343"/>
  </r>
  <r>
    <x v="7"/>
    <x v="2"/>
    <x v="12"/>
    <n v="6"/>
    <n v="1109420.05"/>
    <n v="323"/>
  </r>
  <r>
    <x v="7"/>
    <x v="2"/>
    <x v="1"/>
    <n v="6"/>
    <n v="1468988.91"/>
    <n v="367"/>
  </r>
  <r>
    <x v="7"/>
    <x v="2"/>
    <x v="13"/>
    <n v="6"/>
    <n v="1195937.95"/>
    <n v="323"/>
  </r>
  <r>
    <x v="7"/>
    <x v="2"/>
    <x v="14"/>
    <n v="6"/>
    <n v="1093893.28"/>
    <n v="342"/>
  </r>
  <r>
    <x v="7"/>
    <x v="2"/>
    <x v="2"/>
    <n v="6"/>
    <n v="972576.22"/>
    <n v="276"/>
  </r>
  <r>
    <x v="7"/>
    <x v="3"/>
    <x v="4"/>
    <n v="2"/>
    <n v="396404"/>
    <n v="24"/>
  </r>
  <r>
    <x v="7"/>
    <x v="3"/>
    <x v="5"/>
    <n v="3"/>
    <n v="773282.3"/>
    <n v="58"/>
  </r>
  <r>
    <x v="7"/>
    <x v="3"/>
    <x v="8"/>
    <n v="3"/>
    <n v="765239.9"/>
    <n v="48"/>
  </r>
  <r>
    <x v="7"/>
    <x v="3"/>
    <x v="0"/>
    <n v="3"/>
    <n v="628848"/>
    <n v="60"/>
  </r>
  <r>
    <x v="7"/>
    <x v="3"/>
    <x v="9"/>
    <n v="3"/>
    <n v="1097603"/>
    <n v="74"/>
  </r>
  <r>
    <x v="7"/>
    <x v="3"/>
    <x v="10"/>
    <n v="3"/>
    <n v="654262"/>
    <n v="42"/>
  </r>
  <r>
    <x v="7"/>
    <x v="3"/>
    <x v="11"/>
    <n v="3"/>
    <n v="754994"/>
    <n v="49"/>
  </r>
  <r>
    <x v="7"/>
    <x v="3"/>
    <x v="12"/>
    <n v="3"/>
    <n v="1125096"/>
    <n v="67"/>
  </r>
  <r>
    <x v="7"/>
    <x v="3"/>
    <x v="1"/>
    <n v="3"/>
    <n v="1028787"/>
    <n v="55"/>
  </r>
  <r>
    <x v="7"/>
    <x v="3"/>
    <x v="13"/>
    <n v="3"/>
    <n v="983944"/>
    <n v="63"/>
  </r>
  <r>
    <x v="7"/>
    <x v="3"/>
    <x v="14"/>
    <n v="3"/>
    <n v="617222"/>
    <n v="49"/>
  </r>
  <r>
    <x v="7"/>
    <x v="3"/>
    <x v="2"/>
    <n v="3"/>
    <n v="329136"/>
    <n v="33"/>
  </r>
  <r>
    <x v="7"/>
    <x v="4"/>
    <x v="4"/>
    <n v="1"/>
    <n v="64649"/>
    <n v="24"/>
  </r>
  <r>
    <x v="7"/>
    <x v="4"/>
    <x v="5"/>
    <n v="1"/>
    <n v="217990.8"/>
    <n v="61"/>
  </r>
  <r>
    <x v="7"/>
    <x v="4"/>
    <x v="8"/>
    <n v="1"/>
    <n v="161869.57"/>
    <n v="27"/>
  </r>
  <r>
    <x v="7"/>
    <x v="4"/>
    <x v="0"/>
    <n v="1"/>
    <n v="231527.9"/>
    <n v="42"/>
  </r>
  <r>
    <x v="7"/>
    <x v="4"/>
    <x v="9"/>
    <n v="1"/>
    <n v="149528"/>
    <n v="33"/>
  </r>
  <r>
    <x v="7"/>
    <x v="4"/>
    <x v="10"/>
    <n v="1"/>
    <n v="166681"/>
    <n v="40"/>
  </r>
  <r>
    <x v="7"/>
    <x v="4"/>
    <x v="11"/>
    <n v="1"/>
    <n v="160830"/>
    <n v="35"/>
  </r>
  <r>
    <x v="7"/>
    <x v="4"/>
    <x v="12"/>
    <n v="1"/>
    <n v="163952"/>
    <n v="32"/>
  </r>
  <r>
    <x v="7"/>
    <x v="4"/>
    <x v="1"/>
    <n v="1"/>
    <n v="187390"/>
    <n v="41"/>
  </r>
  <r>
    <x v="7"/>
    <x v="4"/>
    <x v="13"/>
    <n v="1"/>
    <n v="153026"/>
    <n v="37"/>
  </r>
  <r>
    <x v="7"/>
    <x v="4"/>
    <x v="14"/>
    <n v="1"/>
    <n v="242675"/>
    <n v="56"/>
  </r>
  <r>
    <x v="7"/>
    <x v="4"/>
    <x v="2"/>
    <n v="1"/>
    <n v="112570"/>
    <n v="24"/>
  </r>
  <r>
    <x v="7"/>
    <x v="5"/>
    <x v="13"/>
    <n v="1"/>
    <n v="422771.8"/>
    <n v="25"/>
  </r>
  <r>
    <x v="7"/>
    <x v="5"/>
    <x v="14"/>
    <n v="1"/>
    <n v="368629"/>
    <n v="22"/>
  </r>
  <r>
    <x v="7"/>
    <x v="5"/>
    <x v="2"/>
    <n v="2"/>
    <n v="406835.8"/>
    <n v="23"/>
  </r>
  <r>
    <x v="7"/>
    <x v="6"/>
    <x v="8"/>
    <n v="2"/>
    <n v="295613.87"/>
    <n v="42"/>
  </r>
  <r>
    <x v="7"/>
    <x v="6"/>
    <x v="0"/>
    <n v="3"/>
    <n v="1030382.75"/>
    <n v="124"/>
  </r>
  <r>
    <x v="7"/>
    <x v="6"/>
    <x v="9"/>
    <n v="3"/>
    <n v="1194657.6299999999"/>
    <n v="127"/>
  </r>
  <r>
    <x v="7"/>
    <x v="6"/>
    <x v="10"/>
    <n v="2"/>
    <n v="1461481.1"/>
    <n v="151"/>
  </r>
  <r>
    <x v="7"/>
    <x v="6"/>
    <x v="11"/>
    <n v="2"/>
    <n v="2258591.42"/>
    <n v="274"/>
  </r>
  <r>
    <x v="7"/>
    <x v="6"/>
    <x v="12"/>
    <n v="2"/>
    <n v="2737462.15"/>
    <n v="317"/>
  </r>
  <r>
    <x v="7"/>
    <x v="6"/>
    <x v="1"/>
    <n v="2"/>
    <n v="2275563.66"/>
    <n v="249"/>
  </r>
  <r>
    <x v="7"/>
    <x v="6"/>
    <x v="13"/>
    <n v="3"/>
    <n v="2045042.9"/>
    <n v="201"/>
  </r>
  <r>
    <x v="7"/>
    <x v="6"/>
    <x v="14"/>
    <n v="5"/>
    <n v="2161513.2000000002"/>
    <n v="251"/>
  </r>
  <r>
    <x v="7"/>
    <x v="6"/>
    <x v="2"/>
    <n v="4"/>
    <n v="1169776.8400000001"/>
    <n v="142"/>
  </r>
  <r>
    <x v="7"/>
    <x v="7"/>
    <x v="0"/>
    <n v="2"/>
    <n v="16522"/>
    <n v="3"/>
  </r>
  <r>
    <x v="7"/>
    <x v="7"/>
    <x v="9"/>
    <n v="4"/>
    <n v="364277.34"/>
    <n v="53"/>
  </r>
  <r>
    <x v="7"/>
    <x v="7"/>
    <x v="10"/>
    <n v="4"/>
    <n v="411636.64"/>
    <n v="48"/>
  </r>
  <r>
    <x v="7"/>
    <x v="7"/>
    <x v="11"/>
    <n v="4"/>
    <n v="494049.76"/>
    <n v="57"/>
  </r>
  <r>
    <x v="7"/>
    <x v="7"/>
    <x v="12"/>
    <n v="4"/>
    <n v="413083.71"/>
    <n v="50"/>
  </r>
  <r>
    <x v="7"/>
    <x v="7"/>
    <x v="1"/>
    <n v="4"/>
    <n v="579485.69999999995"/>
    <n v="67"/>
  </r>
  <r>
    <x v="7"/>
    <x v="7"/>
    <x v="13"/>
    <n v="4"/>
    <n v="522539.5"/>
    <n v="65"/>
  </r>
  <r>
    <x v="7"/>
    <x v="7"/>
    <x v="14"/>
    <n v="5"/>
    <n v="726203.2"/>
    <n v="98"/>
  </r>
  <r>
    <x v="7"/>
    <x v="7"/>
    <x v="2"/>
    <n v="5"/>
    <n v="492259.5"/>
    <n v="56"/>
  </r>
  <r>
    <x v="7"/>
    <x v="9"/>
    <x v="10"/>
    <n v="1"/>
    <n v="133385"/>
    <n v="31"/>
  </r>
  <r>
    <x v="7"/>
    <x v="9"/>
    <x v="11"/>
    <n v="3"/>
    <n v="1967343.28"/>
    <n v="294"/>
  </r>
  <r>
    <x v="7"/>
    <x v="9"/>
    <x v="12"/>
    <n v="3"/>
    <n v="2283151.83"/>
    <n v="260"/>
  </r>
  <r>
    <x v="7"/>
    <x v="9"/>
    <x v="1"/>
    <n v="3"/>
    <n v="2187416"/>
    <n v="293"/>
  </r>
  <r>
    <x v="7"/>
    <x v="9"/>
    <x v="13"/>
    <n v="3"/>
    <n v="2142916.56"/>
    <n v="319"/>
  </r>
  <r>
    <x v="7"/>
    <x v="9"/>
    <x v="14"/>
    <n v="4"/>
    <n v="2582078.35"/>
    <n v="343"/>
  </r>
  <r>
    <x v="7"/>
    <x v="9"/>
    <x v="2"/>
    <n v="3"/>
    <n v="1893177.25"/>
    <n v="279"/>
  </r>
  <r>
    <x v="7"/>
    <x v="10"/>
    <x v="11"/>
    <n v="2"/>
    <n v="2911"/>
    <n v="5"/>
  </r>
  <r>
    <x v="7"/>
    <x v="10"/>
    <x v="12"/>
    <n v="2"/>
    <n v="125185"/>
    <n v="17"/>
  </r>
  <r>
    <x v="7"/>
    <x v="10"/>
    <x v="1"/>
    <n v="2"/>
    <n v="98582"/>
    <n v="21"/>
  </r>
  <r>
    <x v="7"/>
    <x v="10"/>
    <x v="13"/>
    <n v="2"/>
    <n v="44279"/>
    <n v="19"/>
  </r>
  <r>
    <x v="7"/>
    <x v="10"/>
    <x v="14"/>
    <n v="1"/>
    <n v="135071"/>
    <n v="28"/>
  </r>
  <r>
    <x v="7"/>
    <x v="10"/>
    <x v="2"/>
    <n v="1"/>
    <n v="27040"/>
    <n v="4"/>
  </r>
  <r>
    <x v="7"/>
    <x v="11"/>
    <x v="12"/>
    <n v="9"/>
    <n v="539945.9"/>
    <n v="67"/>
  </r>
  <r>
    <x v="7"/>
    <x v="11"/>
    <x v="1"/>
    <n v="17"/>
    <n v="3103111.62"/>
    <n v="296"/>
  </r>
  <r>
    <x v="7"/>
    <x v="11"/>
    <x v="13"/>
    <n v="17"/>
    <n v="2831514.21"/>
    <n v="281"/>
  </r>
  <r>
    <x v="7"/>
    <x v="11"/>
    <x v="14"/>
    <n v="17"/>
    <n v="3264139.16"/>
    <n v="339"/>
  </r>
  <r>
    <x v="7"/>
    <x v="11"/>
    <x v="2"/>
    <n v="17"/>
    <n v="2308616.08"/>
    <n v="237"/>
  </r>
  <r>
    <x v="7"/>
    <x v="12"/>
    <x v="8"/>
    <n v="1"/>
    <n v="50"/>
    <n v="1"/>
  </r>
  <r>
    <x v="7"/>
    <x v="12"/>
    <x v="0"/>
    <n v="1"/>
    <n v="308578"/>
    <n v="13"/>
  </r>
  <r>
    <x v="7"/>
    <x v="12"/>
    <x v="9"/>
    <n v="1"/>
    <n v="325594"/>
    <n v="11"/>
  </r>
  <r>
    <x v="7"/>
    <x v="12"/>
    <x v="10"/>
    <n v="1"/>
    <n v="148119"/>
    <n v="8"/>
  </r>
  <r>
    <x v="7"/>
    <x v="12"/>
    <x v="11"/>
    <n v="1"/>
    <n v="227674"/>
    <n v="20"/>
  </r>
  <r>
    <x v="7"/>
    <x v="12"/>
    <x v="12"/>
    <n v="1"/>
    <n v="360669"/>
    <n v="14"/>
  </r>
  <r>
    <x v="7"/>
    <x v="12"/>
    <x v="1"/>
    <n v="18"/>
    <n v="778369.63"/>
    <n v="107"/>
  </r>
  <r>
    <x v="7"/>
    <x v="12"/>
    <x v="13"/>
    <n v="26"/>
    <n v="2558128.89"/>
    <n v="408"/>
  </r>
  <r>
    <x v="7"/>
    <x v="12"/>
    <x v="14"/>
    <n v="28"/>
    <n v="3576150.77"/>
    <n v="511"/>
  </r>
  <r>
    <x v="7"/>
    <x v="12"/>
    <x v="2"/>
    <n v="27"/>
    <n v="2066598.46"/>
    <n v="322"/>
  </r>
  <r>
    <x v="7"/>
    <x v="13"/>
    <x v="13"/>
    <n v="23"/>
    <n v="688262.64"/>
    <n v="172"/>
  </r>
  <r>
    <x v="7"/>
    <x v="13"/>
    <x v="14"/>
    <n v="36"/>
    <n v="4144144.29"/>
    <n v="795"/>
  </r>
  <r>
    <x v="7"/>
    <x v="13"/>
    <x v="2"/>
    <n v="40"/>
    <n v="3048203.77"/>
    <n v="568"/>
  </r>
  <r>
    <x v="7"/>
    <x v="14"/>
    <x v="14"/>
    <n v="16"/>
    <n v="632328.06999999995"/>
    <n v="99"/>
  </r>
  <r>
    <x v="7"/>
    <x v="14"/>
    <x v="2"/>
    <n v="19"/>
    <n v="1882471.97"/>
    <n v="198"/>
  </r>
  <r>
    <x v="7"/>
    <x v="1"/>
    <x v="2"/>
    <n v="4"/>
    <n v="183930"/>
    <n v="32"/>
  </r>
  <r>
    <x v="8"/>
    <x v="0"/>
    <x v="6"/>
    <n v="1"/>
    <n v="57607"/>
    <n v="7"/>
  </r>
  <r>
    <x v="8"/>
    <x v="0"/>
    <x v="7"/>
    <n v="2"/>
    <n v="550451.80000000005"/>
    <n v="83"/>
  </r>
  <r>
    <x v="8"/>
    <x v="0"/>
    <x v="3"/>
    <n v="2"/>
    <n v="340434"/>
    <n v="74"/>
  </r>
  <r>
    <x v="8"/>
    <x v="0"/>
    <x v="4"/>
    <n v="2"/>
    <n v="346201"/>
    <n v="64"/>
  </r>
  <r>
    <x v="8"/>
    <x v="0"/>
    <x v="5"/>
    <n v="2"/>
    <n v="281479"/>
    <n v="56"/>
  </r>
  <r>
    <x v="8"/>
    <x v="0"/>
    <x v="8"/>
    <n v="2"/>
    <n v="351013.95"/>
    <n v="80"/>
  </r>
  <r>
    <x v="8"/>
    <x v="0"/>
    <x v="0"/>
    <n v="2"/>
    <n v="460632.14"/>
    <n v="80"/>
  </r>
  <r>
    <x v="8"/>
    <x v="0"/>
    <x v="9"/>
    <n v="2"/>
    <n v="364447.39"/>
    <n v="62"/>
  </r>
  <r>
    <x v="8"/>
    <x v="0"/>
    <x v="10"/>
    <n v="2"/>
    <n v="393453.54"/>
    <n v="66"/>
  </r>
  <r>
    <x v="8"/>
    <x v="0"/>
    <x v="11"/>
    <n v="2"/>
    <n v="505705.2"/>
    <n v="113"/>
  </r>
  <r>
    <x v="8"/>
    <x v="0"/>
    <x v="12"/>
    <n v="2"/>
    <n v="692315.28"/>
    <n v="158"/>
  </r>
  <r>
    <x v="8"/>
    <x v="0"/>
    <x v="1"/>
    <n v="2"/>
    <n v="869815.08"/>
    <n v="229"/>
  </r>
  <r>
    <x v="8"/>
    <x v="0"/>
    <x v="13"/>
    <n v="2"/>
    <n v="951273.06"/>
    <n v="273"/>
  </r>
  <r>
    <x v="8"/>
    <x v="0"/>
    <x v="14"/>
    <n v="2"/>
    <n v="841001.56"/>
    <n v="198"/>
  </r>
  <r>
    <x v="8"/>
    <x v="0"/>
    <x v="2"/>
    <n v="2"/>
    <n v="490104.84"/>
    <n v="136"/>
  </r>
  <r>
    <x v="8"/>
    <x v="2"/>
    <x v="7"/>
    <n v="1"/>
    <n v="33948"/>
    <n v="3"/>
  </r>
  <r>
    <x v="8"/>
    <x v="2"/>
    <x v="3"/>
    <n v="1"/>
    <n v="176468"/>
    <n v="11"/>
  </r>
  <r>
    <x v="8"/>
    <x v="2"/>
    <x v="4"/>
    <n v="1"/>
    <n v="170750"/>
    <n v="15"/>
  </r>
  <r>
    <x v="8"/>
    <x v="2"/>
    <x v="5"/>
    <n v="1"/>
    <n v="338268"/>
    <n v="26"/>
  </r>
  <r>
    <x v="8"/>
    <x v="2"/>
    <x v="8"/>
    <n v="1"/>
    <n v="287859.55"/>
    <n v="25"/>
  </r>
  <r>
    <x v="8"/>
    <x v="2"/>
    <x v="0"/>
    <n v="1"/>
    <n v="269759"/>
    <n v="25"/>
  </r>
  <r>
    <x v="8"/>
    <x v="2"/>
    <x v="9"/>
    <n v="1"/>
    <n v="164228"/>
    <n v="26"/>
  </r>
  <r>
    <x v="8"/>
    <x v="2"/>
    <x v="10"/>
    <n v="2"/>
    <n v="256010"/>
    <n v="26"/>
  </r>
  <r>
    <x v="8"/>
    <x v="2"/>
    <x v="11"/>
    <n v="2"/>
    <n v="209737.58"/>
    <n v="33"/>
  </r>
  <r>
    <x v="8"/>
    <x v="2"/>
    <x v="12"/>
    <n v="2"/>
    <n v="627724"/>
    <n v="100"/>
  </r>
  <r>
    <x v="8"/>
    <x v="2"/>
    <x v="1"/>
    <n v="2"/>
    <n v="787751.5"/>
    <n v="123"/>
  </r>
  <r>
    <x v="8"/>
    <x v="2"/>
    <x v="13"/>
    <n v="2"/>
    <n v="885818.9"/>
    <n v="130"/>
  </r>
  <r>
    <x v="8"/>
    <x v="2"/>
    <x v="14"/>
    <n v="2"/>
    <n v="780887"/>
    <n v="124"/>
  </r>
  <r>
    <x v="8"/>
    <x v="2"/>
    <x v="2"/>
    <n v="2"/>
    <n v="635412"/>
    <n v="84"/>
  </r>
  <r>
    <x v="8"/>
    <x v="4"/>
    <x v="6"/>
    <n v="1"/>
    <n v="464816.07"/>
    <n v="38"/>
  </r>
  <r>
    <x v="8"/>
    <x v="4"/>
    <x v="7"/>
    <n v="1"/>
    <n v="317978.75"/>
    <n v="38"/>
  </r>
  <r>
    <x v="8"/>
    <x v="4"/>
    <x v="3"/>
    <n v="1"/>
    <n v="477092.52"/>
    <n v="64"/>
  </r>
  <r>
    <x v="8"/>
    <x v="4"/>
    <x v="4"/>
    <n v="3"/>
    <n v="681900.13"/>
    <n v="74"/>
  </r>
  <r>
    <x v="8"/>
    <x v="4"/>
    <x v="5"/>
    <n v="3"/>
    <n v="1749739.73"/>
    <n v="169"/>
  </r>
  <r>
    <x v="8"/>
    <x v="4"/>
    <x v="8"/>
    <n v="2"/>
    <n v="2091866.28"/>
    <n v="178"/>
  </r>
  <r>
    <x v="8"/>
    <x v="4"/>
    <x v="0"/>
    <n v="3"/>
    <n v="2159340.15"/>
    <n v="204"/>
  </r>
  <r>
    <x v="8"/>
    <x v="4"/>
    <x v="9"/>
    <n v="3"/>
    <n v="2397410.35"/>
    <n v="217"/>
  </r>
  <r>
    <x v="8"/>
    <x v="4"/>
    <x v="10"/>
    <n v="3"/>
    <n v="2777217.81"/>
    <n v="238"/>
  </r>
  <r>
    <x v="8"/>
    <x v="4"/>
    <x v="11"/>
    <n v="3"/>
    <n v="2973365.25"/>
    <n v="388"/>
  </r>
  <r>
    <x v="8"/>
    <x v="4"/>
    <x v="12"/>
    <n v="3"/>
    <n v="2809475.55"/>
    <n v="329"/>
  </r>
  <r>
    <x v="8"/>
    <x v="4"/>
    <x v="1"/>
    <n v="3"/>
    <n v="2602563.88"/>
    <n v="352"/>
  </r>
  <r>
    <x v="8"/>
    <x v="4"/>
    <x v="13"/>
    <n v="3"/>
    <n v="2321544.62"/>
    <n v="307"/>
  </r>
  <r>
    <x v="8"/>
    <x v="4"/>
    <x v="14"/>
    <n v="3"/>
    <n v="2615512"/>
    <n v="336"/>
  </r>
  <r>
    <x v="8"/>
    <x v="4"/>
    <x v="2"/>
    <n v="3"/>
    <n v="1684798"/>
    <n v="224"/>
  </r>
  <r>
    <x v="8"/>
    <x v="5"/>
    <x v="5"/>
    <n v="2"/>
    <n v="105979"/>
    <n v="14"/>
  </r>
  <r>
    <x v="8"/>
    <x v="5"/>
    <x v="8"/>
    <n v="2"/>
    <n v="73996"/>
    <n v="11"/>
  </r>
  <r>
    <x v="8"/>
    <x v="5"/>
    <x v="0"/>
    <n v="1"/>
    <n v="114625"/>
    <n v="17"/>
  </r>
  <r>
    <x v="8"/>
    <x v="5"/>
    <x v="9"/>
    <n v="1"/>
    <n v="130566"/>
    <n v="21"/>
  </r>
  <r>
    <x v="8"/>
    <x v="5"/>
    <x v="10"/>
    <n v="2"/>
    <n v="159817"/>
    <n v="28"/>
  </r>
  <r>
    <x v="8"/>
    <x v="5"/>
    <x v="11"/>
    <n v="2"/>
    <n v="142544"/>
    <n v="32"/>
  </r>
  <r>
    <x v="8"/>
    <x v="5"/>
    <x v="12"/>
    <n v="2"/>
    <n v="171565"/>
    <n v="24"/>
  </r>
  <r>
    <x v="8"/>
    <x v="5"/>
    <x v="1"/>
    <n v="2"/>
    <n v="132479"/>
    <n v="19"/>
  </r>
  <r>
    <x v="8"/>
    <x v="5"/>
    <x v="13"/>
    <n v="2"/>
    <n v="163895"/>
    <n v="29"/>
  </r>
  <r>
    <x v="8"/>
    <x v="5"/>
    <x v="14"/>
    <n v="2"/>
    <n v="158185"/>
    <n v="19"/>
  </r>
  <r>
    <x v="8"/>
    <x v="5"/>
    <x v="2"/>
    <n v="2"/>
    <n v="149989"/>
    <n v="25"/>
  </r>
  <r>
    <x v="8"/>
    <x v="6"/>
    <x v="8"/>
    <n v="0"/>
    <m/>
    <n v="0"/>
  </r>
  <r>
    <x v="8"/>
    <x v="6"/>
    <x v="0"/>
    <n v="1"/>
    <n v="27998"/>
    <n v="7"/>
  </r>
  <r>
    <x v="8"/>
    <x v="6"/>
    <x v="13"/>
    <n v="0"/>
    <m/>
    <n v="0"/>
  </r>
  <r>
    <x v="8"/>
    <x v="6"/>
    <x v="14"/>
    <n v="1"/>
    <n v="80505"/>
    <n v="19"/>
  </r>
  <r>
    <x v="8"/>
    <x v="6"/>
    <x v="2"/>
    <n v="1"/>
    <n v="42533.599999999999"/>
    <n v="10"/>
  </r>
  <r>
    <x v="8"/>
    <x v="7"/>
    <x v="6"/>
    <n v="1"/>
    <n v="29245"/>
    <n v="8"/>
  </r>
  <r>
    <x v="8"/>
    <x v="7"/>
    <x v="5"/>
    <n v="1"/>
    <n v="12816"/>
    <n v="3"/>
  </r>
  <r>
    <x v="8"/>
    <x v="7"/>
    <x v="8"/>
    <n v="1"/>
    <n v="28434"/>
    <n v="3"/>
  </r>
  <r>
    <x v="8"/>
    <x v="7"/>
    <x v="0"/>
    <n v="1"/>
    <n v="9000"/>
    <n v="3"/>
  </r>
  <r>
    <x v="8"/>
    <x v="7"/>
    <x v="9"/>
    <n v="1"/>
    <n v="23460"/>
    <n v="7"/>
  </r>
  <r>
    <x v="8"/>
    <x v="7"/>
    <x v="10"/>
    <n v="1"/>
    <n v="29950"/>
    <n v="11"/>
  </r>
  <r>
    <x v="8"/>
    <x v="7"/>
    <x v="11"/>
    <n v="1"/>
    <n v="42735"/>
    <n v="10"/>
  </r>
  <r>
    <x v="8"/>
    <x v="7"/>
    <x v="12"/>
    <n v="1"/>
    <n v="37600"/>
    <n v="7"/>
  </r>
  <r>
    <x v="8"/>
    <x v="7"/>
    <x v="1"/>
    <n v="2"/>
    <n v="44010"/>
    <n v="14"/>
  </r>
  <r>
    <x v="8"/>
    <x v="7"/>
    <x v="13"/>
    <n v="3"/>
    <n v="281872.5"/>
    <n v="127"/>
  </r>
  <r>
    <x v="8"/>
    <x v="7"/>
    <x v="14"/>
    <n v="2"/>
    <n v="357683.7"/>
    <n v="158"/>
  </r>
  <r>
    <x v="8"/>
    <x v="7"/>
    <x v="2"/>
    <n v="2"/>
    <n v="244249.2"/>
    <n v="93"/>
  </r>
  <r>
    <x v="8"/>
    <x v="8"/>
    <x v="9"/>
    <n v="1"/>
    <n v="3550"/>
    <n v="1"/>
  </r>
  <r>
    <x v="8"/>
    <x v="8"/>
    <x v="10"/>
    <n v="3"/>
    <n v="403872.5"/>
    <n v="52"/>
  </r>
  <r>
    <x v="8"/>
    <x v="8"/>
    <x v="11"/>
    <n v="3"/>
    <n v="549108"/>
    <n v="83"/>
  </r>
  <r>
    <x v="8"/>
    <x v="8"/>
    <x v="12"/>
    <n v="3"/>
    <n v="763064"/>
    <n v="118"/>
  </r>
  <r>
    <x v="8"/>
    <x v="8"/>
    <x v="1"/>
    <n v="3"/>
    <n v="846427"/>
    <n v="88"/>
  </r>
  <r>
    <x v="8"/>
    <x v="8"/>
    <x v="13"/>
    <n v="3"/>
    <n v="868470.5"/>
    <n v="93"/>
  </r>
  <r>
    <x v="8"/>
    <x v="8"/>
    <x v="14"/>
    <n v="3"/>
    <n v="1043441"/>
    <n v="88"/>
  </r>
  <r>
    <x v="8"/>
    <x v="8"/>
    <x v="2"/>
    <n v="3"/>
    <n v="247383"/>
    <n v="38"/>
  </r>
  <r>
    <x v="8"/>
    <x v="9"/>
    <x v="5"/>
    <n v="1"/>
    <n v="100"/>
    <n v="1"/>
  </r>
  <r>
    <x v="8"/>
    <x v="9"/>
    <x v="8"/>
    <n v="1"/>
    <n v="59250"/>
    <n v="9"/>
  </r>
  <r>
    <x v="8"/>
    <x v="9"/>
    <x v="0"/>
    <n v="1"/>
    <n v="35988"/>
    <n v="3"/>
  </r>
  <r>
    <x v="8"/>
    <x v="9"/>
    <x v="9"/>
    <n v="1"/>
    <n v="51119"/>
    <n v="4"/>
  </r>
  <r>
    <x v="8"/>
    <x v="9"/>
    <x v="10"/>
    <n v="2"/>
    <n v="34754"/>
    <n v="4"/>
  </r>
  <r>
    <x v="8"/>
    <x v="9"/>
    <x v="11"/>
    <n v="5"/>
    <n v="105970"/>
    <n v="42"/>
  </r>
  <r>
    <x v="8"/>
    <x v="9"/>
    <x v="12"/>
    <n v="5"/>
    <n v="101000"/>
    <n v="36"/>
  </r>
  <r>
    <x v="8"/>
    <x v="9"/>
    <x v="1"/>
    <n v="5"/>
    <n v="88797.5"/>
    <n v="22"/>
  </r>
  <r>
    <x v="8"/>
    <x v="9"/>
    <x v="13"/>
    <n v="4"/>
    <n v="115501"/>
    <n v="17"/>
  </r>
  <r>
    <x v="8"/>
    <x v="9"/>
    <x v="14"/>
    <n v="7"/>
    <n v="215009.76"/>
    <n v="42"/>
  </r>
  <r>
    <x v="8"/>
    <x v="9"/>
    <x v="2"/>
    <n v="8"/>
    <n v="210783.3"/>
    <n v="52"/>
  </r>
  <r>
    <x v="8"/>
    <x v="10"/>
    <x v="11"/>
    <n v="8"/>
    <n v="343140.36"/>
    <n v="80"/>
  </r>
  <r>
    <x v="8"/>
    <x v="10"/>
    <x v="12"/>
    <n v="14"/>
    <n v="1377111.84"/>
    <n v="252"/>
  </r>
  <r>
    <x v="8"/>
    <x v="10"/>
    <x v="1"/>
    <n v="14"/>
    <n v="2385442.21"/>
    <n v="420"/>
  </r>
  <r>
    <x v="8"/>
    <x v="10"/>
    <x v="13"/>
    <n v="15"/>
    <n v="2489167.2799999998"/>
    <n v="438"/>
  </r>
  <r>
    <x v="8"/>
    <x v="10"/>
    <x v="14"/>
    <n v="16"/>
    <n v="3446892.86"/>
    <n v="600"/>
  </r>
  <r>
    <x v="8"/>
    <x v="10"/>
    <x v="2"/>
    <n v="17"/>
    <n v="2350147.9300000002"/>
    <n v="388"/>
  </r>
  <r>
    <x v="8"/>
    <x v="11"/>
    <x v="10"/>
    <n v="1"/>
    <n v="44493"/>
    <n v="5"/>
  </r>
  <r>
    <x v="8"/>
    <x v="11"/>
    <x v="11"/>
    <n v="1"/>
    <n v="39689"/>
    <n v="4"/>
  </r>
  <r>
    <x v="8"/>
    <x v="11"/>
    <x v="12"/>
    <n v="15"/>
    <n v="973808.4"/>
    <n v="156"/>
  </r>
  <r>
    <x v="8"/>
    <x v="11"/>
    <x v="1"/>
    <n v="22"/>
    <n v="1637362.42"/>
    <n v="305"/>
  </r>
  <r>
    <x v="8"/>
    <x v="11"/>
    <x v="13"/>
    <n v="25"/>
    <n v="2424162.5699999998"/>
    <n v="439"/>
  </r>
  <r>
    <x v="8"/>
    <x v="11"/>
    <x v="14"/>
    <n v="24"/>
    <n v="3428909.07"/>
    <n v="619"/>
  </r>
  <r>
    <x v="8"/>
    <x v="11"/>
    <x v="2"/>
    <n v="23"/>
    <n v="2664202.2200000002"/>
    <n v="450"/>
  </r>
  <r>
    <x v="8"/>
    <x v="12"/>
    <x v="12"/>
    <n v="1"/>
    <n v="3280"/>
    <n v="1"/>
  </r>
  <r>
    <x v="8"/>
    <x v="12"/>
    <x v="1"/>
    <n v="9"/>
    <n v="434044.54"/>
    <n v="71"/>
  </r>
  <r>
    <x v="8"/>
    <x v="12"/>
    <x v="13"/>
    <n v="23"/>
    <n v="2411111.39"/>
    <n v="380"/>
  </r>
  <r>
    <x v="8"/>
    <x v="12"/>
    <x v="14"/>
    <n v="22"/>
    <n v="3171609.98"/>
    <n v="489"/>
  </r>
  <r>
    <x v="8"/>
    <x v="12"/>
    <x v="2"/>
    <n v="20"/>
    <n v="2063849.44"/>
    <n v="316"/>
  </r>
  <r>
    <x v="8"/>
    <x v="13"/>
    <x v="13"/>
    <n v="20"/>
    <n v="933105.41"/>
    <n v="172"/>
  </r>
  <r>
    <x v="8"/>
    <x v="13"/>
    <x v="14"/>
    <n v="26"/>
    <n v="3729839.7"/>
    <n v="623"/>
  </r>
  <r>
    <x v="8"/>
    <x v="13"/>
    <x v="2"/>
    <n v="22"/>
    <n v="2132597.6"/>
    <n v="389"/>
  </r>
  <r>
    <x v="8"/>
    <x v="14"/>
    <x v="14"/>
    <n v="11"/>
    <n v="583310.64"/>
    <n v="140"/>
  </r>
  <r>
    <x v="8"/>
    <x v="14"/>
    <x v="2"/>
    <n v="11"/>
    <n v="824127.62"/>
    <n v="156"/>
  </r>
  <r>
    <x v="8"/>
    <x v="1"/>
    <x v="2"/>
    <n v="5"/>
    <n v="69744.5"/>
    <n v="24"/>
  </r>
  <r>
    <x v="9"/>
    <x v="0"/>
    <x v="6"/>
    <n v="2"/>
    <n v="20365"/>
    <n v="3"/>
  </r>
  <r>
    <x v="9"/>
    <x v="0"/>
    <x v="7"/>
    <n v="2"/>
    <n v="38708"/>
    <n v="4"/>
  </r>
  <r>
    <x v="9"/>
    <x v="0"/>
    <x v="3"/>
    <n v="1"/>
    <n v="131782"/>
    <n v="5"/>
  </r>
  <r>
    <x v="9"/>
    <x v="0"/>
    <x v="4"/>
    <n v="2"/>
    <n v="52176"/>
    <n v="17"/>
  </r>
  <r>
    <x v="9"/>
    <x v="0"/>
    <x v="5"/>
    <n v="1"/>
    <n v="35391"/>
    <n v="6"/>
  </r>
  <r>
    <x v="9"/>
    <x v="0"/>
    <x v="8"/>
    <n v="2"/>
    <n v="110977"/>
    <n v="7"/>
  </r>
  <r>
    <x v="9"/>
    <x v="0"/>
    <x v="0"/>
    <n v="1"/>
    <n v="27071"/>
    <n v="5"/>
  </r>
  <r>
    <x v="9"/>
    <x v="0"/>
    <x v="9"/>
    <n v="1"/>
    <n v="27737"/>
    <n v="9"/>
  </r>
  <r>
    <x v="9"/>
    <x v="0"/>
    <x v="10"/>
    <n v="1"/>
    <n v="2000"/>
    <n v="1"/>
  </r>
  <r>
    <x v="9"/>
    <x v="0"/>
    <x v="11"/>
    <n v="1"/>
    <n v="13927"/>
    <n v="7"/>
  </r>
  <r>
    <x v="9"/>
    <x v="0"/>
    <x v="12"/>
    <n v="1"/>
    <n v="22878"/>
    <n v="7"/>
  </r>
  <r>
    <x v="9"/>
    <x v="0"/>
    <x v="1"/>
    <n v="1"/>
    <n v="9577.99"/>
    <n v="4"/>
  </r>
  <r>
    <x v="9"/>
    <x v="0"/>
    <x v="13"/>
    <n v="2"/>
    <n v="5795"/>
    <n v="4"/>
  </r>
  <r>
    <x v="9"/>
    <x v="0"/>
    <x v="14"/>
    <n v="1"/>
    <n v="35308.68"/>
    <n v="14"/>
  </r>
  <r>
    <x v="9"/>
    <x v="0"/>
    <x v="2"/>
    <n v="1"/>
    <n v="18005.330000000002"/>
    <n v="17"/>
  </r>
  <r>
    <x v="9"/>
    <x v="2"/>
    <x v="7"/>
    <n v="1"/>
    <n v="222459"/>
    <n v="11"/>
  </r>
  <r>
    <x v="9"/>
    <x v="2"/>
    <x v="3"/>
    <n v="1"/>
    <n v="1131089"/>
    <n v="50"/>
  </r>
  <r>
    <x v="9"/>
    <x v="2"/>
    <x v="4"/>
    <n v="1"/>
    <n v="657624"/>
    <n v="34"/>
  </r>
  <r>
    <x v="9"/>
    <x v="2"/>
    <x v="5"/>
    <n v="1"/>
    <n v="537259"/>
    <n v="34"/>
  </r>
  <r>
    <x v="9"/>
    <x v="2"/>
    <x v="8"/>
    <n v="2"/>
    <n v="418513"/>
    <n v="25"/>
  </r>
  <r>
    <x v="9"/>
    <x v="2"/>
    <x v="0"/>
    <n v="2"/>
    <n v="519671"/>
    <n v="42"/>
  </r>
  <r>
    <x v="9"/>
    <x v="2"/>
    <x v="9"/>
    <n v="2"/>
    <n v="275741"/>
    <n v="27"/>
  </r>
  <r>
    <x v="9"/>
    <x v="2"/>
    <x v="10"/>
    <n v="2"/>
    <n v="356268"/>
    <n v="38"/>
  </r>
  <r>
    <x v="9"/>
    <x v="2"/>
    <x v="11"/>
    <n v="2"/>
    <n v="207535"/>
    <n v="30"/>
  </r>
  <r>
    <x v="9"/>
    <x v="2"/>
    <x v="12"/>
    <n v="2"/>
    <n v="390890.99"/>
    <n v="36"/>
  </r>
  <r>
    <x v="9"/>
    <x v="2"/>
    <x v="1"/>
    <n v="2"/>
    <n v="461829.52"/>
    <n v="43"/>
  </r>
  <r>
    <x v="9"/>
    <x v="2"/>
    <x v="13"/>
    <n v="2"/>
    <n v="460023.47"/>
    <n v="32"/>
  </r>
  <r>
    <x v="9"/>
    <x v="2"/>
    <x v="14"/>
    <n v="2"/>
    <n v="412683.19"/>
    <n v="38"/>
  </r>
  <r>
    <x v="9"/>
    <x v="2"/>
    <x v="2"/>
    <n v="2"/>
    <n v="325162"/>
    <n v="18"/>
  </r>
  <r>
    <x v="9"/>
    <x v="3"/>
    <x v="3"/>
    <n v="1"/>
    <n v="70936"/>
    <n v="5"/>
  </r>
  <r>
    <x v="9"/>
    <x v="3"/>
    <x v="4"/>
    <n v="1"/>
    <n v="294865"/>
    <n v="31"/>
  </r>
  <r>
    <x v="9"/>
    <x v="3"/>
    <x v="5"/>
    <n v="1"/>
    <n v="375525"/>
    <n v="39"/>
  </r>
  <r>
    <x v="9"/>
    <x v="3"/>
    <x v="8"/>
    <n v="1"/>
    <n v="270787"/>
    <n v="27"/>
  </r>
  <r>
    <x v="9"/>
    <x v="3"/>
    <x v="0"/>
    <n v="1"/>
    <n v="372359"/>
    <n v="31"/>
  </r>
  <r>
    <x v="9"/>
    <x v="3"/>
    <x v="9"/>
    <n v="1"/>
    <n v="320299"/>
    <n v="23"/>
  </r>
  <r>
    <x v="9"/>
    <x v="3"/>
    <x v="10"/>
    <n v="1"/>
    <n v="348844"/>
    <n v="27"/>
  </r>
  <r>
    <x v="9"/>
    <x v="3"/>
    <x v="11"/>
    <n v="1"/>
    <n v="281860"/>
    <n v="24"/>
  </r>
  <r>
    <x v="9"/>
    <x v="3"/>
    <x v="12"/>
    <n v="1"/>
    <n v="318607.56"/>
    <n v="29"/>
  </r>
  <r>
    <x v="9"/>
    <x v="3"/>
    <x v="1"/>
    <n v="1"/>
    <n v="372572"/>
    <n v="28"/>
  </r>
  <r>
    <x v="9"/>
    <x v="3"/>
    <x v="13"/>
    <n v="1"/>
    <n v="410303"/>
    <n v="30"/>
  </r>
  <r>
    <x v="9"/>
    <x v="3"/>
    <x v="14"/>
    <n v="1"/>
    <n v="543983"/>
    <n v="39"/>
  </r>
  <r>
    <x v="9"/>
    <x v="3"/>
    <x v="2"/>
    <n v="1"/>
    <n v="187717"/>
    <n v="17"/>
  </r>
  <r>
    <x v="9"/>
    <x v="4"/>
    <x v="5"/>
    <n v="2"/>
    <n v="152571"/>
    <n v="14"/>
  </r>
  <r>
    <x v="9"/>
    <x v="4"/>
    <x v="8"/>
    <n v="2"/>
    <n v="234800.19"/>
    <n v="24"/>
  </r>
  <r>
    <x v="9"/>
    <x v="4"/>
    <x v="0"/>
    <n v="3"/>
    <n v="744981.91"/>
    <n v="86"/>
  </r>
  <r>
    <x v="9"/>
    <x v="4"/>
    <x v="9"/>
    <n v="3"/>
    <n v="636067.1"/>
    <n v="75"/>
  </r>
  <r>
    <x v="9"/>
    <x v="4"/>
    <x v="10"/>
    <n v="3"/>
    <n v="367111.71"/>
    <n v="52"/>
  </r>
  <r>
    <x v="9"/>
    <x v="4"/>
    <x v="11"/>
    <n v="3"/>
    <n v="562768.14"/>
    <n v="93"/>
  </r>
  <r>
    <x v="9"/>
    <x v="4"/>
    <x v="12"/>
    <n v="3"/>
    <n v="595068.57999999996"/>
    <n v="107"/>
  </r>
  <r>
    <x v="9"/>
    <x v="4"/>
    <x v="1"/>
    <n v="3"/>
    <n v="693864.38"/>
    <n v="85"/>
  </r>
  <r>
    <x v="9"/>
    <x v="4"/>
    <x v="13"/>
    <n v="3"/>
    <n v="818351.09"/>
    <n v="139"/>
  </r>
  <r>
    <x v="9"/>
    <x v="4"/>
    <x v="14"/>
    <n v="3"/>
    <n v="1211933.1299999999"/>
    <n v="164"/>
  </r>
  <r>
    <x v="9"/>
    <x v="4"/>
    <x v="2"/>
    <n v="3"/>
    <n v="1131071.3400000001"/>
    <n v="157"/>
  </r>
  <r>
    <x v="9"/>
    <x v="5"/>
    <x v="5"/>
    <n v="4"/>
    <n v="188136"/>
    <n v="47"/>
  </r>
  <r>
    <x v="9"/>
    <x v="5"/>
    <x v="8"/>
    <n v="6"/>
    <n v="507591.14"/>
    <n v="106"/>
  </r>
  <r>
    <x v="9"/>
    <x v="5"/>
    <x v="0"/>
    <n v="5"/>
    <n v="634811.74"/>
    <n v="121"/>
  </r>
  <r>
    <x v="9"/>
    <x v="5"/>
    <x v="9"/>
    <n v="5"/>
    <n v="682982.41"/>
    <n v="128"/>
  </r>
  <r>
    <x v="9"/>
    <x v="5"/>
    <x v="10"/>
    <n v="6"/>
    <n v="868401.33"/>
    <n v="158"/>
  </r>
  <r>
    <x v="9"/>
    <x v="5"/>
    <x v="11"/>
    <n v="5"/>
    <n v="731662.1"/>
    <n v="256"/>
  </r>
  <r>
    <x v="9"/>
    <x v="5"/>
    <x v="12"/>
    <n v="5"/>
    <n v="811492"/>
    <n v="201"/>
  </r>
  <r>
    <x v="9"/>
    <x v="5"/>
    <x v="1"/>
    <n v="5"/>
    <n v="903368.42"/>
    <n v="221"/>
  </r>
  <r>
    <x v="9"/>
    <x v="5"/>
    <x v="13"/>
    <n v="6"/>
    <n v="1264324.53"/>
    <n v="306"/>
  </r>
  <r>
    <x v="9"/>
    <x v="5"/>
    <x v="14"/>
    <n v="6"/>
    <n v="1502754.63"/>
    <n v="276"/>
  </r>
  <r>
    <x v="9"/>
    <x v="5"/>
    <x v="2"/>
    <n v="6"/>
    <n v="890677.49"/>
    <n v="169"/>
  </r>
  <r>
    <x v="9"/>
    <x v="6"/>
    <x v="8"/>
    <n v="11"/>
    <n v="916559.5"/>
    <n v="122"/>
  </r>
  <r>
    <x v="9"/>
    <x v="6"/>
    <x v="0"/>
    <n v="18"/>
    <n v="3919023.33"/>
    <n v="470"/>
  </r>
  <r>
    <x v="9"/>
    <x v="6"/>
    <x v="9"/>
    <n v="17"/>
    <n v="3273722.8"/>
    <n v="354"/>
  </r>
  <r>
    <x v="9"/>
    <x v="6"/>
    <x v="10"/>
    <n v="16"/>
    <n v="4644171.0199999996"/>
    <n v="540"/>
  </r>
  <r>
    <x v="9"/>
    <x v="6"/>
    <x v="11"/>
    <n v="16"/>
    <n v="6147235.9699999997"/>
    <n v="697"/>
  </r>
  <r>
    <x v="9"/>
    <x v="6"/>
    <x v="12"/>
    <n v="16"/>
    <n v="5756129.9299999997"/>
    <n v="704"/>
  </r>
  <r>
    <x v="9"/>
    <x v="6"/>
    <x v="1"/>
    <n v="17"/>
    <n v="6080186.1299999999"/>
    <n v="758"/>
  </r>
  <r>
    <x v="9"/>
    <x v="6"/>
    <x v="13"/>
    <n v="17"/>
    <n v="5604951.2300000004"/>
    <n v="631"/>
  </r>
  <r>
    <x v="9"/>
    <x v="6"/>
    <x v="14"/>
    <n v="17"/>
    <n v="5823919.0099999998"/>
    <n v="646"/>
  </r>
  <r>
    <x v="9"/>
    <x v="6"/>
    <x v="2"/>
    <n v="16"/>
    <n v="4462060.71"/>
    <n v="471"/>
  </r>
  <r>
    <x v="9"/>
    <x v="7"/>
    <x v="0"/>
    <n v="2"/>
    <n v="257789"/>
    <n v="20"/>
  </r>
  <r>
    <x v="9"/>
    <x v="7"/>
    <x v="9"/>
    <n v="2"/>
    <n v="543086"/>
    <n v="50"/>
  </r>
  <r>
    <x v="9"/>
    <x v="7"/>
    <x v="10"/>
    <n v="2"/>
    <n v="506769.2"/>
    <n v="69"/>
  </r>
  <r>
    <x v="9"/>
    <x v="7"/>
    <x v="11"/>
    <n v="2"/>
    <n v="646318"/>
    <n v="57"/>
  </r>
  <r>
    <x v="9"/>
    <x v="7"/>
    <x v="12"/>
    <n v="2"/>
    <n v="638539"/>
    <n v="81"/>
  </r>
  <r>
    <x v="9"/>
    <x v="7"/>
    <x v="1"/>
    <n v="2"/>
    <n v="499815"/>
    <n v="59"/>
  </r>
  <r>
    <x v="9"/>
    <x v="7"/>
    <x v="13"/>
    <n v="2"/>
    <n v="640066"/>
    <n v="80"/>
  </r>
  <r>
    <x v="9"/>
    <x v="7"/>
    <x v="14"/>
    <n v="2"/>
    <n v="603432"/>
    <n v="62"/>
  </r>
  <r>
    <x v="9"/>
    <x v="7"/>
    <x v="2"/>
    <n v="2"/>
    <n v="404108"/>
    <n v="44"/>
  </r>
  <r>
    <x v="9"/>
    <x v="8"/>
    <x v="4"/>
    <n v="1"/>
    <n v="1256"/>
    <n v="1"/>
  </r>
  <r>
    <x v="9"/>
    <x v="8"/>
    <x v="8"/>
    <n v="0"/>
    <m/>
    <n v="0"/>
  </r>
  <r>
    <x v="9"/>
    <x v="8"/>
    <x v="9"/>
    <n v="0"/>
    <m/>
    <n v="0"/>
  </r>
  <r>
    <x v="9"/>
    <x v="8"/>
    <x v="11"/>
    <n v="1"/>
    <n v="1"/>
    <n v="1"/>
  </r>
  <r>
    <x v="9"/>
    <x v="8"/>
    <x v="12"/>
    <n v="0"/>
    <m/>
    <n v="0"/>
  </r>
  <r>
    <x v="9"/>
    <x v="8"/>
    <x v="1"/>
    <n v="1"/>
    <n v="145"/>
    <n v="1"/>
  </r>
  <r>
    <x v="9"/>
    <x v="8"/>
    <x v="13"/>
    <n v="4"/>
    <n v="451676.42"/>
    <n v="114"/>
  </r>
  <r>
    <x v="9"/>
    <x v="8"/>
    <x v="14"/>
    <n v="4"/>
    <n v="866046.2"/>
    <n v="117"/>
  </r>
  <r>
    <x v="9"/>
    <x v="8"/>
    <x v="2"/>
    <n v="5"/>
    <n v="450829.22"/>
    <n v="103"/>
  </r>
  <r>
    <x v="9"/>
    <x v="9"/>
    <x v="11"/>
    <n v="1"/>
    <n v="21780"/>
    <n v="3"/>
  </r>
  <r>
    <x v="9"/>
    <x v="9"/>
    <x v="12"/>
    <n v="1"/>
    <n v="3900"/>
    <n v="1"/>
  </r>
  <r>
    <x v="9"/>
    <x v="9"/>
    <x v="1"/>
    <n v="1"/>
    <n v="1098"/>
    <n v="2"/>
  </r>
  <r>
    <x v="9"/>
    <x v="9"/>
    <x v="13"/>
    <n v="1"/>
    <n v="8448"/>
    <n v="2"/>
  </r>
  <r>
    <x v="9"/>
    <x v="9"/>
    <x v="14"/>
    <n v="1"/>
    <n v="3300"/>
    <n v="1"/>
  </r>
  <r>
    <x v="9"/>
    <x v="10"/>
    <x v="11"/>
    <n v="6"/>
    <n v="177634.5"/>
    <n v="43"/>
  </r>
  <r>
    <x v="9"/>
    <x v="10"/>
    <x v="12"/>
    <n v="14"/>
    <n v="1990915.2"/>
    <n v="330"/>
  </r>
  <r>
    <x v="9"/>
    <x v="10"/>
    <x v="1"/>
    <n v="16"/>
    <n v="2596049.7400000002"/>
    <n v="361"/>
  </r>
  <r>
    <x v="9"/>
    <x v="10"/>
    <x v="13"/>
    <n v="17"/>
    <n v="3102375.56"/>
    <n v="437"/>
  </r>
  <r>
    <x v="9"/>
    <x v="10"/>
    <x v="14"/>
    <n v="17"/>
    <n v="3842973.59"/>
    <n v="581"/>
  </r>
  <r>
    <x v="9"/>
    <x v="10"/>
    <x v="2"/>
    <n v="17"/>
    <n v="2092808.52"/>
    <n v="366"/>
  </r>
  <r>
    <x v="9"/>
    <x v="11"/>
    <x v="4"/>
    <n v="1"/>
    <n v="35600"/>
    <n v="2"/>
  </r>
  <r>
    <x v="9"/>
    <x v="11"/>
    <x v="5"/>
    <n v="1"/>
    <n v="27996"/>
    <n v="2"/>
  </r>
  <r>
    <x v="9"/>
    <x v="11"/>
    <x v="8"/>
    <n v="1"/>
    <n v="61446"/>
    <n v="9"/>
  </r>
  <r>
    <x v="9"/>
    <x v="11"/>
    <x v="0"/>
    <n v="1"/>
    <n v="166768"/>
    <n v="9"/>
  </r>
  <r>
    <x v="9"/>
    <x v="11"/>
    <x v="9"/>
    <n v="1"/>
    <n v="124998.06"/>
    <n v="8"/>
  </r>
  <r>
    <x v="9"/>
    <x v="11"/>
    <x v="10"/>
    <n v="2"/>
    <n v="124979.5"/>
    <n v="23"/>
  </r>
  <r>
    <x v="9"/>
    <x v="11"/>
    <x v="11"/>
    <n v="2"/>
    <n v="170382.2"/>
    <n v="26"/>
  </r>
  <r>
    <x v="9"/>
    <x v="11"/>
    <x v="12"/>
    <n v="24"/>
    <n v="1119768.3500000001"/>
    <n v="316"/>
  </r>
  <r>
    <x v="9"/>
    <x v="11"/>
    <x v="1"/>
    <n v="33"/>
    <n v="3787897.19"/>
    <n v="815"/>
  </r>
  <r>
    <x v="9"/>
    <x v="11"/>
    <x v="13"/>
    <n v="34"/>
    <n v="6111019.3399999999"/>
    <n v="1622"/>
  </r>
  <r>
    <x v="9"/>
    <x v="11"/>
    <x v="14"/>
    <n v="32"/>
    <n v="5598341.4400000004"/>
    <n v="1560"/>
  </r>
  <r>
    <x v="9"/>
    <x v="11"/>
    <x v="2"/>
    <n v="31"/>
    <n v="2875297.46"/>
    <n v="800"/>
  </r>
  <r>
    <x v="9"/>
    <x v="12"/>
    <x v="8"/>
    <n v="1"/>
    <n v="67600"/>
    <n v="12"/>
  </r>
  <r>
    <x v="9"/>
    <x v="12"/>
    <x v="0"/>
    <n v="1"/>
    <n v="28760"/>
    <n v="5"/>
  </r>
  <r>
    <x v="9"/>
    <x v="12"/>
    <x v="9"/>
    <n v="1"/>
    <n v="42400"/>
    <n v="6"/>
  </r>
  <r>
    <x v="9"/>
    <x v="12"/>
    <x v="10"/>
    <n v="1"/>
    <n v="56680"/>
    <n v="6"/>
  </r>
  <r>
    <x v="9"/>
    <x v="12"/>
    <x v="11"/>
    <n v="1"/>
    <n v="66102"/>
    <n v="10"/>
  </r>
  <r>
    <x v="9"/>
    <x v="12"/>
    <x v="12"/>
    <n v="2"/>
    <n v="81468"/>
    <n v="10"/>
  </r>
  <r>
    <x v="9"/>
    <x v="12"/>
    <x v="1"/>
    <n v="17"/>
    <n v="1264929"/>
    <n v="176"/>
  </r>
  <r>
    <x v="9"/>
    <x v="12"/>
    <x v="13"/>
    <n v="20"/>
    <n v="2902000.2"/>
    <n v="453"/>
  </r>
  <r>
    <x v="9"/>
    <x v="12"/>
    <x v="14"/>
    <n v="22"/>
    <n v="3850035.41"/>
    <n v="632"/>
  </r>
  <r>
    <x v="9"/>
    <x v="12"/>
    <x v="2"/>
    <n v="22"/>
    <n v="2117200.42"/>
    <n v="424"/>
  </r>
  <r>
    <x v="9"/>
    <x v="13"/>
    <x v="8"/>
    <n v="1"/>
    <n v="20100"/>
    <n v="2"/>
  </r>
  <r>
    <x v="9"/>
    <x v="13"/>
    <x v="0"/>
    <n v="2"/>
    <n v="5827.72"/>
    <n v="5"/>
  </r>
  <r>
    <x v="9"/>
    <x v="13"/>
    <x v="9"/>
    <n v="1"/>
    <n v="27216"/>
    <n v="6"/>
  </r>
  <r>
    <x v="9"/>
    <x v="13"/>
    <x v="10"/>
    <n v="1"/>
    <n v="5563"/>
    <n v="3"/>
  </r>
  <r>
    <x v="9"/>
    <x v="13"/>
    <x v="11"/>
    <n v="1"/>
    <n v="12018"/>
    <n v="5"/>
  </r>
  <r>
    <x v="9"/>
    <x v="13"/>
    <x v="12"/>
    <n v="1"/>
    <n v="4033"/>
    <n v="2"/>
  </r>
  <r>
    <x v="9"/>
    <x v="13"/>
    <x v="1"/>
    <n v="4"/>
    <n v="56698"/>
    <n v="19"/>
  </r>
  <r>
    <x v="9"/>
    <x v="13"/>
    <x v="13"/>
    <n v="18"/>
    <n v="1005125.8"/>
    <n v="173"/>
  </r>
  <r>
    <x v="9"/>
    <x v="13"/>
    <x v="14"/>
    <n v="25"/>
    <n v="2705284.37"/>
    <n v="447"/>
  </r>
  <r>
    <x v="9"/>
    <x v="13"/>
    <x v="2"/>
    <n v="26"/>
    <n v="1962254.39"/>
    <n v="294"/>
  </r>
  <r>
    <x v="9"/>
    <x v="14"/>
    <x v="0"/>
    <n v="1"/>
    <n v="14450"/>
    <n v="7"/>
  </r>
  <r>
    <x v="9"/>
    <x v="14"/>
    <x v="9"/>
    <n v="1"/>
    <n v="14500"/>
    <n v="5"/>
  </r>
  <r>
    <x v="9"/>
    <x v="14"/>
    <x v="10"/>
    <n v="1"/>
    <n v="1100"/>
    <n v="1"/>
  </r>
  <r>
    <x v="9"/>
    <x v="14"/>
    <x v="11"/>
    <n v="1"/>
    <n v="20390"/>
    <n v="19"/>
  </r>
  <r>
    <x v="9"/>
    <x v="14"/>
    <x v="12"/>
    <n v="1"/>
    <n v="23987"/>
    <n v="14"/>
  </r>
  <r>
    <x v="9"/>
    <x v="14"/>
    <x v="1"/>
    <n v="1"/>
    <n v="20545"/>
    <n v="17"/>
  </r>
  <r>
    <x v="9"/>
    <x v="14"/>
    <x v="13"/>
    <n v="1"/>
    <n v="40206"/>
    <n v="38"/>
  </r>
  <r>
    <x v="9"/>
    <x v="14"/>
    <x v="14"/>
    <n v="19"/>
    <n v="1417786.09"/>
    <n v="276"/>
  </r>
  <r>
    <x v="9"/>
    <x v="14"/>
    <x v="2"/>
    <n v="20"/>
    <n v="1368030.47"/>
    <n v="225"/>
  </r>
  <r>
    <x v="9"/>
    <x v="1"/>
    <x v="1"/>
    <n v="1"/>
    <n v="84330"/>
    <n v="24"/>
  </r>
  <r>
    <x v="9"/>
    <x v="1"/>
    <x v="13"/>
    <n v="1"/>
    <n v="214500"/>
    <n v="48"/>
  </r>
  <r>
    <x v="9"/>
    <x v="1"/>
    <x v="14"/>
    <n v="1"/>
    <n v="228369"/>
    <n v="42"/>
  </r>
  <r>
    <x v="9"/>
    <x v="1"/>
    <x v="2"/>
    <n v="13"/>
    <n v="438498.17"/>
    <n v="88"/>
  </r>
  <r>
    <x v="10"/>
    <x v="0"/>
    <x v="6"/>
    <n v="3"/>
    <n v="180913"/>
    <n v="18"/>
  </r>
  <r>
    <x v="10"/>
    <x v="0"/>
    <x v="7"/>
    <n v="9"/>
    <n v="1390616.31"/>
    <n v="165"/>
  </r>
  <r>
    <x v="10"/>
    <x v="0"/>
    <x v="3"/>
    <n v="7"/>
    <n v="1302055.32"/>
    <n v="180"/>
  </r>
  <r>
    <x v="10"/>
    <x v="0"/>
    <x v="4"/>
    <n v="8"/>
    <n v="1481958.46"/>
    <n v="189"/>
  </r>
  <r>
    <x v="10"/>
    <x v="0"/>
    <x v="5"/>
    <n v="8"/>
    <n v="1963624.77"/>
    <n v="224"/>
  </r>
  <r>
    <x v="10"/>
    <x v="0"/>
    <x v="8"/>
    <n v="8"/>
    <n v="1444773.33"/>
    <n v="180"/>
  </r>
  <r>
    <x v="10"/>
    <x v="0"/>
    <x v="0"/>
    <n v="8"/>
    <n v="1780916.85"/>
    <n v="194"/>
  </r>
  <r>
    <x v="10"/>
    <x v="0"/>
    <x v="9"/>
    <n v="9"/>
    <n v="2113358.7400000002"/>
    <n v="225"/>
  </r>
  <r>
    <x v="10"/>
    <x v="0"/>
    <x v="10"/>
    <n v="9"/>
    <n v="1819156.84"/>
    <n v="172"/>
  </r>
  <r>
    <x v="10"/>
    <x v="0"/>
    <x v="11"/>
    <n v="10"/>
    <n v="1802819.06"/>
    <n v="287"/>
  </r>
  <r>
    <x v="10"/>
    <x v="0"/>
    <x v="12"/>
    <n v="10"/>
    <n v="2060046.53"/>
    <n v="298"/>
  </r>
  <r>
    <x v="10"/>
    <x v="0"/>
    <x v="1"/>
    <n v="9"/>
    <n v="2065107.05"/>
    <n v="311"/>
  </r>
  <r>
    <x v="10"/>
    <x v="0"/>
    <x v="13"/>
    <n v="9"/>
    <n v="1918787.4"/>
    <n v="266"/>
  </r>
  <r>
    <x v="10"/>
    <x v="0"/>
    <x v="14"/>
    <n v="7"/>
    <n v="2291847.85"/>
    <n v="298"/>
  </r>
  <r>
    <x v="10"/>
    <x v="0"/>
    <x v="2"/>
    <n v="9"/>
    <n v="1595315.28"/>
    <n v="213"/>
  </r>
  <r>
    <x v="10"/>
    <x v="2"/>
    <x v="7"/>
    <n v="2"/>
    <n v="111760"/>
    <n v="34"/>
  </r>
  <r>
    <x v="10"/>
    <x v="2"/>
    <x v="3"/>
    <n v="3"/>
    <n v="436009"/>
    <n v="58"/>
  </r>
  <r>
    <x v="10"/>
    <x v="2"/>
    <x v="4"/>
    <n v="3"/>
    <n v="674690.9"/>
    <n v="83"/>
  </r>
  <r>
    <x v="10"/>
    <x v="2"/>
    <x v="5"/>
    <n v="3"/>
    <n v="888782.8"/>
    <n v="118"/>
  </r>
  <r>
    <x v="10"/>
    <x v="2"/>
    <x v="8"/>
    <n v="3"/>
    <n v="654392.1"/>
    <n v="85"/>
  </r>
  <r>
    <x v="10"/>
    <x v="2"/>
    <x v="0"/>
    <n v="3"/>
    <n v="860292.59"/>
    <n v="96"/>
  </r>
  <r>
    <x v="10"/>
    <x v="2"/>
    <x v="9"/>
    <n v="2"/>
    <n v="859163.8"/>
    <n v="101"/>
  </r>
  <r>
    <x v="10"/>
    <x v="2"/>
    <x v="10"/>
    <n v="3"/>
    <n v="837270.87"/>
    <n v="97"/>
  </r>
  <r>
    <x v="10"/>
    <x v="2"/>
    <x v="11"/>
    <n v="3"/>
    <n v="1041898.8"/>
    <n v="96"/>
  </r>
  <r>
    <x v="10"/>
    <x v="2"/>
    <x v="12"/>
    <n v="3"/>
    <n v="1208473.6000000001"/>
    <n v="117"/>
  </r>
  <r>
    <x v="10"/>
    <x v="2"/>
    <x v="1"/>
    <n v="3"/>
    <n v="933674.1"/>
    <n v="126"/>
  </r>
  <r>
    <x v="10"/>
    <x v="2"/>
    <x v="13"/>
    <n v="3"/>
    <n v="1084506.9099999999"/>
    <n v="158"/>
  </r>
  <r>
    <x v="10"/>
    <x v="2"/>
    <x v="14"/>
    <n v="3"/>
    <n v="1591114.4"/>
    <n v="207"/>
  </r>
  <r>
    <x v="10"/>
    <x v="2"/>
    <x v="2"/>
    <n v="3"/>
    <n v="715546.7"/>
    <n v="139"/>
  </r>
  <r>
    <x v="10"/>
    <x v="3"/>
    <x v="6"/>
    <n v="1"/>
    <n v="26890"/>
    <n v="6"/>
  </r>
  <r>
    <x v="10"/>
    <x v="3"/>
    <x v="7"/>
    <n v="1"/>
    <n v="95038"/>
    <n v="11"/>
  </r>
  <r>
    <x v="10"/>
    <x v="3"/>
    <x v="3"/>
    <n v="2"/>
    <n v="167003.69"/>
    <n v="31"/>
  </r>
  <r>
    <x v="10"/>
    <x v="3"/>
    <x v="4"/>
    <n v="2"/>
    <n v="394682.34"/>
    <n v="104"/>
  </r>
  <r>
    <x v="10"/>
    <x v="3"/>
    <x v="5"/>
    <n v="2"/>
    <n v="426543.93"/>
    <n v="85"/>
  </r>
  <r>
    <x v="10"/>
    <x v="3"/>
    <x v="8"/>
    <n v="2"/>
    <n v="421684.9"/>
    <n v="83"/>
  </r>
  <r>
    <x v="10"/>
    <x v="3"/>
    <x v="0"/>
    <n v="2"/>
    <n v="555863.98"/>
    <n v="101"/>
  </r>
  <r>
    <x v="10"/>
    <x v="3"/>
    <x v="9"/>
    <n v="2"/>
    <n v="519050.38"/>
    <n v="84"/>
  </r>
  <r>
    <x v="10"/>
    <x v="3"/>
    <x v="10"/>
    <n v="3"/>
    <n v="512348.17"/>
    <n v="113"/>
  </r>
  <r>
    <x v="10"/>
    <x v="3"/>
    <x v="11"/>
    <n v="3"/>
    <n v="815703.09"/>
    <n v="210"/>
  </r>
  <r>
    <x v="10"/>
    <x v="3"/>
    <x v="12"/>
    <n v="3"/>
    <n v="729931.18"/>
    <n v="164"/>
  </r>
  <r>
    <x v="10"/>
    <x v="3"/>
    <x v="1"/>
    <n v="3"/>
    <n v="701545.67"/>
    <n v="171"/>
  </r>
  <r>
    <x v="10"/>
    <x v="3"/>
    <x v="13"/>
    <n v="3"/>
    <n v="556138.5"/>
    <n v="128"/>
  </r>
  <r>
    <x v="10"/>
    <x v="3"/>
    <x v="14"/>
    <n v="3"/>
    <n v="691609.79"/>
    <n v="160"/>
  </r>
  <r>
    <x v="10"/>
    <x v="3"/>
    <x v="2"/>
    <n v="2"/>
    <n v="355370.23"/>
    <n v="77"/>
  </r>
  <r>
    <x v="10"/>
    <x v="4"/>
    <x v="6"/>
    <n v="2"/>
    <n v="236618.4"/>
    <n v="76"/>
  </r>
  <r>
    <x v="10"/>
    <x v="4"/>
    <x v="7"/>
    <n v="2"/>
    <n v="316940"/>
    <n v="73"/>
  </r>
  <r>
    <x v="10"/>
    <x v="4"/>
    <x v="3"/>
    <n v="2"/>
    <n v="363518.04"/>
    <n v="70"/>
  </r>
  <r>
    <x v="10"/>
    <x v="4"/>
    <x v="4"/>
    <n v="3"/>
    <n v="319192.27"/>
    <n v="81"/>
  </r>
  <r>
    <x v="10"/>
    <x v="4"/>
    <x v="5"/>
    <n v="3"/>
    <n v="844773.5"/>
    <n v="176"/>
  </r>
  <r>
    <x v="10"/>
    <x v="4"/>
    <x v="8"/>
    <n v="3"/>
    <n v="577400.18000000005"/>
    <n v="151"/>
  </r>
  <r>
    <x v="10"/>
    <x v="4"/>
    <x v="0"/>
    <n v="3"/>
    <n v="640353"/>
    <n v="126"/>
  </r>
  <r>
    <x v="10"/>
    <x v="4"/>
    <x v="9"/>
    <n v="3"/>
    <n v="420334.18"/>
    <n v="84"/>
  </r>
  <r>
    <x v="10"/>
    <x v="4"/>
    <x v="10"/>
    <n v="3"/>
    <n v="636781.28"/>
    <n v="136"/>
  </r>
  <r>
    <x v="10"/>
    <x v="4"/>
    <x v="11"/>
    <n v="3"/>
    <n v="633460"/>
    <n v="117"/>
  </r>
  <r>
    <x v="10"/>
    <x v="4"/>
    <x v="12"/>
    <n v="3"/>
    <n v="585262.69999999995"/>
    <n v="136"/>
  </r>
  <r>
    <x v="10"/>
    <x v="4"/>
    <x v="1"/>
    <n v="3"/>
    <n v="566687.24"/>
    <n v="125"/>
  </r>
  <r>
    <x v="10"/>
    <x v="4"/>
    <x v="13"/>
    <n v="3"/>
    <n v="711783.12"/>
    <n v="128"/>
  </r>
  <r>
    <x v="10"/>
    <x v="4"/>
    <x v="14"/>
    <n v="3"/>
    <n v="684380.8"/>
    <n v="153"/>
  </r>
  <r>
    <x v="10"/>
    <x v="4"/>
    <x v="2"/>
    <n v="3"/>
    <n v="581383.18999999994"/>
    <n v="129"/>
  </r>
  <r>
    <x v="10"/>
    <x v="5"/>
    <x v="5"/>
    <n v="4"/>
    <n v="517377.03"/>
    <n v="78"/>
  </r>
  <r>
    <x v="10"/>
    <x v="5"/>
    <x v="8"/>
    <n v="4"/>
    <n v="2021966.84"/>
    <n v="286"/>
  </r>
  <r>
    <x v="10"/>
    <x v="5"/>
    <x v="0"/>
    <n v="4"/>
    <n v="2425025.38"/>
    <n v="380"/>
  </r>
  <r>
    <x v="10"/>
    <x v="5"/>
    <x v="9"/>
    <n v="5"/>
    <n v="2671747.1"/>
    <n v="375"/>
  </r>
  <r>
    <x v="10"/>
    <x v="5"/>
    <x v="10"/>
    <n v="5"/>
    <n v="2989424.9"/>
    <n v="426"/>
  </r>
  <r>
    <x v="10"/>
    <x v="5"/>
    <x v="11"/>
    <n v="5"/>
    <n v="3218798.57"/>
    <n v="649"/>
  </r>
  <r>
    <x v="10"/>
    <x v="5"/>
    <x v="12"/>
    <n v="5"/>
    <n v="2721645.2"/>
    <n v="501"/>
  </r>
  <r>
    <x v="10"/>
    <x v="5"/>
    <x v="1"/>
    <n v="5"/>
    <n v="2761804.16"/>
    <n v="548"/>
  </r>
  <r>
    <x v="10"/>
    <x v="5"/>
    <x v="13"/>
    <n v="5"/>
    <n v="3141564.24"/>
    <n v="519"/>
  </r>
  <r>
    <x v="10"/>
    <x v="5"/>
    <x v="14"/>
    <n v="4"/>
    <n v="2313359.39"/>
    <n v="397"/>
  </r>
  <r>
    <x v="10"/>
    <x v="5"/>
    <x v="2"/>
    <n v="4"/>
    <n v="1284683.6000000001"/>
    <n v="230"/>
  </r>
  <r>
    <x v="10"/>
    <x v="6"/>
    <x v="8"/>
    <n v="2"/>
    <n v="239686"/>
    <n v="45"/>
  </r>
  <r>
    <x v="10"/>
    <x v="6"/>
    <x v="0"/>
    <n v="2"/>
    <n v="492861"/>
    <n v="102"/>
  </r>
  <r>
    <x v="10"/>
    <x v="6"/>
    <x v="9"/>
    <n v="2"/>
    <n v="837018"/>
    <n v="115"/>
  </r>
  <r>
    <x v="10"/>
    <x v="6"/>
    <x v="10"/>
    <n v="2"/>
    <n v="680219"/>
    <n v="99"/>
  </r>
  <r>
    <x v="10"/>
    <x v="6"/>
    <x v="11"/>
    <n v="2"/>
    <n v="972760"/>
    <n v="126"/>
  </r>
  <r>
    <x v="10"/>
    <x v="6"/>
    <x v="12"/>
    <n v="2"/>
    <n v="989280"/>
    <n v="156"/>
  </r>
  <r>
    <x v="10"/>
    <x v="6"/>
    <x v="1"/>
    <n v="2"/>
    <n v="1084136"/>
    <n v="130"/>
  </r>
  <r>
    <x v="10"/>
    <x v="6"/>
    <x v="13"/>
    <n v="2"/>
    <n v="932393"/>
    <n v="130"/>
  </r>
  <r>
    <x v="10"/>
    <x v="6"/>
    <x v="14"/>
    <n v="3"/>
    <n v="1197110"/>
    <n v="189"/>
  </r>
  <r>
    <x v="10"/>
    <x v="6"/>
    <x v="2"/>
    <n v="3"/>
    <n v="711817"/>
    <n v="160"/>
  </r>
  <r>
    <x v="10"/>
    <x v="7"/>
    <x v="0"/>
    <n v="0"/>
    <m/>
    <n v="0"/>
  </r>
  <r>
    <x v="10"/>
    <x v="7"/>
    <x v="9"/>
    <n v="1"/>
    <n v="15000"/>
    <n v="1"/>
  </r>
  <r>
    <x v="10"/>
    <x v="7"/>
    <x v="10"/>
    <n v="1"/>
    <n v="5000"/>
    <n v="1"/>
  </r>
  <r>
    <x v="10"/>
    <x v="7"/>
    <x v="11"/>
    <n v="2"/>
    <n v="138554"/>
    <n v="10"/>
  </r>
  <r>
    <x v="10"/>
    <x v="7"/>
    <x v="12"/>
    <n v="2"/>
    <n v="296798"/>
    <n v="11"/>
  </r>
  <r>
    <x v="10"/>
    <x v="7"/>
    <x v="1"/>
    <n v="2"/>
    <n v="221846"/>
    <n v="11"/>
  </r>
  <r>
    <x v="10"/>
    <x v="7"/>
    <x v="13"/>
    <n v="2"/>
    <n v="206171.2"/>
    <n v="11"/>
  </r>
  <r>
    <x v="10"/>
    <x v="7"/>
    <x v="14"/>
    <n v="1"/>
    <n v="98500"/>
    <n v="9"/>
  </r>
  <r>
    <x v="10"/>
    <x v="7"/>
    <x v="2"/>
    <n v="2"/>
    <n v="78690"/>
    <n v="9"/>
  </r>
  <r>
    <x v="10"/>
    <x v="8"/>
    <x v="9"/>
    <n v="1"/>
    <n v="184488"/>
    <n v="24"/>
  </r>
  <r>
    <x v="10"/>
    <x v="8"/>
    <x v="10"/>
    <n v="1"/>
    <n v="248520"/>
    <n v="44"/>
  </r>
  <r>
    <x v="10"/>
    <x v="8"/>
    <x v="11"/>
    <n v="1"/>
    <n v="226650"/>
    <n v="41"/>
  </r>
  <r>
    <x v="10"/>
    <x v="8"/>
    <x v="12"/>
    <n v="1"/>
    <n v="413120"/>
    <n v="56"/>
  </r>
  <r>
    <x v="10"/>
    <x v="8"/>
    <x v="1"/>
    <n v="1"/>
    <n v="230410"/>
    <n v="35"/>
  </r>
  <r>
    <x v="10"/>
    <x v="8"/>
    <x v="13"/>
    <n v="2"/>
    <n v="325224"/>
    <n v="44"/>
  </r>
  <r>
    <x v="10"/>
    <x v="8"/>
    <x v="14"/>
    <n v="2"/>
    <n v="510572"/>
    <n v="86"/>
  </r>
  <r>
    <x v="10"/>
    <x v="8"/>
    <x v="2"/>
    <n v="2"/>
    <n v="240948"/>
    <n v="43"/>
  </r>
  <r>
    <x v="10"/>
    <x v="9"/>
    <x v="12"/>
    <n v="1"/>
    <n v="200"/>
    <n v="1"/>
  </r>
  <r>
    <x v="10"/>
    <x v="9"/>
    <x v="2"/>
    <n v="1"/>
    <n v="34445"/>
    <n v="5"/>
  </r>
  <r>
    <x v="10"/>
    <x v="10"/>
    <x v="11"/>
    <n v="3"/>
    <n v="666690.49"/>
    <n v="127"/>
  </r>
  <r>
    <x v="10"/>
    <x v="10"/>
    <x v="12"/>
    <n v="3"/>
    <n v="940939.8"/>
    <n v="110"/>
  </r>
  <r>
    <x v="10"/>
    <x v="10"/>
    <x v="1"/>
    <n v="3"/>
    <n v="1254278.96"/>
    <n v="150"/>
  </r>
  <r>
    <x v="10"/>
    <x v="10"/>
    <x v="13"/>
    <n v="3"/>
    <n v="1137686.19"/>
    <n v="198"/>
  </r>
  <r>
    <x v="10"/>
    <x v="10"/>
    <x v="14"/>
    <n v="2"/>
    <n v="1417162.62"/>
    <n v="174"/>
  </r>
  <r>
    <x v="10"/>
    <x v="10"/>
    <x v="2"/>
    <n v="4"/>
    <n v="884738.45"/>
    <n v="108"/>
  </r>
  <r>
    <x v="10"/>
    <x v="11"/>
    <x v="13"/>
    <n v="1"/>
    <n v="2010"/>
    <n v="3"/>
  </r>
  <r>
    <x v="10"/>
    <x v="12"/>
    <x v="1"/>
    <n v="1"/>
    <n v="179244"/>
    <n v="26"/>
  </r>
  <r>
    <x v="10"/>
    <x v="12"/>
    <x v="13"/>
    <n v="2"/>
    <n v="940996"/>
    <n v="94"/>
  </r>
  <r>
    <x v="10"/>
    <x v="12"/>
    <x v="14"/>
    <n v="2"/>
    <n v="1079620.73"/>
    <n v="120"/>
  </r>
  <r>
    <x v="10"/>
    <x v="12"/>
    <x v="2"/>
    <n v="2"/>
    <n v="721799.8"/>
    <n v="63"/>
  </r>
  <r>
    <x v="10"/>
    <x v="13"/>
    <x v="12"/>
    <n v="1"/>
    <n v="2000"/>
    <n v="1"/>
  </r>
  <r>
    <x v="10"/>
    <x v="13"/>
    <x v="1"/>
    <n v="1"/>
    <n v="20578"/>
    <n v="14"/>
  </r>
  <r>
    <x v="10"/>
    <x v="13"/>
    <x v="13"/>
    <n v="12"/>
    <n v="444650.7"/>
    <n v="97"/>
  </r>
  <r>
    <x v="10"/>
    <x v="13"/>
    <x v="14"/>
    <n v="23"/>
    <n v="2099128.36"/>
    <n v="431"/>
  </r>
  <r>
    <x v="10"/>
    <x v="13"/>
    <x v="2"/>
    <n v="23"/>
    <n v="1707986.27"/>
    <n v="302"/>
  </r>
  <r>
    <x v="10"/>
    <x v="14"/>
    <x v="14"/>
    <n v="5"/>
    <n v="769724"/>
    <n v="78"/>
  </r>
  <r>
    <x v="10"/>
    <x v="14"/>
    <x v="2"/>
    <n v="3"/>
    <n v="512305"/>
    <n v="80"/>
  </r>
  <r>
    <x v="10"/>
    <x v="1"/>
    <x v="2"/>
    <n v="1"/>
    <n v="10990"/>
    <n v="2"/>
  </r>
  <r>
    <x v="11"/>
    <x v="0"/>
    <x v="6"/>
    <n v="2"/>
    <n v="23774.25"/>
    <n v="3"/>
  </r>
  <r>
    <x v="11"/>
    <x v="0"/>
    <x v="7"/>
    <n v="2"/>
    <n v="152065.4"/>
    <n v="37"/>
  </r>
  <r>
    <x v="11"/>
    <x v="0"/>
    <x v="3"/>
    <n v="2"/>
    <n v="245527.86"/>
    <n v="51"/>
  </r>
  <r>
    <x v="11"/>
    <x v="0"/>
    <x v="4"/>
    <n v="3"/>
    <n v="742482.97"/>
    <n v="86"/>
  </r>
  <r>
    <x v="11"/>
    <x v="0"/>
    <x v="5"/>
    <n v="3"/>
    <n v="1678561.74"/>
    <n v="207"/>
  </r>
  <r>
    <x v="11"/>
    <x v="0"/>
    <x v="8"/>
    <n v="3"/>
    <n v="2417071.9900000002"/>
    <n v="292"/>
  </r>
  <r>
    <x v="11"/>
    <x v="0"/>
    <x v="0"/>
    <n v="3"/>
    <n v="2429827.1"/>
    <n v="368"/>
  </r>
  <r>
    <x v="11"/>
    <x v="0"/>
    <x v="9"/>
    <n v="3"/>
    <n v="2489947.4500000002"/>
    <n v="313"/>
  </r>
  <r>
    <x v="11"/>
    <x v="0"/>
    <x v="10"/>
    <n v="3"/>
    <n v="1566932.5"/>
    <n v="216"/>
  </r>
  <r>
    <x v="11"/>
    <x v="0"/>
    <x v="11"/>
    <n v="3"/>
    <n v="1146590.8999999999"/>
    <n v="245"/>
  </r>
  <r>
    <x v="11"/>
    <x v="0"/>
    <x v="12"/>
    <n v="3"/>
    <n v="1453219.6"/>
    <n v="242"/>
  </r>
  <r>
    <x v="11"/>
    <x v="0"/>
    <x v="1"/>
    <n v="3"/>
    <n v="1165624.99"/>
    <n v="209"/>
  </r>
  <r>
    <x v="11"/>
    <x v="0"/>
    <x v="13"/>
    <n v="3"/>
    <n v="1017009.68"/>
    <n v="214"/>
  </r>
  <r>
    <x v="11"/>
    <x v="0"/>
    <x v="14"/>
    <n v="3"/>
    <n v="955495.97"/>
    <n v="179"/>
  </r>
  <r>
    <x v="11"/>
    <x v="0"/>
    <x v="2"/>
    <n v="3"/>
    <n v="509338.25"/>
    <n v="112"/>
  </r>
  <r>
    <x v="11"/>
    <x v="2"/>
    <x v="7"/>
    <n v="8"/>
    <n v="471951.5"/>
    <n v="74"/>
  </r>
  <r>
    <x v="11"/>
    <x v="2"/>
    <x v="3"/>
    <n v="13"/>
    <n v="3700864.9"/>
    <n v="429"/>
  </r>
  <r>
    <x v="11"/>
    <x v="2"/>
    <x v="4"/>
    <n v="14"/>
    <n v="4151943.58"/>
    <n v="480"/>
  </r>
  <r>
    <x v="11"/>
    <x v="2"/>
    <x v="5"/>
    <n v="14"/>
    <n v="6152050.3200000003"/>
    <n v="768"/>
  </r>
  <r>
    <x v="11"/>
    <x v="2"/>
    <x v="8"/>
    <n v="14"/>
    <n v="6382108.9400000004"/>
    <n v="802"/>
  </r>
  <r>
    <x v="11"/>
    <x v="2"/>
    <x v="0"/>
    <n v="14"/>
    <n v="6878426.9299999997"/>
    <n v="872"/>
  </r>
  <r>
    <x v="11"/>
    <x v="2"/>
    <x v="9"/>
    <n v="14"/>
    <n v="6718047.3300000001"/>
    <n v="839"/>
  </r>
  <r>
    <x v="11"/>
    <x v="2"/>
    <x v="10"/>
    <n v="14"/>
    <n v="7369723.8499999996"/>
    <n v="910"/>
  </r>
  <r>
    <x v="11"/>
    <x v="2"/>
    <x v="11"/>
    <n v="14"/>
    <n v="7436243.9100000001"/>
    <n v="1423"/>
  </r>
  <r>
    <x v="11"/>
    <x v="2"/>
    <x v="12"/>
    <n v="14"/>
    <n v="7856985.2000000002"/>
    <n v="1359"/>
  </r>
  <r>
    <x v="11"/>
    <x v="2"/>
    <x v="1"/>
    <n v="14"/>
    <n v="7644093.2000000002"/>
    <n v="1262"/>
  </r>
  <r>
    <x v="11"/>
    <x v="2"/>
    <x v="13"/>
    <n v="14"/>
    <n v="6528828.5700000003"/>
    <n v="1145"/>
  </r>
  <r>
    <x v="11"/>
    <x v="2"/>
    <x v="14"/>
    <n v="14"/>
    <n v="7736650.96"/>
    <n v="1360"/>
  </r>
  <r>
    <x v="11"/>
    <x v="2"/>
    <x v="2"/>
    <n v="14"/>
    <n v="3923059.71"/>
    <n v="830"/>
  </r>
  <r>
    <x v="11"/>
    <x v="3"/>
    <x v="6"/>
    <n v="1"/>
    <n v="216678"/>
    <n v="33"/>
  </r>
  <r>
    <x v="11"/>
    <x v="3"/>
    <x v="7"/>
    <n v="1"/>
    <n v="167064"/>
    <n v="27"/>
  </r>
  <r>
    <x v="11"/>
    <x v="3"/>
    <x v="3"/>
    <n v="9"/>
    <n v="1616553.37"/>
    <n v="227"/>
  </r>
  <r>
    <x v="11"/>
    <x v="3"/>
    <x v="4"/>
    <n v="13"/>
    <n v="2558571.17"/>
    <n v="417"/>
  </r>
  <r>
    <x v="11"/>
    <x v="3"/>
    <x v="5"/>
    <n v="14"/>
    <n v="3974184.22"/>
    <n v="613"/>
  </r>
  <r>
    <x v="11"/>
    <x v="3"/>
    <x v="8"/>
    <n v="15"/>
    <n v="4029631.84"/>
    <n v="650"/>
  </r>
  <r>
    <x v="11"/>
    <x v="3"/>
    <x v="0"/>
    <n v="15"/>
    <n v="4370087.8099999996"/>
    <n v="671"/>
  </r>
  <r>
    <x v="11"/>
    <x v="3"/>
    <x v="9"/>
    <n v="15"/>
    <n v="4131284.57"/>
    <n v="720"/>
  </r>
  <r>
    <x v="11"/>
    <x v="3"/>
    <x v="10"/>
    <n v="15"/>
    <n v="4828897.63"/>
    <n v="830"/>
  </r>
  <r>
    <x v="11"/>
    <x v="3"/>
    <x v="11"/>
    <n v="15"/>
    <n v="4963180.96"/>
    <n v="947"/>
  </r>
  <r>
    <x v="11"/>
    <x v="3"/>
    <x v="12"/>
    <n v="15"/>
    <n v="4885555.08"/>
    <n v="1009"/>
  </r>
  <r>
    <x v="11"/>
    <x v="3"/>
    <x v="1"/>
    <n v="15"/>
    <n v="5525852.9800000004"/>
    <n v="1095"/>
  </r>
  <r>
    <x v="11"/>
    <x v="3"/>
    <x v="13"/>
    <n v="15"/>
    <n v="5436605.9800000004"/>
    <n v="1201"/>
  </r>
  <r>
    <x v="11"/>
    <x v="3"/>
    <x v="14"/>
    <n v="15"/>
    <n v="5275174.5999999996"/>
    <n v="1147"/>
  </r>
  <r>
    <x v="11"/>
    <x v="3"/>
    <x v="2"/>
    <n v="15"/>
    <n v="4044806.74"/>
    <n v="893"/>
  </r>
  <r>
    <x v="11"/>
    <x v="4"/>
    <x v="4"/>
    <n v="13"/>
    <n v="722316.4"/>
    <n v="104"/>
  </r>
  <r>
    <x v="11"/>
    <x v="4"/>
    <x v="5"/>
    <n v="20"/>
    <n v="3022165.32"/>
    <n v="425"/>
  </r>
  <r>
    <x v="11"/>
    <x v="4"/>
    <x v="8"/>
    <n v="20"/>
    <n v="3961908.06"/>
    <n v="581"/>
  </r>
  <r>
    <x v="11"/>
    <x v="4"/>
    <x v="0"/>
    <n v="20"/>
    <n v="4449947.46"/>
    <n v="798"/>
  </r>
  <r>
    <x v="11"/>
    <x v="4"/>
    <x v="9"/>
    <n v="22"/>
    <n v="5644779.04"/>
    <n v="983"/>
  </r>
  <r>
    <x v="11"/>
    <x v="4"/>
    <x v="10"/>
    <n v="22"/>
    <n v="5920461"/>
    <n v="916"/>
  </r>
  <r>
    <x v="11"/>
    <x v="4"/>
    <x v="11"/>
    <n v="23"/>
    <n v="5577147.9000000004"/>
    <n v="1309"/>
  </r>
  <r>
    <x v="11"/>
    <x v="4"/>
    <x v="12"/>
    <n v="23"/>
    <n v="6158326.5800000001"/>
    <n v="1237"/>
  </r>
  <r>
    <x v="11"/>
    <x v="4"/>
    <x v="1"/>
    <n v="24"/>
    <n v="6278727.5499999998"/>
    <n v="1286"/>
  </r>
  <r>
    <x v="11"/>
    <x v="4"/>
    <x v="13"/>
    <n v="23"/>
    <n v="6624588.2400000002"/>
    <n v="1347"/>
  </r>
  <r>
    <x v="11"/>
    <x v="4"/>
    <x v="14"/>
    <n v="23"/>
    <n v="6889284.4900000002"/>
    <n v="1365"/>
  </r>
  <r>
    <x v="11"/>
    <x v="4"/>
    <x v="2"/>
    <n v="23"/>
    <n v="5017728.95"/>
    <n v="979"/>
  </r>
  <r>
    <x v="11"/>
    <x v="5"/>
    <x v="5"/>
    <n v="20"/>
    <n v="2871141.13"/>
    <n v="513"/>
  </r>
  <r>
    <x v="11"/>
    <x v="5"/>
    <x v="8"/>
    <n v="27"/>
    <n v="10634811.9"/>
    <n v="1640"/>
  </r>
  <r>
    <x v="11"/>
    <x v="5"/>
    <x v="0"/>
    <n v="29"/>
    <n v="13705009.439999999"/>
    <n v="2119"/>
  </r>
  <r>
    <x v="11"/>
    <x v="5"/>
    <x v="9"/>
    <n v="29"/>
    <n v="18047113.93"/>
    <n v="2646"/>
  </r>
  <r>
    <x v="11"/>
    <x v="5"/>
    <x v="10"/>
    <n v="30"/>
    <n v="20592432.670000002"/>
    <n v="2855"/>
  </r>
  <r>
    <x v="11"/>
    <x v="5"/>
    <x v="11"/>
    <n v="30"/>
    <n v="21459958.539999999"/>
    <n v="3877"/>
  </r>
  <r>
    <x v="11"/>
    <x v="5"/>
    <x v="12"/>
    <n v="29"/>
    <n v="24592779.920000002"/>
    <n v="4236"/>
  </r>
  <r>
    <x v="11"/>
    <x v="5"/>
    <x v="1"/>
    <n v="29"/>
    <n v="25396965.460000001"/>
    <n v="4119"/>
  </r>
  <r>
    <x v="11"/>
    <x v="5"/>
    <x v="13"/>
    <n v="27"/>
    <n v="25622145.32"/>
    <n v="4146"/>
  </r>
  <r>
    <x v="11"/>
    <x v="5"/>
    <x v="14"/>
    <n v="28"/>
    <n v="26415064.690000001"/>
    <n v="4407"/>
  </r>
  <r>
    <x v="11"/>
    <x v="5"/>
    <x v="2"/>
    <n v="29"/>
    <n v="17243908.920000002"/>
    <n v="2745"/>
  </r>
  <r>
    <x v="11"/>
    <x v="6"/>
    <x v="8"/>
    <n v="12"/>
    <n v="1516105"/>
    <n v="200"/>
  </r>
  <r>
    <x v="11"/>
    <x v="6"/>
    <x v="0"/>
    <n v="18"/>
    <n v="4509114.75"/>
    <n v="712"/>
  </r>
  <r>
    <x v="11"/>
    <x v="6"/>
    <x v="9"/>
    <n v="19"/>
    <n v="4984356.78"/>
    <n v="710"/>
  </r>
  <r>
    <x v="11"/>
    <x v="6"/>
    <x v="10"/>
    <n v="20"/>
    <n v="6433288.5300000003"/>
    <n v="826"/>
  </r>
  <r>
    <x v="11"/>
    <x v="6"/>
    <x v="11"/>
    <n v="20"/>
    <n v="6818901.5300000003"/>
    <n v="1012"/>
  </r>
  <r>
    <x v="11"/>
    <x v="6"/>
    <x v="12"/>
    <n v="20"/>
    <n v="6597627.5499999998"/>
    <n v="1126"/>
  </r>
  <r>
    <x v="11"/>
    <x v="6"/>
    <x v="1"/>
    <n v="19"/>
    <n v="6892775.5700000003"/>
    <n v="1037"/>
  </r>
  <r>
    <x v="11"/>
    <x v="6"/>
    <x v="13"/>
    <n v="20"/>
    <n v="6952856.7400000002"/>
    <n v="1053"/>
  </r>
  <r>
    <x v="11"/>
    <x v="6"/>
    <x v="14"/>
    <n v="20"/>
    <n v="8048404.5499999998"/>
    <n v="1134"/>
  </r>
  <r>
    <x v="11"/>
    <x v="6"/>
    <x v="2"/>
    <n v="20"/>
    <n v="4973297"/>
    <n v="795"/>
  </r>
  <r>
    <x v="11"/>
    <x v="7"/>
    <x v="0"/>
    <n v="14"/>
    <n v="1244715.5"/>
    <n v="145"/>
  </r>
  <r>
    <x v="11"/>
    <x v="7"/>
    <x v="9"/>
    <n v="19"/>
    <n v="4396219.6100000003"/>
    <n v="482"/>
  </r>
  <r>
    <x v="11"/>
    <x v="7"/>
    <x v="10"/>
    <n v="20"/>
    <n v="5805417.1699999999"/>
    <n v="615"/>
  </r>
  <r>
    <x v="11"/>
    <x v="7"/>
    <x v="11"/>
    <n v="21"/>
    <n v="4805918.46"/>
    <n v="723"/>
  </r>
  <r>
    <x v="11"/>
    <x v="7"/>
    <x v="12"/>
    <n v="19"/>
    <n v="4523958.76"/>
    <n v="659"/>
  </r>
  <r>
    <x v="11"/>
    <x v="7"/>
    <x v="1"/>
    <n v="20"/>
    <n v="5656290.6399999997"/>
    <n v="846"/>
  </r>
  <r>
    <x v="11"/>
    <x v="7"/>
    <x v="13"/>
    <n v="23"/>
    <n v="6470378.8399999999"/>
    <n v="971"/>
  </r>
  <r>
    <x v="11"/>
    <x v="7"/>
    <x v="14"/>
    <n v="24"/>
    <n v="7987682.4699999997"/>
    <n v="1137"/>
  </r>
  <r>
    <x v="11"/>
    <x v="7"/>
    <x v="2"/>
    <n v="23"/>
    <n v="5984353.1200000001"/>
    <n v="867"/>
  </r>
  <r>
    <x v="11"/>
    <x v="8"/>
    <x v="7"/>
    <n v="1"/>
    <n v="10"/>
    <n v="1"/>
  </r>
  <r>
    <x v="11"/>
    <x v="8"/>
    <x v="3"/>
    <n v="1"/>
    <n v="32198"/>
    <n v="2"/>
  </r>
  <r>
    <x v="11"/>
    <x v="8"/>
    <x v="4"/>
    <n v="1"/>
    <n v="42069"/>
    <n v="4"/>
  </r>
  <r>
    <x v="11"/>
    <x v="8"/>
    <x v="5"/>
    <n v="1"/>
    <n v="25000"/>
    <n v="3"/>
  </r>
  <r>
    <x v="11"/>
    <x v="8"/>
    <x v="8"/>
    <n v="2"/>
    <n v="70611"/>
    <n v="15"/>
  </r>
  <r>
    <x v="11"/>
    <x v="8"/>
    <x v="0"/>
    <n v="2"/>
    <n v="54230"/>
    <n v="22"/>
  </r>
  <r>
    <x v="11"/>
    <x v="8"/>
    <x v="9"/>
    <n v="22"/>
    <n v="1903433.69"/>
    <n v="312"/>
  </r>
  <r>
    <x v="11"/>
    <x v="8"/>
    <x v="10"/>
    <n v="31"/>
    <n v="3543668.78"/>
    <n v="583"/>
  </r>
  <r>
    <x v="11"/>
    <x v="8"/>
    <x v="11"/>
    <n v="30"/>
    <n v="4486233.49"/>
    <n v="934"/>
  </r>
  <r>
    <x v="11"/>
    <x v="8"/>
    <x v="12"/>
    <n v="31"/>
    <n v="5087782.32"/>
    <n v="916"/>
  </r>
  <r>
    <x v="11"/>
    <x v="8"/>
    <x v="1"/>
    <n v="31"/>
    <n v="6078995.9400000004"/>
    <n v="1083"/>
  </r>
  <r>
    <x v="11"/>
    <x v="8"/>
    <x v="13"/>
    <n v="30"/>
    <n v="7274369.5899999999"/>
    <n v="1283"/>
  </r>
  <r>
    <x v="11"/>
    <x v="8"/>
    <x v="14"/>
    <n v="31"/>
    <n v="7647564.9400000004"/>
    <n v="1434"/>
  </r>
  <r>
    <x v="11"/>
    <x v="8"/>
    <x v="2"/>
    <n v="30"/>
    <n v="4644685.5599999996"/>
    <n v="880"/>
  </r>
  <r>
    <x v="11"/>
    <x v="9"/>
    <x v="10"/>
    <n v="8"/>
    <n v="195328"/>
    <n v="49"/>
  </r>
  <r>
    <x v="11"/>
    <x v="9"/>
    <x v="11"/>
    <n v="13"/>
    <n v="1251403"/>
    <n v="190"/>
  </r>
  <r>
    <x v="11"/>
    <x v="9"/>
    <x v="12"/>
    <n v="14"/>
    <n v="1993532.79"/>
    <n v="266"/>
  </r>
  <r>
    <x v="11"/>
    <x v="9"/>
    <x v="1"/>
    <n v="15"/>
    <n v="1744937.75"/>
    <n v="263"/>
  </r>
  <r>
    <x v="11"/>
    <x v="9"/>
    <x v="13"/>
    <n v="15"/>
    <n v="2016165.9"/>
    <n v="299"/>
  </r>
  <r>
    <x v="11"/>
    <x v="9"/>
    <x v="14"/>
    <n v="15"/>
    <n v="2305877.7000000002"/>
    <n v="356"/>
  </r>
  <r>
    <x v="11"/>
    <x v="9"/>
    <x v="2"/>
    <n v="15"/>
    <n v="1359225.1"/>
    <n v="191"/>
  </r>
  <r>
    <x v="11"/>
    <x v="10"/>
    <x v="10"/>
    <n v="1"/>
    <n v="1462"/>
    <n v="2"/>
  </r>
  <r>
    <x v="11"/>
    <x v="10"/>
    <x v="11"/>
    <n v="17"/>
    <n v="806399.63"/>
    <n v="911"/>
  </r>
  <r>
    <x v="11"/>
    <x v="10"/>
    <x v="12"/>
    <n v="19"/>
    <n v="2721218.26"/>
    <n v="1101"/>
  </r>
  <r>
    <x v="11"/>
    <x v="10"/>
    <x v="1"/>
    <n v="23"/>
    <n v="2432051.12"/>
    <n v="491"/>
  </r>
  <r>
    <x v="11"/>
    <x v="10"/>
    <x v="13"/>
    <n v="22"/>
    <n v="3181041.41"/>
    <n v="564"/>
  </r>
  <r>
    <x v="11"/>
    <x v="10"/>
    <x v="14"/>
    <n v="25"/>
    <n v="3842459.42"/>
    <n v="745"/>
  </r>
  <r>
    <x v="11"/>
    <x v="10"/>
    <x v="2"/>
    <n v="25"/>
    <n v="2588027.16"/>
    <n v="522"/>
  </r>
  <r>
    <x v="11"/>
    <x v="11"/>
    <x v="12"/>
    <n v="10"/>
    <n v="728966.8"/>
    <n v="113"/>
  </r>
  <r>
    <x v="11"/>
    <x v="11"/>
    <x v="1"/>
    <n v="11"/>
    <n v="1582879"/>
    <n v="260"/>
  </r>
  <r>
    <x v="11"/>
    <x v="11"/>
    <x v="13"/>
    <n v="11"/>
    <n v="2193128.2000000002"/>
    <n v="407"/>
  </r>
  <r>
    <x v="11"/>
    <x v="11"/>
    <x v="14"/>
    <n v="11"/>
    <n v="2073555.7"/>
    <n v="471"/>
  </r>
  <r>
    <x v="11"/>
    <x v="11"/>
    <x v="2"/>
    <n v="11"/>
    <n v="1338054.79"/>
    <n v="249"/>
  </r>
  <r>
    <x v="11"/>
    <x v="12"/>
    <x v="0"/>
    <n v="2"/>
    <n v="76506"/>
    <n v="15"/>
  </r>
  <r>
    <x v="11"/>
    <x v="12"/>
    <x v="9"/>
    <n v="2"/>
    <n v="93073"/>
    <n v="21"/>
  </r>
  <r>
    <x v="11"/>
    <x v="12"/>
    <x v="10"/>
    <n v="2"/>
    <n v="92850"/>
    <n v="15"/>
  </r>
  <r>
    <x v="11"/>
    <x v="12"/>
    <x v="11"/>
    <n v="2"/>
    <n v="64985"/>
    <n v="12"/>
  </r>
  <r>
    <x v="11"/>
    <x v="12"/>
    <x v="12"/>
    <n v="2"/>
    <n v="115000"/>
    <n v="20"/>
  </r>
  <r>
    <x v="11"/>
    <x v="12"/>
    <x v="1"/>
    <n v="6"/>
    <n v="273435"/>
    <n v="43"/>
  </r>
  <r>
    <x v="11"/>
    <x v="12"/>
    <x v="13"/>
    <n v="16"/>
    <n v="2013355.55"/>
    <n v="354"/>
  </r>
  <r>
    <x v="11"/>
    <x v="12"/>
    <x v="14"/>
    <n v="15"/>
    <n v="2553785.2999999998"/>
    <n v="358"/>
  </r>
  <r>
    <x v="11"/>
    <x v="12"/>
    <x v="2"/>
    <n v="15"/>
    <n v="1897459.26"/>
    <n v="245"/>
  </r>
  <r>
    <x v="11"/>
    <x v="13"/>
    <x v="11"/>
    <n v="1"/>
    <n v="36130"/>
    <n v="3"/>
  </r>
  <r>
    <x v="11"/>
    <x v="13"/>
    <x v="12"/>
    <n v="2"/>
    <n v="45240"/>
    <n v="7"/>
  </r>
  <r>
    <x v="11"/>
    <x v="13"/>
    <x v="1"/>
    <n v="3"/>
    <n v="132804"/>
    <n v="16"/>
  </r>
  <r>
    <x v="11"/>
    <x v="13"/>
    <x v="13"/>
    <n v="20"/>
    <n v="1497351"/>
    <n v="247"/>
  </r>
  <r>
    <x v="11"/>
    <x v="13"/>
    <x v="14"/>
    <n v="27"/>
    <n v="4164482.76"/>
    <n v="719"/>
  </r>
  <r>
    <x v="11"/>
    <x v="13"/>
    <x v="2"/>
    <n v="27"/>
    <n v="2824435.87"/>
    <n v="402"/>
  </r>
  <r>
    <x v="11"/>
    <x v="14"/>
    <x v="14"/>
    <n v="10"/>
    <n v="365496.99"/>
    <n v="68"/>
  </r>
  <r>
    <x v="11"/>
    <x v="14"/>
    <x v="2"/>
    <n v="10"/>
    <n v="567171.62"/>
    <n v="136"/>
  </r>
  <r>
    <x v="11"/>
    <x v="1"/>
    <x v="5"/>
    <n v="1"/>
    <n v="101598"/>
    <n v="6"/>
  </r>
  <r>
    <x v="11"/>
    <x v="1"/>
    <x v="8"/>
    <n v="1"/>
    <n v="80365"/>
    <n v="7"/>
  </r>
  <r>
    <x v="11"/>
    <x v="1"/>
    <x v="0"/>
    <n v="1"/>
    <n v="147690"/>
    <n v="11"/>
  </r>
  <r>
    <x v="11"/>
    <x v="1"/>
    <x v="9"/>
    <n v="1"/>
    <n v="137490"/>
    <n v="13"/>
  </r>
  <r>
    <x v="11"/>
    <x v="1"/>
    <x v="10"/>
    <n v="1"/>
    <n v="165010"/>
    <n v="11"/>
  </r>
  <r>
    <x v="11"/>
    <x v="1"/>
    <x v="11"/>
    <n v="1"/>
    <n v="144443"/>
    <n v="25"/>
  </r>
  <r>
    <x v="11"/>
    <x v="1"/>
    <x v="12"/>
    <n v="1"/>
    <n v="105300"/>
    <n v="6"/>
  </r>
  <r>
    <x v="11"/>
    <x v="1"/>
    <x v="1"/>
    <n v="1"/>
    <n v="200533"/>
    <n v="24"/>
  </r>
  <r>
    <x v="11"/>
    <x v="1"/>
    <x v="13"/>
    <n v="1"/>
    <n v="143720"/>
    <n v="17"/>
  </r>
  <r>
    <x v="11"/>
    <x v="1"/>
    <x v="14"/>
    <n v="1"/>
    <n v="185691"/>
    <n v="21"/>
  </r>
  <r>
    <x v="11"/>
    <x v="1"/>
    <x v="2"/>
    <n v="20"/>
    <n v="784836.32"/>
    <n v="120"/>
  </r>
  <r>
    <x v="12"/>
    <x v="0"/>
    <x v="6"/>
    <n v="4"/>
    <n v="161765.9"/>
    <n v="28"/>
  </r>
  <r>
    <x v="12"/>
    <x v="0"/>
    <x v="7"/>
    <n v="7"/>
    <n v="1372885.4"/>
    <n v="210"/>
  </r>
  <r>
    <x v="12"/>
    <x v="0"/>
    <x v="3"/>
    <n v="7"/>
    <n v="1063957.6399999999"/>
    <n v="152"/>
  </r>
  <r>
    <x v="12"/>
    <x v="0"/>
    <x v="4"/>
    <n v="7"/>
    <n v="1014632.96"/>
    <n v="126"/>
  </r>
  <r>
    <x v="12"/>
    <x v="0"/>
    <x v="5"/>
    <n v="6"/>
    <n v="1214395.45"/>
    <n v="150"/>
  </r>
  <r>
    <x v="12"/>
    <x v="0"/>
    <x v="8"/>
    <n v="6"/>
    <n v="1289830.74"/>
    <n v="181"/>
  </r>
  <r>
    <x v="12"/>
    <x v="0"/>
    <x v="0"/>
    <n v="6"/>
    <n v="1250718.1599999999"/>
    <n v="170"/>
  </r>
  <r>
    <x v="12"/>
    <x v="0"/>
    <x v="9"/>
    <n v="5"/>
    <n v="1055321"/>
    <n v="143"/>
  </r>
  <r>
    <x v="12"/>
    <x v="0"/>
    <x v="10"/>
    <n v="6"/>
    <n v="1016511"/>
    <n v="129"/>
  </r>
  <r>
    <x v="12"/>
    <x v="0"/>
    <x v="11"/>
    <n v="6"/>
    <n v="660034.1"/>
    <n v="156"/>
  </r>
  <r>
    <x v="12"/>
    <x v="0"/>
    <x v="12"/>
    <n v="6"/>
    <n v="415717.92"/>
    <n v="104"/>
  </r>
  <r>
    <x v="12"/>
    <x v="0"/>
    <x v="1"/>
    <n v="6"/>
    <n v="467466"/>
    <n v="111"/>
  </r>
  <r>
    <x v="12"/>
    <x v="0"/>
    <x v="13"/>
    <n v="7"/>
    <n v="639976.93999999994"/>
    <n v="122"/>
  </r>
  <r>
    <x v="12"/>
    <x v="0"/>
    <x v="14"/>
    <n v="7"/>
    <n v="397779.12"/>
    <n v="119"/>
  </r>
  <r>
    <x v="12"/>
    <x v="0"/>
    <x v="2"/>
    <n v="7"/>
    <n v="221970.03"/>
    <n v="78"/>
  </r>
  <r>
    <x v="12"/>
    <x v="2"/>
    <x v="7"/>
    <n v="2"/>
    <n v="100444.23"/>
    <n v="19"/>
  </r>
  <r>
    <x v="12"/>
    <x v="2"/>
    <x v="3"/>
    <n v="2"/>
    <n v="27461"/>
    <n v="10"/>
  </r>
  <r>
    <x v="12"/>
    <x v="2"/>
    <x v="4"/>
    <n v="2"/>
    <n v="243545"/>
    <n v="45"/>
  </r>
  <r>
    <x v="12"/>
    <x v="2"/>
    <x v="5"/>
    <n v="2"/>
    <n v="203324"/>
    <n v="65"/>
  </r>
  <r>
    <x v="12"/>
    <x v="2"/>
    <x v="8"/>
    <n v="2"/>
    <n v="215852"/>
    <n v="77"/>
  </r>
  <r>
    <x v="12"/>
    <x v="2"/>
    <x v="0"/>
    <n v="2"/>
    <n v="292006"/>
    <n v="65"/>
  </r>
  <r>
    <x v="12"/>
    <x v="2"/>
    <x v="9"/>
    <n v="2"/>
    <n v="126760.16"/>
    <n v="38"/>
  </r>
  <r>
    <x v="12"/>
    <x v="2"/>
    <x v="10"/>
    <n v="2"/>
    <n v="143287"/>
    <n v="27"/>
  </r>
  <r>
    <x v="12"/>
    <x v="2"/>
    <x v="11"/>
    <n v="2"/>
    <n v="116531.23"/>
    <n v="35"/>
  </r>
  <r>
    <x v="12"/>
    <x v="2"/>
    <x v="12"/>
    <n v="2"/>
    <n v="129554"/>
    <n v="70"/>
  </r>
  <r>
    <x v="12"/>
    <x v="2"/>
    <x v="1"/>
    <n v="2"/>
    <n v="137873.5"/>
    <n v="57"/>
  </r>
  <r>
    <x v="12"/>
    <x v="2"/>
    <x v="13"/>
    <n v="2"/>
    <n v="179865"/>
    <n v="46"/>
  </r>
  <r>
    <x v="12"/>
    <x v="2"/>
    <x v="14"/>
    <n v="2"/>
    <n v="103006.9"/>
    <n v="46"/>
  </r>
  <r>
    <x v="12"/>
    <x v="2"/>
    <x v="2"/>
    <n v="2"/>
    <n v="31061.8"/>
    <n v="10"/>
  </r>
  <r>
    <x v="12"/>
    <x v="3"/>
    <x v="6"/>
    <n v="1"/>
    <n v="63951"/>
    <n v="10"/>
  </r>
  <r>
    <x v="12"/>
    <x v="3"/>
    <x v="7"/>
    <n v="1"/>
    <n v="107918.19"/>
    <n v="20"/>
  </r>
  <r>
    <x v="12"/>
    <x v="3"/>
    <x v="3"/>
    <n v="1"/>
    <n v="39919"/>
    <n v="12"/>
  </r>
  <r>
    <x v="12"/>
    <x v="3"/>
    <x v="4"/>
    <n v="1"/>
    <n v="127757"/>
    <n v="17"/>
  </r>
  <r>
    <x v="12"/>
    <x v="3"/>
    <x v="5"/>
    <n v="1"/>
    <n v="93322"/>
    <n v="17"/>
  </r>
  <r>
    <x v="12"/>
    <x v="3"/>
    <x v="8"/>
    <n v="2"/>
    <n v="255301"/>
    <n v="30"/>
  </r>
  <r>
    <x v="12"/>
    <x v="3"/>
    <x v="0"/>
    <n v="2"/>
    <n v="292560"/>
    <n v="47"/>
  </r>
  <r>
    <x v="12"/>
    <x v="3"/>
    <x v="9"/>
    <n v="2"/>
    <n v="178712"/>
    <n v="36"/>
  </r>
  <r>
    <x v="12"/>
    <x v="3"/>
    <x v="10"/>
    <n v="2"/>
    <n v="347014"/>
    <n v="50"/>
  </r>
  <r>
    <x v="12"/>
    <x v="3"/>
    <x v="11"/>
    <n v="2"/>
    <n v="543208"/>
    <n v="91"/>
  </r>
  <r>
    <x v="12"/>
    <x v="3"/>
    <x v="12"/>
    <n v="2"/>
    <n v="416982"/>
    <n v="108"/>
  </r>
  <r>
    <x v="12"/>
    <x v="3"/>
    <x v="1"/>
    <n v="2"/>
    <n v="356398"/>
    <n v="74"/>
  </r>
  <r>
    <x v="12"/>
    <x v="3"/>
    <x v="13"/>
    <n v="2"/>
    <n v="332705"/>
    <n v="53"/>
  </r>
  <r>
    <x v="12"/>
    <x v="3"/>
    <x v="14"/>
    <n v="2"/>
    <n v="98929"/>
    <n v="34"/>
  </r>
  <r>
    <x v="12"/>
    <x v="3"/>
    <x v="2"/>
    <n v="2"/>
    <n v="52543"/>
    <n v="13"/>
  </r>
  <r>
    <x v="12"/>
    <x v="4"/>
    <x v="5"/>
    <n v="1"/>
    <n v="359943"/>
    <n v="31"/>
  </r>
  <r>
    <x v="12"/>
    <x v="4"/>
    <x v="8"/>
    <n v="1"/>
    <n v="194276"/>
    <n v="17"/>
  </r>
  <r>
    <x v="12"/>
    <x v="4"/>
    <x v="0"/>
    <n v="2"/>
    <n v="9208"/>
    <n v="7"/>
  </r>
  <r>
    <x v="12"/>
    <x v="4"/>
    <x v="10"/>
    <n v="2"/>
    <n v="222779"/>
    <n v="19"/>
  </r>
  <r>
    <x v="12"/>
    <x v="4"/>
    <x v="11"/>
    <n v="2"/>
    <n v="121312"/>
    <n v="21"/>
  </r>
  <r>
    <x v="12"/>
    <x v="4"/>
    <x v="12"/>
    <n v="2"/>
    <n v="169589.4"/>
    <n v="30"/>
  </r>
  <r>
    <x v="12"/>
    <x v="4"/>
    <x v="1"/>
    <n v="2"/>
    <n v="46450.5"/>
    <n v="21"/>
  </r>
  <r>
    <x v="12"/>
    <x v="4"/>
    <x v="13"/>
    <n v="2"/>
    <n v="49144.65"/>
    <n v="23"/>
  </r>
  <r>
    <x v="12"/>
    <x v="4"/>
    <x v="14"/>
    <n v="2"/>
    <n v="71160.55"/>
    <n v="25"/>
  </r>
  <r>
    <x v="12"/>
    <x v="4"/>
    <x v="2"/>
    <n v="2"/>
    <n v="148906"/>
    <n v="29"/>
  </r>
  <r>
    <x v="12"/>
    <x v="5"/>
    <x v="5"/>
    <n v="2"/>
    <n v="122840"/>
    <n v="34"/>
  </r>
  <r>
    <x v="12"/>
    <x v="5"/>
    <x v="8"/>
    <n v="3"/>
    <n v="296326"/>
    <n v="50"/>
  </r>
  <r>
    <x v="12"/>
    <x v="5"/>
    <x v="0"/>
    <n v="3"/>
    <n v="562578"/>
    <n v="76"/>
  </r>
  <r>
    <x v="12"/>
    <x v="5"/>
    <x v="9"/>
    <n v="3"/>
    <n v="715685"/>
    <n v="129"/>
  </r>
  <r>
    <x v="12"/>
    <x v="5"/>
    <x v="10"/>
    <n v="4"/>
    <n v="823475"/>
    <n v="151"/>
  </r>
  <r>
    <x v="12"/>
    <x v="5"/>
    <x v="11"/>
    <n v="4"/>
    <n v="426151"/>
    <n v="141"/>
  </r>
  <r>
    <x v="12"/>
    <x v="5"/>
    <x v="12"/>
    <n v="4"/>
    <n v="619196"/>
    <n v="185"/>
  </r>
  <r>
    <x v="12"/>
    <x v="5"/>
    <x v="1"/>
    <n v="4"/>
    <n v="499350"/>
    <n v="163"/>
  </r>
  <r>
    <x v="12"/>
    <x v="5"/>
    <x v="13"/>
    <n v="4"/>
    <n v="338154"/>
    <n v="142"/>
  </r>
  <r>
    <x v="12"/>
    <x v="5"/>
    <x v="14"/>
    <n v="4"/>
    <n v="220114.33"/>
    <n v="118"/>
  </r>
  <r>
    <x v="12"/>
    <x v="5"/>
    <x v="2"/>
    <n v="4"/>
    <n v="165107.79"/>
    <n v="78"/>
  </r>
  <r>
    <x v="12"/>
    <x v="6"/>
    <x v="6"/>
    <n v="1"/>
    <n v="39398"/>
    <n v="3"/>
  </r>
  <r>
    <x v="12"/>
    <x v="6"/>
    <x v="7"/>
    <n v="1"/>
    <n v="4360"/>
    <n v="1"/>
  </r>
  <r>
    <x v="12"/>
    <x v="6"/>
    <x v="3"/>
    <n v="2"/>
    <n v="188873.4"/>
    <n v="16"/>
  </r>
  <r>
    <x v="12"/>
    <x v="6"/>
    <x v="4"/>
    <n v="2"/>
    <n v="405956.5"/>
    <n v="41"/>
  </r>
  <r>
    <x v="12"/>
    <x v="6"/>
    <x v="5"/>
    <n v="2"/>
    <n v="166850"/>
    <n v="22"/>
  </r>
  <r>
    <x v="12"/>
    <x v="6"/>
    <x v="8"/>
    <n v="3"/>
    <n v="57150"/>
    <n v="13"/>
  </r>
  <r>
    <x v="12"/>
    <x v="6"/>
    <x v="0"/>
    <n v="3"/>
    <n v="416073.9"/>
    <n v="83"/>
  </r>
  <r>
    <x v="12"/>
    <x v="6"/>
    <x v="9"/>
    <n v="4"/>
    <n v="450133.4"/>
    <n v="70"/>
  </r>
  <r>
    <x v="12"/>
    <x v="6"/>
    <x v="10"/>
    <n v="4"/>
    <n v="414472.9"/>
    <n v="61"/>
  </r>
  <r>
    <x v="12"/>
    <x v="6"/>
    <x v="11"/>
    <n v="4"/>
    <n v="447207.9"/>
    <n v="88"/>
  </r>
  <r>
    <x v="12"/>
    <x v="6"/>
    <x v="12"/>
    <n v="4"/>
    <n v="618882.74"/>
    <n v="109"/>
  </r>
  <r>
    <x v="12"/>
    <x v="6"/>
    <x v="1"/>
    <n v="5"/>
    <n v="870066.08"/>
    <n v="100"/>
  </r>
  <r>
    <x v="12"/>
    <x v="6"/>
    <x v="13"/>
    <n v="5"/>
    <n v="971012.6"/>
    <n v="103"/>
  </r>
  <r>
    <x v="12"/>
    <x v="6"/>
    <x v="14"/>
    <n v="5"/>
    <n v="967541.55"/>
    <n v="107"/>
  </r>
  <r>
    <x v="12"/>
    <x v="6"/>
    <x v="2"/>
    <n v="5"/>
    <n v="668564.80000000005"/>
    <n v="76"/>
  </r>
  <r>
    <x v="12"/>
    <x v="7"/>
    <x v="4"/>
    <n v="1"/>
    <n v="4218"/>
    <n v="2"/>
  </r>
  <r>
    <x v="12"/>
    <x v="7"/>
    <x v="5"/>
    <n v="1"/>
    <n v="5628"/>
    <n v="1"/>
  </r>
  <r>
    <x v="12"/>
    <x v="7"/>
    <x v="0"/>
    <n v="8"/>
    <n v="1550830.6"/>
    <n v="162"/>
  </r>
  <r>
    <x v="12"/>
    <x v="7"/>
    <x v="9"/>
    <n v="12"/>
    <n v="2386907.83"/>
    <n v="290"/>
  </r>
  <r>
    <x v="12"/>
    <x v="7"/>
    <x v="10"/>
    <n v="12"/>
    <n v="2600876.23"/>
    <n v="298"/>
  </r>
  <r>
    <x v="12"/>
    <x v="7"/>
    <x v="11"/>
    <n v="12"/>
    <n v="2439986.65"/>
    <n v="375"/>
  </r>
  <r>
    <x v="12"/>
    <x v="7"/>
    <x v="12"/>
    <n v="12"/>
    <n v="2557043.9900000002"/>
    <n v="456"/>
  </r>
  <r>
    <x v="12"/>
    <x v="7"/>
    <x v="1"/>
    <n v="12"/>
    <n v="2402330.4700000002"/>
    <n v="405"/>
  </r>
  <r>
    <x v="12"/>
    <x v="7"/>
    <x v="13"/>
    <n v="12"/>
    <n v="2512475.1800000002"/>
    <n v="429"/>
  </r>
  <r>
    <x v="12"/>
    <x v="7"/>
    <x v="14"/>
    <n v="12"/>
    <n v="2954003.55"/>
    <n v="534"/>
  </r>
  <r>
    <x v="12"/>
    <x v="7"/>
    <x v="2"/>
    <n v="11"/>
    <n v="1862574.88"/>
    <n v="332"/>
  </r>
  <r>
    <x v="12"/>
    <x v="8"/>
    <x v="9"/>
    <n v="8"/>
    <n v="327189.95"/>
    <n v="53"/>
  </r>
  <r>
    <x v="12"/>
    <x v="8"/>
    <x v="10"/>
    <n v="15"/>
    <n v="1181456.02"/>
    <n v="164"/>
  </r>
  <r>
    <x v="12"/>
    <x v="8"/>
    <x v="11"/>
    <n v="21"/>
    <n v="1392765.17"/>
    <n v="229"/>
  </r>
  <r>
    <x v="12"/>
    <x v="8"/>
    <x v="12"/>
    <n v="23"/>
    <n v="1774312.08"/>
    <n v="383"/>
  </r>
  <r>
    <x v="12"/>
    <x v="8"/>
    <x v="1"/>
    <n v="24"/>
    <n v="1974142.33"/>
    <n v="416"/>
  </r>
  <r>
    <x v="12"/>
    <x v="8"/>
    <x v="13"/>
    <n v="25"/>
    <n v="2452000.4500000002"/>
    <n v="428"/>
  </r>
  <r>
    <x v="12"/>
    <x v="8"/>
    <x v="14"/>
    <n v="23"/>
    <n v="2223177.19"/>
    <n v="416"/>
  </r>
  <r>
    <x v="12"/>
    <x v="8"/>
    <x v="2"/>
    <n v="23"/>
    <n v="1908592"/>
    <n v="371"/>
  </r>
  <r>
    <x v="12"/>
    <x v="9"/>
    <x v="10"/>
    <n v="10"/>
    <n v="523967.4"/>
    <n v="88"/>
  </r>
  <r>
    <x v="12"/>
    <x v="9"/>
    <x v="11"/>
    <n v="14"/>
    <n v="2061609.16"/>
    <n v="398"/>
  </r>
  <r>
    <x v="12"/>
    <x v="9"/>
    <x v="12"/>
    <n v="13"/>
    <n v="2689345.7"/>
    <n v="479"/>
  </r>
  <r>
    <x v="12"/>
    <x v="9"/>
    <x v="1"/>
    <n v="13"/>
    <n v="3137701.16"/>
    <n v="456"/>
  </r>
  <r>
    <x v="12"/>
    <x v="9"/>
    <x v="13"/>
    <n v="14"/>
    <n v="2940352.23"/>
    <n v="497"/>
  </r>
  <r>
    <x v="12"/>
    <x v="9"/>
    <x v="14"/>
    <n v="14"/>
    <n v="3483716.03"/>
    <n v="473"/>
  </r>
  <r>
    <x v="12"/>
    <x v="9"/>
    <x v="2"/>
    <n v="14"/>
    <n v="2623637.2000000002"/>
    <n v="369"/>
  </r>
  <r>
    <x v="12"/>
    <x v="10"/>
    <x v="11"/>
    <n v="16"/>
    <n v="1114483.18"/>
    <n v="266"/>
  </r>
  <r>
    <x v="12"/>
    <x v="10"/>
    <x v="12"/>
    <n v="22"/>
    <n v="5501356.0700000003"/>
    <n v="999"/>
  </r>
  <r>
    <x v="12"/>
    <x v="10"/>
    <x v="1"/>
    <n v="26"/>
    <n v="5831632.6600000001"/>
    <n v="987"/>
  </r>
  <r>
    <x v="12"/>
    <x v="10"/>
    <x v="13"/>
    <n v="27"/>
    <n v="7087205.6600000001"/>
    <n v="1132"/>
  </r>
  <r>
    <x v="12"/>
    <x v="10"/>
    <x v="14"/>
    <n v="27"/>
    <n v="8342481.4800000004"/>
    <n v="1423"/>
  </r>
  <r>
    <x v="12"/>
    <x v="10"/>
    <x v="2"/>
    <n v="27"/>
    <n v="5726739.6799999997"/>
    <n v="1022"/>
  </r>
  <r>
    <x v="12"/>
    <x v="11"/>
    <x v="12"/>
    <n v="10"/>
    <n v="259460.33"/>
    <n v="87"/>
  </r>
  <r>
    <x v="12"/>
    <x v="11"/>
    <x v="1"/>
    <n v="13"/>
    <n v="1817541"/>
    <n v="378"/>
  </r>
  <r>
    <x v="12"/>
    <x v="11"/>
    <x v="13"/>
    <n v="13"/>
    <n v="2160362.92"/>
    <n v="435"/>
  </r>
  <r>
    <x v="12"/>
    <x v="11"/>
    <x v="14"/>
    <n v="13"/>
    <n v="2022171.89"/>
    <n v="429"/>
  </r>
  <r>
    <x v="12"/>
    <x v="11"/>
    <x v="2"/>
    <n v="13"/>
    <n v="1575287.5"/>
    <n v="316"/>
  </r>
  <r>
    <x v="12"/>
    <x v="12"/>
    <x v="1"/>
    <n v="9"/>
    <n v="353294.05"/>
    <n v="70"/>
  </r>
  <r>
    <x v="12"/>
    <x v="12"/>
    <x v="13"/>
    <n v="13"/>
    <n v="3052147.69"/>
    <n v="415"/>
  </r>
  <r>
    <x v="12"/>
    <x v="12"/>
    <x v="14"/>
    <n v="13"/>
    <n v="3273234.75"/>
    <n v="493"/>
  </r>
  <r>
    <x v="12"/>
    <x v="12"/>
    <x v="2"/>
    <n v="12"/>
    <n v="2336353.06"/>
    <n v="359"/>
  </r>
  <r>
    <x v="12"/>
    <x v="13"/>
    <x v="13"/>
    <n v="9"/>
    <n v="597829.4"/>
    <n v="103"/>
  </r>
  <r>
    <x v="12"/>
    <x v="13"/>
    <x v="14"/>
    <n v="21"/>
    <n v="2698501.7"/>
    <n v="413"/>
  </r>
  <r>
    <x v="12"/>
    <x v="13"/>
    <x v="2"/>
    <n v="20"/>
    <n v="1912167"/>
    <n v="280"/>
  </r>
  <r>
    <x v="12"/>
    <x v="14"/>
    <x v="8"/>
    <n v="1"/>
    <n v="95227"/>
    <n v="12"/>
  </r>
  <r>
    <x v="12"/>
    <x v="14"/>
    <x v="0"/>
    <n v="1"/>
    <n v="131418"/>
    <n v="18"/>
  </r>
  <r>
    <x v="12"/>
    <x v="14"/>
    <x v="9"/>
    <n v="1"/>
    <n v="154345"/>
    <n v="25"/>
  </r>
  <r>
    <x v="12"/>
    <x v="14"/>
    <x v="10"/>
    <n v="1"/>
    <n v="53761"/>
    <n v="10"/>
  </r>
  <r>
    <x v="12"/>
    <x v="14"/>
    <x v="11"/>
    <n v="2"/>
    <n v="45736.93"/>
    <n v="33"/>
  </r>
  <r>
    <x v="12"/>
    <x v="14"/>
    <x v="12"/>
    <n v="2"/>
    <n v="22917"/>
    <n v="15"/>
  </r>
  <r>
    <x v="12"/>
    <x v="14"/>
    <x v="1"/>
    <n v="2"/>
    <n v="33980"/>
    <n v="17"/>
  </r>
  <r>
    <x v="12"/>
    <x v="14"/>
    <x v="13"/>
    <n v="2"/>
    <n v="73674"/>
    <n v="35"/>
  </r>
  <r>
    <x v="12"/>
    <x v="14"/>
    <x v="14"/>
    <n v="11"/>
    <n v="922853.49"/>
    <n v="164"/>
  </r>
  <r>
    <x v="12"/>
    <x v="14"/>
    <x v="2"/>
    <n v="12"/>
    <n v="1329431.25"/>
    <n v="299"/>
  </r>
  <r>
    <x v="12"/>
    <x v="1"/>
    <x v="2"/>
    <n v="7"/>
    <n v="415220.42"/>
    <n v="32"/>
  </r>
  <r>
    <x v="13"/>
    <x v="5"/>
    <x v="5"/>
    <n v="10"/>
    <n v="325622.5"/>
    <n v="65"/>
  </r>
  <r>
    <x v="13"/>
    <x v="5"/>
    <x v="8"/>
    <n v="15"/>
    <n v="1650078.27"/>
    <n v="260"/>
  </r>
  <r>
    <x v="13"/>
    <x v="5"/>
    <x v="0"/>
    <n v="18"/>
    <n v="3037026.18"/>
    <n v="389"/>
  </r>
  <r>
    <x v="13"/>
    <x v="5"/>
    <x v="9"/>
    <n v="18"/>
    <n v="3199148.46"/>
    <n v="410"/>
  </r>
  <r>
    <x v="13"/>
    <x v="5"/>
    <x v="10"/>
    <n v="18"/>
    <n v="3752327.01"/>
    <n v="448"/>
  </r>
  <r>
    <x v="13"/>
    <x v="5"/>
    <x v="11"/>
    <n v="17"/>
    <n v="3898443.53"/>
    <n v="572"/>
  </r>
  <r>
    <x v="13"/>
    <x v="5"/>
    <x v="12"/>
    <n v="17"/>
    <n v="3955046.72"/>
    <n v="495"/>
  </r>
  <r>
    <x v="13"/>
    <x v="5"/>
    <x v="1"/>
    <n v="17"/>
    <n v="4079434.3"/>
    <n v="542"/>
  </r>
  <r>
    <x v="13"/>
    <x v="5"/>
    <x v="13"/>
    <n v="19"/>
    <n v="3743186.92"/>
    <n v="533"/>
  </r>
  <r>
    <x v="13"/>
    <x v="5"/>
    <x v="14"/>
    <n v="18"/>
    <n v="3784796.79"/>
    <n v="530"/>
  </r>
  <r>
    <x v="13"/>
    <x v="5"/>
    <x v="2"/>
    <n v="17"/>
    <n v="2817438.87"/>
    <n v="365"/>
  </r>
  <r>
    <x v="13"/>
    <x v="6"/>
    <x v="8"/>
    <n v="15"/>
    <n v="2152250.41"/>
    <n v="249"/>
  </r>
  <r>
    <x v="13"/>
    <x v="6"/>
    <x v="0"/>
    <n v="17"/>
    <n v="3559271.5"/>
    <n v="473"/>
  </r>
  <r>
    <x v="13"/>
    <x v="6"/>
    <x v="9"/>
    <n v="16"/>
    <n v="3691831.41"/>
    <n v="441"/>
  </r>
  <r>
    <x v="13"/>
    <x v="6"/>
    <x v="10"/>
    <n v="17"/>
    <n v="3222849.8"/>
    <n v="447"/>
  </r>
  <r>
    <x v="13"/>
    <x v="6"/>
    <x v="11"/>
    <n v="17"/>
    <n v="3423988.14"/>
    <n v="530"/>
  </r>
  <r>
    <x v="13"/>
    <x v="6"/>
    <x v="12"/>
    <n v="17"/>
    <n v="3692845.02"/>
    <n v="583"/>
  </r>
  <r>
    <x v="13"/>
    <x v="6"/>
    <x v="1"/>
    <n v="17"/>
    <n v="2915300.72"/>
    <n v="477"/>
  </r>
  <r>
    <x v="13"/>
    <x v="6"/>
    <x v="13"/>
    <n v="15"/>
    <n v="3168893.66"/>
    <n v="507"/>
  </r>
  <r>
    <x v="13"/>
    <x v="6"/>
    <x v="14"/>
    <n v="17"/>
    <n v="3271519.8"/>
    <n v="502"/>
  </r>
  <r>
    <x v="13"/>
    <x v="6"/>
    <x v="2"/>
    <n v="16"/>
    <n v="2201207.61"/>
    <n v="279"/>
  </r>
  <r>
    <x v="13"/>
    <x v="7"/>
    <x v="0"/>
    <n v="18"/>
    <n v="1533775.22"/>
    <n v="204"/>
  </r>
  <r>
    <x v="13"/>
    <x v="7"/>
    <x v="9"/>
    <n v="22"/>
    <n v="5169350.55"/>
    <n v="659"/>
  </r>
  <r>
    <x v="13"/>
    <x v="7"/>
    <x v="10"/>
    <n v="22"/>
    <n v="5298416.38"/>
    <n v="641"/>
  </r>
  <r>
    <x v="13"/>
    <x v="7"/>
    <x v="11"/>
    <n v="25"/>
    <n v="6016777.5199999996"/>
    <n v="689"/>
  </r>
  <r>
    <x v="13"/>
    <x v="7"/>
    <x v="12"/>
    <n v="25"/>
    <n v="6923774.9800000004"/>
    <n v="910"/>
  </r>
  <r>
    <x v="13"/>
    <x v="7"/>
    <x v="1"/>
    <n v="25"/>
    <n v="6822743.1699999999"/>
    <n v="869"/>
  </r>
  <r>
    <x v="13"/>
    <x v="7"/>
    <x v="13"/>
    <n v="25"/>
    <n v="7130089.9199999999"/>
    <n v="962"/>
  </r>
  <r>
    <x v="13"/>
    <x v="7"/>
    <x v="14"/>
    <n v="25"/>
    <n v="7518622.54"/>
    <n v="1135"/>
  </r>
  <r>
    <x v="13"/>
    <x v="7"/>
    <x v="2"/>
    <n v="25"/>
    <n v="5511594.9800000004"/>
    <n v="831"/>
  </r>
  <r>
    <x v="13"/>
    <x v="8"/>
    <x v="9"/>
    <n v="14"/>
    <n v="583773"/>
    <n v="111"/>
  </r>
  <r>
    <x v="13"/>
    <x v="8"/>
    <x v="10"/>
    <n v="21"/>
    <n v="1669769.8"/>
    <n v="279"/>
  </r>
  <r>
    <x v="13"/>
    <x v="8"/>
    <x v="11"/>
    <n v="24"/>
    <n v="2984364.77"/>
    <n v="510"/>
  </r>
  <r>
    <x v="13"/>
    <x v="8"/>
    <x v="12"/>
    <n v="23"/>
    <n v="3668331.97"/>
    <n v="639"/>
  </r>
  <r>
    <x v="13"/>
    <x v="8"/>
    <x v="1"/>
    <n v="23"/>
    <n v="3613157.46"/>
    <n v="597"/>
  </r>
  <r>
    <x v="13"/>
    <x v="8"/>
    <x v="13"/>
    <n v="24"/>
    <n v="2907617.46"/>
    <n v="613"/>
  </r>
  <r>
    <x v="13"/>
    <x v="8"/>
    <x v="14"/>
    <n v="22"/>
    <n v="4071769.63"/>
    <n v="829"/>
  </r>
  <r>
    <x v="13"/>
    <x v="8"/>
    <x v="2"/>
    <n v="24"/>
    <n v="2685578.23"/>
    <n v="498"/>
  </r>
  <r>
    <x v="13"/>
    <x v="9"/>
    <x v="4"/>
    <n v="1"/>
    <n v="1200"/>
    <n v="1"/>
  </r>
  <r>
    <x v="13"/>
    <x v="9"/>
    <x v="8"/>
    <n v="1"/>
    <n v="8529.02"/>
    <n v="11"/>
  </r>
  <r>
    <x v="13"/>
    <x v="9"/>
    <x v="0"/>
    <n v="1"/>
    <n v="127675.3"/>
    <n v="14"/>
  </r>
  <r>
    <x v="13"/>
    <x v="9"/>
    <x v="9"/>
    <n v="1"/>
    <n v="97728"/>
    <n v="10"/>
  </r>
  <r>
    <x v="13"/>
    <x v="9"/>
    <x v="10"/>
    <n v="18"/>
    <n v="1229059.6000000001"/>
    <n v="220"/>
  </r>
  <r>
    <x v="13"/>
    <x v="9"/>
    <x v="11"/>
    <n v="25"/>
    <n v="3223378.08"/>
    <n v="710"/>
  </r>
  <r>
    <x v="13"/>
    <x v="9"/>
    <x v="12"/>
    <n v="24"/>
    <n v="4301828.13"/>
    <n v="840"/>
  </r>
  <r>
    <x v="13"/>
    <x v="9"/>
    <x v="1"/>
    <n v="26"/>
    <n v="4230400.2"/>
    <n v="770"/>
  </r>
  <r>
    <x v="13"/>
    <x v="9"/>
    <x v="13"/>
    <n v="26"/>
    <n v="4281849.4800000004"/>
    <n v="845"/>
  </r>
  <r>
    <x v="13"/>
    <x v="9"/>
    <x v="14"/>
    <n v="26"/>
    <n v="4449503.4000000004"/>
    <n v="896"/>
  </r>
  <r>
    <x v="13"/>
    <x v="9"/>
    <x v="2"/>
    <n v="27"/>
    <n v="2828701.2"/>
    <n v="523"/>
  </r>
  <r>
    <x v="13"/>
    <x v="10"/>
    <x v="11"/>
    <n v="24"/>
    <n v="804617.02"/>
    <n v="204"/>
  </r>
  <r>
    <x v="13"/>
    <x v="10"/>
    <x v="12"/>
    <n v="46"/>
    <n v="4580574.29"/>
    <n v="838"/>
  </r>
  <r>
    <x v="13"/>
    <x v="10"/>
    <x v="1"/>
    <n v="43"/>
    <n v="6502544.5999999996"/>
    <n v="1079"/>
  </r>
  <r>
    <x v="13"/>
    <x v="10"/>
    <x v="13"/>
    <n v="45"/>
    <n v="5404234.8300000001"/>
    <n v="842"/>
  </r>
  <r>
    <x v="13"/>
    <x v="10"/>
    <x v="14"/>
    <n v="41"/>
    <n v="6840040.4199999999"/>
    <n v="1065"/>
  </r>
  <r>
    <x v="13"/>
    <x v="10"/>
    <x v="2"/>
    <n v="40"/>
    <n v="4933334.55"/>
    <n v="718"/>
  </r>
  <r>
    <x v="13"/>
    <x v="11"/>
    <x v="12"/>
    <n v="13"/>
    <n v="1783675.15"/>
    <n v="220"/>
  </r>
  <r>
    <x v="13"/>
    <x v="11"/>
    <x v="1"/>
    <n v="15"/>
    <n v="3110535.96"/>
    <n v="440"/>
  </r>
  <r>
    <x v="13"/>
    <x v="11"/>
    <x v="13"/>
    <n v="14"/>
    <n v="2655017.9"/>
    <n v="461"/>
  </r>
  <r>
    <x v="13"/>
    <x v="11"/>
    <x v="14"/>
    <n v="15"/>
    <n v="2683839.41"/>
    <n v="516"/>
  </r>
  <r>
    <x v="13"/>
    <x v="11"/>
    <x v="2"/>
    <n v="14"/>
    <n v="2086883.96"/>
    <n v="318"/>
  </r>
  <r>
    <x v="13"/>
    <x v="12"/>
    <x v="1"/>
    <n v="11"/>
    <n v="232421"/>
    <n v="72"/>
  </r>
  <r>
    <x v="13"/>
    <x v="12"/>
    <x v="13"/>
    <n v="15"/>
    <n v="1981906.75"/>
    <n v="270"/>
  </r>
  <r>
    <x v="13"/>
    <x v="12"/>
    <x v="14"/>
    <n v="15"/>
    <n v="3377965.7"/>
    <n v="522"/>
  </r>
  <r>
    <x v="13"/>
    <x v="12"/>
    <x v="2"/>
    <n v="15"/>
    <n v="2247814"/>
    <n v="293"/>
  </r>
  <r>
    <x v="13"/>
    <x v="13"/>
    <x v="0"/>
    <n v="0"/>
    <m/>
    <n v="0"/>
  </r>
  <r>
    <x v="13"/>
    <x v="13"/>
    <x v="13"/>
    <n v="16"/>
    <n v="630005.1"/>
    <n v="99"/>
  </r>
  <r>
    <x v="13"/>
    <x v="13"/>
    <x v="14"/>
    <n v="24"/>
    <n v="4235933.05"/>
    <n v="722"/>
  </r>
  <r>
    <x v="13"/>
    <x v="13"/>
    <x v="2"/>
    <n v="23"/>
    <n v="3357574.14"/>
    <n v="630"/>
  </r>
  <r>
    <x v="13"/>
    <x v="14"/>
    <x v="14"/>
    <n v="6"/>
    <n v="121950"/>
    <n v="40"/>
  </r>
  <r>
    <x v="13"/>
    <x v="14"/>
    <x v="2"/>
    <n v="4"/>
    <n v="504823.1"/>
    <n v="76"/>
  </r>
  <r>
    <x v="13"/>
    <x v="1"/>
    <x v="2"/>
    <n v="7"/>
    <n v="533558.5"/>
    <n v="140"/>
  </r>
  <r>
    <x v="14"/>
    <x v="0"/>
    <x v="8"/>
    <n v="1"/>
    <n v="5110"/>
    <n v="5"/>
  </r>
  <r>
    <x v="14"/>
    <x v="0"/>
    <x v="0"/>
    <n v="1"/>
    <n v="33352"/>
    <n v="5"/>
  </r>
  <r>
    <x v="14"/>
    <x v="0"/>
    <x v="9"/>
    <n v="1"/>
    <n v="9400"/>
    <n v="1"/>
  </r>
  <r>
    <x v="14"/>
    <x v="0"/>
    <x v="10"/>
    <n v="2"/>
    <n v="9938"/>
    <n v="4"/>
  </r>
  <r>
    <x v="14"/>
    <x v="0"/>
    <x v="11"/>
    <n v="2"/>
    <n v="356650.5"/>
    <n v="62"/>
  </r>
  <r>
    <x v="14"/>
    <x v="0"/>
    <x v="12"/>
    <n v="1"/>
    <n v="225765"/>
    <n v="50"/>
  </r>
  <r>
    <x v="14"/>
    <x v="0"/>
    <x v="1"/>
    <n v="1"/>
    <n v="412226.6"/>
    <n v="87"/>
  </r>
  <r>
    <x v="14"/>
    <x v="0"/>
    <x v="13"/>
    <n v="2"/>
    <n v="205595.6"/>
    <n v="44"/>
  </r>
  <r>
    <x v="14"/>
    <x v="0"/>
    <x v="14"/>
    <n v="1"/>
    <n v="294174"/>
    <n v="55"/>
  </r>
  <r>
    <x v="14"/>
    <x v="0"/>
    <x v="2"/>
    <n v="2"/>
    <n v="205039"/>
    <n v="49"/>
  </r>
  <r>
    <x v="14"/>
    <x v="2"/>
    <x v="7"/>
    <n v="12"/>
    <n v="977209.46"/>
    <n v="143"/>
  </r>
  <r>
    <x v="14"/>
    <x v="2"/>
    <x v="3"/>
    <n v="19"/>
    <n v="4078347.66"/>
    <n v="581"/>
  </r>
  <r>
    <x v="14"/>
    <x v="2"/>
    <x v="4"/>
    <n v="22"/>
    <n v="4808052.72"/>
    <n v="596"/>
  </r>
  <r>
    <x v="14"/>
    <x v="2"/>
    <x v="5"/>
    <n v="24"/>
    <n v="7118667.2000000002"/>
    <n v="984"/>
  </r>
  <r>
    <x v="14"/>
    <x v="2"/>
    <x v="8"/>
    <n v="26"/>
    <n v="8132938.2199999997"/>
    <n v="1148"/>
  </r>
  <r>
    <x v="14"/>
    <x v="2"/>
    <x v="0"/>
    <n v="26"/>
    <n v="8728701.2899999991"/>
    <n v="1175"/>
  </r>
  <r>
    <x v="14"/>
    <x v="2"/>
    <x v="9"/>
    <n v="26"/>
    <n v="8788444.3599999994"/>
    <n v="1116"/>
  </r>
  <r>
    <x v="14"/>
    <x v="2"/>
    <x v="10"/>
    <n v="26"/>
    <n v="8866861.2599999998"/>
    <n v="1130"/>
  </r>
  <r>
    <x v="14"/>
    <x v="2"/>
    <x v="11"/>
    <n v="26"/>
    <n v="8837715.5700000003"/>
    <n v="1626"/>
  </r>
  <r>
    <x v="14"/>
    <x v="2"/>
    <x v="12"/>
    <n v="26"/>
    <n v="8104040.0599999996"/>
    <n v="1465"/>
  </r>
  <r>
    <x v="14"/>
    <x v="2"/>
    <x v="1"/>
    <n v="27"/>
    <n v="9667168.0700000003"/>
    <n v="1829"/>
  </r>
  <r>
    <x v="14"/>
    <x v="2"/>
    <x v="13"/>
    <n v="27"/>
    <n v="9767722.6799999997"/>
    <n v="1791"/>
  </r>
  <r>
    <x v="14"/>
    <x v="2"/>
    <x v="14"/>
    <n v="27"/>
    <n v="10687453.369999999"/>
    <n v="2058"/>
  </r>
  <r>
    <x v="14"/>
    <x v="2"/>
    <x v="2"/>
    <n v="26"/>
    <n v="6701623.8399999999"/>
    <n v="1280"/>
  </r>
  <r>
    <x v="14"/>
    <x v="3"/>
    <x v="6"/>
    <n v="1"/>
    <n v="5915"/>
    <n v="2"/>
  </r>
  <r>
    <x v="14"/>
    <x v="3"/>
    <x v="7"/>
    <n v="1"/>
    <n v="150910.5"/>
    <n v="13"/>
  </r>
  <r>
    <x v="14"/>
    <x v="3"/>
    <x v="3"/>
    <n v="13"/>
    <n v="1449329.54"/>
    <n v="268"/>
  </r>
  <r>
    <x v="14"/>
    <x v="3"/>
    <x v="4"/>
    <n v="22"/>
    <n v="3546861.9"/>
    <n v="643"/>
  </r>
  <r>
    <x v="14"/>
    <x v="3"/>
    <x v="5"/>
    <n v="23"/>
    <n v="7136962.0999999996"/>
    <n v="1283"/>
  </r>
  <r>
    <x v="14"/>
    <x v="3"/>
    <x v="8"/>
    <n v="23"/>
    <n v="7751138.1600000001"/>
    <n v="1474"/>
  </r>
  <r>
    <x v="14"/>
    <x v="3"/>
    <x v="0"/>
    <n v="25"/>
    <n v="7261657.7300000004"/>
    <n v="1179"/>
  </r>
  <r>
    <x v="14"/>
    <x v="3"/>
    <x v="9"/>
    <n v="25"/>
    <n v="6757894.6799999997"/>
    <n v="1141"/>
  </r>
  <r>
    <x v="14"/>
    <x v="3"/>
    <x v="10"/>
    <n v="25"/>
    <n v="7526832.4000000004"/>
    <n v="1267"/>
  </r>
  <r>
    <x v="14"/>
    <x v="3"/>
    <x v="11"/>
    <n v="24"/>
    <n v="6400928.1399999997"/>
    <n v="1645"/>
  </r>
  <r>
    <x v="14"/>
    <x v="3"/>
    <x v="12"/>
    <n v="25"/>
    <n v="8138941.46"/>
    <n v="1762"/>
  </r>
  <r>
    <x v="14"/>
    <x v="3"/>
    <x v="1"/>
    <n v="25"/>
    <n v="7767473.1900000004"/>
    <n v="1833"/>
  </r>
  <r>
    <x v="14"/>
    <x v="3"/>
    <x v="13"/>
    <n v="26"/>
    <n v="8083291.21"/>
    <n v="1955"/>
  </r>
  <r>
    <x v="14"/>
    <x v="3"/>
    <x v="14"/>
    <n v="26"/>
    <n v="8661343.3800000008"/>
    <n v="1884"/>
  </r>
  <r>
    <x v="14"/>
    <x v="3"/>
    <x v="2"/>
    <n v="25"/>
    <n v="6056084.0499999998"/>
    <n v="1204"/>
  </r>
  <r>
    <x v="14"/>
    <x v="4"/>
    <x v="6"/>
    <n v="2"/>
    <n v="116142.2"/>
    <n v="29"/>
  </r>
  <r>
    <x v="14"/>
    <x v="4"/>
    <x v="7"/>
    <n v="1"/>
    <n v="27833"/>
    <n v="6"/>
  </r>
  <r>
    <x v="14"/>
    <x v="4"/>
    <x v="3"/>
    <n v="1"/>
    <n v="54448.9"/>
    <n v="12"/>
  </r>
  <r>
    <x v="14"/>
    <x v="4"/>
    <x v="4"/>
    <n v="20"/>
    <n v="521196.51"/>
    <n v="133"/>
  </r>
  <r>
    <x v="14"/>
    <x v="4"/>
    <x v="5"/>
    <n v="38"/>
    <n v="5926865.9900000002"/>
    <n v="897"/>
  </r>
  <r>
    <x v="14"/>
    <x v="4"/>
    <x v="8"/>
    <n v="43"/>
    <n v="7404085.1900000004"/>
    <n v="993"/>
  </r>
  <r>
    <x v="14"/>
    <x v="4"/>
    <x v="0"/>
    <n v="45"/>
    <n v="7988252.9500000002"/>
    <n v="1215"/>
  </r>
  <r>
    <x v="14"/>
    <x v="4"/>
    <x v="9"/>
    <n v="45"/>
    <n v="7499882.3799999999"/>
    <n v="1211"/>
  </r>
  <r>
    <x v="14"/>
    <x v="4"/>
    <x v="10"/>
    <n v="45"/>
    <n v="8544055.1699999999"/>
    <n v="1249"/>
  </r>
  <r>
    <x v="14"/>
    <x v="4"/>
    <x v="11"/>
    <n v="45"/>
    <n v="8248165.9400000004"/>
    <n v="1682"/>
  </r>
  <r>
    <x v="14"/>
    <x v="4"/>
    <x v="12"/>
    <n v="46"/>
    <n v="7822019.8200000003"/>
    <n v="1546"/>
  </r>
  <r>
    <x v="14"/>
    <x v="4"/>
    <x v="1"/>
    <n v="45"/>
    <n v="9077849.5600000005"/>
    <n v="1665"/>
  </r>
  <r>
    <x v="14"/>
    <x v="4"/>
    <x v="13"/>
    <n v="44"/>
    <n v="9923613.3000000007"/>
    <n v="1689"/>
  </r>
  <r>
    <x v="14"/>
    <x v="4"/>
    <x v="14"/>
    <n v="46"/>
    <n v="10708744.6"/>
    <n v="1780"/>
  </r>
  <r>
    <x v="14"/>
    <x v="4"/>
    <x v="2"/>
    <n v="45"/>
    <n v="6429633.9400000004"/>
    <n v="1040"/>
  </r>
  <r>
    <x v="14"/>
    <x v="5"/>
    <x v="4"/>
    <n v="1"/>
    <n v="9600"/>
    <n v="1"/>
  </r>
  <r>
    <x v="14"/>
    <x v="5"/>
    <x v="5"/>
    <n v="49"/>
    <n v="3734805.95"/>
    <n v="587"/>
  </r>
  <r>
    <x v="14"/>
    <x v="5"/>
    <x v="8"/>
    <n v="79"/>
    <n v="15813226.92"/>
    <n v="2449"/>
  </r>
  <r>
    <x v="14"/>
    <x v="5"/>
    <x v="0"/>
    <n v="82"/>
    <n v="23067445.879999999"/>
    <n v="3687"/>
  </r>
  <r>
    <x v="14"/>
    <x v="5"/>
    <x v="9"/>
    <n v="85"/>
    <n v="26924027.969999999"/>
    <n v="4128"/>
  </r>
  <r>
    <x v="14"/>
    <x v="5"/>
    <x v="10"/>
    <n v="85"/>
    <n v="32906336.940000001"/>
    <n v="4963"/>
  </r>
  <r>
    <x v="14"/>
    <x v="5"/>
    <x v="11"/>
    <n v="85"/>
    <n v="33417012"/>
    <n v="6444"/>
  </r>
  <r>
    <x v="14"/>
    <x v="5"/>
    <x v="12"/>
    <n v="83"/>
    <n v="37790473.390000001"/>
    <n v="7038"/>
  </r>
  <r>
    <x v="14"/>
    <x v="5"/>
    <x v="1"/>
    <n v="83"/>
    <n v="35012057.990000002"/>
    <n v="6255"/>
  </r>
  <r>
    <x v="14"/>
    <x v="5"/>
    <x v="13"/>
    <n v="81"/>
    <n v="34350064.299999997"/>
    <n v="6285"/>
  </r>
  <r>
    <x v="14"/>
    <x v="5"/>
    <x v="14"/>
    <n v="84"/>
    <n v="36248412.729999997"/>
    <n v="6899"/>
  </r>
  <r>
    <x v="14"/>
    <x v="5"/>
    <x v="2"/>
    <n v="81"/>
    <n v="23061718.41"/>
    <n v="4413"/>
  </r>
  <r>
    <x v="14"/>
    <x v="6"/>
    <x v="5"/>
    <n v="3"/>
    <n v="205157"/>
    <n v="12"/>
  </r>
  <r>
    <x v="14"/>
    <x v="6"/>
    <x v="8"/>
    <n v="83"/>
    <n v="6562568.9500000002"/>
    <n v="978"/>
  </r>
  <r>
    <x v="14"/>
    <x v="6"/>
    <x v="0"/>
    <n v="113"/>
    <n v="21301538.41"/>
    <n v="3181"/>
  </r>
  <r>
    <x v="14"/>
    <x v="6"/>
    <x v="9"/>
    <n v="113"/>
    <n v="24816685.84"/>
    <n v="3486"/>
  </r>
  <r>
    <x v="14"/>
    <x v="6"/>
    <x v="10"/>
    <n v="112"/>
    <n v="26105312.050000001"/>
    <n v="3882"/>
  </r>
  <r>
    <x v="14"/>
    <x v="6"/>
    <x v="11"/>
    <n v="115"/>
    <n v="27557864.359999999"/>
    <n v="4702"/>
  </r>
  <r>
    <x v="14"/>
    <x v="6"/>
    <x v="12"/>
    <n v="114"/>
    <n v="28785253.120000001"/>
    <n v="4739"/>
  </r>
  <r>
    <x v="14"/>
    <x v="6"/>
    <x v="1"/>
    <n v="113"/>
    <n v="29713336.129999999"/>
    <n v="4952"/>
  </r>
  <r>
    <x v="14"/>
    <x v="6"/>
    <x v="13"/>
    <n v="112"/>
    <n v="27957320.879999999"/>
    <n v="4831"/>
  </r>
  <r>
    <x v="14"/>
    <x v="6"/>
    <x v="14"/>
    <n v="113"/>
    <n v="30830350.079999998"/>
    <n v="5206"/>
  </r>
  <r>
    <x v="14"/>
    <x v="6"/>
    <x v="2"/>
    <n v="113"/>
    <n v="20214907.25"/>
    <n v="3569"/>
  </r>
  <r>
    <x v="14"/>
    <x v="7"/>
    <x v="8"/>
    <n v="1"/>
    <n v="19570"/>
    <n v="9"/>
  </r>
  <r>
    <x v="14"/>
    <x v="7"/>
    <x v="0"/>
    <n v="55"/>
    <n v="4446176.1900000004"/>
    <n v="608"/>
  </r>
  <r>
    <x v="14"/>
    <x v="7"/>
    <x v="9"/>
    <n v="87"/>
    <n v="13615518.810000001"/>
    <n v="1751"/>
  </r>
  <r>
    <x v="14"/>
    <x v="7"/>
    <x v="10"/>
    <n v="93"/>
    <n v="16743780.279999999"/>
    <n v="1991"/>
  </r>
  <r>
    <x v="14"/>
    <x v="7"/>
    <x v="11"/>
    <n v="88"/>
    <n v="17767100.77"/>
    <n v="2758"/>
  </r>
  <r>
    <x v="14"/>
    <x v="7"/>
    <x v="12"/>
    <n v="88"/>
    <n v="18526929.140000001"/>
    <n v="2783"/>
  </r>
  <r>
    <x v="14"/>
    <x v="7"/>
    <x v="1"/>
    <n v="91"/>
    <n v="18910108.57"/>
    <n v="2878"/>
  </r>
  <r>
    <x v="14"/>
    <x v="7"/>
    <x v="13"/>
    <n v="94"/>
    <n v="19823289.829999998"/>
    <n v="2998"/>
  </r>
  <r>
    <x v="14"/>
    <x v="7"/>
    <x v="14"/>
    <n v="94"/>
    <n v="22849018.399999999"/>
    <n v="3395"/>
  </r>
  <r>
    <x v="14"/>
    <x v="7"/>
    <x v="2"/>
    <n v="89"/>
    <n v="14881182.74"/>
    <n v="2178"/>
  </r>
  <r>
    <x v="14"/>
    <x v="8"/>
    <x v="8"/>
    <n v="1"/>
    <n v="5000"/>
    <n v="2"/>
  </r>
  <r>
    <x v="14"/>
    <x v="8"/>
    <x v="0"/>
    <n v="3"/>
    <n v="46620"/>
    <n v="13"/>
  </r>
  <r>
    <x v="14"/>
    <x v="8"/>
    <x v="9"/>
    <n v="37"/>
    <n v="1469129.19"/>
    <n v="291"/>
  </r>
  <r>
    <x v="14"/>
    <x v="8"/>
    <x v="10"/>
    <n v="60"/>
    <n v="7292169.2300000004"/>
    <n v="980"/>
  </r>
  <r>
    <x v="14"/>
    <x v="8"/>
    <x v="11"/>
    <n v="63"/>
    <n v="9277555.4800000004"/>
    <n v="1446"/>
  </r>
  <r>
    <x v="14"/>
    <x v="8"/>
    <x v="12"/>
    <n v="62"/>
    <n v="11075354.68"/>
    <n v="1515"/>
  </r>
  <r>
    <x v="14"/>
    <x v="8"/>
    <x v="1"/>
    <n v="63"/>
    <n v="10354642.18"/>
    <n v="1494"/>
  </r>
  <r>
    <x v="14"/>
    <x v="8"/>
    <x v="13"/>
    <n v="61"/>
    <n v="10565992.140000001"/>
    <n v="1408"/>
  </r>
  <r>
    <x v="14"/>
    <x v="8"/>
    <x v="14"/>
    <n v="63"/>
    <n v="10582077.539999999"/>
    <n v="1415"/>
  </r>
  <r>
    <x v="14"/>
    <x v="8"/>
    <x v="2"/>
    <n v="61"/>
    <n v="8165483.0899999999"/>
    <n v="1082"/>
  </r>
  <r>
    <x v="14"/>
    <x v="9"/>
    <x v="5"/>
    <n v="1"/>
    <n v="79048"/>
    <n v="5"/>
  </r>
  <r>
    <x v="14"/>
    <x v="9"/>
    <x v="8"/>
    <n v="1"/>
    <n v="146112"/>
    <n v="9"/>
  </r>
  <r>
    <x v="14"/>
    <x v="9"/>
    <x v="0"/>
    <n v="1"/>
    <n v="101284"/>
    <n v="6"/>
  </r>
  <r>
    <x v="14"/>
    <x v="9"/>
    <x v="9"/>
    <n v="1"/>
    <n v="136293"/>
    <n v="13"/>
  </r>
  <r>
    <x v="14"/>
    <x v="9"/>
    <x v="10"/>
    <n v="15"/>
    <n v="1683092"/>
    <n v="197"/>
  </r>
  <r>
    <x v="14"/>
    <x v="9"/>
    <x v="11"/>
    <n v="21"/>
    <n v="3468622.89"/>
    <n v="580"/>
  </r>
  <r>
    <x v="14"/>
    <x v="9"/>
    <x v="12"/>
    <n v="20"/>
    <n v="3470375.5"/>
    <n v="681"/>
  </r>
  <r>
    <x v="14"/>
    <x v="9"/>
    <x v="1"/>
    <n v="20"/>
    <n v="3978133.94"/>
    <n v="698"/>
  </r>
  <r>
    <x v="14"/>
    <x v="9"/>
    <x v="13"/>
    <n v="21"/>
    <n v="4346733.8499999996"/>
    <n v="590"/>
  </r>
  <r>
    <x v="14"/>
    <x v="9"/>
    <x v="14"/>
    <n v="21"/>
    <n v="4691051.72"/>
    <n v="774"/>
  </r>
  <r>
    <x v="14"/>
    <x v="9"/>
    <x v="2"/>
    <n v="19"/>
    <n v="3116516.73"/>
    <n v="498"/>
  </r>
  <r>
    <x v="14"/>
    <x v="10"/>
    <x v="5"/>
    <n v="0"/>
    <m/>
    <n v="0"/>
  </r>
  <r>
    <x v="14"/>
    <x v="10"/>
    <x v="8"/>
    <n v="1"/>
    <n v="111506"/>
    <n v="7"/>
  </r>
  <r>
    <x v="14"/>
    <x v="10"/>
    <x v="0"/>
    <n v="2"/>
    <n v="148011"/>
    <n v="8"/>
  </r>
  <r>
    <x v="14"/>
    <x v="10"/>
    <x v="9"/>
    <n v="2"/>
    <n v="102490.5"/>
    <n v="8"/>
  </r>
  <r>
    <x v="14"/>
    <x v="10"/>
    <x v="10"/>
    <n v="2"/>
    <n v="111925.3"/>
    <n v="18"/>
  </r>
  <r>
    <x v="14"/>
    <x v="10"/>
    <x v="11"/>
    <n v="10"/>
    <n v="854873.7"/>
    <n v="114"/>
  </r>
  <r>
    <x v="14"/>
    <x v="10"/>
    <x v="12"/>
    <n v="17"/>
    <n v="3574921.1"/>
    <n v="422"/>
  </r>
  <r>
    <x v="14"/>
    <x v="10"/>
    <x v="1"/>
    <n v="18"/>
    <n v="3725942.51"/>
    <n v="446"/>
  </r>
  <r>
    <x v="14"/>
    <x v="10"/>
    <x v="13"/>
    <n v="18"/>
    <n v="3751446.24"/>
    <n v="521"/>
  </r>
  <r>
    <x v="14"/>
    <x v="10"/>
    <x v="14"/>
    <n v="17"/>
    <n v="3944143.46"/>
    <n v="622"/>
  </r>
  <r>
    <x v="14"/>
    <x v="10"/>
    <x v="2"/>
    <n v="17"/>
    <n v="2926725.23"/>
    <n v="486"/>
  </r>
  <r>
    <x v="14"/>
    <x v="11"/>
    <x v="11"/>
    <n v="1"/>
    <n v="10457"/>
    <n v="4"/>
  </r>
  <r>
    <x v="14"/>
    <x v="11"/>
    <x v="12"/>
    <n v="10"/>
    <n v="478402.6"/>
    <n v="115"/>
  </r>
  <r>
    <x v="14"/>
    <x v="11"/>
    <x v="1"/>
    <n v="15"/>
    <n v="1073897"/>
    <n v="199"/>
  </r>
  <r>
    <x v="14"/>
    <x v="11"/>
    <x v="13"/>
    <n v="14"/>
    <n v="1082629.81"/>
    <n v="206"/>
  </r>
  <r>
    <x v="14"/>
    <x v="11"/>
    <x v="14"/>
    <n v="16"/>
    <n v="1548406.9"/>
    <n v="239"/>
  </r>
  <r>
    <x v="14"/>
    <x v="11"/>
    <x v="2"/>
    <n v="13"/>
    <n v="1029269.9"/>
    <n v="162"/>
  </r>
  <r>
    <x v="14"/>
    <x v="12"/>
    <x v="0"/>
    <n v="1"/>
    <n v="36680"/>
    <n v="7"/>
  </r>
  <r>
    <x v="14"/>
    <x v="12"/>
    <x v="9"/>
    <n v="1"/>
    <n v="16045"/>
    <n v="7"/>
  </r>
  <r>
    <x v="14"/>
    <x v="12"/>
    <x v="10"/>
    <n v="1"/>
    <n v="51699"/>
    <n v="20"/>
  </r>
  <r>
    <x v="14"/>
    <x v="12"/>
    <x v="11"/>
    <n v="1"/>
    <n v="92426"/>
    <n v="19"/>
  </r>
  <r>
    <x v="14"/>
    <x v="12"/>
    <x v="12"/>
    <n v="1"/>
    <n v="73234"/>
    <n v="8"/>
  </r>
  <r>
    <x v="14"/>
    <x v="12"/>
    <x v="1"/>
    <n v="14"/>
    <n v="1145249"/>
    <n v="191"/>
  </r>
  <r>
    <x v="14"/>
    <x v="12"/>
    <x v="13"/>
    <n v="16"/>
    <n v="2707140"/>
    <n v="395"/>
  </r>
  <r>
    <x v="14"/>
    <x v="12"/>
    <x v="14"/>
    <n v="15"/>
    <n v="2721924.88"/>
    <n v="484"/>
  </r>
  <r>
    <x v="14"/>
    <x v="12"/>
    <x v="2"/>
    <n v="15"/>
    <n v="1816763.42"/>
    <n v="294"/>
  </r>
  <r>
    <x v="14"/>
    <x v="13"/>
    <x v="13"/>
    <n v="16"/>
    <n v="510996.5"/>
    <n v="148"/>
  </r>
  <r>
    <x v="14"/>
    <x v="13"/>
    <x v="14"/>
    <n v="30"/>
    <n v="3434377.06"/>
    <n v="840"/>
  </r>
  <r>
    <x v="14"/>
    <x v="13"/>
    <x v="2"/>
    <n v="32"/>
    <n v="2863313.53"/>
    <n v="772"/>
  </r>
  <r>
    <x v="14"/>
    <x v="14"/>
    <x v="14"/>
    <n v="6"/>
    <n v="275162"/>
    <n v="87"/>
  </r>
  <r>
    <x v="14"/>
    <x v="14"/>
    <x v="2"/>
    <n v="8"/>
    <n v="1326843.3"/>
    <n v="262"/>
  </r>
  <r>
    <x v="14"/>
    <x v="1"/>
    <x v="2"/>
    <n v="4"/>
    <n v="188240.5"/>
    <n v="25"/>
  </r>
  <r>
    <x v="15"/>
    <x v="5"/>
    <x v="5"/>
    <n v="1"/>
    <n v="12360"/>
    <n v="3"/>
  </r>
  <r>
    <x v="15"/>
    <x v="5"/>
    <x v="8"/>
    <n v="2"/>
    <n v="617965"/>
    <n v="55"/>
  </r>
  <r>
    <x v="15"/>
    <x v="5"/>
    <x v="0"/>
    <n v="2"/>
    <n v="666526"/>
    <n v="79"/>
  </r>
  <r>
    <x v="15"/>
    <x v="5"/>
    <x v="9"/>
    <n v="2"/>
    <n v="1157324"/>
    <n v="117"/>
  </r>
  <r>
    <x v="15"/>
    <x v="5"/>
    <x v="10"/>
    <n v="2"/>
    <n v="965460"/>
    <n v="111"/>
  </r>
  <r>
    <x v="15"/>
    <x v="5"/>
    <x v="11"/>
    <n v="2"/>
    <n v="1411300"/>
    <n v="154"/>
  </r>
  <r>
    <x v="15"/>
    <x v="5"/>
    <x v="12"/>
    <n v="2"/>
    <n v="1223119"/>
    <n v="132"/>
  </r>
  <r>
    <x v="15"/>
    <x v="5"/>
    <x v="1"/>
    <n v="2"/>
    <n v="1256301"/>
    <n v="143"/>
  </r>
  <r>
    <x v="15"/>
    <x v="5"/>
    <x v="13"/>
    <n v="2"/>
    <n v="1084023"/>
    <n v="176"/>
  </r>
  <r>
    <x v="15"/>
    <x v="5"/>
    <x v="14"/>
    <n v="2"/>
    <n v="1481385"/>
    <n v="156"/>
  </r>
  <r>
    <x v="15"/>
    <x v="5"/>
    <x v="2"/>
    <n v="2"/>
    <n v="1288204"/>
    <n v="129"/>
  </r>
  <r>
    <x v="15"/>
    <x v="6"/>
    <x v="8"/>
    <n v="4"/>
    <n v="124261.68"/>
    <n v="27"/>
  </r>
  <r>
    <x v="15"/>
    <x v="6"/>
    <x v="0"/>
    <n v="7"/>
    <n v="732022.59"/>
    <n v="165"/>
  </r>
  <r>
    <x v="15"/>
    <x v="6"/>
    <x v="9"/>
    <n v="7"/>
    <n v="818391.5"/>
    <n v="185"/>
  </r>
  <r>
    <x v="15"/>
    <x v="6"/>
    <x v="10"/>
    <n v="8"/>
    <n v="1099640.43"/>
    <n v="221"/>
  </r>
  <r>
    <x v="15"/>
    <x v="6"/>
    <x v="11"/>
    <n v="8"/>
    <n v="1187668.72"/>
    <n v="370"/>
  </r>
  <r>
    <x v="15"/>
    <x v="6"/>
    <x v="12"/>
    <n v="8"/>
    <n v="1007174.84"/>
    <n v="278"/>
  </r>
  <r>
    <x v="15"/>
    <x v="6"/>
    <x v="1"/>
    <n v="8"/>
    <n v="1084281.31"/>
    <n v="328"/>
  </r>
  <r>
    <x v="15"/>
    <x v="6"/>
    <x v="13"/>
    <n v="8"/>
    <n v="1122513.05"/>
    <n v="408"/>
  </r>
  <r>
    <x v="15"/>
    <x v="6"/>
    <x v="14"/>
    <n v="8"/>
    <n v="1032639"/>
    <n v="321"/>
  </r>
  <r>
    <x v="15"/>
    <x v="6"/>
    <x v="2"/>
    <n v="8"/>
    <n v="1142496.3"/>
    <n v="281"/>
  </r>
  <r>
    <x v="15"/>
    <x v="7"/>
    <x v="7"/>
    <n v="1"/>
    <n v="10"/>
    <n v="1"/>
  </r>
  <r>
    <x v="15"/>
    <x v="7"/>
    <x v="3"/>
    <n v="1"/>
    <n v="28263"/>
    <n v="6"/>
  </r>
  <r>
    <x v="15"/>
    <x v="7"/>
    <x v="4"/>
    <n v="1"/>
    <n v="50813"/>
    <n v="11"/>
  </r>
  <r>
    <x v="15"/>
    <x v="7"/>
    <x v="5"/>
    <n v="1"/>
    <n v="8490"/>
    <n v="3"/>
  </r>
  <r>
    <x v="15"/>
    <x v="7"/>
    <x v="8"/>
    <n v="1"/>
    <n v="11061"/>
    <n v="3"/>
  </r>
  <r>
    <x v="15"/>
    <x v="7"/>
    <x v="0"/>
    <n v="21"/>
    <n v="2091493.92"/>
    <n v="271"/>
  </r>
  <r>
    <x v="15"/>
    <x v="7"/>
    <x v="9"/>
    <n v="33"/>
    <n v="3819814.99"/>
    <n v="538"/>
  </r>
  <r>
    <x v="15"/>
    <x v="7"/>
    <x v="10"/>
    <n v="32"/>
    <n v="4062359.29"/>
    <n v="543"/>
  </r>
  <r>
    <x v="15"/>
    <x v="7"/>
    <x v="11"/>
    <n v="32"/>
    <n v="4917600.28"/>
    <n v="789"/>
  </r>
  <r>
    <x v="15"/>
    <x v="7"/>
    <x v="12"/>
    <n v="34"/>
    <n v="5801980.9800000004"/>
    <n v="860"/>
  </r>
  <r>
    <x v="15"/>
    <x v="7"/>
    <x v="1"/>
    <n v="32"/>
    <n v="5816914.1200000001"/>
    <n v="985"/>
  </r>
  <r>
    <x v="15"/>
    <x v="7"/>
    <x v="13"/>
    <n v="33"/>
    <n v="5957485.2599999998"/>
    <n v="928"/>
  </r>
  <r>
    <x v="15"/>
    <x v="7"/>
    <x v="14"/>
    <n v="32"/>
    <n v="7438519.0199999996"/>
    <n v="1018"/>
  </r>
  <r>
    <x v="15"/>
    <x v="7"/>
    <x v="2"/>
    <n v="33"/>
    <n v="4832278.42"/>
    <n v="722"/>
  </r>
  <r>
    <x v="15"/>
    <x v="8"/>
    <x v="9"/>
    <n v="15"/>
    <n v="1323317.1399999999"/>
    <n v="193"/>
  </r>
  <r>
    <x v="15"/>
    <x v="8"/>
    <x v="10"/>
    <n v="33"/>
    <n v="5221726.01"/>
    <n v="761"/>
  </r>
  <r>
    <x v="15"/>
    <x v="8"/>
    <x v="11"/>
    <n v="35"/>
    <n v="5663426.3399999999"/>
    <n v="982"/>
  </r>
  <r>
    <x v="15"/>
    <x v="8"/>
    <x v="12"/>
    <n v="32"/>
    <n v="5630275.2699999996"/>
    <n v="927"/>
  </r>
  <r>
    <x v="15"/>
    <x v="8"/>
    <x v="1"/>
    <n v="31"/>
    <n v="5313028.1900000004"/>
    <n v="822"/>
  </r>
  <r>
    <x v="15"/>
    <x v="8"/>
    <x v="13"/>
    <n v="32"/>
    <n v="4997071.67"/>
    <n v="826"/>
  </r>
  <r>
    <x v="15"/>
    <x v="8"/>
    <x v="14"/>
    <n v="34"/>
    <n v="5817580.8700000001"/>
    <n v="901"/>
  </r>
  <r>
    <x v="15"/>
    <x v="8"/>
    <x v="2"/>
    <n v="33"/>
    <n v="4584591.59"/>
    <n v="646"/>
  </r>
  <r>
    <x v="15"/>
    <x v="9"/>
    <x v="9"/>
    <n v="1"/>
    <n v="23450"/>
    <n v="3"/>
  </r>
  <r>
    <x v="15"/>
    <x v="9"/>
    <x v="10"/>
    <n v="15"/>
    <n v="1276784.55"/>
    <n v="144"/>
  </r>
  <r>
    <x v="15"/>
    <x v="9"/>
    <x v="11"/>
    <n v="20"/>
    <n v="2921072.14"/>
    <n v="510"/>
  </r>
  <r>
    <x v="15"/>
    <x v="9"/>
    <x v="12"/>
    <n v="22"/>
    <n v="3835485.81"/>
    <n v="550"/>
  </r>
  <r>
    <x v="15"/>
    <x v="9"/>
    <x v="1"/>
    <n v="22"/>
    <n v="3451670.97"/>
    <n v="532"/>
  </r>
  <r>
    <x v="15"/>
    <x v="9"/>
    <x v="13"/>
    <n v="22"/>
    <n v="3973931.78"/>
    <n v="636"/>
  </r>
  <r>
    <x v="15"/>
    <x v="9"/>
    <x v="14"/>
    <n v="23"/>
    <n v="4251654.76"/>
    <n v="657"/>
  </r>
  <r>
    <x v="15"/>
    <x v="9"/>
    <x v="2"/>
    <n v="22"/>
    <n v="2945449.81"/>
    <n v="493"/>
  </r>
  <r>
    <x v="15"/>
    <x v="10"/>
    <x v="11"/>
    <n v="14"/>
    <n v="1076334"/>
    <n v="172"/>
  </r>
  <r>
    <x v="15"/>
    <x v="10"/>
    <x v="12"/>
    <n v="30"/>
    <n v="4393748.26"/>
    <n v="843"/>
  </r>
  <r>
    <x v="15"/>
    <x v="10"/>
    <x v="1"/>
    <n v="31"/>
    <n v="4751462.6399999997"/>
    <n v="813"/>
  </r>
  <r>
    <x v="15"/>
    <x v="10"/>
    <x v="13"/>
    <n v="30"/>
    <n v="4770806.42"/>
    <n v="887"/>
  </r>
  <r>
    <x v="15"/>
    <x v="10"/>
    <x v="14"/>
    <n v="34"/>
    <n v="4784296.59"/>
    <n v="835"/>
  </r>
  <r>
    <x v="15"/>
    <x v="10"/>
    <x v="2"/>
    <n v="33"/>
    <n v="3535972.8"/>
    <n v="622"/>
  </r>
  <r>
    <x v="15"/>
    <x v="11"/>
    <x v="5"/>
    <n v="1"/>
    <n v="4874.76"/>
    <n v="20"/>
  </r>
  <r>
    <x v="15"/>
    <x v="11"/>
    <x v="8"/>
    <n v="1"/>
    <n v="3331.06"/>
    <n v="7"/>
  </r>
  <r>
    <x v="15"/>
    <x v="11"/>
    <x v="0"/>
    <n v="1"/>
    <n v="6487.06"/>
    <n v="12"/>
  </r>
  <r>
    <x v="15"/>
    <x v="11"/>
    <x v="9"/>
    <n v="1"/>
    <n v="6522.65"/>
    <n v="12"/>
  </r>
  <r>
    <x v="15"/>
    <x v="11"/>
    <x v="10"/>
    <n v="1"/>
    <n v="26173.89"/>
    <n v="26"/>
  </r>
  <r>
    <x v="15"/>
    <x v="11"/>
    <x v="11"/>
    <n v="2"/>
    <n v="16802.53"/>
    <n v="24"/>
  </r>
  <r>
    <x v="15"/>
    <x v="11"/>
    <x v="12"/>
    <n v="15"/>
    <n v="1118354.96"/>
    <n v="189"/>
  </r>
  <r>
    <x v="15"/>
    <x v="11"/>
    <x v="1"/>
    <n v="20"/>
    <n v="2504364.9500000002"/>
    <n v="380"/>
  </r>
  <r>
    <x v="15"/>
    <x v="11"/>
    <x v="13"/>
    <n v="20"/>
    <n v="3098770.13"/>
    <n v="400"/>
  </r>
  <r>
    <x v="15"/>
    <x v="11"/>
    <x v="14"/>
    <n v="19"/>
    <n v="3607922.37"/>
    <n v="492"/>
  </r>
  <r>
    <x v="15"/>
    <x v="11"/>
    <x v="2"/>
    <n v="19"/>
    <n v="2669638.7999999998"/>
    <n v="397"/>
  </r>
  <r>
    <x v="15"/>
    <x v="12"/>
    <x v="1"/>
    <n v="14"/>
    <n v="196977.6"/>
    <n v="85"/>
  </r>
  <r>
    <x v="15"/>
    <x v="12"/>
    <x v="13"/>
    <n v="18"/>
    <n v="1166228.19"/>
    <n v="247"/>
  </r>
  <r>
    <x v="15"/>
    <x v="12"/>
    <x v="14"/>
    <n v="18"/>
    <n v="1565733.1"/>
    <n v="286"/>
  </r>
  <r>
    <x v="15"/>
    <x v="12"/>
    <x v="2"/>
    <n v="17"/>
    <n v="1149470.44"/>
    <n v="180"/>
  </r>
  <r>
    <x v="15"/>
    <x v="13"/>
    <x v="9"/>
    <n v="0"/>
    <m/>
    <n v="0"/>
  </r>
  <r>
    <x v="15"/>
    <x v="13"/>
    <x v="1"/>
    <n v="1"/>
    <n v="18545"/>
    <n v="2"/>
  </r>
  <r>
    <x v="15"/>
    <x v="13"/>
    <x v="13"/>
    <n v="16"/>
    <n v="822386"/>
    <n v="134"/>
  </r>
  <r>
    <x v="15"/>
    <x v="13"/>
    <x v="14"/>
    <n v="27"/>
    <n v="3302937.99"/>
    <n v="481"/>
  </r>
  <r>
    <x v="15"/>
    <x v="13"/>
    <x v="2"/>
    <n v="29"/>
    <n v="2684608.65"/>
    <n v="362"/>
  </r>
  <r>
    <x v="15"/>
    <x v="14"/>
    <x v="10"/>
    <n v="1"/>
    <n v="28737"/>
    <n v="11"/>
  </r>
  <r>
    <x v="15"/>
    <x v="14"/>
    <x v="11"/>
    <n v="1"/>
    <n v="59754.5"/>
    <n v="54"/>
  </r>
  <r>
    <x v="15"/>
    <x v="14"/>
    <x v="12"/>
    <n v="1"/>
    <n v="83992.3"/>
    <n v="65"/>
  </r>
  <r>
    <x v="15"/>
    <x v="14"/>
    <x v="1"/>
    <n v="2"/>
    <n v="78959"/>
    <n v="53"/>
  </r>
  <r>
    <x v="15"/>
    <x v="14"/>
    <x v="13"/>
    <n v="1"/>
    <n v="64002"/>
    <n v="41"/>
  </r>
  <r>
    <x v="15"/>
    <x v="14"/>
    <x v="14"/>
    <n v="19"/>
    <n v="1531830"/>
    <n v="309"/>
  </r>
  <r>
    <x v="15"/>
    <x v="14"/>
    <x v="2"/>
    <n v="20"/>
    <n v="1815466.71"/>
    <n v="320"/>
  </r>
  <r>
    <x v="15"/>
    <x v="1"/>
    <x v="13"/>
    <n v="0"/>
    <m/>
    <n v="0"/>
  </r>
  <r>
    <x v="15"/>
    <x v="1"/>
    <x v="14"/>
    <n v="2"/>
    <n v="53525.34"/>
    <n v="9"/>
  </r>
  <r>
    <x v="15"/>
    <x v="1"/>
    <x v="2"/>
    <n v="15"/>
    <n v="358963.20000000001"/>
    <n v="119"/>
  </r>
  <r>
    <x v="16"/>
    <x v="0"/>
    <x v="7"/>
    <n v="1"/>
    <n v="25343"/>
    <n v="7"/>
  </r>
  <r>
    <x v="16"/>
    <x v="0"/>
    <x v="3"/>
    <n v="1"/>
    <n v="166295.85"/>
    <n v="32"/>
  </r>
  <r>
    <x v="16"/>
    <x v="0"/>
    <x v="4"/>
    <n v="1"/>
    <n v="152273"/>
    <n v="30"/>
  </r>
  <r>
    <x v="16"/>
    <x v="0"/>
    <x v="5"/>
    <n v="1"/>
    <n v="320252"/>
    <n v="100"/>
  </r>
  <r>
    <x v="16"/>
    <x v="0"/>
    <x v="8"/>
    <n v="1"/>
    <n v="541480.86"/>
    <n v="168"/>
  </r>
  <r>
    <x v="16"/>
    <x v="0"/>
    <x v="0"/>
    <n v="1"/>
    <n v="765329.84"/>
    <n v="200"/>
  </r>
  <r>
    <x v="16"/>
    <x v="0"/>
    <x v="9"/>
    <n v="1"/>
    <n v="837085"/>
    <n v="161"/>
  </r>
  <r>
    <x v="16"/>
    <x v="0"/>
    <x v="10"/>
    <n v="1"/>
    <n v="748854"/>
    <n v="124"/>
  </r>
  <r>
    <x v="16"/>
    <x v="0"/>
    <x v="11"/>
    <n v="1"/>
    <n v="903244"/>
    <n v="194"/>
  </r>
  <r>
    <x v="16"/>
    <x v="0"/>
    <x v="12"/>
    <n v="1"/>
    <n v="672135.5"/>
    <n v="169"/>
  </r>
  <r>
    <x v="16"/>
    <x v="0"/>
    <x v="1"/>
    <n v="1"/>
    <n v="655915"/>
    <n v="197"/>
  </r>
  <r>
    <x v="16"/>
    <x v="0"/>
    <x v="13"/>
    <n v="1"/>
    <n v="531470.55000000005"/>
    <n v="173"/>
  </r>
  <r>
    <x v="16"/>
    <x v="0"/>
    <x v="14"/>
    <n v="1"/>
    <n v="611541.1"/>
    <n v="186"/>
  </r>
  <r>
    <x v="16"/>
    <x v="0"/>
    <x v="2"/>
    <n v="1"/>
    <n v="534399.65"/>
    <n v="152"/>
  </r>
  <r>
    <x v="16"/>
    <x v="2"/>
    <x v="6"/>
    <n v="1"/>
    <n v="43296"/>
    <n v="8"/>
  </r>
  <r>
    <x v="16"/>
    <x v="2"/>
    <x v="7"/>
    <n v="2"/>
    <n v="342935"/>
    <n v="50"/>
  </r>
  <r>
    <x v="16"/>
    <x v="2"/>
    <x v="3"/>
    <n v="2"/>
    <n v="703337.85"/>
    <n v="108"/>
  </r>
  <r>
    <x v="16"/>
    <x v="2"/>
    <x v="4"/>
    <n v="2"/>
    <n v="614719.37"/>
    <n v="45"/>
  </r>
  <r>
    <x v="16"/>
    <x v="2"/>
    <x v="5"/>
    <n v="2"/>
    <n v="402110"/>
    <n v="38"/>
  </r>
  <r>
    <x v="16"/>
    <x v="2"/>
    <x v="8"/>
    <n v="2"/>
    <n v="546950.5"/>
    <n v="41"/>
  </r>
  <r>
    <x v="16"/>
    <x v="2"/>
    <x v="0"/>
    <n v="2"/>
    <n v="340124"/>
    <n v="19"/>
  </r>
  <r>
    <x v="16"/>
    <x v="2"/>
    <x v="9"/>
    <n v="2"/>
    <n v="560748.59"/>
    <n v="30"/>
  </r>
  <r>
    <x v="16"/>
    <x v="2"/>
    <x v="10"/>
    <n v="2"/>
    <n v="1057393.8700000001"/>
    <n v="47"/>
  </r>
  <r>
    <x v="16"/>
    <x v="2"/>
    <x v="11"/>
    <n v="2"/>
    <n v="700025.05"/>
    <n v="57"/>
  </r>
  <r>
    <x v="16"/>
    <x v="2"/>
    <x v="12"/>
    <n v="2"/>
    <n v="785146.61"/>
    <n v="47"/>
  </r>
  <r>
    <x v="16"/>
    <x v="2"/>
    <x v="1"/>
    <n v="2"/>
    <n v="802389.63"/>
    <n v="62"/>
  </r>
  <r>
    <x v="16"/>
    <x v="2"/>
    <x v="13"/>
    <n v="2"/>
    <n v="366631.21"/>
    <n v="30"/>
  </r>
  <r>
    <x v="16"/>
    <x v="2"/>
    <x v="14"/>
    <n v="2"/>
    <n v="613301.98"/>
    <n v="57"/>
  </r>
  <r>
    <x v="16"/>
    <x v="2"/>
    <x v="2"/>
    <n v="2"/>
    <n v="235502.66"/>
    <n v="27"/>
  </r>
  <r>
    <x v="16"/>
    <x v="5"/>
    <x v="5"/>
    <n v="0"/>
    <m/>
    <n v="0"/>
  </r>
  <r>
    <x v="16"/>
    <x v="5"/>
    <x v="8"/>
    <n v="1"/>
    <n v="10238"/>
    <n v="1"/>
  </r>
  <r>
    <x v="16"/>
    <x v="5"/>
    <x v="0"/>
    <n v="1"/>
    <n v="21097"/>
    <n v="2"/>
  </r>
  <r>
    <x v="16"/>
    <x v="5"/>
    <x v="10"/>
    <n v="1"/>
    <n v="30000"/>
    <n v="3"/>
  </r>
  <r>
    <x v="16"/>
    <x v="5"/>
    <x v="11"/>
    <n v="1"/>
    <n v="15899"/>
    <n v="1"/>
  </r>
  <r>
    <x v="16"/>
    <x v="5"/>
    <x v="12"/>
    <n v="1"/>
    <n v="17000"/>
    <n v="2"/>
  </r>
  <r>
    <x v="16"/>
    <x v="5"/>
    <x v="1"/>
    <n v="1"/>
    <n v="24000"/>
    <n v="1"/>
  </r>
  <r>
    <x v="16"/>
    <x v="5"/>
    <x v="13"/>
    <n v="1"/>
    <n v="28000"/>
    <n v="2"/>
  </r>
  <r>
    <x v="16"/>
    <x v="5"/>
    <x v="14"/>
    <n v="1"/>
    <n v="89830"/>
    <n v="6"/>
  </r>
  <r>
    <x v="16"/>
    <x v="5"/>
    <x v="2"/>
    <n v="1"/>
    <n v="18909"/>
    <n v="1"/>
  </r>
  <r>
    <x v="16"/>
    <x v="6"/>
    <x v="0"/>
    <n v="1"/>
    <n v="100"/>
    <n v="1"/>
  </r>
  <r>
    <x v="16"/>
    <x v="6"/>
    <x v="9"/>
    <n v="1"/>
    <n v="25669"/>
    <n v="9"/>
  </r>
  <r>
    <x v="16"/>
    <x v="6"/>
    <x v="10"/>
    <n v="1"/>
    <n v="88608.8"/>
    <n v="26"/>
  </r>
  <r>
    <x v="16"/>
    <x v="6"/>
    <x v="11"/>
    <n v="1"/>
    <n v="159648"/>
    <n v="53"/>
  </r>
  <r>
    <x v="16"/>
    <x v="6"/>
    <x v="12"/>
    <n v="1"/>
    <n v="270084"/>
    <n v="46"/>
  </r>
  <r>
    <x v="16"/>
    <x v="6"/>
    <x v="1"/>
    <n v="2"/>
    <n v="529593"/>
    <n v="53"/>
  </r>
  <r>
    <x v="16"/>
    <x v="6"/>
    <x v="13"/>
    <n v="1"/>
    <n v="711988.36"/>
    <n v="95"/>
  </r>
  <r>
    <x v="16"/>
    <x v="6"/>
    <x v="14"/>
    <n v="2"/>
    <n v="884926.73"/>
    <n v="122"/>
  </r>
  <r>
    <x v="16"/>
    <x v="6"/>
    <x v="2"/>
    <n v="2"/>
    <n v="490592"/>
    <n v="95"/>
  </r>
  <r>
    <x v="16"/>
    <x v="7"/>
    <x v="0"/>
    <n v="6"/>
    <n v="242292"/>
    <n v="47"/>
  </r>
  <r>
    <x v="16"/>
    <x v="7"/>
    <x v="9"/>
    <n v="11"/>
    <n v="848426.71"/>
    <n v="131"/>
  </r>
  <r>
    <x v="16"/>
    <x v="7"/>
    <x v="10"/>
    <n v="10"/>
    <n v="1006679.39"/>
    <n v="169"/>
  </r>
  <r>
    <x v="16"/>
    <x v="7"/>
    <x v="11"/>
    <n v="11"/>
    <n v="1355788.37"/>
    <n v="328"/>
  </r>
  <r>
    <x v="16"/>
    <x v="7"/>
    <x v="12"/>
    <n v="11"/>
    <n v="874074.46"/>
    <n v="186"/>
  </r>
  <r>
    <x v="16"/>
    <x v="7"/>
    <x v="1"/>
    <n v="11"/>
    <n v="1083322.5"/>
    <n v="200"/>
  </r>
  <r>
    <x v="16"/>
    <x v="7"/>
    <x v="13"/>
    <n v="11"/>
    <n v="1418266.9"/>
    <n v="241"/>
  </r>
  <r>
    <x v="16"/>
    <x v="7"/>
    <x v="14"/>
    <n v="9"/>
    <n v="1324716.17"/>
    <n v="193"/>
  </r>
  <r>
    <x v="16"/>
    <x v="7"/>
    <x v="2"/>
    <n v="11"/>
    <n v="1302768"/>
    <n v="169"/>
  </r>
  <r>
    <x v="16"/>
    <x v="8"/>
    <x v="9"/>
    <n v="4"/>
    <n v="83063"/>
    <n v="21"/>
  </r>
  <r>
    <x v="16"/>
    <x v="8"/>
    <x v="10"/>
    <n v="12"/>
    <n v="929835.79"/>
    <n v="139"/>
  </r>
  <r>
    <x v="16"/>
    <x v="8"/>
    <x v="11"/>
    <n v="13"/>
    <n v="1071341.1000000001"/>
    <n v="223"/>
  </r>
  <r>
    <x v="16"/>
    <x v="8"/>
    <x v="12"/>
    <n v="12"/>
    <n v="1255187.5"/>
    <n v="224"/>
  </r>
  <r>
    <x v="16"/>
    <x v="8"/>
    <x v="1"/>
    <n v="14"/>
    <n v="1377074.13"/>
    <n v="258"/>
  </r>
  <r>
    <x v="16"/>
    <x v="8"/>
    <x v="13"/>
    <n v="13"/>
    <n v="1256232.5"/>
    <n v="222"/>
  </r>
  <r>
    <x v="16"/>
    <x v="8"/>
    <x v="14"/>
    <n v="14"/>
    <n v="1515658.23"/>
    <n v="224"/>
  </r>
  <r>
    <x v="16"/>
    <x v="8"/>
    <x v="2"/>
    <n v="15"/>
    <n v="1235969.72"/>
    <n v="203"/>
  </r>
  <r>
    <x v="16"/>
    <x v="9"/>
    <x v="8"/>
    <n v="1"/>
    <n v="50771"/>
    <n v="13"/>
  </r>
  <r>
    <x v="16"/>
    <x v="9"/>
    <x v="0"/>
    <n v="1"/>
    <n v="72400"/>
    <n v="8"/>
  </r>
  <r>
    <x v="16"/>
    <x v="9"/>
    <x v="9"/>
    <n v="1"/>
    <n v="57850"/>
    <n v="5"/>
  </r>
  <r>
    <x v="16"/>
    <x v="9"/>
    <x v="10"/>
    <n v="17"/>
    <n v="1041058.11"/>
    <n v="150"/>
  </r>
  <r>
    <x v="16"/>
    <x v="9"/>
    <x v="11"/>
    <n v="21"/>
    <n v="3407585.12"/>
    <n v="556"/>
  </r>
  <r>
    <x v="16"/>
    <x v="9"/>
    <x v="12"/>
    <n v="21"/>
    <n v="4578766.34"/>
    <n v="736"/>
  </r>
  <r>
    <x v="16"/>
    <x v="9"/>
    <x v="1"/>
    <n v="21"/>
    <n v="4286113.8"/>
    <n v="698"/>
  </r>
  <r>
    <x v="16"/>
    <x v="9"/>
    <x v="13"/>
    <n v="20"/>
    <n v="4390857.16"/>
    <n v="616"/>
  </r>
  <r>
    <x v="16"/>
    <x v="9"/>
    <x v="14"/>
    <n v="21"/>
    <n v="5139026.7699999996"/>
    <n v="671"/>
  </r>
  <r>
    <x v="16"/>
    <x v="9"/>
    <x v="2"/>
    <n v="21"/>
    <n v="3483350.74"/>
    <n v="437"/>
  </r>
  <r>
    <x v="16"/>
    <x v="10"/>
    <x v="11"/>
    <n v="11"/>
    <n v="942877.76"/>
    <n v="163"/>
  </r>
  <r>
    <x v="16"/>
    <x v="10"/>
    <x v="12"/>
    <n v="23"/>
    <n v="2182201.64"/>
    <n v="409"/>
  </r>
  <r>
    <x v="16"/>
    <x v="10"/>
    <x v="1"/>
    <n v="20"/>
    <n v="2240296.84"/>
    <n v="416"/>
  </r>
  <r>
    <x v="16"/>
    <x v="10"/>
    <x v="13"/>
    <n v="21"/>
    <n v="2977859.83"/>
    <n v="557"/>
  </r>
  <r>
    <x v="16"/>
    <x v="10"/>
    <x v="14"/>
    <n v="21"/>
    <n v="3128316.43"/>
    <n v="553"/>
  </r>
  <r>
    <x v="16"/>
    <x v="10"/>
    <x v="2"/>
    <n v="22"/>
    <n v="2281234.48"/>
    <n v="383"/>
  </r>
  <r>
    <x v="16"/>
    <x v="11"/>
    <x v="6"/>
    <n v="2"/>
    <n v="57271"/>
    <n v="11"/>
  </r>
  <r>
    <x v="16"/>
    <x v="11"/>
    <x v="7"/>
    <n v="1"/>
    <n v="67350"/>
    <n v="13"/>
  </r>
  <r>
    <x v="16"/>
    <x v="11"/>
    <x v="3"/>
    <n v="2"/>
    <n v="89956"/>
    <n v="16"/>
  </r>
  <r>
    <x v="16"/>
    <x v="11"/>
    <x v="4"/>
    <n v="2"/>
    <n v="52055"/>
    <n v="9"/>
  </r>
  <r>
    <x v="16"/>
    <x v="11"/>
    <x v="5"/>
    <n v="2"/>
    <n v="122052"/>
    <n v="23"/>
  </r>
  <r>
    <x v="16"/>
    <x v="11"/>
    <x v="8"/>
    <n v="3"/>
    <n v="48877"/>
    <n v="15"/>
  </r>
  <r>
    <x v="16"/>
    <x v="11"/>
    <x v="0"/>
    <n v="2"/>
    <n v="25467"/>
    <n v="6"/>
  </r>
  <r>
    <x v="16"/>
    <x v="11"/>
    <x v="9"/>
    <n v="1"/>
    <n v="32422"/>
    <n v="5"/>
  </r>
  <r>
    <x v="16"/>
    <x v="11"/>
    <x v="10"/>
    <n v="1"/>
    <n v="4366"/>
    <n v="3"/>
  </r>
  <r>
    <x v="16"/>
    <x v="11"/>
    <x v="11"/>
    <n v="2"/>
    <n v="103597"/>
    <n v="18"/>
  </r>
  <r>
    <x v="16"/>
    <x v="11"/>
    <x v="12"/>
    <n v="31"/>
    <n v="2495877.3199999998"/>
    <n v="394"/>
  </r>
  <r>
    <x v="16"/>
    <x v="11"/>
    <x v="1"/>
    <n v="36"/>
    <n v="5171742.3600000003"/>
    <n v="1004"/>
  </r>
  <r>
    <x v="16"/>
    <x v="11"/>
    <x v="13"/>
    <n v="38"/>
    <n v="6235332.7800000003"/>
    <n v="1125"/>
  </r>
  <r>
    <x v="16"/>
    <x v="11"/>
    <x v="14"/>
    <n v="36"/>
    <n v="6731749.7800000003"/>
    <n v="1169"/>
  </r>
  <r>
    <x v="16"/>
    <x v="11"/>
    <x v="2"/>
    <n v="36"/>
    <n v="5249790.1100000003"/>
    <n v="885"/>
  </r>
  <r>
    <x v="16"/>
    <x v="12"/>
    <x v="0"/>
    <n v="1"/>
    <n v="18798"/>
    <n v="4"/>
  </r>
  <r>
    <x v="16"/>
    <x v="12"/>
    <x v="10"/>
    <n v="1"/>
    <n v="60450"/>
    <n v="5"/>
  </r>
  <r>
    <x v="16"/>
    <x v="12"/>
    <x v="11"/>
    <n v="1"/>
    <n v="42980"/>
    <n v="3"/>
  </r>
  <r>
    <x v="16"/>
    <x v="12"/>
    <x v="12"/>
    <n v="1"/>
    <n v="50300"/>
    <n v="5"/>
  </r>
  <r>
    <x v="16"/>
    <x v="12"/>
    <x v="1"/>
    <n v="11"/>
    <n v="641786.1"/>
    <n v="106"/>
  </r>
  <r>
    <x v="16"/>
    <x v="12"/>
    <x v="13"/>
    <n v="15"/>
    <n v="3314220.54"/>
    <n v="385"/>
  </r>
  <r>
    <x v="16"/>
    <x v="12"/>
    <x v="14"/>
    <n v="17"/>
    <n v="4616061.6100000003"/>
    <n v="610"/>
  </r>
  <r>
    <x v="16"/>
    <x v="12"/>
    <x v="2"/>
    <n v="16"/>
    <n v="2467022.87"/>
    <n v="332"/>
  </r>
  <r>
    <x v="16"/>
    <x v="13"/>
    <x v="13"/>
    <n v="13"/>
    <n v="377319.92"/>
    <n v="118"/>
  </r>
  <r>
    <x v="16"/>
    <x v="13"/>
    <x v="14"/>
    <n v="28"/>
    <n v="3205961.76"/>
    <n v="720"/>
  </r>
  <r>
    <x v="16"/>
    <x v="13"/>
    <x v="2"/>
    <n v="33"/>
    <n v="2760568.6"/>
    <n v="677"/>
  </r>
  <r>
    <x v="16"/>
    <x v="14"/>
    <x v="12"/>
    <n v="1"/>
    <n v="19741"/>
    <n v="8"/>
  </r>
  <r>
    <x v="16"/>
    <x v="14"/>
    <x v="1"/>
    <n v="1"/>
    <n v="30529"/>
    <n v="26"/>
  </r>
  <r>
    <x v="16"/>
    <x v="14"/>
    <x v="13"/>
    <n v="1"/>
    <n v="60859"/>
    <n v="10"/>
  </r>
  <r>
    <x v="16"/>
    <x v="14"/>
    <x v="14"/>
    <n v="15"/>
    <n v="464085.84"/>
    <n v="159"/>
  </r>
  <r>
    <x v="16"/>
    <x v="14"/>
    <x v="2"/>
    <n v="15"/>
    <n v="1210324.04"/>
    <n v="291"/>
  </r>
  <r>
    <x v="16"/>
    <x v="1"/>
    <x v="2"/>
    <n v="3"/>
    <n v="363796"/>
    <n v="23"/>
  </r>
  <r>
    <x v="17"/>
    <x v="0"/>
    <x v="7"/>
    <n v="0"/>
    <m/>
    <n v="0"/>
  </r>
  <r>
    <x v="17"/>
    <x v="0"/>
    <x v="0"/>
    <n v="2"/>
    <n v="102220.76"/>
    <n v="32"/>
  </r>
  <r>
    <x v="17"/>
    <x v="0"/>
    <x v="9"/>
    <n v="2"/>
    <n v="257320.72"/>
    <n v="76"/>
  </r>
  <r>
    <x v="17"/>
    <x v="0"/>
    <x v="10"/>
    <n v="2"/>
    <n v="152379.67000000001"/>
    <n v="36"/>
  </r>
  <r>
    <x v="17"/>
    <x v="0"/>
    <x v="11"/>
    <n v="3"/>
    <n v="217085.75"/>
    <n v="77"/>
  </r>
  <r>
    <x v="17"/>
    <x v="0"/>
    <x v="12"/>
    <n v="3"/>
    <n v="365627.21"/>
    <n v="85"/>
  </r>
  <r>
    <x v="17"/>
    <x v="0"/>
    <x v="1"/>
    <n v="3"/>
    <n v="238327.74"/>
    <n v="43"/>
  </r>
  <r>
    <x v="17"/>
    <x v="0"/>
    <x v="13"/>
    <n v="2"/>
    <n v="343220.25"/>
    <n v="50"/>
  </r>
  <r>
    <x v="17"/>
    <x v="0"/>
    <x v="14"/>
    <n v="3"/>
    <n v="477004.63"/>
    <n v="55"/>
  </r>
  <r>
    <x v="17"/>
    <x v="0"/>
    <x v="2"/>
    <n v="3"/>
    <n v="391609.05"/>
    <n v="47"/>
  </r>
  <r>
    <x v="17"/>
    <x v="2"/>
    <x v="6"/>
    <n v="0"/>
    <m/>
    <n v="0"/>
  </r>
  <r>
    <x v="17"/>
    <x v="2"/>
    <x v="7"/>
    <n v="21"/>
    <n v="1139574.21"/>
    <n v="223"/>
  </r>
  <r>
    <x v="17"/>
    <x v="2"/>
    <x v="3"/>
    <n v="30"/>
    <n v="3821148.49"/>
    <n v="579"/>
  </r>
  <r>
    <x v="17"/>
    <x v="2"/>
    <x v="4"/>
    <n v="29"/>
    <n v="3361697.76"/>
    <n v="568"/>
  </r>
  <r>
    <x v="17"/>
    <x v="2"/>
    <x v="5"/>
    <n v="30"/>
    <n v="6251072.3899999997"/>
    <n v="897"/>
  </r>
  <r>
    <x v="17"/>
    <x v="2"/>
    <x v="8"/>
    <n v="32"/>
    <n v="7056008.0199999996"/>
    <n v="953"/>
  </r>
  <r>
    <x v="17"/>
    <x v="2"/>
    <x v="0"/>
    <n v="31"/>
    <n v="7546132.9900000002"/>
    <n v="1131"/>
  </r>
  <r>
    <x v="17"/>
    <x v="2"/>
    <x v="9"/>
    <n v="32"/>
    <n v="9096971.4199999999"/>
    <n v="1226"/>
  </r>
  <r>
    <x v="17"/>
    <x v="2"/>
    <x v="10"/>
    <n v="32"/>
    <n v="8642057.5299999993"/>
    <n v="1186"/>
  </r>
  <r>
    <x v="17"/>
    <x v="2"/>
    <x v="11"/>
    <n v="32"/>
    <n v="9440816.6799999997"/>
    <n v="1829"/>
  </r>
  <r>
    <x v="17"/>
    <x v="2"/>
    <x v="12"/>
    <n v="33"/>
    <n v="8835307.8800000008"/>
    <n v="1783"/>
  </r>
  <r>
    <x v="17"/>
    <x v="2"/>
    <x v="1"/>
    <n v="32"/>
    <n v="8754679.9199999999"/>
    <n v="1797"/>
  </r>
  <r>
    <x v="17"/>
    <x v="2"/>
    <x v="13"/>
    <n v="33"/>
    <n v="9233526.8300000001"/>
    <n v="1818"/>
  </r>
  <r>
    <x v="17"/>
    <x v="2"/>
    <x v="14"/>
    <n v="33"/>
    <n v="10445798.02"/>
    <n v="1880"/>
  </r>
  <r>
    <x v="17"/>
    <x v="2"/>
    <x v="2"/>
    <n v="31"/>
    <n v="7790470.1100000003"/>
    <n v="1294"/>
  </r>
  <r>
    <x v="17"/>
    <x v="3"/>
    <x v="3"/>
    <n v="19"/>
    <n v="2443184.7799999998"/>
    <n v="373"/>
  </r>
  <r>
    <x v="17"/>
    <x v="3"/>
    <x v="4"/>
    <n v="25"/>
    <n v="5028915.55"/>
    <n v="779"/>
  </r>
  <r>
    <x v="17"/>
    <x v="3"/>
    <x v="5"/>
    <n v="27"/>
    <n v="7640922.4400000004"/>
    <n v="1059"/>
  </r>
  <r>
    <x v="17"/>
    <x v="3"/>
    <x v="8"/>
    <n v="29"/>
    <n v="7766763.0300000003"/>
    <n v="1160"/>
  </r>
  <r>
    <x v="17"/>
    <x v="3"/>
    <x v="0"/>
    <n v="28"/>
    <n v="8410005.6500000004"/>
    <n v="1328"/>
  </r>
  <r>
    <x v="17"/>
    <x v="3"/>
    <x v="9"/>
    <n v="28"/>
    <n v="8986010"/>
    <n v="1325"/>
  </r>
  <r>
    <x v="17"/>
    <x v="3"/>
    <x v="10"/>
    <n v="29"/>
    <n v="9255081.8599999994"/>
    <n v="1347"/>
  </r>
  <r>
    <x v="17"/>
    <x v="3"/>
    <x v="11"/>
    <n v="29"/>
    <n v="9789837.4299999997"/>
    <n v="2042"/>
  </r>
  <r>
    <x v="17"/>
    <x v="3"/>
    <x v="12"/>
    <n v="29"/>
    <n v="8683265.3399999999"/>
    <n v="1679"/>
  </r>
  <r>
    <x v="17"/>
    <x v="3"/>
    <x v="1"/>
    <n v="28"/>
    <n v="8692105.1699999999"/>
    <n v="1748"/>
  </r>
  <r>
    <x v="17"/>
    <x v="3"/>
    <x v="13"/>
    <n v="28"/>
    <n v="8324618.3300000001"/>
    <n v="1732"/>
  </r>
  <r>
    <x v="17"/>
    <x v="3"/>
    <x v="14"/>
    <n v="27"/>
    <n v="9071502.9700000007"/>
    <n v="1791"/>
  </r>
  <r>
    <x v="17"/>
    <x v="3"/>
    <x v="2"/>
    <n v="25"/>
    <n v="6457828.8099999996"/>
    <n v="1330"/>
  </r>
  <r>
    <x v="17"/>
    <x v="4"/>
    <x v="6"/>
    <n v="5"/>
    <n v="437395.7"/>
    <n v="98"/>
  </r>
  <r>
    <x v="17"/>
    <x v="4"/>
    <x v="7"/>
    <n v="6"/>
    <n v="645597.4"/>
    <n v="149"/>
  </r>
  <r>
    <x v="17"/>
    <x v="4"/>
    <x v="3"/>
    <n v="5"/>
    <n v="623802.4"/>
    <n v="136"/>
  </r>
  <r>
    <x v="17"/>
    <x v="4"/>
    <x v="4"/>
    <n v="35"/>
    <n v="2827595.7"/>
    <n v="533"/>
  </r>
  <r>
    <x v="17"/>
    <x v="4"/>
    <x v="5"/>
    <n v="49"/>
    <n v="9663529.9600000009"/>
    <n v="1264"/>
  </r>
  <r>
    <x v="17"/>
    <x v="4"/>
    <x v="8"/>
    <n v="50"/>
    <n v="12291541.33"/>
    <n v="1546"/>
  </r>
  <r>
    <x v="17"/>
    <x v="4"/>
    <x v="0"/>
    <n v="52"/>
    <n v="14916472.560000001"/>
    <n v="1869"/>
  </r>
  <r>
    <x v="17"/>
    <x v="4"/>
    <x v="9"/>
    <n v="52"/>
    <n v="15300120.67"/>
    <n v="1865"/>
  </r>
  <r>
    <x v="17"/>
    <x v="4"/>
    <x v="10"/>
    <n v="53"/>
    <n v="13627289.93"/>
    <n v="1782"/>
  </r>
  <r>
    <x v="17"/>
    <x v="4"/>
    <x v="11"/>
    <n v="52"/>
    <n v="13635816.199999999"/>
    <n v="2357"/>
  </r>
  <r>
    <x v="17"/>
    <x v="4"/>
    <x v="12"/>
    <n v="52"/>
    <n v="15338712.74"/>
    <n v="2541"/>
  </r>
  <r>
    <x v="17"/>
    <x v="4"/>
    <x v="1"/>
    <n v="52"/>
    <n v="15665697.140000001"/>
    <n v="2492"/>
  </r>
  <r>
    <x v="17"/>
    <x v="4"/>
    <x v="13"/>
    <n v="52"/>
    <n v="15318314.939999999"/>
    <n v="2808"/>
  </r>
  <r>
    <x v="17"/>
    <x v="4"/>
    <x v="14"/>
    <n v="57"/>
    <n v="18770742.789999999"/>
    <n v="3213"/>
  </r>
  <r>
    <x v="17"/>
    <x v="4"/>
    <x v="2"/>
    <n v="55"/>
    <n v="11769779.43"/>
    <n v="2254"/>
  </r>
  <r>
    <x v="17"/>
    <x v="5"/>
    <x v="3"/>
    <n v="1"/>
    <n v="88377.4"/>
    <n v="7"/>
  </r>
  <r>
    <x v="17"/>
    <x v="5"/>
    <x v="4"/>
    <n v="1"/>
    <n v="68000.7"/>
    <n v="10"/>
  </r>
  <r>
    <x v="17"/>
    <x v="5"/>
    <x v="5"/>
    <n v="27"/>
    <n v="2886272.11"/>
    <n v="394"/>
  </r>
  <r>
    <x v="17"/>
    <x v="5"/>
    <x v="8"/>
    <n v="38"/>
    <n v="6100578.2800000003"/>
    <n v="883"/>
  </r>
  <r>
    <x v="17"/>
    <x v="5"/>
    <x v="0"/>
    <n v="39"/>
    <n v="8662557.7400000002"/>
    <n v="1099"/>
  </r>
  <r>
    <x v="17"/>
    <x v="5"/>
    <x v="9"/>
    <n v="41"/>
    <n v="8407073.6500000004"/>
    <n v="1136"/>
  </r>
  <r>
    <x v="17"/>
    <x v="5"/>
    <x v="10"/>
    <n v="40"/>
    <n v="9977645.6199999992"/>
    <n v="1277"/>
  </r>
  <r>
    <x v="17"/>
    <x v="5"/>
    <x v="11"/>
    <n v="40"/>
    <n v="9536497.4499999993"/>
    <n v="1619"/>
  </r>
  <r>
    <x v="17"/>
    <x v="5"/>
    <x v="12"/>
    <n v="41"/>
    <n v="9229969.9700000007"/>
    <n v="1427"/>
  </r>
  <r>
    <x v="17"/>
    <x v="5"/>
    <x v="1"/>
    <n v="40"/>
    <n v="9607609.0399999991"/>
    <n v="1514"/>
  </r>
  <r>
    <x v="17"/>
    <x v="5"/>
    <x v="13"/>
    <n v="39"/>
    <n v="9928240.0500000007"/>
    <n v="1561"/>
  </r>
  <r>
    <x v="17"/>
    <x v="5"/>
    <x v="14"/>
    <n v="38"/>
    <n v="10506578.75"/>
    <n v="1825"/>
  </r>
  <r>
    <x v="17"/>
    <x v="5"/>
    <x v="2"/>
    <n v="39"/>
    <n v="6760347.1900000004"/>
    <n v="1199"/>
  </r>
  <r>
    <x v="17"/>
    <x v="6"/>
    <x v="5"/>
    <n v="3"/>
    <n v="100988.2"/>
    <n v="19"/>
  </r>
  <r>
    <x v="17"/>
    <x v="6"/>
    <x v="8"/>
    <n v="40"/>
    <n v="4511653.75"/>
    <n v="673"/>
  </r>
  <r>
    <x v="17"/>
    <x v="6"/>
    <x v="0"/>
    <n v="48"/>
    <n v="12935233.060000001"/>
    <n v="1968"/>
  </r>
  <r>
    <x v="17"/>
    <x v="6"/>
    <x v="9"/>
    <n v="49"/>
    <n v="14289069.24"/>
    <n v="1909"/>
  </r>
  <r>
    <x v="17"/>
    <x v="6"/>
    <x v="10"/>
    <n v="49"/>
    <n v="17077853.77"/>
    <n v="2064"/>
  </r>
  <r>
    <x v="17"/>
    <x v="6"/>
    <x v="11"/>
    <n v="50"/>
    <n v="17343598.309999999"/>
    <n v="3035"/>
  </r>
  <r>
    <x v="17"/>
    <x v="6"/>
    <x v="12"/>
    <n v="49"/>
    <n v="16052583.35"/>
    <n v="3063"/>
  </r>
  <r>
    <x v="17"/>
    <x v="6"/>
    <x v="1"/>
    <n v="49"/>
    <n v="16947233.129999999"/>
    <n v="3141"/>
  </r>
  <r>
    <x v="17"/>
    <x v="6"/>
    <x v="13"/>
    <n v="48"/>
    <n v="17742983.309999999"/>
    <n v="3085"/>
  </r>
  <r>
    <x v="17"/>
    <x v="6"/>
    <x v="14"/>
    <n v="48"/>
    <n v="17795727.879999999"/>
    <n v="2964"/>
  </r>
  <r>
    <x v="17"/>
    <x v="6"/>
    <x v="2"/>
    <n v="46"/>
    <n v="12275814.34"/>
    <n v="1969"/>
  </r>
  <r>
    <x v="17"/>
    <x v="7"/>
    <x v="4"/>
    <n v="2"/>
    <n v="124250"/>
    <n v="22"/>
  </r>
  <r>
    <x v="17"/>
    <x v="7"/>
    <x v="5"/>
    <n v="3"/>
    <n v="405096"/>
    <n v="44"/>
  </r>
  <r>
    <x v="17"/>
    <x v="7"/>
    <x v="8"/>
    <n v="3"/>
    <n v="632730"/>
    <n v="76"/>
  </r>
  <r>
    <x v="17"/>
    <x v="7"/>
    <x v="0"/>
    <n v="28"/>
    <n v="2771694.82"/>
    <n v="386"/>
  </r>
  <r>
    <x v="17"/>
    <x v="7"/>
    <x v="9"/>
    <n v="33"/>
    <n v="6129346.9800000004"/>
    <n v="806"/>
  </r>
  <r>
    <x v="17"/>
    <x v="7"/>
    <x v="10"/>
    <n v="32"/>
    <n v="5688177.3700000001"/>
    <n v="669"/>
  </r>
  <r>
    <x v="17"/>
    <x v="7"/>
    <x v="11"/>
    <n v="33"/>
    <n v="6070107.8700000001"/>
    <n v="851"/>
  </r>
  <r>
    <x v="17"/>
    <x v="7"/>
    <x v="12"/>
    <n v="33"/>
    <n v="6697752.9000000004"/>
    <n v="1075"/>
  </r>
  <r>
    <x v="17"/>
    <x v="7"/>
    <x v="1"/>
    <n v="33"/>
    <n v="8411932.5"/>
    <n v="1140"/>
  </r>
  <r>
    <x v="17"/>
    <x v="7"/>
    <x v="13"/>
    <n v="33"/>
    <n v="7317577.1900000004"/>
    <n v="1096"/>
  </r>
  <r>
    <x v="17"/>
    <x v="7"/>
    <x v="14"/>
    <n v="33"/>
    <n v="8581436.5800000001"/>
    <n v="1224"/>
  </r>
  <r>
    <x v="17"/>
    <x v="7"/>
    <x v="2"/>
    <n v="32"/>
    <n v="5260857.8"/>
    <n v="722"/>
  </r>
  <r>
    <x v="17"/>
    <x v="8"/>
    <x v="9"/>
    <n v="27"/>
    <n v="1324112.46"/>
    <n v="202"/>
  </r>
  <r>
    <x v="17"/>
    <x v="8"/>
    <x v="10"/>
    <n v="40"/>
    <n v="6538228.9100000001"/>
    <n v="981"/>
  </r>
  <r>
    <x v="17"/>
    <x v="8"/>
    <x v="11"/>
    <n v="44"/>
    <n v="7356207.2000000002"/>
    <n v="2065"/>
  </r>
  <r>
    <x v="17"/>
    <x v="8"/>
    <x v="12"/>
    <n v="44"/>
    <n v="8527928.25"/>
    <n v="2388"/>
  </r>
  <r>
    <x v="17"/>
    <x v="8"/>
    <x v="1"/>
    <n v="44"/>
    <n v="9759843.9600000009"/>
    <n v="2444"/>
  </r>
  <r>
    <x v="17"/>
    <x v="8"/>
    <x v="13"/>
    <n v="45"/>
    <n v="9382556.8200000003"/>
    <n v="2100"/>
  </r>
  <r>
    <x v="17"/>
    <x v="8"/>
    <x v="14"/>
    <n v="48"/>
    <n v="9767996.4499999993"/>
    <n v="2171"/>
  </r>
  <r>
    <x v="17"/>
    <x v="8"/>
    <x v="2"/>
    <n v="45"/>
    <n v="6478403.7999999998"/>
    <n v="1520"/>
  </r>
  <r>
    <x v="17"/>
    <x v="9"/>
    <x v="10"/>
    <n v="35"/>
    <n v="1558790.7"/>
    <n v="343"/>
  </r>
  <r>
    <x v="17"/>
    <x v="9"/>
    <x v="11"/>
    <n v="49"/>
    <n v="7436478.8899999997"/>
    <n v="1892"/>
  </r>
  <r>
    <x v="17"/>
    <x v="9"/>
    <x v="12"/>
    <n v="46"/>
    <n v="10786730.859999999"/>
    <n v="2650"/>
  </r>
  <r>
    <x v="17"/>
    <x v="9"/>
    <x v="1"/>
    <n v="51"/>
    <n v="11353524.08"/>
    <n v="2536"/>
  </r>
  <r>
    <x v="17"/>
    <x v="9"/>
    <x v="13"/>
    <n v="48"/>
    <n v="11302770.4"/>
    <n v="2671"/>
  </r>
  <r>
    <x v="17"/>
    <x v="9"/>
    <x v="14"/>
    <n v="50"/>
    <n v="13097046.75"/>
    <n v="2824"/>
  </r>
  <r>
    <x v="17"/>
    <x v="9"/>
    <x v="2"/>
    <n v="47"/>
    <n v="8509070.3599999994"/>
    <n v="2017"/>
  </r>
  <r>
    <x v="17"/>
    <x v="10"/>
    <x v="10"/>
    <n v="3"/>
    <n v="52933"/>
    <n v="24"/>
  </r>
  <r>
    <x v="17"/>
    <x v="10"/>
    <x v="11"/>
    <n v="21"/>
    <n v="1592821.75"/>
    <n v="413"/>
  </r>
  <r>
    <x v="17"/>
    <x v="10"/>
    <x v="12"/>
    <n v="27"/>
    <n v="2798114.76"/>
    <n v="867"/>
  </r>
  <r>
    <x v="17"/>
    <x v="10"/>
    <x v="1"/>
    <n v="28"/>
    <n v="4341823.2300000004"/>
    <n v="1001"/>
  </r>
  <r>
    <x v="17"/>
    <x v="10"/>
    <x v="13"/>
    <n v="27"/>
    <n v="4749019.29"/>
    <n v="952"/>
  </r>
  <r>
    <x v="17"/>
    <x v="10"/>
    <x v="14"/>
    <n v="29"/>
    <n v="4241799.1100000003"/>
    <n v="976"/>
  </r>
  <r>
    <x v="17"/>
    <x v="10"/>
    <x v="2"/>
    <n v="27"/>
    <n v="3130386.72"/>
    <n v="703"/>
  </r>
  <r>
    <x v="17"/>
    <x v="11"/>
    <x v="11"/>
    <n v="1"/>
    <n v="16071"/>
    <n v="2"/>
  </r>
  <r>
    <x v="17"/>
    <x v="11"/>
    <x v="12"/>
    <n v="10"/>
    <n v="363926"/>
    <n v="139"/>
  </r>
  <r>
    <x v="17"/>
    <x v="11"/>
    <x v="1"/>
    <n v="13"/>
    <n v="1286795.68"/>
    <n v="235"/>
  </r>
  <r>
    <x v="17"/>
    <x v="11"/>
    <x v="13"/>
    <n v="12"/>
    <n v="1363774"/>
    <n v="270"/>
  </r>
  <r>
    <x v="17"/>
    <x v="11"/>
    <x v="14"/>
    <n v="12"/>
    <n v="1227355.5"/>
    <n v="358"/>
  </r>
  <r>
    <x v="17"/>
    <x v="11"/>
    <x v="2"/>
    <n v="14"/>
    <n v="815288.2"/>
    <n v="198"/>
  </r>
  <r>
    <x v="17"/>
    <x v="12"/>
    <x v="4"/>
    <n v="0"/>
    <m/>
    <n v="0"/>
  </r>
  <r>
    <x v="17"/>
    <x v="12"/>
    <x v="5"/>
    <n v="0"/>
    <m/>
    <n v="0"/>
  </r>
  <r>
    <x v="17"/>
    <x v="12"/>
    <x v="8"/>
    <n v="0"/>
    <m/>
    <n v="0"/>
  </r>
  <r>
    <x v="17"/>
    <x v="12"/>
    <x v="0"/>
    <n v="1"/>
    <n v="35651"/>
    <n v="3"/>
  </r>
  <r>
    <x v="17"/>
    <x v="12"/>
    <x v="9"/>
    <n v="1"/>
    <n v="10073"/>
    <n v="1"/>
  </r>
  <r>
    <x v="17"/>
    <x v="12"/>
    <x v="10"/>
    <n v="2"/>
    <n v="1510"/>
    <n v="2"/>
  </r>
  <r>
    <x v="17"/>
    <x v="12"/>
    <x v="11"/>
    <n v="2"/>
    <n v="42364.06"/>
    <n v="12"/>
  </r>
  <r>
    <x v="17"/>
    <x v="12"/>
    <x v="12"/>
    <n v="2"/>
    <n v="24356.02"/>
    <n v="8"/>
  </r>
  <r>
    <x v="17"/>
    <x v="12"/>
    <x v="1"/>
    <n v="12"/>
    <n v="549056"/>
    <n v="83"/>
  </r>
  <r>
    <x v="17"/>
    <x v="12"/>
    <x v="13"/>
    <n v="12"/>
    <n v="1443953.14"/>
    <n v="242"/>
  </r>
  <r>
    <x v="17"/>
    <x v="12"/>
    <x v="14"/>
    <n v="12"/>
    <n v="1389628.71"/>
    <n v="252"/>
  </r>
  <r>
    <x v="17"/>
    <x v="12"/>
    <x v="2"/>
    <n v="12"/>
    <n v="1176775.55"/>
    <n v="211"/>
  </r>
  <r>
    <x v="17"/>
    <x v="13"/>
    <x v="12"/>
    <n v="1"/>
    <n v="16902"/>
    <n v="8"/>
  </r>
  <r>
    <x v="17"/>
    <x v="13"/>
    <x v="1"/>
    <n v="1"/>
    <n v="16871"/>
    <n v="3"/>
  </r>
  <r>
    <x v="17"/>
    <x v="13"/>
    <x v="13"/>
    <n v="22"/>
    <n v="1073704.93"/>
    <n v="248"/>
  </r>
  <r>
    <x v="17"/>
    <x v="13"/>
    <x v="14"/>
    <n v="26"/>
    <n v="3005280.74"/>
    <n v="617"/>
  </r>
  <r>
    <x v="17"/>
    <x v="13"/>
    <x v="2"/>
    <n v="27"/>
    <n v="2538828.9700000002"/>
    <n v="563"/>
  </r>
  <r>
    <x v="17"/>
    <x v="14"/>
    <x v="14"/>
    <n v="8"/>
    <n v="400718"/>
    <n v="77"/>
  </r>
  <r>
    <x v="17"/>
    <x v="14"/>
    <x v="2"/>
    <n v="11"/>
    <n v="380190"/>
    <n v="80"/>
  </r>
  <r>
    <x v="17"/>
    <x v="1"/>
    <x v="14"/>
    <n v="1"/>
    <n v="13359"/>
    <n v="9"/>
  </r>
  <r>
    <x v="17"/>
    <x v="1"/>
    <x v="2"/>
    <n v="10"/>
    <n v="994385.03"/>
    <n v="214"/>
  </r>
  <r>
    <x v="18"/>
    <x v="0"/>
    <x v="6"/>
    <n v="1"/>
    <n v="6381"/>
    <n v="4"/>
  </r>
  <r>
    <x v="18"/>
    <x v="0"/>
    <x v="7"/>
    <n v="2"/>
    <n v="67142"/>
    <n v="26"/>
  </r>
  <r>
    <x v="18"/>
    <x v="0"/>
    <x v="3"/>
    <n v="2"/>
    <n v="115250"/>
    <n v="18"/>
  </r>
  <r>
    <x v="18"/>
    <x v="0"/>
    <x v="4"/>
    <n v="2"/>
    <n v="167676"/>
    <n v="19"/>
  </r>
  <r>
    <x v="18"/>
    <x v="0"/>
    <x v="5"/>
    <n v="2"/>
    <n v="332272"/>
    <n v="37"/>
  </r>
  <r>
    <x v="18"/>
    <x v="0"/>
    <x v="8"/>
    <n v="3"/>
    <n v="431931"/>
    <n v="50"/>
  </r>
  <r>
    <x v="18"/>
    <x v="0"/>
    <x v="0"/>
    <n v="3"/>
    <n v="724991"/>
    <n v="63"/>
  </r>
  <r>
    <x v="18"/>
    <x v="0"/>
    <x v="9"/>
    <n v="3"/>
    <n v="541445"/>
    <n v="58"/>
  </r>
  <r>
    <x v="18"/>
    <x v="0"/>
    <x v="10"/>
    <n v="4"/>
    <n v="480539"/>
    <n v="50"/>
  </r>
  <r>
    <x v="18"/>
    <x v="0"/>
    <x v="11"/>
    <n v="3"/>
    <n v="677138"/>
    <n v="142"/>
  </r>
  <r>
    <x v="18"/>
    <x v="0"/>
    <x v="12"/>
    <n v="3"/>
    <n v="557477.80000000005"/>
    <n v="86"/>
  </r>
  <r>
    <x v="18"/>
    <x v="0"/>
    <x v="1"/>
    <n v="2"/>
    <n v="387814.5"/>
    <n v="66"/>
  </r>
  <r>
    <x v="18"/>
    <x v="0"/>
    <x v="13"/>
    <n v="4"/>
    <n v="487876"/>
    <n v="102"/>
  </r>
  <r>
    <x v="18"/>
    <x v="0"/>
    <x v="14"/>
    <n v="4"/>
    <n v="554361"/>
    <n v="94"/>
  </r>
  <r>
    <x v="18"/>
    <x v="0"/>
    <x v="2"/>
    <n v="4"/>
    <n v="354308"/>
    <n v="84"/>
  </r>
  <r>
    <x v="18"/>
    <x v="2"/>
    <x v="7"/>
    <n v="1"/>
    <n v="46782"/>
    <n v="9"/>
  </r>
  <r>
    <x v="18"/>
    <x v="2"/>
    <x v="3"/>
    <n v="1"/>
    <n v="90328"/>
    <n v="8"/>
  </r>
  <r>
    <x v="18"/>
    <x v="2"/>
    <x v="4"/>
    <n v="1"/>
    <n v="53811"/>
    <n v="8"/>
  </r>
  <r>
    <x v="18"/>
    <x v="2"/>
    <x v="5"/>
    <n v="1"/>
    <n v="61295"/>
    <n v="7"/>
  </r>
  <r>
    <x v="18"/>
    <x v="2"/>
    <x v="8"/>
    <n v="1"/>
    <n v="132503"/>
    <n v="14"/>
  </r>
  <r>
    <x v="18"/>
    <x v="2"/>
    <x v="0"/>
    <n v="1"/>
    <n v="232385"/>
    <n v="24"/>
  </r>
  <r>
    <x v="18"/>
    <x v="2"/>
    <x v="9"/>
    <n v="1"/>
    <n v="126692"/>
    <n v="12"/>
  </r>
  <r>
    <x v="18"/>
    <x v="2"/>
    <x v="10"/>
    <n v="1"/>
    <n v="52058"/>
    <n v="6"/>
  </r>
  <r>
    <x v="18"/>
    <x v="2"/>
    <x v="11"/>
    <n v="1"/>
    <n v="43822"/>
    <n v="8"/>
  </r>
  <r>
    <x v="18"/>
    <x v="2"/>
    <x v="12"/>
    <n v="1"/>
    <n v="69542"/>
    <n v="10"/>
  </r>
  <r>
    <x v="18"/>
    <x v="2"/>
    <x v="1"/>
    <n v="1"/>
    <n v="1300"/>
    <n v="7"/>
  </r>
  <r>
    <x v="18"/>
    <x v="2"/>
    <x v="13"/>
    <n v="1"/>
    <n v="2510"/>
    <n v="13"/>
  </r>
  <r>
    <x v="18"/>
    <x v="2"/>
    <x v="14"/>
    <n v="1"/>
    <n v="6950"/>
    <n v="23"/>
  </r>
  <r>
    <x v="18"/>
    <x v="2"/>
    <x v="2"/>
    <n v="1"/>
    <n v="9253"/>
    <n v="15"/>
  </r>
  <r>
    <x v="18"/>
    <x v="3"/>
    <x v="7"/>
    <n v="1"/>
    <n v="120"/>
    <n v="1"/>
  </r>
  <r>
    <x v="18"/>
    <x v="3"/>
    <x v="4"/>
    <n v="1"/>
    <n v="4498"/>
    <n v="3"/>
  </r>
  <r>
    <x v="18"/>
    <x v="3"/>
    <x v="5"/>
    <n v="1"/>
    <n v="13232.2"/>
    <n v="10"/>
  </r>
  <r>
    <x v="18"/>
    <x v="3"/>
    <x v="8"/>
    <n v="1"/>
    <n v="5780.8"/>
    <n v="6"/>
  </r>
  <r>
    <x v="18"/>
    <x v="3"/>
    <x v="0"/>
    <n v="1"/>
    <n v="41325.29"/>
    <n v="17"/>
  </r>
  <r>
    <x v="18"/>
    <x v="3"/>
    <x v="9"/>
    <n v="1"/>
    <n v="3098.01"/>
    <n v="1"/>
  </r>
  <r>
    <x v="18"/>
    <x v="3"/>
    <x v="10"/>
    <n v="1"/>
    <n v="123"/>
    <n v="1"/>
  </r>
  <r>
    <x v="18"/>
    <x v="3"/>
    <x v="11"/>
    <n v="1"/>
    <n v="18711.060000000001"/>
    <n v="31"/>
  </r>
  <r>
    <x v="18"/>
    <x v="3"/>
    <x v="12"/>
    <n v="1"/>
    <n v="33237.5"/>
    <n v="35"/>
  </r>
  <r>
    <x v="18"/>
    <x v="3"/>
    <x v="1"/>
    <n v="1"/>
    <n v="19457"/>
    <n v="23"/>
  </r>
  <r>
    <x v="18"/>
    <x v="3"/>
    <x v="13"/>
    <n v="1"/>
    <n v="6280"/>
    <n v="6"/>
  </r>
  <r>
    <x v="18"/>
    <x v="3"/>
    <x v="14"/>
    <n v="1"/>
    <n v="14221"/>
    <n v="37"/>
  </r>
  <r>
    <x v="18"/>
    <x v="3"/>
    <x v="2"/>
    <n v="1"/>
    <n v="9562"/>
    <n v="17"/>
  </r>
  <r>
    <x v="18"/>
    <x v="7"/>
    <x v="9"/>
    <n v="0"/>
    <m/>
    <n v="0"/>
  </r>
  <r>
    <x v="18"/>
    <x v="7"/>
    <x v="1"/>
    <n v="1"/>
    <n v="7998"/>
    <n v="2"/>
  </r>
  <r>
    <x v="18"/>
    <x v="7"/>
    <x v="13"/>
    <n v="1"/>
    <n v="38000"/>
    <n v="7"/>
  </r>
  <r>
    <x v="18"/>
    <x v="7"/>
    <x v="14"/>
    <n v="1"/>
    <n v="5000"/>
    <n v="4"/>
  </r>
  <r>
    <x v="18"/>
    <x v="7"/>
    <x v="2"/>
    <n v="1"/>
    <n v="800"/>
    <n v="2"/>
  </r>
  <r>
    <x v="18"/>
    <x v="8"/>
    <x v="9"/>
    <n v="1"/>
    <n v="17270"/>
    <n v="3"/>
  </r>
  <r>
    <x v="18"/>
    <x v="8"/>
    <x v="10"/>
    <n v="7"/>
    <n v="1611866.17"/>
    <n v="167"/>
  </r>
  <r>
    <x v="18"/>
    <x v="8"/>
    <x v="11"/>
    <n v="8"/>
    <n v="1844397.6"/>
    <n v="287"/>
  </r>
  <r>
    <x v="18"/>
    <x v="8"/>
    <x v="12"/>
    <n v="8"/>
    <n v="1980409.78"/>
    <n v="277"/>
  </r>
  <r>
    <x v="18"/>
    <x v="8"/>
    <x v="1"/>
    <n v="7"/>
    <n v="1782366.72"/>
    <n v="272"/>
  </r>
  <r>
    <x v="18"/>
    <x v="8"/>
    <x v="13"/>
    <n v="8"/>
    <n v="2249234.79"/>
    <n v="343"/>
  </r>
  <r>
    <x v="18"/>
    <x v="8"/>
    <x v="14"/>
    <n v="10"/>
    <n v="2130233.7999999998"/>
    <n v="340"/>
  </r>
  <r>
    <x v="18"/>
    <x v="8"/>
    <x v="2"/>
    <n v="12"/>
    <n v="1583156.74"/>
    <n v="265"/>
  </r>
  <r>
    <x v="18"/>
    <x v="9"/>
    <x v="10"/>
    <n v="13"/>
    <n v="942989.14"/>
    <n v="258"/>
  </r>
  <r>
    <x v="18"/>
    <x v="9"/>
    <x v="11"/>
    <n v="16"/>
    <n v="1513962.87"/>
    <n v="423"/>
  </r>
  <r>
    <x v="18"/>
    <x v="9"/>
    <x v="12"/>
    <n v="15"/>
    <n v="1853439.69"/>
    <n v="472"/>
  </r>
  <r>
    <x v="18"/>
    <x v="9"/>
    <x v="1"/>
    <n v="18"/>
    <n v="1749978.81"/>
    <n v="457"/>
  </r>
  <r>
    <x v="18"/>
    <x v="9"/>
    <x v="13"/>
    <n v="17"/>
    <n v="1584685.99"/>
    <n v="376"/>
  </r>
  <r>
    <x v="18"/>
    <x v="9"/>
    <x v="14"/>
    <n v="16"/>
    <n v="1441732.44"/>
    <n v="372"/>
  </r>
  <r>
    <x v="18"/>
    <x v="9"/>
    <x v="2"/>
    <n v="13"/>
    <n v="835036.7"/>
    <n v="218"/>
  </r>
  <r>
    <x v="18"/>
    <x v="10"/>
    <x v="5"/>
    <n v="2"/>
    <n v="339847.2"/>
    <n v="28"/>
  </r>
  <r>
    <x v="18"/>
    <x v="10"/>
    <x v="8"/>
    <n v="2"/>
    <n v="130443"/>
    <n v="11"/>
  </r>
  <r>
    <x v="18"/>
    <x v="10"/>
    <x v="0"/>
    <n v="2"/>
    <n v="107987.3"/>
    <n v="9"/>
  </r>
  <r>
    <x v="18"/>
    <x v="10"/>
    <x v="10"/>
    <n v="1"/>
    <n v="160067.84"/>
    <n v="36"/>
  </r>
  <r>
    <x v="18"/>
    <x v="10"/>
    <x v="11"/>
    <n v="11"/>
    <n v="859871.42"/>
    <n v="303"/>
  </r>
  <r>
    <x v="18"/>
    <x v="10"/>
    <x v="12"/>
    <n v="23"/>
    <n v="1988021.22"/>
    <n v="608"/>
  </r>
  <r>
    <x v="18"/>
    <x v="10"/>
    <x v="1"/>
    <n v="23"/>
    <n v="2163583.91"/>
    <n v="674"/>
  </r>
  <r>
    <x v="18"/>
    <x v="10"/>
    <x v="13"/>
    <n v="26"/>
    <n v="2152473.1800000002"/>
    <n v="740"/>
  </r>
  <r>
    <x v="18"/>
    <x v="10"/>
    <x v="14"/>
    <n v="26"/>
    <n v="2625965.33"/>
    <n v="819"/>
  </r>
  <r>
    <x v="18"/>
    <x v="10"/>
    <x v="2"/>
    <n v="22"/>
    <n v="1736404.64"/>
    <n v="508"/>
  </r>
  <r>
    <x v="18"/>
    <x v="11"/>
    <x v="5"/>
    <n v="1"/>
    <n v="19488"/>
    <n v="5"/>
  </r>
  <r>
    <x v="18"/>
    <x v="11"/>
    <x v="8"/>
    <n v="1"/>
    <n v="45675"/>
    <n v="7"/>
  </r>
  <r>
    <x v="18"/>
    <x v="11"/>
    <x v="0"/>
    <n v="1"/>
    <n v="36470"/>
    <n v="9"/>
  </r>
  <r>
    <x v="18"/>
    <x v="11"/>
    <x v="11"/>
    <n v="1"/>
    <n v="45000"/>
    <n v="3"/>
  </r>
  <r>
    <x v="18"/>
    <x v="11"/>
    <x v="12"/>
    <n v="20"/>
    <n v="888767.91"/>
    <n v="137"/>
  </r>
  <r>
    <x v="18"/>
    <x v="11"/>
    <x v="1"/>
    <n v="26"/>
    <n v="3237236.04"/>
    <n v="647"/>
  </r>
  <r>
    <x v="18"/>
    <x v="11"/>
    <x v="13"/>
    <n v="28"/>
    <n v="4523577.46"/>
    <n v="796"/>
  </r>
  <r>
    <x v="18"/>
    <x v="11"/>
    <x v="14"/>
    <n v="29"/>
    <n v="4620080.3899999997"/>
    <n v="840"/>
  </r>
  <r>
    <x v="18"/>
    <x v="11"/>
    <x v="2"/>
    <n v="28"/>
    <n v="3247381.03"/>
    <n v="563"/>
  </r>
  <r>
    <x v="18"/>
    <x v="12"/>
    <x v="3"/>
    <n v="1"/>
    <n v="33920"/>
    <n v="9"/>
  </r>
  <r>
    <x v="18"/>
    <x v="12"/>
    <x v="4"/>
    <n v="2"/>
    <n v="192655.6"/>
    <n v="32"/>
  </r>
  <r>
    <x v="18"/>
    <x v="12"/>
    <x v="5"/>
    <n v="2"/>
    <n v="140840"/>
    <n v="38"/>
  </r>
  <r>
    <x v="18"/>
    <x v="12"/>
    <x v="8"/>
    <n v="1"/>
    <n v="154169"/>
    <n v="48"/>
  </r>
  <r>
    <x v="18"/>
    <x v="12"/>
    <x v="0"/>
    <n v="2"/>
    <n v="60329"/>
    <n v="20"/>
  </r>
  <r>
    <x v="18"/>
    <x v="12"/>
    <x v="9"/>
    <n v="2"/>
    <n v="68134"/>
    <n v="32"/>
  </r>
  <r>
    <x v="18"/>
    <x v="12"/>
    <x v="10"/>
    <n v="2"/>
    <n v="171024"/>
    <n v="63"/>
  </r>
  <r>
    <x v="18"/>
    <x v="12"/>
    <x v="11"/>
    <n v="3"/>
    <n v="263139"/>
    <n v="55"/>
  </r>
  <r>
    <x v="18"/>
    <x v="12"/>
    <x v="12"/>
    <n v="3"/>
    <n v="267992"/>
    <n v="94"/>
  </r>
  <r>
    <x v="18"/>
    <x v="12"/>
    <x v="1"/>
    <n v="45"/>
    <n v="2171290.08"/>
    <n v="594"/>
  </r>
  <r>
    <x v="18"/>
    <x v="12"/>
    <x v="13"/>
    <n v="64"/>
    <n v="6419550.7699999996"/>
    <n v="1426"/>
  </r>
  <r>
    <x v="18"/>
    <x v="12"/>
    <x v="14"/>
    <n v="69"/>
    <n v="7911816.7699999996"/>
    <n v="1662"/>
  </r>
  <r>
    <x v="18"/>
    <x v="12"/>
    <x v="2"/>
    <n v="64"/>
    <n v="5469676.6600000001"/>
    <n v="1216"/>
  </r>
  <r>
    <x v="18"/>
    <x v="13"/>
    <x v="6"/>
    <n v="1"/>
    <n v="10100"/>
    <n v="2"/>
  </r>
  <r>
    <x v="18"/>
    <x v="13"/>
    <x v="7"/>
    <n v="1"/>
    <n v="15000"/>
    <n v="1"/>
  </r>
  <r>
    <x v="18"/>
    <x v="13"/>
    <x v="3"/>
    <n v="1"/>
    <n v="55000"/>
    <n v="3"/>
  </r>
  <r>
    <x v="18"/>
    <x v="13"/>
    <x v="4"/>
    <n v="1"/>
    <n v="86800"/>
    <n v="3"/>
  </r>
  <r>
    <x v="18"/>
    <x v="13"/>
    <x v="5"/>
    <n v="1"/>
    <n v="20000"/>
    <n v="1"/>
  </r>
  <r>
    <x v="18"/>
    <x v="13"/>
    <x v="0"/>
    <n v="1"/>
    <n v="54891"/>
    <n v="3"/>
  </r>
  <r>
    <x v="18"/>
    <x v="13"/>
    <x v="9"/>
    <n v="1"/>
    <n v="9900"/>
    <n v="1"/>
  </r>
  <r>
    <x v="18"/>
    <x v="13"/>
    <x v="10"/>
    <n v="1"/>
    <n v="42700"/>
    <n v="3"/>
  </r>
  <r>
    <x v="18"/>
    <x v="13"/>
    <x v="11"/>
    <n v="2"/>
    <n v="117076"/>
    <n v="26"/>
  </r>
  <r>
    <x v="18"/>
    <x v="13"/>
    <x v="12"/>
    <n v="2"/>
    <n v="80242"/>
    <n v="13"/>
  </r>
  <r>
    <x v="18"/>
    <x v="13"/>
    <x v="1"/>
    <n v="3"/>
    <n v="168773.07"/>
    <n v="26"/>
  </r>
  <r>
    <x v="18"/>
    <x v="13"/>
    <x v="13"/>
    <n v="40"/>
    <n v="2431785.5099999998"/>
    <n v="522"/>
  </r>
  <r>
    <x v="18"/>
    <x v="13"/>
    <x v="14"/>
    <n v="65"/>
    <n v="7264742.1399999997"/>
    <n v="1366"/>
  </r>
  <r>
    <x v="18"/>
    <x v="13"/>
    <x v="2"/>
    <n v="61"/>
    <n v="5395287.8899999997"/>
    <n v="901"/>
  </r>
  <r>
    <x v="18"/>
    <x v="14"/>
    <x v="1"/>
    <n v="1"/>
    <n v="19959"/>
    <n v="2"/>
  </r>
  <r>
    <x v="18"/>
    <x v="14"/>
    <x v="13"/>
    <n v="2"/>
    <n v="83969"/>
    <n v="13"/>
  </r>
  <r>
    <x v="18"/>
    <x v="14"/>
    <x v="14"/>
    <n v="19"/>
    <n v="1160782.5900000001"/>
    <n v="269"/>
  </r>
  <r>
    <x v="18"/>
    <x v="14"/>
    <x v="2"/>
    <n v="18"/>
    <n v="1178137.9099999999"/>
    <n v="245"/>
  </r>
  <r>
    <x v="18"/>
    <x v="1"/>
    <x v="2"/>
    <n v="6"/>
    <n v="115069.9"/>
    <n v="18"/>
  </r>
  <r>
    <x v="19"/>
    <x v="0"/>
    <x v="7"/>
    <n v="2"/>
    <n v="424820.5"/>
    <n v="50"/>
  </r>
  <r>
    <x v="19"/>
    <x v="0"/>
    <x v="3"/>
    <n v="2"/>
    <n v="118958.39"/>
    <n v="47"/>
  </r>
  <r>
    <x v="19"/>
    <x v="0"/>
    <x v="4"/>
    <n v="2"/>
    <n v="379323.58"/>
    <n v="70"/>
  </r>
  <r>
    <x v="19"/>
    <x v="0"/>
    <x v="5"/>
    <n v="2"/>
    <n v="652284.01"/>
    <n v="69"/>
  </r>
  <r>
    <x v="19"/>
    <x v="0"/>
    <x v="8"/>
    <n v="2"/>
    <n v="221431"/>
    <n v="36"/>
  </r>
  <r>
    <x v="19"/>
    <x v="0"/>
    <x v="0"/>
    <n v="2"/>
    <n v="252517.7"/>
    <n v="27"/>
  </r>
  <r>
    <x v="19"/>
    <x v="0"/>
    <x v="9"/>
    <n v="2"/>
    <n v="89350.5"/>
    <n v="30"/>
  </r>
  <r>
    <x v="19"/>
    <x v="0"/>
    <x v="10"/>
    <n v="2"/>
    <n v="133042.4"/>
    <n v="41"/>
  </r>
  <r>
    <x v="19"/>
    <x v="0"/>
    <x v="11"/>
    <n v="2"/>
    <n v="353555.35"/>
    <n v="105"/>
  </r>
  <r>
    <x v="19"/>
    <x v="0"/>
    <x v="12"/>
    <n v="2"/>
    <n v="207909.43"/>
    <n v="42"/>
  </r>
  <r>
    <x v="19"/>
    <x v="0"/>
    <x v="1"/>
    <n v="2"/>
    <n v="205607"/>
    <n v="28"/>
  </r>
  <r>
    <x v="19"/>
    <x v="0"/>
    <x v="13"/>
    <n v="1"/>
    <n v="1055717.6000000001"/>
    <n v="63"/>
  </r>
  <r>
    <x v="19"/>
    <x v="0"/>
    <x v="14"/>
    <n v="2"/>
    <n v="149223.72"/>
    <n v="38"/>
  </r>
  <r>
    <x v="19"/>
    <x v="0"/>
    <x v="2"/>
    <n v="1"/>
    <n v="338312.83"/>
    <n v="36"/>
  </r>
  <r>
    <x v="19"/>
    <x v="2"/>
    <x v="7"/>
    <n v="13"/>
    <n v="1143121.18"/>
    <n v="141"/>
  </r>
  <r>
    <x v="19"/>
    <x v="2"/>
    <x v="3"/>
    <n v="22"/>
    <n v="3180705.87"/>
    <n v="382"/>
  </r>
  <r>
    <x v="19"/>
    <x v="2"/>
    <x v="4"/>
    <n v="23"/>
    <n v="4473004.22"/>
    <n v="571"/>
  </r>
  <r>
    <x v="19"/>
    <x v="2"/>
    <x v="5"/>
    <n v="23"/>
    <n v="5917790.7599999998"/>
    <n v="837"/>
  </r>
  <r>
    <x v="19"/>
    <x v="2"/>
    <x v="8"/>
    <n v="25"/>
    <n v="6215215.4800000004"/>
    <n v="900"/>
  </r>
  <r>
    <x v="19"/>
    <x v="2"/>
    <x v="0"/>
    <n v="26"/>
    <n v="7519294.0899999999"/>
    <n v="1043"/>
  </r>
  <r>
    <x v="19"/>
    <x v="2"/>
    <x v="9"/>
    <n v="25"/>
    <n v="8339327.25"/>
    <n v="1060"/>
  </r>
  <r>
    <x v="19"/>
    <x v="2"/>
    <x v="10"/>
    <n v="26"/>
    <n v="8595537.5700000003"/>
    <n v="1114"/>
  </r>
  <r>
    <x v="19"/>
    <x v="2"/>
    <x v="11"/>
    <n v="23"/>
    <n v="8123823.46"/>
    <n v="1433"/>
  </r>
  <r>
    <x v="19"/>
    <x v="2"/>
    <x v="12"/>
    <n v="25"/>
    <n v="8280124.71"/>
    <n v="1417"/>
  </r>
  <r>
    <x v="19"/>
    <x v="2"/>
    <x v="1"/>
    <n v="23"/>
    <n v="8545613.9199999999"/>
    <n v="1499"/>
  </r>
  <r>
    <x v="19"/>
    <x v="2"/>
    <x v="13"/>
    <n v="24"/>
    <n v="8544741.2899999991"/>
    <n v="1549"/>
  </r>
  <r>
    <x v="19"/>
    <x v="2"/>
    <x v="14"/>
    <n v="25"/>
    <n v="10222854.199999999"/>
    <n v="1807"/>
  </r>
  <r>
    <x v="19"/>
    <x v="2"/>
    <x v="2"/>
    <n v="22"/>
    <n v="7441111.1600000001"/>
    <n v="1330"/>
  </r>
  <r>
    <x v="19"/>
    <x v="3"/>
    <x v="7"/>
    <n v="1"/>
    <n v="35092.300000000003"/>
    <n v="14"/>
  </r>
  <r>
    <x v="19"/>
    <x v="3"/>
    <x v="3"/>
    <n v="8"/>
    <n v="801933.6"/>
    <n v="74"/>
  </r>
  <r>
    <x v="19"/>
    <x v="3"/>
    <x v="4"/>
    <n v="7"/>
    <n v="998789.25"/>
    <n v="98"/>
  </r>
  <r>
    <x v="19"/>
    <x v="3"/>
    <x v="5"/>
    <n v="8"/>
    <n v="1081583.6499999999"/>
    <n v="124"/>
  </r>
  <r>
    <x v="19"/>
    <x v="3"/>
    <x v="8"/>
    <n v="8"/>
    <n v="1417866.65"/>
    <n v="137"/>
  </r>
  <r>
    <x v="19"/>
    <x v="3"/>
    <x v="0"/>
    <n v="8"/>
    <n v="1338319"/>
    <n v="178"/>
  </r>
  <r>
    <x v="19"/>
    <x v="3"/>
    <x v="9"/>
    <n v="8"/>
    <n v="1243961"/>
    <n v="150"/>
  </r>
  <r>
    <x v="19"/>
    <x v="3"/>
    <x v="10"/>
    <n v="8"/>
    <n v="1242322"/>
    <n v="143"/>
  </r>
  <r>
    <x v="19"/>
    <x v="3"/>
    <x v="11"/>
    <n v="8"/>
    <n v="1142422.83"/>
    <n v="184"/>
  </r>
  <r>
    <x v="19"/>
    <x v="3"/>
    <x v="12"/>
    <n v="8"/>
    <n v="1278084"/>
    <n v="179"/>
  </r>
  <r>
    <x v="19"/>
    <x v="3"/>
    <x v="1"/>
    <n v="8"/>
    <n v="1189217"/>
    <n v="220"/>
  </r>
  <r>
    <x v="19"/>
    <x v="3"/>
    <x v="13"/>
    <n v="8"/>
    <n v="1154970"/>
    <n v="206"/>
  </r>
  <r>
    <x v="19"/>
    <x v="3"/>
    <x v="14"/>
    <n v="8"/>
    <n v="1755863.7"/>
    <n v="264"/>
  </r>
  <r>
    <x v="19"/>
    <x v="3"/>
    <x v="2"/>
    <n v="8"/>
    <n v="1137431.1000000001"/>
    <n v="178"/>
  </r>
  <r>
    <x v="19"/>
    <x v="4"/>
    <x v="6"/>
    <n v="4"/>
    <n v="611548.53"/>
    <n v="179"/>
  </r>
  <r>
    <x v="19"/>
    <x v="4"/>
    <x v="7"/>
    <n v="3"/>
    <n v="692128.3"/>
    <n v="194"/>
  </r>
  <r>
    <x v="19"/>
    <x v="4"/>
    <x v="3"/>
    <n v="4"/>
    <n v="655366.57999999996"/>
    <n v="140"/>
  </r>
  <r>
    <x v="19"/>
    <x v="4"/>
    <x v="4"/>
    <n v="12"/>
    <n v="1414703.11"/>
    <n v="247"/>
  </r>
  <r>
    <x v="19"/>
    <x v="4"/>
    <x v="5"/>
    <n v="19"/>
    <n v="6095161.6299999999"/>
    <n v="860"/>
  </r>
  <r>
    <x v="19"/>
    <x v="4"/>
    <x v="8"/>
    <n v="21"/>
    <n v="7523605.9299999997"/>
    <n v="1005"/>
  </r>
  <r>
    <x v="19"/>
    <x v="4"/>
    <x v="0"/>
    <n v="20"/>
    <n v="8848660.6300000008"/>
    <n v="1318"/>
  </r>
  <r>
    <x v="19"/>
    <x v="4"/>
    <x v="9"/>
    <n v="21"/>
    <n v="8389602.3000000007"/>
    <n v="1267"/>
  </r>
  <r>
    <x v="19"/>
    <x v="4"/>
    <x v="10"/>
    <n v="20"/>
    <n v="9456385.9800000004"/>
    <n v="1455"/>
  </r>
  <r>
    <x v="19"/>
    <x v="4"/>
    <x v="11"/>
    <n v="21"/>
    <n v="9893114.5700000003"/>
    <n v="1816"/>
  </r>
  <r>
    <x v="19"/>
    <x v="4"/>
    <x v="12"/>
    <n v="21"/>
    <n v="10624298.460000001"/>
    <n v="1873"/>
  </r>
  <r>
    <x v="19"/>
    <x v="4"/>
    <x v="1"/>
    <n v="21"/>
    <n v="10095343.4"/>
    <n v="1877"/>
  </r>
  <r>
    <x v="19"/>
    <x v="4"/>
    <x v="13"/>
    <n v="21"/>
    <n v="10376271.24"/>
    <n v="1794"/>
  </r>
  <r>
    <x v="19"/>
    <x v="4"/>
    <x v="14"/>
    <n v="22"/>
    <n v="10886830.470000001"/>
    <n v="1761"/>
  </r>
  <r>
    <x v="19"/>
    <x v="4"/>
    <x v="2"/>
    <n v="20"/>
    <n v="6978834.2300000004"/>
    <n v="1130"/>
  </r>
  <r>
    <x v="19"/>
    <x v="5"/>
    <x v="3"/>
    <n v="1"/>
    <n v="15000"/>
    <n v="2"/>
  </r>
  <r>
    <x v="19"/>
    <x v="5"/>
    <x v="4"/>
    <n v="1"/>
    <n v="105680"/>
    <n v="13"/>
  </r>
  <r>
    <x v="19"/>
    <x v="5"/>
    <x v="5"/>
    <n v="25"/>
    <n v="1577703.45"/>
    <n v="304"/>
  </r>
  <r>
    <x v="19"/>
    <x v="5"/>
    <x v="8"/>
    <n v="30"/>
    <n v="4551371.71"/>
    <n v="798"/>
  </r>
  <r>
    <x v="19"/>
    <x v="5"/>
    <x v="0"/>
    <n v="34"/>
    <n v="5525391.1200000001"/>
    <n v="943"/>
  </r>
  <r>
    <x v="19"/>
    <x v="5"/>
    <x v="9"/>
    <n v="33"/>
    <n v="5733969.5199999996"/>
    <n v="967"/>
  </r>
  <r>
    <x v="19"/>
    <x v="5"/>
    <x v="10"/>
    <n v="33"/>
    <n v="6450424.2999999998"/>
    <n v="1044"/>
  </r>
  <r>
    <x v="19"/>
    <x v="5"/>
    <x v="11"/>
    <n v="33"/>
    <n v="6001608.4299999997"/>
    <n v="1259"/>
  </r>
  <r>
    <x v="19"/>
    <x v="5"/>
    <x v="12"/>
    <n v="33"/>
    <n v="6808727.3899999997"/>
    <n v="1352"/>
  </r>
  <r>
    <x v="19"/>
    <x v="5"/>
    <x v="1"/>
    <n v="35"/>
    <n v="5888342.2999999998"/>
    <n v="1245"/>
  </r>
  <r>
    <x v="19"/>
    <x v="5"/>
    <x v="13"/>
    <n v="38"/>
    <n v="6584968.0499999998"/>
    <n v="1256"/>
  </r>
  <r>
    <x v="19"/>
    <x v="5"/>
    <x v="14"/>
    <n v="41"/>
    <n v="7057195.7000000002"/>
    <n v="1470"/>
  </r>
  <r>
    <x v="19"/>
    <x v="5"/>
    <x v="2"/>
    <n v="40"/>
    <n v="5358691.2300000004"/>
    <n v="1127"/>
  </r>
  <r>
    <x v="19"/>
    <x v="6"/>
    <x v="7"/>
    <n v="1"/>
    <n v="16768"/>
    <n v="1"/>
  </r>
  <r>
    <x v="19"/>
    <x v="6"/>
    <x v="3"/>
    <n v="1"/>
    <n v="28554"/>
    <n v="1"/>
  </r>
  <r>
    <x v="19"/>
    <x v="6"/>
    <x v="4"/>
    <n v="0"/>
    <m/>
    <n v="0"/>
  </r>
  <r>
    <x v="19"/>
    <x v="6"/>
    <x v="5"/>
    <n v="1"/>
    <n v="5040"/>
    <n v="1"/>
  </r>
  <r>
    <x v="19"/>
    <x v="6"/>
    <x v="8"/>
    <n v="23"/>
    <n v="1259800.6499999999"/>
    <n v="183"/>
  </r>
  <r>
    <x v="19"/>
    <x v="6"/>
    <x v="0"/>
    <n v="32"/>
    <n v="4981989.2300000004"/>
    <n v="649"/>
  </r>
  <r>
    <x v="19"/>
    <x v="6"/>
    <x v="9"/>
    <n v="34"/>
    <n v="5730395.9299999997"/>
    <n v="717"/>
  </r>
  <r>
    <x v="19"/>
    <x v="6"/>
    <x v="10"/>
    <n v="34"/>
    <n v="6364396.0199999996"/>
    <n v="804"/>
  </r>
  <r>
    <x v="19"/>
    <x v="6"/>
    <x v="11"/>
    <n v="35"/>
    <n v="6137545.1799999997"/>
    <n v="966"/>
  </r>
  <r>
    <x v="19"/>
    <x v="6"/>
    <x v="12"/>
    <n v="34"/>
    <n v="6476905.6699999999"/>
    <n v="961"/>
  </r>
  <r>
    <x v="19"/>
    <x v="6"/>
    <x v="1"/>
    <n v="36"/>
    <n v="5983504.7000000002"/>
    <n v="975"/>
  </r>
  <r>
    <x v="19"/>
    <x v="6"/>
    <x v="13"/>
    <n v="33"/>
    <n v="6610795.3899999997"/>
    <n v="978"/>
  </r>
  <r>
    <x v="19"/>
    <x v="6"/>
    <x v="14"/>
    <n v="34"/>
    <n v="6169199.2800000003"/>
    <n v="893"/>
  </r>
  <r>
    <x v="19"/>
    <x v="6"/>
    <x v="2"/>
    <n v="34"/>
    <n v="4663870.12"/>
    <n v="626"/>
  </r>
  <r>
    <x v="19"/>
    <x v="7"/>
    <x v="8"/>
    <n v="2"/>
    <n v="42750"/>
    <n v="12"/>
  </r>
  <r>
    <x v="19"/>
    <x v="7"/>
    <x v="0"/>
    <n v="17"/>
    <n v="1158695"/>
    <n v="207"/>
  </r>
  <r>
    <x v="19"/>
    <x v="7"/>
    <x v="9"/>
    <n v="28"/>
    <n v="3286352.5"/>
    <n v="608"/>
  </r>
  <r>
    <x v="19"/>
    <x v="7"/>
    <x v="10"/>
    <n v="33"/>
    <n v="5345686.92"/>
    <n v="916"/>
  </r>
  <r>
    <x v="19"/>
    <x v="7"/>
    <x v="11"/>
    <n v="34"/>
    <n v="6733859.5099999998"/>
    <n v="1244"/>
  </r>
  <r>
    <x v="19"/>
    <x v="7"/>
    <x v="12"/>
    <n v="34"/>
    <n v="6504613.9299999997"/>
    <n v="1438"/>
  </r>
  <r>
    <x v="19"/>
    <x v="7"/>
    <x v="1"/>
    <n v="33"/>
    <n v="7143245.1299999999"/>
    <n v="1617"/>
  </r>
  <r>
    <x v="19"/>
    <x v="7"/>
    <x v="13"/>
    <n v="37"/>
    <n v="6581975.8600000003"/>
    <n v="1449"/>
  </r>
  <r>
    <x v="19"/>
    <x v="7"/>
    <x v="14"/>
    <n v="34"/>
    <n v="6118267.4000000004"/>
    <n v="1287"/>
  </r>
  <r>
    <x v="19"/>
    <x v="7"/>
    <x v="2"/>
    <n v="35"/>
    <n v="4376729.01"/>
    <n v="866"/>
  </r>
  <r>
    <x v="19"/>
    <x v="8"/>
    <x v="5"/>
    <n v="1"/>
    <n v="1772"/>
    <n v="2"/>
  </r>
  <r>
    <x v="19"/>
    <x v="8"/>
    <x v="9"/>
    <n v="20"/>
    <n v="1862258.73"/>
    <n v="306"/>
  </r>
  <r>
    <x v="19"/>
    <x v="8"/>
    <x v="10"/>
    <n v="30"/>
    <n v="5206343.96"/>
    <n v="849"/>
  </r>
  <r>
    <x v="19"/>
    <x v="8"/>
    <x v="11"/>
    <n v="31"/>
    <n v="6050190.96"/>
    <n v="1140"/>
  </r>
  <r>
    <x v="19"/>
    <x v="8"/>
    <x v="12"/>
    <n v="31"/>
    <n v="6369430.0099999998"/>
    <n v="1309"/>
  </r>
  <r>
    <x v="19"/>
    <x v="8"/>
    <x v="1"/>
    <n v="31"/>
    <n v="6077362.5099999998"/>
    <n v="1290"/>
  </r>
  <r>
    <x v="19"/>
    <x v="8"/>
    <x v="13"/>
    <n v="31"/>
    <n v="7395524.6600000001"/>
    <n v="1607"/>
  </r>
  <r>
    <x v="19"/>
    <x v="8"/>
    <x v="14"/>
    <n v="32"/>
    <n v="7845324.8899999997"/>
    <n v="1661"/>
  </r>
  <r>
    <x v="19"/>
    <x v="8"/>
    <x v="2"/>
    <n v="33"/>
    <n v="6124938.7400000002"/>
    <n v="1294"/>
  </r>
  <r>
    <x v="19"/>
    <x v="9"/>
    <x v="5"/>
    <n v="1"/>
    <n v="13250"/>
    <n v="1"/>
  </r>
  <r>
    <x v="19"/>
    <x v="9"/>
    <x v="8"/>
    <n v="2"/>
    <n v="288911.40000000002"/>
    <n v="30"/>
  </r>
  <r>
    <x v="19"/>
    <x v="9"/>
    <x v="0"/>
    <n v="2"/>
    <n v="189168"/>
    <n v="16"/>
  </r>
  <r>
    <x v="19"/>
    <x v="9"/>
    <x v="9"/>
    <n v="2"/>
    <n v="281393"/>
    <n v="29"/>
  </r>
  <r>
    <x v="19"/>
    <x v="9"/>
    <x v="10"/>
    <n v="20"/>
    <n v="888846.63"/>
    <n v="194"/>
  </r>
  <r>
    <x v="19"/>
    <x v="9"/>
    <x v="11"/>
    <n v="27"/>
    <n v="3034207.62"/>
    <n v="654"/>
  </r>
  <r>
    <x v="19"/>
    <x v="9"/>
    <x v="12"/>
    <n v="28"/>
    <n v="4138023.4"/>
    <n v="756"/>
  </r>
  <r>
    <x v="19"/>
    <x v="9"/>
    <x v="1"/>
    <n v="27"/>
    <n v="4444293.17"/>
    <n v="758"/>
  </r>
  <r>
    <x v="19"/>
    <x v="9"/>
    <x v="13"/>
    <n v="27"/>
    <n v="5543181.5899999999"/>
    <n v="892"/>
  </r>
  <r>
    <x v="19"/>
    <x v="9"/>
    <x v="14"/>
    <n v="27"/>
    <n v="5641786.9100000001"/>
    <n v="1011"/>
  </r>
  <r>
    <x v="19"/>
    <x v="9"/>
    <x v="2"/>
    <n v="25"/>
    <n v="3953825.99"/>
    <n v="719"/>
  </r>
  <r>
    <x v="19"/>
    <x v="10"/>
    <x v="5"/>
    <n v="1"/>
    <n v="100"/>
    <n v="1"/>
  </r>
  <r>
    <x v="19"/>
    <x v="10"/>
    <x v="8"/>
    <n v="1"/>
    <n v="1200"/>
    <n v="2"/>
  </r>
  <r>
    <x v="19"/>
    <x v="10"/>
    <x v="0"/>
    <n v="1"/>
    <n v="22040"/>
    <n v="10"/>
  </r>
  <r>
    <x v="19"/>
    <x v="10"/>
    <x v="9"/>
    <n v="3"/>
    <n v="91294"/>
    <n v="18"/>
  </r>
  <r>
    <x v="19"/>
    <x v="10"/>
    <x v="10"/>
    <n v="4"/>
    <n v="249510"/>
    <n v="34"/>
  </r>
  <r>
    <x v="19"/>
    <x v="10"/>
    <x v="11"/>
    <n v="23"/>
    <n v="2018497.56"/>
    <n v="321"/>
  </r>
  <r>
    <x v="19"/>
    <x v="10"/>
    <x v="12"/>
    <n v="30"/>
    <n v="4908118.72"/>
    <n v="663"/>
  </r>
  <r>
    <x v="19"/>
    <x v="10"/>
    <x v="1"/>
    <n v="30"/>
    <n v="5120306.84"/>
    <n v="612"/>
  </r>
  <r>
    <x v="19"/>
    <x v="10"/>
    <x v="13"/>
    <n v="31"/>
    <n v="5619375.6100000003"/>
    <n v="679"/>
  </r>
  <r>
    <x v="19"/>
    <x v="10"/>
    <x v="14"/>
    <n v="32"/>
    <n v="5905086.7699999996"/>
    <n v="718"/>
  </r>
  <r>
    <x v="19"/>
    <x v="10"/>
    <x v="2"/>
    <n v="31"/>
    <n v="4054434.4"/>
    <n v="459"/>
  </r>
  <r>
    <x v="19"/>
    <x v="11"/>
    <x v="9"/>
    <n v="1"/>
    <n v="4920"/>
    <n v="3"/>
  </r>
  <r>
    <x v="19"/>
    <x v="11"/>
    <x v="11"/>
    <n v="2"/>
    <n v="34567"/>
    <n v="7"/>
  </r>
  <r>
    <x v="19"/>
    <x v="11"/>
    <x v="12"/>
    <n v="24"/>
    <n v="1480465.93"/>
    <n v="228"/>
  </r>
  <r>
    <x v="19"/>
    <x v="11"/>
    <x v="1"/>
    <n v="27"/>
    <n v="3385376.45"/>
    <n v="651"/>
  </r>
  <r>
    <x v="19"/>
    <x v="11"/>
    <x v="13"/>
    <n v="27"/>
    <n v="4367624.8099999996"/>
    <n v="661"/>
  </r>
  <r>
    <x v="19"/>
    <x v="11"/>
    <x v="14"/>
    <n v="26"/>
    <n v="4381373.96"/>
    <n v="619"/>
  </r>
  <r>
    <x v="19"/>
    <x v="11"/>
    <x v="2"/>
    <n v="25"/>
    <n v="2351031.59"/>
    <n v="371"/>
  </r>
  <r>
    <x v="19"/>
    <x v="12"/>
    <x v="12"/>
    <n v="1"/>
    <n v="110174"/>
    <n v="22"/>
  </r>
  <r>
    <x v="19"/>
    <x v="12"/>
    <x v="1"/>
    <n v="9"/>
    <n v="966834.5"/>
    <n v="276"/>
  </r>
  <r>
    <x v="19"/>
    <x v="12"/>
    <x v="13"/>
    <n v="12"/>
    <n v="1466617.33"/>
    <n v="378"/>
  </r>
  <r>
    <x v="19"/>
    <x v="12"/>
    <x v="14"/>
    <n v="12"/>
    <n v="1336506.67"/>
    <n v="386"/>
  </r>
  <r>
    <x v="19"/>
    <x v="12"/>
    <x v="2"/>
    <n v="13"/>
    <n v="818470.01"/>
    <n v="211"/>
  </r>
  <r>
    <x v="19"/>
    <x v="13"/>
    <x v="1"/>
    <n v="1"/>
    <n v="22248"/>
    <n v="2"/>
  </r>
  <r>
    <x v="19"/>
    <x v="13"/>
    <x v="13"/>
    <n v="10"/>
    <n v="539949.80000000005"/>
    <n v="76"/>
  </r>
  <r>
    <x v="19"/>
    <x v="13"/>
    <x v="14"/>
    <n v="17"/>
    <n v="3038439.55"/>
    <n v="406"/>
  </r>
  <r>
    <x v="19"/>
    <x v="13"/>
    <x v="2"/>
    <n v="18"/>
    <n v="2166598.84"/>
    <n v="267"/>
  </r>
  <r>
    <x v="19"/>
    <x v="14"/>
    <x v="12"/>
    <n v="1"/>
    <n v="1513"/>
    <n v="2"/>
  </r>
  <r>
    <x v="19"/>
    <x v="14"/>
    <x v="1"/>
    <n v="1"/>
    <n v="4200"/>
    <n v="2"/>
  </r>
  <r>
    <x v="19"/>
    <x v="14"/>
    <x v="13"/>
    <n v="1"/>
    <n v="7000"/>
    <n v="1"/>
  </r>
  <r>
    <x v="19"/>
    <x v="14"/>
    <x v="14"/>
    <n v="16"/>
    <n v="641785"/>
    <n v="86"/>
  </r>
  <r>
    <x v="19"/>
    <x v="14"/>
    <x v="2"/>
    <n v="15"/>
    <n v="891024.68"/>
    <n v="127"/>
  </r>
  <r>
    <x v="19"/>
    <x v="1"/>
    <x v="2"/>
    <n v="7"/>
    <n v="198104.39"/>
    <n v="34"/>
  </r>
  <r>
    <x v="20"/>
    <x v="0"/>
    <x v="6"/>
    <n v="1"/>
    <n v="609.62"/>
    <n v="5"/>
  </r>
  <r>
    <x v="20"/>
    <x v="0"/>
    <x v="7"/>
    <n v="1"/>
    <n v="284886.95"/>
    <n v="74"/>
  </r>
  <r>
    <x v="20"/>
    <x v="0"/>
    <x v="3"/>
    <n v="1"/>
    <n v="300480.8"/>
    <n v="35"/>
  </r>
  <r>
    <x v="20"/>
    <x v="0"/>
    <x v="4"/>
    <n v="2"/>
    <n v="396515.75"/>
    <n v="73"/>
  </r>
  <r>
    <x v="20"/>
    <x v="0"/>
    <x v="5"/>
    <n v="3"/>
    <n v="702136.17"/>
    <n v="130"/>
  </r>
  <r>
    <x v="20"/>
    <x v="0"/>
    <x v="8"/>
    <n v="3"/>
    <n v="749858.54"/>
    <n v="164"/>
  </r>
  <r>
    <x v="20"/>
    <x v="0"/>
    <x v="0"/>
    <n v="3"/>
    <n v="630585.24"/>
    <n v="132"/>
  </r>
  <r>
    <x v="20"/>
    <x v="0"/>
    <x v="9"/>
    <n v="3"/>
    <n v="832597.78"/>
    <n v="129"/>
  </r>
  <r>
    <x v="20"/>
    <x v="0"/>
    <x v="10"/>
    <n v="3"/>
    <n v="799865.75"/>
    <n v="128"/>
  </r>
  <r>
    <x v="20"/>
    <x v="0"/>
    <x v="11"/>
    <n v="3"/>
    <n v="708714.83"/>
    <n v="206"/>
  </r>
  <r>
    <x v="20"/>
    <x v="0"/>
    <x v="12"/>
    <n v="3"/>
    <n v="708081.9"/>
    <n v="266"/>
  </r>
  <r>
    <x v="20"/>
    <x v="0"/>
    <x v="1"/>
    <n v="3"/>
    <n v="286574.49"/>
    <n v="111"/>
  </r>
  <r>
    <x v="20"/>
    <x v="0"/>
    <x v="13"/>
    <n v="3"/>
    <n v="506072.78"/>
    <n v="177"/>
  </r>
  <r>
    <x v="20"/>
    <x v="0"/>
    <x v="14"/>
    <n v="3"/>
    <n v="548653.66"/>
    <n v="253"/>
  </r>
  <r>
    <x v="20"/>
    <x v="0"/>
    <x v="2"/>
    <n v="3"/>
    <n v="310434.46999999997"/>
    <n v="125"/>
  </r>
  <r>
    <x v="20"/>
    <x v="2"/>
    <x v="6"/>
    <n v="1"/>
    <n v="11110.5"/>
    <n v="5"/>
  </r>
  <r>
    <x v="20"/>
    <x v="2"/>
    <x v="7"/>
    <n v="5"/>
    <n v="880913.47"/>
    <n v="415"/>
  </r>
  <r>
    <x v="20"/>
    <x v="2"/>
    <x v="3"/>
    <n v="5"/>
    <n v="742558.47"/>
    <n v="349"/>
  </r>
  <r>
    <x v="20"/>
    <x v="2"/>
    <x v="4"/>
    <n v="5"/>
    <n v="909501.93"/>
    <n v="431"/>
  </r>
  <r>
    <x v="20"/>
    <x v="2"/>
    <x v="5"/>
    <n v="5"/>
    <n v="1447615.29"/>
    <n v="404"/>
  </r>
  <r>
    <x v="20"/>
    <x v="2"/>
    <x v="8"/>
    <n v="5"/>
    <n v="1612324.33"/>
    <n v="373"/>
  </r>
  <r>
    <x v="20"/>
    <x v="2"/>
    <x v="0"/>
    <n v="5"/>
    <n v="2274452.92"/>
    <n v="476"/>
  </r>
  <r>
    <x v="20"/>
    <x v="2"/>
    <x v="9"/>
    <n v="5"/>
    <n v="2541164.7000000002"/>
    <n v="565"/>
  </r>
  <r>
    <x v="20"/>
    <x v="2"/>
    <x v="10"/>
    <n v="5"/>
    <n v="1688315.89"/>
    <n v="370"/>
  </r>
  <r>
    <x v="20"/>
    <x v="2"/>
    <x v="11"/>
    <n v="5"/>
    <n v="1367917.81"/>
    <n v="245"/>
  </r>
  <r>
    <x v="20"/>
    <x v="2"/>
    <x v="12"/>
    <n v="5"/>
    <n v="1498549.5"/>
    <n v="328"/>
  </r>
  <r>
    <x v="20"/>
    <x v="2"/>
    <x v="1"/>
    <n v="5"/>
    <n v="1656848.12"/>
    <n v="434"/>
  </r>
  <r>
    <x v="20"/>
    <x v="2"/>
    <x v="13"/>
    <n v="4"/>
    <n v="1768204.97"/>
    <n v="270"/>
  </r>
  <r>
    <x v="20"/>
    <x v="2"/>
    <x v="14"/>
    <n v="3"/>
    <n v="2608471"/>
    <n v="474"/>
  </r>
  <r>
    <x v="20"/>
    <x v="2"/>
    <x v="2"/>
    <n v="3"/>
    <n v="1176859.08"/>
    <n v="304"/>
  </r>
  <r>
    <x v="20"/>
    <x v="3"/>
    <x v="8"/>
    <n v="1"/>
    <n v="100"/>
    <n v="1"/>
  </r>
  <r>
    <x v="20"/>
    <x v="3"/>
    <x v="0"/>
    <n v="1"/>
    <n v="64435"/>
    <n v="21"/>
  </r>
  <r>
    <x v="20"/>
    <x v="3"/>
    <x v="9"/>
    <n v="2"/>
    <n v="209187.20000000001"/>
    <n v="39"/>
  </r>
  <r>
    <x v="20"/>
    <x v="3"/>
    <x v="10"/>
    <n v="2"/>
    <n v="248462"/>
    <n v="75"/>
  </r>
  <r>
    <x v="20"/>
    <x v="3"/>
    <x v="11"/>
    <n v="2"/>
    <n v="284485.25"/>
    <n v="58"/>
  </r>
  <r>
    <x v="20"/>
    <x v="3"/>
    <x v="12"/>
    <n v="2"/>
    <n v="286814.67"/>
    <n v="67"/>
  </r>
  <r>
    <x v="20"/>
    <x v="3"/>
    <x v="1"/>
    <n v="2"/>
    <n v="334122.68"/>
    <n v="84"/>
  </r>
  <r>
    <x v="20"/>
    <x v="3"/>
    <x v="13"/>
    <n v="2"/>
    <n v="247291.84"/>
    <n v="77"/>
  </r>
  <r>
    <x v="20"/>
    <x v="3"/>
    <x v="14"/>
    <n v="2"/>
    <n v="289718.18"/>
    <n v="85"/>
  </r>
  <r>
    <x v="20"/>
    <x v="3"/>
    <x v="2"/>
    <n v="2"/>
    <n v="319917.06"/>
    <n v="70"/>
  </r>
  <r>
    <x v="20"/>
    <x v="4"/>
    <x v="6"/>
    <n v="1"/>
    <n v="57630"/>
    <n v="6"/>
  </r>
  <r>
    <x v="20"/>
    <x v="4"/>
    <x v="7"/>
    <n v="1"/>
    <n v="219705"/>
    <n v="25"/>
  </r>
  <r>
    <x v="20"/>
    <x v="4"/>
    <x v="3"/>
    <n v="1"/>
    <n v="251279"/>
    <n v="23"/>
  </r>
  <r>
    <x v="20"/>
    <x v="4"/>
    <x v="4"/>
    <n v="1"/>
    <n v="223832"/>
    <n v="29"/>
  </r>
  <r>
    <x v="20"/>
    <x v="4"/>
    <x v="5"/>
    <n v="1"/>
    <n v="310968"/>
    <n v="35"/>
  </r>
  <r>
    <x v="20"/>
    <x v="4"/>
    <x v="8"/>
    <n v="1"/>
    <n v="271681"/>
    <n v="29"/>
  </r>
  <r>
    <x v="20"/>
    <x v="4"/>
    <x v="0"/>
    <n v="1"/>
    <n v="253940"/>
    <n v="29"/>
  </r>
  <r>
    <x v="20"/>
    <x v="4"/>
    <x v="9"/>
    <n v="1"/>
    <n v="234896"/>
    <n v="30"/>
  </r>
  <r>
    <x v="20"/>
    <x v="4"/>
    <x v="10"/>
    <n v="1"/>
    <n v="178091"/>
    <n v="18"/>
  </r>
  <r>
    <x v="20"/>
    <x v="4"/>
    <x v="11"/>
    <n v="1"/>
    <n v="146190.70000000001"/>
    <n v="21"/>
  </r>
  <r>
    <x v="20"/>
    <x v="4"/>
    <x v="12"/>
    <n v="1"/>
    <n v="179951.4"/>
    <n v="23"/>
  </r>
  <r>
    <x v="20"/>
    <x v="4"/>
    <x v="1"/>
    <n v="1"/>
    <n v="154410.20000000001"/>
    <n v="20"/>
  </r>
  <r>
    <x v="20"/>
    <x v="4"/>
    <x v="13"/>
    <n v="1"/>
    <n v="175467.7"/>
    <n v="20"/>
  </r>
  <r>
    <x v="20"/>
    <x v="4"/>
    <x v="14"/>
    <n v="1"/>
    <n v="183276.4"/>
    <n v="23"/>
  </r>
  <r>
    <x v="20"/>
    <x v="4"/>
    <x v="2"/>
    <n v="1"/>
    <n v="83348"/>
    <n v="10"/>
  </r>
  <r>
    <x v="20"/>
    <x v="5"/>
    <x v="6"/>
    <n v="1"/>
    <n v="740572.4"/>
    <n v="140"/>
  </r>
  <r>
    <x v="20"/>
    <x v="5"/>
    <x v="7"/>
    <n v="1"/>
    <n v="971515.68"/>
    <n v="182"/>
  </r>
  <r>
    <x v="20"/>
    <x v="5"/>
    <x v="3"/>
    <n v="1"/>
    <n v="836522.5"/>
    <n v="143"/>
  </r>
  <r>
    <x v="20"/>
    <x v="5"/>
    <x v="4"/>
    <n v="1"/>
    <n v="691378"/>
    <n v="133"/>
  </r>
  <r>
    <x v="20"/>
    <x v="5"/>
    <x v="5"/>
    <n v="1"/>
    <n v="686642.2"/>
    <n v="107"/>
  </r>
  <r>
    <x v="20"/>
    <x v="5"/>
    <x v="8"/>
    <n v="2"/>
    <n v="1359984.5"/>
    <n v="180"/>
  </r>
  <r>
    <x v="20"/>
    <x v="5"/>
    <x v="0"/>
    <n v="2"/>
    <n v="1405317"/>
    <n v="188"/>
  </r>
  <r>
    <x v="20"/>
    <x v="5"/>
    <x v="9"/>
    <n v="2"/>
    <n v="1688594.7"/>
    <n v="208"/>
  </r>
  <r>
    <x v="20"/>
    <x v="5"/>
    <x v="10"/>
    <n v="2"/>
    <n v="1542730.5"/>
    <n v="214"/>
  </r>
  <r>
    <x v="20"/>
    <x v="5"/>
    <x v="11"/>
    <n v="2"/>
    <n v="2350206.52"/>
    <n v="420"/>
  </r>
  <r>
    <x v="20"/>
    <x v="5"/>
    <x v="12"/>
    <n v="2"/>
    <n v="2256439.52"/>
    <n v="373"/>
  </r>
  <r>
    <x v="20"/>
    <x v="5"/>
    <x v="1"/>
    <n v="2"/>
    <n v="2684019"/>
    <n v="437"/>
  </r>
  <r>
    <x v="20"/>
    <x v="5"/>
    <x v="13"/>
    <n v="2"/>
    <n v="2428191.56"/>
    <n v="414"/>
  </r>
  <r>
    <x v="20"/>
    <x v="5"/>
    <x v="14"/>
    <n v="2"/>
    <n v="2683384.7000000002"/>
    <n v="394"/>
  </r>
  <r>
    <x v="20"/>
    <x v="5"/>
    <x v="2"/>
    <n v="2"/>
    <n v="1517516.88"/>
    <n v="253"/>
  </r>
  <r>
    <x v="20"/>
    <x v="6"/>
    <x v="8"/>
    <n v="3"/>
    <n v="181523.20000000001"/>
    <n v="20"/>
  </r>
  <r>
    <x v="20"/>
    <x v="6"/>
    <x v="0"/>
    <n v="4"/>
    <n v="565864"/>
    <n v="95"/>
  </r>
  <r>
    <x v="20"/>
    <x v="6"/>
    <x v="9"/>
    <n v="4"/>
    <n v="521484.36"/>
    <n v="84"/>
  </r>
  <r>
    <x v="20"/>
    <x v="6"/>
    <x v="10"/>
    <n v="4"/>
    <n v="543788.5"/>
    <n v="73"/>
  </r>
  <r>
    <x v="20"/>
    <x v="6"/>
    <x v="11"/>
    <n v="3"/>
    <n v="173870.5"/>
    <n v="35"/>
  </r>
  <r>
    <x v="20"/>
    <x v="6"/>
    <x v="12"/>
    <n v="3"/>
    <n v="354138.4"/>
    <n v="55"/>
  </r>
  <r>
    <x v="20"/>
    <x v="6"/>
    <x v="1"/>
    <n v="4"/>
    <n v="585595.25"/>
    <n v="100"/>
  </r>
  <r>
    <x v="20"/>
    <x v="6"/>
    <x v="13"/>
    <n v="4"/>
    <n v="515563"/>
    <n v="109"/>
  </r>
  <r>
    <x v="20"/>
    <x v="6"/>
    <x v="14"/>
    <n v="4"/>
    <n v="553883.72"/>
    <n v="105"/>
  </r>
  <r>
    <x v="20"/>
    <x v="6"/>
    <x v="2"/>
    <n v="4"/>
    <n v="406371.13"/>
    <n v="59"/>
  </r>
  <r>
    <x v="20"/>
    <x v="7"/>
    <x v="7"/>
    <n v="1"/>
    <n v="21341"/>
    <n v="2"/>
  </r>
  <r>
    <x v="20"/>
    <x v="7"/>
    <x v="3"/>
    <n v="0"/>
    <m/>
    <n v="0"/>
  </r>
  <r>
    <x v="20"/>
    <x v="7"/>
    <x v="8"/>
    <n v="1"/>
    <n v="54408"/>
    <n v="4"/>
  </r>
  <r>
    <x v="20"/>
    <x v="7"/>
    <x v="0"/>
    <n v="3"/>
    <n v="751103.46"/>
    <n v="55"/>
  </r>
  <r>
    <x v="20"/>
    <x v="7"/>
    <x v="9"/>
    <n v="5"/>
    <n v="1564226.73"/>
    <n v="127"/>
  </r>
  <r>
    <x v="20"/>
    <x v="7"/>
    <x v="10"/>
    <n v="4"/>
    <n v="1588772.13"/>
    <n v="121"/>
  </r>
  <r>
    <x v="20"/>
    <x v="7"/>
    <x v="11"/>
    <n v="4"/>
    <n v="595439"/>
    <n v="84"/>
  </r>
  <r>
    <x v="20"/>
    <x v="7"/>
    <x v="12"/>
    <n v="4"/>
    <n v="495329.68"/>
    <n v="82"/>
  </r>
  <r>
    <x v="20"/>
    <x v="7"/>
    <x v="1"/>
    <n v="5"/>
    <n v="422408.04"/>
    <n v="77"/>
  </r>
  <r>
    <x v="20"/>
    <x v="7"/>
    <x v="13"/>
    <n v="5"/>
    <n v="720004.98"/>
    <n v="104"/>
  </r>
  <r>
    <x v="20"/>
    <x v="7"/>
    <x v="14"/>
    <n v="6"/>
    <n v="597654.82999999996"/>
    <n v="116"/>
  </r>
  <r>
    <x v="20"/>
    <x v="7"/>
    <x v="2"/>
    <n v="6"/>
    <n v="472725.36"/>
    <n v="86"/>
  </r>
  <r>
    <x v="20"/>
    <x v="8"/>
    <x v="9"/>
    <n v="6"/>
    <n v="352757.2"/>
    <n v="41"/>
  </r>
  <r>
    <x v="20"/>
    <x v="8"/>
    <x v="10"/>
    <n v="6"/>
    <n v="806918.2"/>
    <n v="117"/>
  </r>
  <r>
    <x v="20"/>
    <x v="8"/>
    <x v="11"/>
    <n v="7"/>
    <n v="987584.4"/>
    <n v="155"/>
  </r>
  <r>
    <x v="20"/>
    <x v="8"/>
    <x v="12"/>
    <n v="7"/>
    <n v="1856370.45"/>
    <n v="258"/>
  </r>
  <r>
    <x v="20"/>
    <x v="8"/>
    <x v="1"/>
    <n v="7"/>
    <n v="1740933.09"/>
    <n v="261"/>
  </r>
  <r>
    <x v="20"/>
    <x v="8"/>
    <x v="13"/>
    <n v="8"/>
    <n v="1549836.25"/>
    <n v="257"/>
  </r>
  <r>
    <x v="20"/>
    <x v="8"/>
    <x v="14"/>
    <n v="9"/>
    <n v="1482730.8"/>
    <n v="272"/>
  </r>
  <r>
    <x v="20"/>
    <x v="8"/>
    <x v="2"/>
    <n v="10"/>
    <n v="724245.44"/>
    <n v="123"/>
  </r>
  <r>
    <x v="20"/>
    <x v="9"/>
    <x v="10"/>
    <n v="3"/>
    <n v="329589.84000000003"/>
    <n v="36"/>
  </r>
  <r>
    <x v="20"/>
    <x v="9"/>
    <x v="11"/>
    <n v="3"/>
    <n v="395909.95"/>
    <n v="71"/>
  </r>
  <r>
    <x v="20"/>
    <x v="9"/>
    <x v="12"/>
    <n v="3"/>
    <n v="314859.90000000002"/>
    <n v="52"/>
  </r>
  <r>
    <x v="20"/>
    <x v="9"/>
    <x v="1"/>
    <n v="3"/>
    <n v="241761.52"/>
    <n v="41"/>
  </r>
  <r>
    <x v="20"/>
    <x v="9"/>
    <x v="13"/>
    <n v="3"/>
    <n v="329717.8"/>
    <n v="50"/>
  </r>
  <r>
    <x v="20"/>
    <x v="9"/>
    <x v="14"/>
    <n v="2"/>
    <n v="392051.82"/>
    <n v="52"/>
  </r>
  <r>
    <x v="20"/>
    <x v="9"/>
    <x v="2"/>
    <n v="2"/>
    <n v="93492.43"/>
    <n v="21"/>
  </r>
  <r>
    <x v="20"/>
    <x v="10"/>
    <x v="11"/>
    <n v="3"/>
    <n v="234343.6"/>
    <n v="48"/>
  </r>
  <r>
    <x v="20"/>
    <x v="10"/>
    <x v="12"/>
    <n v="4"/>
    <n v="482685.1"/>
    <n v="80"/>
  </r>
  <r>
    <x v="20"/>
    <x v="10"/>
    <x v="1"/>
    <n v="3"/>
    <n v="503168.7"/>
    <n v="86"/>
  </r>
  <r>
    <x v="20"/>
    <x v="10"/>
    <x v="13"/>
    <n v="3"/>
    <n v="336189.1"/>
    <n v="62"/>
  </r>
  <r>
    <x v="20"/>
    <x v="10"/>
    <x v="14"/>
    <n v="3"/>
    <n v="451002.1"/>
    <n v="83"/>
  </r>
  <r>
    <x v="20"/>
    <x v="10"/>
    <x v="2"/>
    <n v="3"/>
    <n v="219353.60000000001"/>
    <n v="44"/>
  </r>
  <r>
    <x v="20"/>
    <x v="11"/>
    <x v="12"/>
    <n v="3"/>
    <n v="28421.8"/>
    <n v="31"/>
  </r>
  <r>
    <x v="20"/>
    <x v="11"/>
    <x v="1"/>
    <n v="3"/>
    <n v="192102"/>
    <n v="52"/>
  </r>
  <r>
    <x v="20"/>
    <x v="11"/>
    <x v="13"/>
    <n v="5"/>
    <n v="262837.31"/>
    <n v="127"/>
  </r>
  <r>
    <x v="20"/>
    <x v="11"/>
    <x v="14"/>
    <n v="8"/>
    <n v="710945.54"/>
    <n v="234"/>
  </r>
  <r>
    <x v="20"/>
    <x v="11"/>
    <x v="2"/>
    <n v="7"/>
    <n v="886261.98"/>
    <n v="286"/>
  </r>
  <r>
    <x v="20"/>
    <x v="12"/>
    <x v="1"/>
    <n v="11"/>
    <n v="524584.95999999996"/>
    <n v="60"/>
  </r>
  <r>
    <x v="20"/>
    <x v="12"/>
    <x v="13"/>
    <n v="17"/>
    <n v="2131728.5699999998"/>
    <n v="274"/>
  </r>
  <r>
    <x v="20"/>
    <x v="12"/>
    <x v="14"/>
    <n v="17"/>
    <n v="2726451.02"/>
    <n v="365"/>
  </r>
  <r>
    <x v="20"/>
    <x v="12"/>
    <x v="2"/>
    <n v="18"/>
    <n v="1894263.41"/>
    <n v="235"/>
  </r>
  <r>
    <x v="20"/>
    <x v="13"/>
    <x v="1"/>
    <n v="1"/>
    <n v="60100"/>
    <n v="9"/>
  </r>
  <r>
    <x v="20"/>
    <x v="13"/>
    <x v="13"/>
    <n v="20"/>
    <n v="759593.63"/>
    <n v="129"/>
  </r>
  <r>
    <x v="20"/>
    <x v="13"/>
    <x v="14"/>
    <n v="40"/>
    <n v="6062559.6600000001"/>
    <n v="831"/>
  </r>
  <r>
    <x v="20"/>
    <x v="13"/>
    <x v="2"/>
    <n v="40"/>
    <n v="5938382.7999999998"/>
    <n v="871"/>
  </r>
  <r>
    <x v="20"/>
    <x v="14"/>
    <x v="8"/>
    <n v="1"/>
    <n v="15940"/>
    <n v="3"/>
  </r>
  <r>
    <x v="20"/>
    <x v="14"/>
    <x v="0"/>
    <n v="1"/>
    <n v="85986"/>
    <n v="13"/>
  </r>
  <r>
    <x v="20"/>
    <x v="14"/>
    <x v="9"/>
    <n v="1"/>
    <n v="55404"/>
    <n v="10"/>
  </r>
  <r>
    <x v="20"/>
    <x v="14"/>
    <x v="10"/>
    <n v="2"/>
    <n v="14603"/>
    <n v="6"/>
  </r>
  <r>
    <x v="20"/>
    <x v="14"/>
    <x v="11"/>
    <n v="1"/>
    <n v="49377"/>
    <n v="13"/>
  </r>
  <r>
    <x v="20"/>
    <x v="14"/>
    <x v="12"/>
    <n v="1"/>
    <n v="29576"/>
    <n v="7"/>
  </r>
  <r>
    <x v="20"/>
    <x v="14"/>
    <x v="1"/>
    <n v="2"/>
    <n v="105263"/>
    <n v="20"/>
  </r>
  <r>
    <x v="20"/>
    <x v="14"/>
    <x v="13"/>
    <n v="2"/>
    <n v="88394"/>
    <n v="19"/>
  </r>
  <r>
    <x v="20"/>
    <x v="14"/>
    <x v="14"/>
    <n v="10"/>
    <n v="986179.9"/>
    <n v="119"/>
  </r>
  <r>
    <x v="20"/>
    <x v="14"/>
    <x v="2"/>
    <n v="13"/>
    <n v="666024.89"/>
    <n v="119"/>
  </r>
  <r>
    <x v="20"/>
    <x v="1"/>
    <x v="2"/>
    <n v="3"/>
    <n v="29492.799999999999"/>
    <n v="13"/>
  </r>
  <r>
    <x v="21"/>
    <x v="6"/>
    <x v="8"/>
    <n v="0"/>
    <m/>
    <n v="0"/>
  </r>
  <r>
    <x v="21"/>
    <x v="7"/>
    <x v="10"/>
    <n v="0"/>
    <m/>
    <n v="0"/>
  </r>
  <r>
    <x v="21"/>
    <x v="9"/>
    <x v="10"/>
    <n v="1"/>
    <n v="5568"/>
    <n v="4"/>
  </r>
  <r>
    <x v="21"/>
    <x v="9"/>
    <x v="11"/>
    <n v="1"/>
    <n v="4433"/>
    <n v="9"/>
  </r>
  <r>
    <x v="21"/>
    <x v="9"/>
    <x v="12"/>
    <n v="1"/>
    <n v="2200"/>
    <n v="2"/>
  </r>
  <r>
    <x v="21"/>
    <x v="9"/>
    <x v="13"/>
    <n v="0"/>
    <m/>
    <n v="4"/>
  </r>
  <r>
    <x v="21"/>
    <x v="9"/>
    <x v="14"/>
    <n v="0"/>
    <m/>
    <n v="124"/>
  </r>
  <r>
    <x v="21"/>
    <x v="9"/>
    <x v="2"/>
    <n v="1"/>
    <n v="500"/>
    <n v="117"/>
  </r>
  <r>
    <x v="21"/>
    <x v="10"/>
    <x v="11"/>
    <n v="0"/>
    <m/>
    <n v="0"/>
  </r>
  <r>
    <x v="21"/>
    <x v="10"/>
    <x v="12"/>
    <n v="1"/>
    <n v="400"/>
    <n v="1"/>
  </r>
  <r>
    <x v="21"/>
    <x v="12"/>
    <x v="1"/>
    <n v="1"/>
    <n v="1"/>
    <n v="1"/>
  </r>
  <r>
    <x v="22"/>
    <x v="14"/>
    <x v="14"/>
    <n v="1"/>
    <n v="100"/>
    <n v="1"/>
  </r>
  <r>
    <x v="22"/>
    <x v="14"/>
    <x v="2"/>
    <n v="1"/>
    <n v="11050"/>
    <n v="4"/>
  </r>
  <r>
    <x v="23"/>
    <x v="0"/>
    <x v="6"/>
    <n v="1"/>
    <n v="1500"/>
    <n v="1"/>
  </r>
  <r>
    <x v="23"/>
    <x v="0"/>
    <x v="7"/>
    <n v="2"/>
    <n v="115444.1"/>
    <n v="31"/>
  </r>
  <r>
    <x v="23"/>
    <x v="0"/>
    <x v="3"/>
    <n v="2"/>
    <n v="238683.06"/>
    <n v="51"/>
  </r>
  <r>
    <x v="23"/>
    <x v="0"/>
    <x v="4"/>
    <n v="2"/>
    <n v="293682.98"/>
    <n v="53"/>
  </r>
  <r>
    <x v="23"/>
    <x v="0"/>
    <x v="5"/>
    <n v="1"/>
    <n v="359061.34"/>
    <n v="59"/>
  </r>
  <r>
    <x v="23"/>
    <x v="0"/>
    <x v="8"/>
    <n v="2"/>
    <n v="549518.56999999995"/>
    <n v="65"/>
  </r>
  <r>
    <x v="23"/>
    <x v="0"/>
    <x v="0"/>
    <n v="2"/>
    <n v="585207.31000000006"/>
    <n v="93"/>
  </r>
  <r>
    <x v="23"/>
    <x v="0"/>
    <x v="9"/>
    <n v="2"/>
    <n v="743310.28"/>
    <n v="94"/>
  </r>
  <r>
    <x v="23"/>
    <x v="0"/>
    <x v="10"/>
    <n v="2"/>
    <n v="894852.95"/>
    <n v="93"/>
  </r>
  <r>
    <x v="23"/>
    <x v="0"/>
    <x v="11"/>
    <n v="1"/>
    <n v="918349.14"/>
    <n v="149"/>
  </r>
  <r>
    <x v="23"/>
    <x v="0"/>
    <x v="12"/>
    <n v="1"/>
    <n v="775625.68"/>
    <n v="119"/>
  </r>
  <r>
    <x v="23"/>
    <x v="0"/>
    <x v="1"/>
    <n v="1"/>
    <n v="760942.55"/>
    <n v="110"/>
  </r>
  <r>
    <x v="23"/>
    <x v="0"/>
    <x v="13"/>
    <n v="1"/>
    <n v="763743.22"/>
    <n v="121"/>
  </r>
  <r>
    <x v="23"/>
    <x v="0"/>
    <x v="14"/>
    <n v="1"/>
    <n v="1113726.29"/>
    <n v="148"/>
  </r>
  <r>
    <x v="23"/>
    <x v="0"/>
    <x v="2"/>
    <n v="1"/>
    <n v="380512.57"/>
    <n v="83"/>
  </r>
  <r>
    <x v="23"/>
    <x v="2"/>
    <x v="6"/>
    <n v="1"/>
    <n v="220079.74"/>
    <n v="45"/>
  </r>
  <r>
    <x v="23"/>
    <x v="2"/>
    <x v="7"/>
    <n v="4"/>
    <n v="528135.27"/>
    <n v="66"/>
  </r>
  <r>
    <x v="23"/>
    <x v="2"/>
    <x v="3"/>
    <n v="4"/>
    <n v="547006.41"/>
    <n v="65"/>
  </r>
  <r>
    <x v="23"/>
    <x v="2"/>
    <x v="4"/>
    <n v="4"/>
    <n v="809906.19"/>
    <n v="104"/>
  </r>
  <r>
    <x v="23"/>
    <x v="2"/>
    <x v="5"/>
    <n v="4"/>
    <n v="1099554.22"/>
    <n v="140"/>
  </r>
  <r>
    <x v="23"/>
    <x v="2"/>
    <x v="8"/>
    <n v="4"/>
    <n v="1209369.1299999999"/>
    <n v="167"/>
  </r>
  <r>
    <x v="23"/>
    <x v="2"/>
    <x v="0"/>
    <n v="4"/>
    <n v="1690433.07"/>
    <n v="240"/>
  </r>
  <r>
    <x v="23"/>
    <x v="2"/>
    <x v="9"/>
    <n v="4"/>
    <n v="1551207.14"/>
    <n v="248"/>
  </r>
  <r>
    <x v="23"/>
    <x v="2"/>
    <x v="10"/>
    <n v="4"/>
    <n v="1551599.61"/>
    <n v="248"/>
  </r>
  <r>
    <x v="23"/>
    <x v="2"/>
    <x v="11"/>
    <n v="4"/>
    <n v="1993265.05"/>
    <n v="298"/>
  </r>
  <r>
    <x v="23"/>
    <x v="2"/>
    <x v="12"/>
    <n v="4"/>
    <n v="2053309.68"/>
    <n v="311"/>
  </r>
  <r>
    <x v="23"/>
    <x v="2"/>
    <x v="1"/>
    <n v="4"/>
    <n v="1911561.75"/>
    <n v="311"/>
  </r>
  <r>
    <x v="23"/>
    <x v="2"/>
    <x v="13"/>
    <n v="5"/>
    <n v="2116733.5"/>
    <n v="307"/>
  </r>
  <r>
    <x v="23"/>
    <x v="2"/>
    <x v="14"/>
    <n v="5"/>
    <n v="2537041.17"/>
    <n v="390"/>
  </r>
  <r>
    <x v="23"/>
    <x v="2"/>
    <x v="2"/>
    <n v="6"/>
    <n v="1810781.74"/>
    <n v="318"/>
  </r>
  <r>
    <x v="23"/>
    <x v="3"/>
    <x v="4"/>
    <n v="1"/>
    <n v="299321.90000000002"/>
    <n v="74"/>
  </r>
  <r>
    <x v="23"/>
    <x v="3"/>
    <x v="5"/>
    <n v="1"/>
    <n v="429287.4"/>
    <n v="99"/>
  </r>
  <r>
    <x v="23"/>
    <x v="3"/>
    <x v="8"/>
    <n v="1"/>
    <n v="122127"/>
    <n v="21"/>
  </r>
  <r>
    <x v="23"/>
    <x v="3"/>
    <x v="0"/>
    <n v="1"/>
    <n v="34200"/>
    <n v="3"/>
  </r>
  <r>
    <x v="23"/>
    <x v="3"/>
    <x v="9"/>
    <n v="1"/>
    <n v="53447.6"/>
    <n v="4"/>
  </r>
  <r>
    <x v="23"/>
    <x v="4"/>
    <x v="4"/>
    <n v="1"/>
    <n v="135213"/>
    <n v="46"/>
  </r>
  <r>
    <x v="23"/>
    <x v="4"/>
    <x v="5"/>
    <n v="1"/>
    <n v="217829"/>
    <n v="78"/>
  </r>
  <r>
    <x v="23"/>
    <x v="4"/>
    <x v="8"/>
    <n v="1"/>
    <n v="23376"/>
    <n v="14"/>
  </r>
  <r>
    <x v="23"/>
    <x v="4"/>
    <x v="9"/>
    <n v="1"/>
    <n v="172818.4"/>
    <n v="25"/>
  </r>
  <r>
    <x v="23"/>
    <x v="4"/>
    <x v="10"/>
    <n v="2"/>
    <n v="281574"/>
    <n v="39"/>
  </r>
  <r>
    <x v="23"/>
    <x v="4"/>
    <x v="11"/>
    <n v="1"/>
    <n v="316967"/>
    <n v="33"/>
  </r>
  <r>
    <x v="23"/>
    <x v="4"/>
    <x v="12"/>
    <n v="2"/>
    <n v="370485"/>
    <n v="54"/>
  </r>
  <r>
    <x v="23"/>
    <x v="4"/>
    <x v="1"/>
    <n v="2"/>
    <n v="402859"/>
    <n v="56"/>
  </r>
  <r>
    <x v="23"/>
    <x v="4"/>
    <x v="13"/>
    <n v="2"/>
    <n v="435972.65"/>
    <n v="69"/>
  </r>
  <r>
    <x v="23"/>
    <x v="4"/>
    <x v="14"/>
    <n v="1"/>
    <n v="383097"/>
    <n v="51"/>
  </r>
  <r>
    <x v="23"/>
    <x v="4"/>
    <x v="2"/>
    <n v="2"/>
    <n v="273923"/>
    <n v="34"/>
  </r>
  <r>
    <x v="23"/>
    <x v="5"/>
    <x v="5"/>
    <n v="1"/>
    <n v="596500.80000000005"/>
    <n v="74"/>
  </r>
  <r>
    <x v="23"/>
    <x v="5"/>
    <x v="8"/>
    <n v="2"/>
    <n v="1231712.56"/>
    <n v="146"/>
  </r>
  <r>
    <x v="23"/>
    <x v="5"/>
    <x v="0"/>
    <n v="2"/>
    <n v="1282644.97"/>
    <n v="157"/>
  </r>
  <r>
    <x v="23"/>
    <x v="5"/>
    <x v="9"/>
    <n v="2"/>
    <n v="1374462.23"/>
    <n v="161"/>
  </r>
  <r>
    <x v="23"/>
    <x v="5"/>
    <x v="10"/>
    <n v="2"/>
    <n v="1850722.9"/>
    <n v="198"/>
  </r>
  <r>
    <x v="23"/>
    <x v="5"/>
    <x v="11"/>
    <n v="2"/>
    <n v="1578502.83"/>
    <n v="179"/>
  </r>
  <r>
    <x v="23"/>
    <x v="5"/>
    <x v="12"/>
    <n v="3"/>
    <n v="1635996.41"/>
    <n v="235"/>
  </r>
  <r>
    <x v="23"/>
    <x v="5"/>
    <x v="1"/>
    <n v="2"/>
    <n v="1860530.3"/>
    <n v="267"/>
  </r>
  <r>
    <x v="23"/>
    <x v="5"/>
    <x v="13"/>
    <n v="2"/>
    <n v="1786594.94"/>
    <n v="244"/>
  </r>
  <r>
    <x v="23"/>
    <x v="5"/>
    <x v="14"/>
    <n v="2"/>
    <n v="1704091.34"/>
    <n v="269"/>
  </r>
  <r>
    <x v="23"/>
    <x v="5"/>
    <x v="2"/>
    <n v="2"/>
    <n v="1211745.1499999999"/>
    <n v="150"/>
  </r>
  <r>
    <x v="23"/>
    <x v="6"/>
    <x v="8"/>
    <n v="1"/>
    <n v="164888"/>
    <n v="37"/>
  </r>
  <r>
    <x v="23"/>
    <x v="6"/>
    <x v="0"/>
    <n v="4"/>
    <n v="1198650.8899999999"/>
    <n v="157"/>
  </r>
  <r>
    <x v="23"/>
    <x v="6"/>
    <x v="9"/>
    <n v="4"/>
    <n v="1533322.95"/>
    <n v="196"/>
  </r>
  <r>
    <x v="23"/>
    <x v="6"/>
    <x v="10"/>
    <n v="4"/>
    <n v="1330268.3400000001"/>
    <n v="180"/>
  </r>
  <r>
    <x v="23"/>
    <x v="6"/>
    <x v="11"/>
    <n v="5"/>
    <n v="1362899.9"/>
    <n v="250"/>
  </r>
  <r>
    <x v="23"/>
    <x v="6"/>
    <x v="12"/>
    <n v="5"/>
    <n v="1525647.2"/>
    <n v="235"/>
  </r>
  <r>
    <x v="23"/>
    <x v="6"/>
    <x v="1"/>
    <n v="5"/>
    <n v="1612979.05"/>
    <n v="251"/>
  </r>
  <r>
    <x v="23"/>
    <x v="6"/>
    <x v="13"/>
    <n v="5"/>
    <n v="1737709.6"/>
    <n v="293"/>
  </r>
  <r>
    <x v="23"/>
    <x v="6"/>
    <x v="14"/>
    <n v="5"/>
    <n v="1662525.46"/>
    <n v="298"/>
  </r>
  <r>
    <x v="23"/>
    <x v="6"/>
    <x v="2"/>
    <n v="5"/>
    <n v="940512.9"/>
    <n v="150"/>
  </r>
  <r>
    <x v="23"/>
    <x v="7"/>
    <x v="0"/>
    <n v="3"/>
    <n v="276365.37"/>
    <n v="26"/>
  </r>
  <r>
    <x v="23"/>
    <x v="7"/>
    <x v="9"/>
    <n v="3"/>
    <n v="1273099.3999999999"/>
    <n v="171"/>
  </r>
  <r>
    <x v="23"/>
    <x v="7"/>
    <x v="10"/>
    <n v="3"/>
    <n v="1433136.3"/>
    <n v="146"/>
  </r>
  <r>
    <x v="23"/>
    <x v="7"/>
    <x v="11"/>
    <n v="3"/>
    <n v="1395091.33"/>
    <n v="182"/>
  </r>
  <r>
    <x v="23"/>
    <x v="7"/>
    <x v="12"/>
    <n v="3"/>
    <n v="1288919.2"/>
    <n v="166"/>
  </r>
  <r>
    <x v="23"/>
    <x v="7"/>
    <x v="1"/>
    <n v="3"/>
    <n v="1443926.96"/>
    <n v="137"/>
  </r>
  <r>
    <x v="23"/>
    <x v="7"/>
    <x v="13"/>
    <n v="3"/>
    <n v="1650015.4"/>
    <n v="180"/>
  </r>
  <r>
    <x v="23"/>
    <x v="7"/>
    <x v="14"/>
    <n v="2"/>
    <n v="1818807.88"/>
    <n v="181"/>
  </r>
  <r>
    <x v="23"/>
    <x v="7"/>
    <x v="2"/>
    <n v="2"/>
    <n v="1203939"/>
    <n v="135"/>
  </r>
  <r>
    <x v="23"/>
    <x v="8"/>
    <x v="9"/>
    <n v="1"/>
    <n v="29310"/>
    <n v="3"/>
  </r>
  <r>
    <x v="23"/>
    <x v="8"/>
    <x v="11"/>
    <n v="1"/>
    <n v="21889"/>
    <n v="4"/>
  </r>
  <r>
    <x v="23"/>
    <x v="8"/>
    <x v="12"/>
    <n v="0"/>
    <m/>
    <n v="0"/>
  </r>
  <r>
    <x v="23"/>
    <x v="8"/>
    <x v="1"/>
    <n v="6"/>
    <n v="376734.43"/>
    <n v="30"/>
  </r>
  <r>
    <x v="23"/>
    <x v="8"/>
    <x v="13"/>
    <n v="7"/>
    <n v="694714.62"/>
    <n v="67"/>
  </r>
  <r>
    <x v="23"/>
    <x v="8"/>
    <x v="14"/>
    <n v="7"/>
    <n v="1095627.57"/>
    <n v="97"/>
  </r>
  <r>
    <x v="23"/>
    <x v="8"/>
    <x v="2"/>
    <n v="7"/>
    <n v="743988.92"/>
    <n v="96"/>
  </r>
  <r>
    <x v="23"/>
    <x v="9"/>
    <x v="11"/>
    <n v="1"/>
    <n v="283035.5"/>
    <n v="51"/>
  </r>
  <r>
    <x v="23"/>
    <x v="9"/>
    <x v="12"/>
    <n v="1"/>
    <n v="264852.88"/>
    <n v="64"/>
  </r>
  <r>
    <x v="23"/>
    <x v="9"/>
    <x v="1"/>
    <n v="1"/>
    <n v="130063.6"/>
    <n v="41"/>
  </r>
  <r>
    <x v="23"/>
    <x v="9"/>
    <x v="13"/>
    <n v="1"/>
    <n v="231921.29"/>
    <n v="43"/>
  </r>
  <r>
    <x v="23"/>
    <x v="9"/>
    <x v="14"/>
    <n v="1"/>
    <n v="109648.2"/>
    <n v="24"/>
  </r>
  <r>
    <x v="23"/>
    <x v="9"/>
    <x v="2"/>
    <n v="1"/>
    <n v="40850"/>
    <n v="10"/>
  </r>
  <r>
    <x v="23"/>
    <x v="10"/>
    <x v="11"/>
    <n v="3"/>
    <n v="45412.2"/>
    <n v="34"/>
  </r>
  <r>
    <x v="23"/>
    <x v="10"/>
    <x v="12"/>
    <n v="10"/>
    <n v="1093140.1000000001"/>
    <n v="189"/>
  </r>
  <r>
    <x v="23"/>
    <x v="10"/>
    <x v="1"/>
    <n v="9"/>
    <n v="1067603.06"/>
    <n v="220"/>
  </r>
  <r>
    <x v="23"/>
    <x v="10"/>
    <x v="13"/>
    <n v="10"/>
    <n v="1348590"/>
    <n v="240"/>
  </r>
  <r>
    <x v="23"/>
    <x v="10"/>
    <x v="14"/>
    <n v="11"/>
    <n v="1901000.3"/>
    <n v="331"/>
  </r>
  <r>
    <x v="23"/>
    <x v="10"/>
    <x v="2"/>
    <n v="11"/>
    <n v="1662192"/>
    <n v="232"/>
  </r>
  <r>
    <x v="23"/>
    <x v="11"/>
    <x v="12"/>
    <n v="3"/>
    <n v="90100"/>
    <n v="31"/>
  </r>
  <r>
    <x v="23"/>
    <x v="11"/>
    <x v="1"/>
    <n v="7"/>
    <n v="636144.47"/>
    <n v="117"/>
  </r>
  <r>
    <x v="23"/>
    <x v="11"/>
    <x v="13"/>
    <n v="7"/>
    <n v="498130.3"/>
    <n v="117"/>
  </r>
  <r>
    <x v="23"/>
    <x v="11"/>
    <x v="14"/>
    <n v="9"/>
    <n v="1289586.0900000001"/>
    <n v="202"/>
  </r>
  <r>
    <x v="23"/>
    <x v="11"/>
    <x v="2"/>
    <n v="7"/>
    <n v="491374.8"/>
    <n v="67"/>
  </r>
  <r>
    <x v="23"/>
    <x v="12"/>
    <x v="10"/>
    <n v="1"/>
    <n v="3058"/>
    <n v="2"/>
  </r>
  <r>
    <x v="23"/>
    <x v="12"/>
    <x v="11"/>
    <n v="1"/>
    <n v="3200"/>
    <n v="2"/>
  </r>
  <r>
    <x v="23"/>
    <x v="12"/>
    <x v="12"/>
    <n v="1"/>
    <n v="7056"/>
    <n v="2"/>
  </r>
  <r>
    <x v="23"/>
    <x v="12"/>
    <x v="1"/>
    <n v="5"/>
    <n v="122662"/>
    <n v="21"/>
  </r>
  <r>
    <x v="23"/>
    <x v="12"/>
    <x v="13"/>
    <n v="11"/>
    <n v="1443073"/>
    <n v="227"/>
  </r>
  <r>
    <x v="23"/>
    <x v="12"/>
    <x v="14"/>
    <n v="13"/>
    <n v="1356245"/>
    <n v="224"/>
  </r>
  <r>
    <x v="23"/>
    <x v="12"/>
    <x v="2"/>
    <n v="11"/>
    <n v="897677.5"/>
    <n v="138"/>
  </r>
  <r>
    <x v="23"/>
    <x v="13"/>
    <x v="11"/>
    <n v="1"/>
    <n v="43527"/>
    <n v="4"/>
  </r>
  <r>
    <x v="23"/>
    <x v="13"/>
    <x v="12"/>
    <n v="1"/>
    <n v="120305.5"/>
    <n v="12"/>
  </r>
  <r>
    <x v="23"/>
    <x v="13"/>
    <x v="1"/>
    <n v="1"/>
    <n v="29859"/>
    <n v="2"/>
  </r>
  <r>
    <x v="23"/>
    <x v="13"/>
    <x v="13"/>
    <n v="12"/>
    <n v="837369.2"/>
    <n v="107"/>
  </r>
  <r>
    <x v="23"/>
    <x v="13"/>
    <x v="14"/>
    <n v="19"/>
    <n v="2716941.75"/>
    <n v="425"/>
  </r>
  <r>
    <x v="23"/>
    <x v="13"/>
    <x v="2"/>
    <n v="19"/>
    <n v="1915063.4"/>
    <n v="291"/>
  </r>
  <r>
    <x v="23"/>
    <x v="14"/>
    <x v="14"/>
    <n v="8"/>
    <n v="779851.9"/>
    <n v="140"/>
  </r>
  <r>
    <x v="23"/>
    <x v="14"/>
    <x v="2"/>
    <n v="10"/>
    <n v="765058.03"/>
    <n v="140"/>
  </r>
  <r>
    <x v="23"/>
    <x v="1"/>
    <x v="2"/>
    <n v="7"/>
    <n v="24161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:X18" firstHeaderRow="1" firstDataRow="2" firstDataCol="1"/>
  <pivotFields count="6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求和项:金额（万）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H1:AN28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1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"/>
        <item t="default"/>
      </items>
    </pivotField>
    <pivotField axis="axisCol" showAll="0">
      <items count="16">
        <item x="6"/>
        <item x="7"/>
        <item x="3"/>
        <item x="4"/>
        <item x="5"/>
        <item x="8"/>
        <item x="0"/>
        <item x="9"/>
        <item x="10"/>
        <item x="11"/>
        <item x="12"/>
        <item x="1"/>
        <item x="13"/>
        <item x="14"/>
        <item x="2"/>
        <item t="default"/>
      </items>
    </pivotField>
    <pivotField dataField="1"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求和项:成功交易" fld="3" baseField="0" baseItem="0"/>
    <dataField name="求和项:总额" fld="4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109:R123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成功交易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F19:U35" firstHeaderRow="1" firstDataRow="2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求和项:成功交易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F1:U17" firstHeaderRow="1" firstDataRow="2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求和项:注册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3" cacheId="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73:V89" firstHeaderRow="1" firstDataRow="4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3">
    <field x="1"/>
    <field x="2"/>
    <field x="-2"/>
  </colFields>
  <col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求和项:交易人数" fld="3" baseField="0" baseItem="0"/>
    <dataField name="求和项:金额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40:M55" firstHeaderRow="1" firstDataRow="3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求和项:交易人数" fld="2" baseField="0" baseItem="0"/>
    <dataField name="求和项:金额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和伙人交易额三角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销售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1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-挽回商户和伙人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4-挽回商户和伙人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queryTable" Target="../queryTables/queryTable3.xm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workbookViewId="0">
      <selection activeCell="D18" sqref="D18"/>
    </sheetView>
  </sheetViews>
  <sheetFormatPr defaultRowHeight="13.5" x14ac:dyDescent="0.15"/>
  <cols>
    <col min="2" max="2" width="16.5" customWidth="1"/>
    <col min="3" max="3" width="58.25" customWidth="1"/>
    <col min="4" max="4" width="17.75" customWidth="1"/>
    <col min="5" max="5" width="11.75" customWidth="1"/>
    <col min="6" max="6" width="13.5" customWidth="1"/>
  </cols>
  <sheetData>
    <row r="1" spans="1:3" x14ac:dyDescent="0.15">
      <c r="A1" s="1" t="s">
        <v>57</v>
      </c>
      <c r="B1" s="1" t="s">
        <v>58</v>
      </c>
      <c r="C1" s="1" t="s">
        <v>59</v>
      </c>
    </row>
    <row r="2" spans="1:3" x14ac:dyDescent="0.15">
      <c r="A2" s="53" t="s">
        <v>40</v>
      </c>
      <c r="B2" s="14" t="s">
        <v>40</v>
      </c>
      <c r="C2" s="14" t="s">
        <v>31</v>
      </c>
    </row>
    <row r="3" spans="1:3" x14ac:dyDescent="0.15">
      <c r="A3" s="53"/>
      <c r="B3" s="14" t="s">
        <v>41</v>
      </c>
      <c r="C3" s="14" t="s">
        <v>32</v>
      </c>
    </row>
    <row r="4" spans="1:3" x14ac:dyDescent="0.15">
      <c r="A4" s="53"/>
      <c r="B4" s="14" t="s">
        <v>42</v>
      </c>
      <c r="C4" s="14" t="s">
        <v>33</v>
      </c>
    </row>
    <row r="5" spans="1:3" x14ac:dyDescent="0.15">
      <c r="A5" s="53"/>
      <c r="B5" s="14" t="s">
        <v>43</v>
      </c>
      <c r="C5" s="14" t="s">
        <v>34</v>
      </c>
    </row>
    <row r="6" spans="1:3" x14ac:dyDescent="0.15">
      <c r="A6" s="53" t="s">
        <v>53</v>
      </c>
      <c r="B6" s="14" t="s">
        <v>53</v>
      </c>
      <c r="C6" s="14" t="s">
        <v>47</v>
      </c>
    </row>
    <row r="7" spans="1:3" x14ac:dyDescent="0.15">
      <c r="A7" s="53"/>
      <c r="B7" s="14" t="s">
        <v>41</v>
      </c>
      <c r="C7" s="14" t="s">
        <v>48</v>
      </c>
    </row>
    <row r="8" spans="1:3" x14ac:dyDescent="0.15">
      <c r="A8" s="53"/>
      <c r="B8" s="14" t="s">
        <v>54</v>
      </c>
      <c r="C8" s="14" t="s">
        <v>49</v>
      </c>
    </row>
    <row r="9" spans="1:3" x14ac:dyDescent="0.15">
      <c r="A9" s="53"/>
      <c r="B9" s="14" t="s">
        <v>55</v>
      </c>
      <c r="C9" s="14" t="s">
        <v>50</v>
      </c>
    </row>
    <row r="10" spans="1:3" x14ac:dyDescent="0.15">
      <c r="A10" s="53"/>
      <c r="B10" s="14" t="s">
        <v>56</v>
      </c>
      <c r="C10" s="14" t="s">
        <v>51</v>
      </c>
    </row>
    <row r="11" spans="1:3" x14ac:dyDescent="0.15">
      <c r="A11" s="53"/>
      <c r="B11" s="14" t="s">
        <v>43</v>
      </c>
      <c r="C11" s="14" t="s">
        <v>52</v>
      </c>
    </row>
    <row r="12" spans="1:3" x14ac:dyDescent="0.15">
      <c r="A12" s="53" t="s">
        <v>44</v>
      </c>
      <c r="B12" s="14" t="s">
        <v>44</v>
      </c>
      <c r="C12" s="14" t="s">
        <v>35</v>
      </c>
    </row>
    <row r="13" spans="1:3" x14ac:dyDescent="0.15">
      <c r="A13" s="53"/>
      <c r="B13" s="14" t="s">
        <v>41</v>
      </c>
      <c r="C13" s="14" t="s">
        <v>36</v>
      </c>
    </row>
    <row r="14" spans="1:3" x14ac:dyDescent="0.15">
      <c r="A14" s="53"/>
      <c r="B14" s="14" t="s">
        <v>46</v>
      </c>
      <c r="C14" s="14" t="s">
        <v>37</v>
      </c>
    </row>
    <row r="15" spans="1:3" x14ac:dyDescent="0.15">
      <c r="A15" s="53"/>
      <c r="B15" s="14" t="s">
        <v>45</v>
      </c>
      <c r="C15" s="14" t="s">
        <v>38</v>
      </c>
    </row>
    <row r="16" spans="1:3" x14ac:dyDescent="0.15">
      <c r="A16" s="53"/>
      <c r="B16" s="14" t="s">
        <v>43</v>
      </c>
      <c r="C16" s="14" t="s">
        <v>39</v>
      </c>
    </row>
  </sheetData>
  <mergeCells count="3">
    <mergeCell ref="A2:A5"/>
    <mergeCell ref="A12:A16"/>
    <mergeCell ref="A6:A1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opLeftCell="O1" workbookViewId="0">
      <selection activeCell="S92" sqref="S92"/>
    </sheetView>
  </sheetViews>
  <sheetFormatPr defaultRowHeight="13.5" x14ac:dyDescent="0.15"/>
  <cols>
    <col min="1" max="1" width="9.5" bestFit="1" customWidth="1"/>
    <col min="2" max="2" width="8.125" customWidth="1"/>
    <col min="4" max="4" width="12.75" bestFit="1" customWidth="1"/>
    <col min="7" max="8" width="9.625" customWidth="1"/>
    <col min="9" max="9" width="17.625" customWidth="1"/>
    <col min="10" max="10" width="13.25" customWidth="1"/>
    <col min="11" max="11" width="17.625" customWidth="1"/>
    <col min="12" max="12" width="14.5" customWidth="1"/>
    <col min="13" max="13" width="23.25" customWidth="1"/>
    <col min="14" max="14" width="18.875" bestFit="1" customWidth="1"/>
    <col min="15" max="15" width="17.625" customWidth="1"/>
    <col min="16" max="16" width="13.25" bestFit="1" customWidth="1"/>
    <col min="17" max="17" width="17.625" bestFit="1" customWidth="1"/>
    <col min="18" max="18" width="14.5" customWidth="1"/>
    <col min="19" max="19" width="25.5" bestFit="1" customWidth="1"/>
    <col min="20" max="20" width="21" bestFit="1" customWidth="1"/>
    <col min="21" max="21" width="22" bestFit="1" customWidth="1"/>
    <col min="22" max="22" width="17.625" bestFit="1" customWidth="1"/>
    <col min="23" max="23" width="10.875" customWidth="1"/>
  </cols>
  <sheetData>
    <row r="1" spans="1:18" x14ac:dyDescent="0.15">
      <c r="A1" t="s">
        <v>28</v>
      </c>
      <c r="B1" t="s">
        <v>29</v>
      </c>
      <c r="C1" t="s">
        <v>18</v>
      </c>
      <c r="D1" t="s">
        <v>19</v>
      </c>
      <c r="O1">
        <v>201611</v>
      </c>
      <c r="P1">
        <v>167</v>
      </c>
      <c r="Q1">
        <v>161</v>
      </c>
      <c r="R1">
        <v>4109287.44</v>
      </c>
    </row>
    <row r="2" spans="1:18" x14ac:dyDescent="0.15">
      <c r="A2">
        <v>201611</v>
      </c>
      <c r="B2">
        <v>167</v>
      </c>
      <c r="C2">
        <v>161</v>
      </c>
      <c r="D2" s="3">
        <v>4109287.44</v>
      </c>
      <c r="O2">
        <v>201612</v>
      </c>
      <c r="P2">
        <v>404</v>
      </c>
      <c r="Q2">
        <v>377</v>
      </c>
      <c r="R2">
        <v>13367779.32</v>
      </c>
    </row>
    <row r="3" spans="1:18" x14ac:dyDescent="0.15">
      <c r="A3">
        <v>201612</v>
      </c>
      <c r="B3">
        <v>404</v>
      </c>
      <c r="C3">
        <v>377</v>
      </c>
      <c r="D3" s="3">
        <v>13367779.32</v>
      </c>
      <c r="O3">
        <v>201701</v>
      </c>
      <c r="P3">
        <v>673</v>
      </c>
      <c r="Q3">
        <v>645</v>
      </c>
      <c r="R3">
        <v>31796315.710000001</v>
      </c>
    </row>
    <row r="4" spans="1:18" x14ac:dyDescent="0.15">
      <c r="A4">
        <v>201701</v>
      </c>
      <c r="B4">
        <v>673</v>
      </c>
      <c r="C4">
        <v>645</v>
      </c>
      <c r="D4" s="3">
        <v>31796315.710000001</v>
      </c>
      <c r="O4">
        <v>201702</v>
      </c>
      <c r="P4">
        <v>1013</v>
      </c>
      <c r="Q4">
        <v>965</v>
      </c>
      <c r="R4">
        <v>45297307.340000004</v>
      </c>
    </row>
    <row r="5" spans="1:18" x14ac:dyDescent="0.15">
      <c r="A5">
        <v>201702</v>
      </c>
      <c r="B5">
        <v>1013</v>
      </c>
      <c r="C5">
        <v>965</v>
      </c>
      <c r="D5" s="3">
        <v>45297307.340000004</v>
      </c>
      <c r="O5">
        <v>201703</v>
      </c>
      <c r="P5">
        <v>2007</v>
      </c>
      <c r="Q5">
        <v>1931</v>
      </c>
      <c r="R5">
        <v>95521330.510000005</v>
      </c>
    </row>
    <row r="6" spans="1:18" x14ac:dyDescent="0.15">
      <c r="A6">
        <v>201703</v>
      </c>
      <c r="B6">
        <v>2007</v>
      </c>
      <c r="C6">
        <v>1931</v>
      </c>
      <c r="D6" s="3">
        <v>95521330.510000005</v>
      </c>
      <c r="O6">
        <v>201704</v>
      </c>
      <c r="P6">
        <v>3085</v>
      </c>
      <c r="Q6">
        <v>3006</v>
      </c>
      <c r="R6">
        <v>150607929.28999999</v>
      </c>
    </row>
    <row r="7" spans="1:18" x14ac:dyDescent="0.15">
      <c r="A7">
        <v>201704</v>
      </c>
      <c r="B7">
        <v>3085</v>
      </c>
      <c r="C7">
        <v>3006</v>
      </c>
      <c r="D7" s="3">
        <v>150607929.28999999</v>
      </c>
      <c r="O7">
        <v>201705</v>
      </c>
      <c r="P7">
        <v>4230</v>
      </c>
      <c r="Q7">
        <v>4139</v>
      </c>
      <c r="R7">
        <v>221655464.66999999</v>
      </c>
    </row>
    <row r="8" spans="1:18" x14ac:dyDescent="0.15">
      <c r="A8">
        <v>201705</v>
      </c>
      <c r="B8">
        <v>4230</v>
      </c>
      <c r="C8">
        <v>4139</v>
      </c>
      <c r="D8" s="3">
        <v>221655464.66999999</v>
      </c>
      <c r="O8">
        <v>201706</v>
      </c>
      <c r="P8">
        <v>5083</v>
      </c>
      <c r="Q8">
        <v>4937</v>
      </c>
      <c r="R8">
        <v>273177643.86000001</v>
      </c>
    </row>
    <row r="9" spans="1:18" x14ac:dyDescent="0.15">
      <c r="A9">
        <v>201706</v>
      </c>
      <c r="B9">
        <v>5083</v>
      </c>
      <c r="C9">
        <v>4937</v>
      </c>
      <c r="D9" s="3">
        <v>273177643.86000001</v>
      </c>
      <c r="O9">
        <v>201707</v>
      </c>
      <c r="P9">
        <v>5922</v>
      </c>
      <c r="Q9">
        <v>5788</v>
      </c>
      <c r="R9">
        <v>328632124.32999998</v>
      </c>
    </row>
    <row r="10" spans="1:18" x14ac:dyDescent="0.15">
      <c r="A10">
        <v>201707</v>
      </c>
      <c r="B10">
        <v>5922</v>
      </c>
      <c r="C10">
        <v>5788</v>
      </c>
      <c r="D10" s="3">
        <v>328632124.32999998</v>
      </c>
      <c r="O10">
        <v>201708</v>
      </c>
      <c r="P10">
        <v>7056</v>
      </c>
      <c r="Q10">
        <v>6872</v>
      </c>
      <c r="R10">
        <v>369980175.49000001</v>
      </c>
    </row>
    <row r="11" spans="1:18" x14ac:dyDescent="0.15">
      <c r="A11">
        <v>201708</v>
      </c>
      <c r="B11">
        <v>7056</v>
      </c>
      <c r="C11">
        <v>6872</v>
      </c>
      <c r="D11" s="3">
        <v>369980175.49000001</v>
      </c>
      <c r="O11">
        <v>201709</v>
      </c>
      <c r="P11">
        <v>8367</v>
      </c>
      <c r="Q11">
        <v>8111</v>
      </c>
      <c r="R11">
        <v>438825144.94</v>
      </c>
    </row>
    <row r="12" spans="1:18" x14ac:dyDescent="0.15">
      <c r="A12">
        <v>201709</v>
      </c>
      <c r="B12">
        <v>8367</v>
      </c>
      <c r="C12">
        <v>8111</v>
      </c>
      <c r="D12" s="3">
        <v>438825144.94</v>
      </c>
      <c r="O12">
        <v>201710</v>
      </c>
      <c r="P12">
        <v>9571</v>
      </c>
      <c r="Q12">
        <v>9302</v>
      </c>
      <c r="R12">
        <v>481969259.13999999</v>
      </c>
    </row>
    <row r="13" spans="1:18" x14ac:dyDescent="0.15">
      <c r="A13">
        <v>201710</v>
      </c>
      <c r="B13">
        <v>9571</v>
      </c>
      <c r="C13">
        <v>9302</v>
      </c>
      <c r="D13" s="3">
        <v>481969259.13999999</v>
      </c>
      <c r="O13">
        <v>201711</v>
      </c>
      <c r="P13">
        <v>11063</v>
      </c>
      <c r="Q13">
        <v>10734</v>
      </c>
      <c r="R13">
        <v>543519447.08000004</v>
      </c>
    </row>
    <row r="14" spans="1:18" x14ac:dyDescent="0.15">
      <c r="A14">
        <v>201711</v>
      </c>
      <c r="B14">
        <v>11063</v>
      </c>
      <c r="C14">
        <v>10734</v>
      </c>
      <c r="D14" s="3">
        <v>543519447.08000004</v>
      </c>
      <c r="O14">
        <v>201712</v>
      </c>
      <c r="P14">
        <v>12796</v>
      </c>
      <c r="Q14">
        <v>12414</v>
      </c>
      <c r="R14">
        <v>663920045.73000002</v>
      </c>
    </row>
    <row r="15" spans="1:18" x14ac:dyDescent="0.15">
      <c r="A15">
        <v>201712</v>
      </c>
      <c r="B15">
        <v>12796</v>
      </c>
      <c r="C15">
        <v>12414</v>
      </c>
      <c r="D15" s="3">
        <v>663920045.73000002</v>
      </c>
    </row>
    <row r="21" spans="1:5" x14ac:dyDescent="0.15">
      <c r="A21" t="s">
        <v>28</v>
      </c>
      <c r="B21" t="s">
        <v>29</v>
      </c>
      <c r="C21" t="s">
        <v>18</v>
      </c>
      <c r="D21" t="s">
        <v>19</v>
      </c>
    </row>
    <row r="22" spans="1:5" x14ac:dyDescent="0.15">
      <c r="A22">
        <v>201611</v>
      </c>
      <c r="B22">
        <v>180</v>
      </c>
      <c r="C22">
        <v>173</v>
      </c>
      <c r="D22" s="3">
        <v>4387414.09</v>
      </c>
      <c r="E22" s="8">
        <f>D2/D22</f>
        <v>0.93660806928757434</v>
      </c>
    </row>
    <row r="23" spans="1:5" x14ac:dyDescent="0.15">
      <c r="A23">
        <v>201612</v>
      </c>
      <c r="B23">
        <v>445</v>
      </c>
      <c r="C23">
        <v>415</v>
      </c>
      <c r="D23" s="3">
        <v>15541758.51</v>
      </c>
      <c r="E23" s="8">
        <f t="shared" ref="E23:E35" si="0">D3/D23</f>
        <v>0.86012012806651184</v>
      </c>
    </row>
    <row r="24" spans="1:5" x14ac:dyDescent="0.15">
      <c r="A24">
        <v>201701</v>
      </c>
      <c r="B24">
        <v>738</v>
      </c>
      <c r="C24">
        <v>704</v>
      </c>
      <c r="D24" s="3">
        <v>35889653.689999998</v>
      </c>
      <c r="E24" s="8">
        <f t="shared" si="0"/>
        <v>0.88594657347890404</v>
      </c>
    </row>
    <row r="25" spans="1:5" x14ac:dyDescent="0.15">
      <c r="A25">
        <v>201702</v>
      </c>
      <c r="B25">
        <v>1158</v>
      </c>
      <c r="C25">
        <v>1092</v>
      </c>
      <c r="D25" s="3">
        <v>51668300.380000003</v>
      </c>
      <c r="E25" s="8">
        <f t="shared" si="0"/>
        <v>0.87669435624659886</v>
      </c>
    </row>
    <row r="26" spans="1:5" x14ac:dyDescent="0.15">
      <c r="A26">
        <v>201703</v>
      </c>
      <c r="B26">
        <v>2292</v>
      </c>
      <c r="C26">
        <v>2191</v>
      </c>
      <c r="D26" s="3">
        <v>108865491.19</v>
      </c>
      <c r="E26" s="8">
        <f t="shared" si="0"/>
        <v>0.87742524711792469</v>
      </c>
    </row>
    <row r="27" spans="1:5" x14ac:dyDescent="0.15">
      <c r="A27">
        <v>201704</v>
      </c>
      <c r="B27">
        <v>3569</v>
      </c>
      <c r="C27">
        <v>3468</v>
      </c>
      <c r="D27" s="3">
        <v>169414231.21000001</v>
      </c>
      <c r="E27" s="8">
        <f t="shared" si="0"/>
        <v>0.88899219513212924</v>
      </c>
    </row>
    <row r="28" spans="1:5" x14ac:dyDescent="0.15">
      <c r="A28">
        <v>201705</v>
      </c>
      <c r="B28">
        <v>5038</v>
      </c>
      <c r="C28">
        <v>4911</v>
      </c>
      <c r="D28" s="3">
        <v>250946321.21000001</v>
      </c>
      <c r="E28" s="8">
        <f t="shared" si="0"/>
        <v>0.88327839834922905</v>
      </c>
    </row>
    <row r="29" spans="1:5" x14ac:dyDescent="0.15">
      <c r="A29">
        <v>201706</v>
      </c>
      <c r="B29">
        <v>5976</v>
      </c>
      <c r="C29">
        <v>5785</v>
      </c>
      <c r="D29" s="3">
        <v>306877442.85000002</v>
      </c>
      <c r="E29" s="8">
        <f t="shared" si="0"/>
        <v>0.890184828584901</v>
      </c>
    </row>
    <row r="30" spans="1:5" x14ac:dyDescent="0.15">
      <c r="A30">
        <v>201707</v>
      </c>
      <c r="B30">
        <v>6890</v>
      </c>
      <c r="C30">
        <v>6728</v>
      </c>
      <c r="D30" s="3">
        <v>369774278.76999998</v>
      </c>
      <c r="E30" s="8">
        <f t="shared" si="0"/>
        <v>0.88873711125378063</v>
      </c>
    </row>
    <row r="31" spans="1:5" x14ac:dyDescent="0.15">
      <c r="A31">
        <v>201708</v>
      </c>
      <c r="B31">
        <v>8259</v>
      </c>
      <c r="C31">
        <v>8031</v>
      </c>
      <c r="D31" s="3">
        <v>423405395.64999998</v>
      </c>
      <c r="E31" s="8">
        <f t="shared" si="0"/>
        <v>0.87382017161594483</v>
      </c>
    </row>
    <row r="32" spans="1:5" x14ac:dyDescent="0.15">
      <c r="A32">
        <v>201709</v>
      </c>
      <c r="B32">
        <v>9852</v>
      </c>
      <c r="C32">
        <v>9519</v>
      </c>
      <c r="D32" s="3">
        <v>502603266.81</v>
      </c>
      <c r="E32" s="8">
        <f t="shared" si="0"/>
        <v>0.87310444224766615</v>
      </c>
    </row>
    <row r="33" spans="1:14" x14ac:dyDescent="0.15">
      <c r="A33">
        <v>201710</v>
      </c>
      <c r="B33">
        <v>11397</v>
      </c>
      <c r="C33">
        <v>11027</v>
      </c>
      <c r="D33" s="3">
        <v>556249918.13999999</v>
      </c>
      <c r="E33" s="8">
        <f t="shared" si="0"/>
        <v>0.86646171697717955</v>
      </c>
    </row>
    <row r="34" spans="1:14" x14ac:dyDescent="0.15">
      <c r="A34">
        <v>201711</v>
      </c>
      <c r="B34">
        <v>13216</v>
      </c>
      <c r="C34">
        <v>12790</v>
      </c>
      <c r="D34" s="3">
        <v>630470097.88999999</v>
      </c>
      <c r="E34" s="8">
        <f t="shared" si="0"/>
        <v>0.86208600360112486</v>
      </c>
    </row>
    <row r="35" spans="1:14" x14ac:dyDescent="0.15">
      <c r="A35">
        <v>201712</v>
      </c>
      <c r="B35">
        <v>15407</v>
      </c>
      <c r="C35">
        <v>14714</v>
      </c>
      <c r="D35" s="3">
        <v>758527940.79999995</v>
      </c>
      <c r="E35" s="8">
        <f t="shared" si="0"/>
        <v>0.87527434392170256</v>
      </c>
    </row>
    <row r="40" spans="1:14" x14ac:dyDescent="0.15">
      <c r="A40" t="s">
        <v>110</v>
      </c>
      <c r="B40" t="s">
        <v>111</v>
      </c>
      <c r="C40" t="s">
        <v>113</v>
      </c>
      <c r="D40" t="s">
        <v>115</v>
      </c>
      <c r="H40" s="5" t="s">
        <v>24</v>
      </c>
      <c r="N40" s="8"/>
    </row>
    <row r="41" spans="1:14" x14ac:dyDescent="0.15">
      <c r="A41">
        <v>201701</v>
      </c>
      <c r="B41" t="s">
        <v>108</v>
      </c>
      <c r="C41">
        <v>152</v>
      </c>
      <c r="D41">
        <v>13900469.369999999</v>
      </c>
      <c r="H41" t="s">
        <v>108</v>
      </c>
      <c r="J41" t="s">
        <v>109</v>
      </c>
      <c r="L41" t="s">
        <v>117</v>
      </c>
      <c r="M41" t="s">
        <v>118</v>
      </c>
      <c r="N41" s="8"/>
    </row>
    <row r="42" spans="1:14" x14ac:dyDescent="0.15">
      <c r="A42">
        <v>201701</v>
      </c>
      <c r="B42" t="s">
        <v>109</v>
      </c>
      <c r="C42">
        <v>483</v>
      </c>
      <c r="D42">
        <v>17655638.550000001</v>
      </c>
      <c r="G42" s="5" t="s">
        <v>22</v>
      </c>
      <c r="H42" t="s">
        <v>116</v>
      </c>
      <c r="I42" t="s">
        <v>119</v>
      </c>
      <c r="J42" t="s">
        <v>116</v>
      </c>
      <c r="K42" t="s">
        <v>119</v>
      </c>
      <c r="N42" s="8"/>
    </row>
    <row r="43" spans="1:14" x14ac:dyDescent="0.15">
      <c r="A43">
        <v>201702</v>
      </c>
      <c r="B43" t="s">
        <v>108</v>
      </c>
      <c r="C43">
        <v>229</v>
      </c>
      <c r="D43">
        <v>20262659.75</v>
      </c>
      <c r="G43" s="6">
        <v>201701</v>
      </c>
      <c r="H43" s="7">
        <v>152</v>
      </c>
      <c r="I43" s="7">
        <v>13900469.369999999</v>
      </c>
      <c r="J43" s="7">
        <v>483</v>
      </c>
      <c r="K43" s="7">
        <v>17655638.550000001</v>
      </c>
      <c r="L43" s="7">
        <v>635</v>
      </c>
      <c r="M43" s="7">
        <v>31556107.920000002</v>
      </c>
      <c r="N43" s="8"/>
    </row>
    <row r="44" spans="1:14" x14ac:dyDescent="0.15">
      <c r="A44">
        <v>201702</v>
      </c>
      <c r="B44" t="s">
        <v>109</v>
      </c>
      <c r="C44">
        <v>726</v>
      </c>
      <c r="D44">
        <v>24615220.940000001</v>
      </c>
      <c r="G44" s="6">
        <v>201702</v>
      </c>
      <c r="H44" s="7">
        <v>229</v>
      </c>
      <c r="I44" s="7">
        <v>20262659.75</v>
      </c>
      <c r="J44" s="7">
        <v>726</v>
      </c>
      <c r="K44" s="7">
        <v>24615220.940000001</v>
      </c>
      <c r="L44" s="7">
        <v>955</v>
      </c>
      <c r="M44" s="7">
        <v>44877880.689999998</v>
      </c>
      <c r="N44" s="8"/>
    </row>
    <row r="45" spans="1:14" x14ac:dyDescent="0.15">
      <c r="A45">
        <v>201703</v>
      </c>
      <c r="B45" t="s">
        <v>108</v>
      </c>
      <c r="C45">
        <v>393</v>
      </c>
      <c r="D45">
        <v>42189717.409999996</v>
      </c>
      <c r="G45" s="6">
        <v>201703</v>
      </c>
      <c r="H45" s="7">
        <v>393</v>
      </c>
      <c r="I45" s="7">
        <v>42189717.409999996</v>
      </c>
      <c r="J45" s="7">
        <v>1527</v>
      </c>
      <c r="K45" s="7">
        <v>52843743.590000004</v>
      </c>
      <c r="L45" s="7">
        <v>1920</v>
      </c>
      <c r="M45" s="7">
        <v>95033461</v>
      </c>
      <c r="N45" s="8"/>
    </row>
    <row r="46" spans="1:14" x14ac:dyDescent="0.15">
      <c r="A46">
        <v>201703</v>
      </c>
      <c r="B46" t="s">
        <v>109</v>
      </c>
      <c r="C46">
        <v>1527</v>
      </c>
      <c r="D46">
        <v>52843743.590000004</v>
      </c>
      <c r="G46" s="6">
        <v>201704</v>
      </c>
      <c r="H46" s="7">
        <v>606</v>
      </c>
      <c r="I46" s="7">
        <v>64189121.689999998</v>
      </c>
      <c r="J46" s="7">
        <v>2388</v>
      </c>
      <c r="K46" s="7">
        <v>86060112.819999993</v>
      </c>
      <c r="L46" s="7">
        <v>2994</v>
      </c>
      <c r="M46" s="7">
        <v>150249234.50999999</v>
      </c>
      <c r="N46" s="8"/>
    </row>
    <row r="47" spans="1:14" x14ac:dyDescent="0.15">
      <c r="A47">
        <v>201704</v>
      </c>
      <c r="B47" t="s">
        <v>108</v>
      </c>
      <c r="C47">
        <v>606</v>
      </c>
      <c r="D47">
        <v>64189121.689999998</v>
      </c>
      <c r="G47" s="6">
        <v>201705</v>
      </c>
      <c r="H47" s="7">
        <v>785</v>
      </c>
      <c r="I47" s="7">
        <v>92382735.099999994</v>
      </c>
      <c r="J47" s="7">
        <v>3344</v>
      </c>
      <c r="K47" s="7">
        <v>128802755.84</v>
      </c>
      <c r="L47" s="7">
        <v>4129</v>
      </c>
      <c r="M47" s="7">
        <v>221185490.94</v>
      </c>
      <c r="N47" s="8"/>
    </row>
    <row r="48" spans="1:14" x14ac:dyDescent="0.15">
      <c r="A48">
        <v>201704</v>
      </c>
      <c r="B48" t="s">
        <v>109</v>
      </c>
      <c r="C48">
        <v>2388</v>
      </c>
      <c r="D48">
        <v>86060112.819999993</v>
      </c>
      <c r="G48" s="6">
        <v>201706</v>
      </c>
      <c r="H48" s="7">
        <v>939</v>
      </c>
      <c r="I48" s="7">
        <v>111460777.06</v>
      </c>
      <c r="J48" s="7">
        <v>3988</v>
      </c>
      <c r="K48" s="7">
        <v>161245583.96000001</v>
      </c>
      <c r="L48" s="7">
        <v>4927</v>
      </c>
      <c r="M48" s="7">
        <v>272706361.01999998</v>
      </c>
      <c r="N48" s="8"/>
    </row>
    <row r="49" spans="1:14" x14ac:dyDescent="0.15">
      <c r="A49">
        <v>201705</v>
      </c>
      <c r="B49" t="s">
        <v>108</v>
      </c>
      <c r="C49">
        <v>785</v>
      </c>
      <c r="D49">
        <v>92382735.099999994</v>
      </c>
      <c r="G49" s="6">
        <v>201707</v>
      </c>
      <c r="H49" s="7">
        <v>1159</v>
      </c>
      <c r="I49" s="7">
        <v>129296601.13</v>
      </c>
      <c r="J49" s="7">
        <v>4618</v>
      </c>
      <c r="K49" s="7">
        <v>199036634.90000001</v>
      </c>
      <c r="L49" s="7">
        <v>5777</v>
      </c>
      <c r="M49" s="7">
        <v>328333236.02999997</v>
      </c>
      <c r="N49" s="8"/>
    </row>
    <row r="50" spans="1:14" x14ac:dyDescent="0.15">
      <c r="A50">
        <v>201705</v>
      </c>
      <c r="B50" t="s">
        <v>109</v>
      </c>
      <c r="C50">
        <v>3344</v>
      </c>
      <c r="D50">
        <v>128802755.84</v>
      </c>
      <c r="G50" s="6">
        <v>201708</v>
      </c>
      <c r="H50" s="7">
        <v>1354</v>
      </c>
      <c r="I50" s="7">
        <v>144086552.41999999</v>
      </c>
      <c r="J50" s="7">
        <v>5506</v>
      </c>
      <c r="K50" s="7">
        <v>225488333.59999999</v>
      </c>
      <c r="L50" s="7">
        <v>6860</v>
      </c>
      <c r="M50" s="7">
        <v>369574886.01999998</v>
      </c>
      <c r="N50" s="8"/>
    </row>
    <row r="51" spans="1:14" x14ac:dyDescent="0.15">
      <c r="A51">
        <v>201706</v>
      </c>
      <c r="B51" t="s">
        <v>108</v>
      </c>
      <c r="C51">
        <v>939</v>
      </c>
      <c r="D51">
        <v>111460777.06</v>
      </c>
      <c r="G51" s="6">
        <v>201709</v>
      </c>
      <c r="H51" s="7">
        <v>1604</v>
      </c>
      <c r="I51" s="7">
        <v>170001544.44</v>
      </c>
      <c r="J51" s="7">
        <v>6498</v>
      </c>
      <c r="K51" s="7">
        <v>268481579.82999998</v>
      </c>
      <c r="L51" s="7">
        <v>8102</v>
      </c>
      <c r="M51" s="7">
        <v>438483124.26999998</v>
      </c>
      <c r="N51" s="8"/>
    </row>
    <row r="52" spans="1:14" x14ac:dyDescent="0.15">
      <c r="A52">
        <v>201706</v>
      </c>
      <c r="B52" t="s">
        <v>109</v>
      </c>
      <c r="C52">
        <v>3988</v>
      </c>
      <c r="D52">
        <v>161245583.96000001</v>
      </c>
      <c r="G52" s="6">
        <v>201710</v>
      </c>
      <c r="H52" s="7">
        <v>1754</v>
      </c>
      <c r="I52" s="7">
        <v>188417476.09999999</v>
      </c>
      <c r="J52" s="7">
        <v>7540</v>
      </c>
      <c r="K52" s="7">
        <v>292978924.04000002</v>
      </c>
      <c r="L52" s="7">
        <v>9294</v>
      </c>
      <c r="M52" s="7">
        <v>481396400.13999999</v>
      </c>
      <c r="N52" s="8"/>
    </row>
    <row r="53" spans="1:14" x14ac:dyDescent="0.15">
      <c r="A53">
        <v>201707</v>
      </c>
      <c r="B53" t="s">
        <v>108</v>
      </c>
      <c r="C53">
        <v>1159</v>
      </c>
      <c r="D53">
        <v>129296601.13</v>
      </c>
      <c r="G53" s="6">
        <v>201711</v>
      </c>
      <c r="H53" s="7">
        <v>2092</v>
      </c>
      <c r="I53" s="7">
        <v>210078581.53</v>
      </c>
      <c r="J53" s="7">
        <v>8633</v>
      </c>
      <c r="K53" s="7">
        <v>332841734.14999998</v>
      </c>
      <c r="L53" s="7">
        <v>10725</v>
      </c>
      <c r="M53" s="7">
        <v>542920315.67999995</v>
      </c>
      <c r="N53" s="8"/>
    </row>
    <row r="54" spans="1:14" x14ac:dyDescent="0.15">
      <c r="A54">
        <v>201707</v>
      </c>
      <c r="B54" t="s">
        <v>109</v>
      </c>
      <c r="C54">
        <v>4618</v>
      </c>
      <c r="D54">
        <v>199036634.90000001</v>
      </c>
      <c r="G54" s="6">
        <v>201712</v>
      </c>
      <c r="H54" s="7">
        <v>2433</v>
      </c>
      <c r="I54" s="7">
        <v>261059597.56999999</v>
      </c>
      <c r="J54" s="7">
        <v>9972</v>
      </c>
      <c r="K54" s="7">
        <v>402159036.06</v>
      </c>
      <c r="L54" s="7">
        <v>12405</v>
      </c>
      <c r="M54" s="7">
        <v>663218633.63</v>
      </c>
    </row>
    <row r="55" spans="1:14" x14ac:dyDescent="0.15">
      <c r="A55">
        <v>201708</v>
      </c>
      <c r="B55" t="s">
        <v>108</v>
      </c>
      <c r="C55">
        <v>1354</v>
      </c>
      <c r="D55">
        <v>144086552.41999999</v>
      </c>
      <c r="G55" s="6" t="s">
        <v>23</v>
      </c>
      <c r="H55" s="7">
        <v>13500</v>
      </c>
      <c r="I55" s="7">
        <v>1447325833.5699999</v>
      </c>
      <c r="J55" s="7">
        <v>55223</v>
      </c>
      <c r="K55" s="7">
        <v>2192209298.2799997</v>
      </c>
      <c r="L55" s="7">
        <v>68723</v>
      </c>
      <c r="M55" s="7">
        <v>3639535131.8499999</v>
      </c>
    </row>
    <row r="56" spans="1:14" x14ac:dyDescent="0.15">
      <c r="A56">
        <v>201708</v>
      </c>
      <c r="B56" t="s">
        <v>109</v>
      </c>
      <c r="C56">
        <v>5506</v>
      </c>
      <c r="D56">
        <v>225488333.59999999</v>
      </c>
    </row>
    <row r="57" spans="1:14" x14ac:dyDescent="0.15">
      <c r="A57">
        <v>201709</v>
      </c>
      <c r="B57" t="s">
        <v>108</v>
      </c>
      <c r="C57">
        <v>1604</v>
      </c>
      <c r="D57">
        <v>170001544.44</v>
      </c>
    </row>
    <row r="58" spans="1:14" x14ac:dyDescent="0.15">
      <c r="A58">
        <v>201709</v>
      </c>
      <c r="B58" t="s">
        <v>109</v>
      </c>
      <c r="C58">
        <v>6498</v>
      </c>
      <c r="D58">
        <v>268481579.82999998</v>
      </c>
    </row>
    <row r="59" spans="1:14" x14ac:dyDescent="0.15">
      <c r="A59">
        <v>201710</v>
      </c>
      <c r="B59" t="s">
        <v>108</v>
      </c>
      <c r="C59">
        <v>1754</v>
      </c>
      <c r="D59">
        <v>188417476.09999999</v>
      </c>
    </row>
    <row r="60" spans="1:14" x14ac:dyDescent="0.15">
      <c r="A60">
        <v>201710</v>
      </c>
      <c r="B60" t="s">
        <v>109</v>
      </c>
      <c r="C60">
        <v>7540</v>
      </c>
      <c r="D60">
        <v>292978924.04000002</v>
      </c>
    </row>
    <row r="61" spans="1:14" x14ac:dyDescent="0.15">
      <c r="A61">
        <v>201711</v>
      </c>
      <c r="B61" t="s">
        <v>108</v>
      </c>
      <c r="C61">
        <v>2092</v>
      </c>
      <c r="D61">
        <v>210078581.53</v>
      </c>
    </row>
    <row r="62" spans="1:14" x14ac:dyDescent="0.15">
      <c r="A62">
        <v>201711</v>
      </c>
      <c r="B62" t="s">
        <v>109</v>
      </c>
      <c r="C62">
        <v>8633</v>
      </c>
      <c r="D62">
        <v>332841734.14999998</v>
      </c>
    </row>
    <row r="63" spans="1:14" x14ac:dyDescent="0.15">
      <c r="A63">
        <v>201712</v>
      </c>
      <c r="B63" t="s">
        <v>108</v>
      </c>
      <c r="C63">
        <v>2433</v>
      </c>
      <c r="D63">
        <v>261059597.56999999</v>
      </c>
    </row>
    <row r="64" spans="1:14" x14ac:dyDescent="0.15">
      <c r="A64">
        <v>201712</v>
      </c>
      <c r="B64" t="s">
        <v>109</v>
      </c>
      <c r="C64">
        <v>9972</v>
      </c>
      <c r="D64">
        <v>402159036.06</v>
      </c>
    </row>
    <row r="67" spans="1:22" x14ac:dyDescent="0.15">
      <c r="A67" t="s">
        <v>110</v>
      </c>
      <c r="B67" t="s">
        <v>111</v>
      </c>
      <c r="C67" t="s">
        <v>122</v>
      </c>
      <c r="D67" t="s">
        <v>113</v>
      </c>
      <c r="E67" t="s">
        <v>115</v>
      </c>
    </row>
    <row r="68" spans="1:22" x14ac:dyDescent="0.15">
      <c r="A68">
        <v>201701</v>
      </c>
      <c r="B68" t="s">
        <v>108</v>
      </c>
      <c r="C68" t="s">
        <v>120</v>
      </c>
      <c r="D68">
        <v>32</v>
      </c>
      <c r="E68">
        <v>1583756.75</v>
      </c>
    </row>
    <row r="69" spans="1:22" x14ac:dyDescent="0.15">
      <c r="A69">
        <v>201701</v>
      </c>
      <c r="B69" t="s">
        <v>108</v>
      </c>
      <c r="C69" t="s">
        <v>121</v>
      </c>
      <c r="D69">
        <v>144</v>
      </c>
      <c r="E69">
        <v>12316712.619999999</v>
      </c>
    </row>
    <row r="70" spans="1:22" x14ac:dyDescent="0.15">
      <c r="A70">
        <v>201701</v>
      </c>
      <c r="B70" t="s">
        <v>109</v>
      </c>
      <c r="C70" t="s">
        <v>120</v>
      </c>
      <c r="D70">
        <v>149</v>
      </c>
      <c r="E70">
        <v>4552703.45</v>
      </c>
    </row>
    <row r="71" spans="1:22" x14ac:dyDescent="0.15">
      <c r="A71">
        <v>201701</v>
      </c>
      <c r="B71" t="s">
        <v>109</v>
      </c>
      <c r="C71" t="s">
        <v>121</v>
      </c>
      <c r="D71">
        <v>356</v>
      </c>
      <c r="E71">
        <v>13102935.1</v>
      </c>
    </row>
    <row r="72" spans="1:22" x14ac:dyDescent="0.15">
      <c r="A72">
        <v>201702</v>
      </c>
      <c r="B72" t="s">
        <v>108</v>
      </c>
      <c r="C72" t="s">
        <v>120</v>
      </c>
      <c r="D72">
        <v>114</v>
      </c>
      <c r="E72">
        <v>8573340.2100000009</v>
      </c>
    </row>
    <row r="73" spans="1:22" x14ac:dyDescent="0.15">
      <c r="A73">
        <v>201702</v>
      </c>
      <c r="B73" t="s">
        <v>108</v>
      </c>
      <c r="C73" t="s">
        <v>121</v>
      </c>
      <c r="D73">
        <v>162</v>
      </c>
      <c r="E73">
        <v>11689319.539999999</v>
      </c>
      <c r="I73" s="5" t="s">
        <v>24</v>
      </c>
    </row>
    <row r="74" spans="1:22" x14ac:dyDescent="0.15">
      <c r="A74">
        <v>201702</v>
      </c>
      <c r="B74" t="s">
        <v>109</v>
      </c>
      <c r="C74" t="s">
        <v>120</v>
      </c>
      <c r="D74">
        <v>294</v>
      </c>
      <c r="E74">
        <v>10247046.01</v>
      </c>
      <c r="I74" t="s">
        <v>108</v>
      </c>
      <c r="M74" t="s">
        <v>123</v>
      </c>
      <c r="N74" t="s">
        <v>124</v>
      </c>
      <c r="O74" t="s">
        <v>109</v>
      </c>
      <c r="S74" t="s">
        <v>125</v>
      </c>
      <c r="T74" t="s">
        <v>126</v>
      </c>
      <c r="U74" t="s">
        <v>117</v>
      </c>
      <c r="V74" t="s">
        <v>118</v>
      </c>
    </row>
    <row r="75" spans="1:22" x14ac:dyDescent="0.15">
      <c r="A75">
        <v>201702</v>
      </c>
      <c r="B75" t="s">
        <v>109</v>
      </c>
      <c r="C75" t="s">
        <v>121</v>
      </c>
      <c r="D75">
        <v>507</v>
      </c>
      <c r="E75">
        <v>14368174.93</v>
      </c>
      <c r="I75" t="s">
        <v>120</v>
      </c>
      <c r="K75" t="s">
        <v>121</v>
      </c>
      <c r="O75" t="s">
        <v>120</v>
      </c>
      <c r="Q75" t="s">
        <v>121</v>
      </c>
    </row>
    <row r="76" spans="1:22" x14ac:dyDescent="0.15">
      <c r="A76">
        <v>201703</v>
      </c>
      <c r="B76" t="s">
        <v>108</v>
      </c>
      <c r="C76" t="s">
        <v>120</v>
      </c>
      <c r="D76">
        <v>168</v>
      </c>
      <c r="E76">
        <v>20011723.699999999</v>
      </c>
      <c r="H76" s="5" t="s">
        <v>22</v>
      </c>
      <c r="I76" t="s">
        <v>116</v>
      </c>
      <c r="J76" t="s">
        <v>119</v>
      </c>
      <c r="K76" t="s">
        <v>116</v>
      </c>
      <c r="L76" t="s">
        <v>119</v>
      </c>
      <c r="O76" t="s">
        <v>116</v>
      </c>
      <c r="P76" t="s">
        <v>119</v>
      </c>
      <c r="Q76" t="s">
        <v>116</v>
      </c>
      <c r="R76" t="s">
        <v>119</v>
      </c>
    </row>
    <row r="77" spans="1:22" x14ac:dyDescent="0.15">
      <c r="A77">
        <v>201703</v>
      </c>
      <c r="B77" t="s">
        <v>108</v>
      </c>
      <c r="C77" t="s">
        <v>121</v>
      </c>
      <c r="D77">
        <v>252</v>
      </c>
      <c r="E77">
        <v>22177993.710000001</v>
      </c>
      <c r="H77" s="6">
        <v>201701</v>
      </c>
      <c r="I77" s="7">
        <v>32</v>
      </c>
      <c r="J77" s="7">
        <v>1583756.75</v>
      </c>
      <c r="K77" s="7">
        <v>144</v>
      </c>
      <c r="L77" s="7">
        <v>12316712.619999999</v>
      </c>
      <c r="M77" s="7">
        <v>176</v>
      </c>
      <c r="N77" s="7">
        <v>13900469.369999999</v>
      </c>
      <c r="O77" s="7">
        <v>149</v>
      </c>
      <c r="P77" s="7">
        <v>4552703.45</v>
      </c>
      <c r="Q77" s="7">
        <v>356</v>
      </c>
      <c r="R77" s="7">
        <v>13102935.1</v>
      </c>
      <c r="S77" s="7">
        <v>505</v>
      </c>
      <c r="T77" s="7">
        <v>17655638.550000001</v>
      </c>
      <c r="U77" s="7">
        <v>681</v>
      </c>
      <c r="V77" s="7">
        <v>31556107.920000002</v>
      </c>
    </row>
    <row r="78" spans="1:22" x14ac:dyDescent="0.15">
      <c r="A78">
        <v>201703</v>
      </c>
      <c r="B78" t="s">
        <v>109</v>
      </c>
      <c r="C78" t="s">
        <v>120</v>
      </c>
      <c r="D78">
        <v>479</v>
      </c>
      <c r="E78">
        <v>22777591.66</v>
      </c>
      <c r="H78" s="6">
        <v>201702</v>
      </c>
      <c r="I78" s="7">
        <v>114</v>
      </c>
      <c r="J78" s="7">
        <v>8573340.2100000009</v>
      </c>
      <c r="K78" s="7">
        <v>162</v>
      </c>
      <c r="L78" s="7">
        <v>11689319.539999999</v>
      </c>
      <c r="M78" s="7">
        <v>276</v>
      </c>
      <c r="N78" s="7">
        <v>20262659.75</v>
      </c>
      <c r="O78" s="7">
        <v>294</v>
      </c>
      <c r="P78" s="7">
        <v>10247046.01</v>
      </c>
      <c r="Q78" s="7">
        <v>507</v>
      </c>
      <c r="R78" s="7">
        <v>14368174.93</v>
      </c>
      <c r="S78" s="7">
        <v>801</v>
      </c>
      <c r="T78" s="7">
        <v>24615220.939999998</v>
      </c>
      <c r="U78" s="7">
        <v>1077</v>
      </c>
      <c r="V78" s="7">
        <v>44877880.689999998</v>
      </c>
    </row>
    <row r="79" spans="1:22" x14ac:dyDescent="0.15">
      <c r="A79">
        <v>201703</v>
      </c>
      <c r="B79" t="s">
        <v>109</v>
      </c>
      <c r="C79" t="s">
        <v>121</v>
      </c>
      <c r="D79">
        <v>1122</v>
      </c>
      <c r="E79">
        <v>30066151.93</v>
      </c>
      <c r="H79" s="6">
        <v>201703</v>
      </c>
      <c r="I79" s="7">
        <v>168</v>
      </c>
      <c r="J79" s="7">
        <v>20011723.699999999</v>
      </c>
      <c r="K79" s="7">
        <v>252</v>
      </c>
      <c r="L79" s="7">
        <v>22177993.710000001</v>
      </c>
      <c r="M79" s="7">
        <v>420</v>
      </c>
      <c r="N79" s="7">
        <v>42189717.409999996</v>
      </c>
      <c r="O79" s="7">
        <v>479</v>
      </c>
      <c r="P79" s="7">
        <v>22777591.66</v>
      </c>
      <c r="Q79" s="7">
        <v>1122</v>
      </c>
      <c r="R79" s="7">
        <v>30066151.93</v>
      </c>
      <c r="S79" s="7">
        <v>1601</v>
      </c>
      <c r="T79" s="7">
        <v>52843743.590000004</v>
      </c>
      <c r="U79" s="7">
        <v>2021</v>
      </c>
      <c r="V79" s="7">
        <v>95033461</v>
      </c>
    </row>
    <row r="80" spans="1:22" x14ac:dyDescent="0.15">
      <c r="A80">
        <v>201704</v>
      </c>
      <c r="B80" t="s">
        <v>108</v>
      </c>
      <c r="C80" t="s">
        <v>120</v>
      </c>
      <c r="D80">
        <v>275</v>
      </c>
      <c r="E80">
        <v>29783589.989999998</v>
      </c>
      <c r="H80" s="6">
        <v>201704</v>
      </c>
      <c r="I80" s="7">
        <v>275</v>
      </c>
      <c r="J80" s="7">
        <v>29783589.989999998</v>
      </c>
      <c r="K80" s="7">
        <v>418</v>
      </c>
      <c r="L80" s="7">
        <v>34405531.700000003</v>
      </c>
      <c r="M80" s="7">
        <v>693</v>
      </c>
      <c r="N80" s="7">
        <v>64189121.689999998</v>
      </c>
      <c r="O80" s="7">
        <v>763</v>
      </c>
      <c r="P80" s="7">
        <v>33036347.649999999</v>
      </c>
      <c r="Q80" s="7">
        <v>1803</v>
      </c>
      <c r="R80" s="7">
        <v>53023765.170000002</v>
      </c>
      <c r="S80" s="7">
        <v>2566</v>
      </c>
      <c r="T80" s="7">
        <v>86060112.819999993</v>
      </c>
      <c r="U80" s="7">
        <v>3259</v>
      </c>
      <c r="V80" s="7">
        <v>150249234.50999999</v>
      </c>
    </row>
    <row r="81" spans="1:22" x14ac:dyDescent="0.15">
      <c r="A81">
        <v>201704</v>
      </c>
      <c r="B81" t="s">
        <v>108</v>
      </c>
      <c r="C81" t="s">
        <v>121</v>
      </c>
      <c r="D81">
        <v>418</v>
      </c>
      <c r="E81">
        <v>34405531.700000003</v>
      </c>
      <c r="H81" s="6">
        <v>201705</v>
      </c>
      <c r="I81" s="7">
        <v>462</v>
      </c>
      <c r="J81" s="7">
        <v>51503612.490000002</v>
      </c>
      <c r="K81" s="7">
        <v>456</v>
      </c>
      <c r="L81" s="7">
        <v>40879122.609999999</v>
      </c>
      <c r="M81" s="7">
        <v>918</v>
      </c>
      <c r="N81" s="7">
        <v>92382735.099999994</v>
      </c>
      <c r="O81" s="7">
        <v>1504</v>
      </c>
      <c r="P81" s="7">
        <v>63840486.329999998</v>
      </c>
      <c r="Q81" s="7">
        <v>2208</v>
      </c>
      <c r="R81" s="7">
        <v>64962269.509999998</v>
      </c>
      <c r="S81" s="7">
        <v>3712</v>
      </c>
      <c r="T81" s="7">
        <v>128802755.84</v>
      </c>
      <c r="U81" s="7">
        <v>4630</v>
      </c>
      <c r="V81" s="7">
        <v>221185490.94</v>
      </c>
    </row>
    <row r="82" spans="1:22" x14ac:dyDescent="0.15">
      <c r="A82">
        <v>201704</v>
      </c>
      <c r="B82" t="s">
        <v>109</v>
      </c>
      <c r="C82" t="s">
        <v>120</v>
      </c>
      <c r="D82">
        <v>763</v>
      </c>
      <c r="E82">
        <v>33036347.649999999</v>
      </c>
      <c r="H82" s="6">
        <v>201706</v>
      </c>
      <c r="I82" s="7">
        <v>647</v>
      </c>
      <c r="J82" s="7">
        <v>78221130.069999993</v>
      </c>
      <c r="K82" s="7">
        <v>413</v>
      </c>
      <c r="L82" s="7">
        <v>33239646.989999998</v>
      </c>
      <c r="M82" s="7">
        <v>1060</v>
      </c>
      <c r="N82" s="7">
        <v>111460777.05999999</v>
      </c>
      <c r="O82" s="7">
        <v>2292</v>
      </c>
      <c r="P82" s="7">
        <v>101644789.63</v>
      </c>
      <c r="Q82" s="7">
        <v>2078</v>
      </c>
      <c r="R82" s="7">
        <v>59600794.329999998</v>
      </c>
      <c r="S82" s="7">
        <v>4370</v>
      </c>
      <c r="T82" s="7">
        <v>161245583.95999998</v>
      </c>
      <c r="U82" s="7">
        <v>5430</v>
      </c>
      <c r="V82" s="7">
        <v>272706361.01999998</v>
      </c>
    </row>
    <row r="83" spans="1:22" x14ac:dyDescent="0.15">
      <c r="A83">
        <v>201704</v>
      </c>
      <c r="B83" t="s">
        <v>109</v>
      </c>
      <c r="C83" t="s">
        <v>121</v>
      </c>
      <c r="D83">
        <v>1803</v>
      </c>
      <c r="E83">
        <v>53023765.170000002</v>
      </c>
      <c r="H83" s="6">
        <v>201707</v>
      </c>
      <c r="I83" s="7">
        <v>820</v>
      </c>
      <c r="J83" s="7">
        <v>97609867.280000001</v>
      </c>
      <c r="K83" s="7">
        <v>452</v>
      </c>
      <c r="L83" s="7">
        <v>31686733.850000001</v>
      </c>
      <c r="M83" s="7">
        <v>1272</v>
      </c>
      <c r="N83" s="7">
        <v>129296601.13</v>
      </c>
      <c r="O83" s="7">
        <v>2988</v>
      </c>
      <c r="P83" s="7">
        <v>141750728.06</v>
      </c>
      <c r="Q83" s="7">
        <v>1988</v>
      </c>
      <c r="R83" s="7">
        <v>57285906.840000004</v>
      </c>
      <c r="S83" s="7">
        <v>4976</v>
      </c>
      <c r="T83" s="7">
        <v>199036634.90000001</v>
      </c>
      <c r="U83" s="7">
        <v>6248</v>
      </c>
      <c r="V83" s="7">
        <v>328333236.02999997</v>
      </c>
    </row>
    <row r="84" spans="1:22" x14ac:dyDescent="0.15">
      <c r="A84">
        <v>201705</v>
      </c>
      <c r="B84" t="s">
        <v>108</v>
      </c>
      <c r="C84" t="s">
        <v>120</v>
      </c>
      <c r="D84">
        <v>462</v>
      </c>
      <c r="E84">
        <v>51503612.490000002</v>
      </c>
      <c r="H84" s="6">
        <v>201708</v>
      </c>
      <c r="I84" s="7">
        <v>1009</v>
      </c>
      <c r="J84" s="7">
        <v>114752221.45999999</v>
      </c>
      <c r="K84" s="7">
        <v>470</v>
      </c>
      <c r="L84" s="7">
        <v>29334330.960000001</v>
      </c>
      <c r="M84" s="7">
        <v>1479</v>
      </c>
      <c r="N84" s="7">
        <v>144086552.41999999</v>
      </c>
      <c r="O84" s="7">
        <v>3655</v>
      </c>
      <c r="P84" s="7">
        <v>169497849.56999999</v>
      </c>
      <c r="Q84" s="7">
        <v>2185</v>
      </c>
      <c r="R84" s="7">
        <v>55990484.030000001</v>
      </c>
      <c r="S84" s="7">
        <v>5840</v>
      </c>
      <c r="T84" s="7">
        <v>225488333.59999999</v>
      </c>
      <c r="U84" s="7">
        <v>7319</v>
      </c>
      <c r="V84" s="7">
        <v>369574886.01999998</v>
      </c>
    </row>
    <row r="85" spans="1:22" x14ac:dyDescent="0.15">
      <c r="A85">
        <v>201705</v>
      </c>
      <c r="B85" t="s">
        <v>108</v>
      </c>
      <c r="C85" t="s">
        <v>121</v>
      </c>
      <c r="D85">
        <v>456</v>
      </c>
      <c r="E85">
        <v>40879122.609999999</v>
      </c>
      <c r="H85" s="6">
        <v>201709</v>
      </c>
      <c r="I85" s="7">
        <v>1202</v>
      </c>
      <c r="J85" s="7">
        <v>139194852.52000001</v>
      </c>
      <c r="K85" s="7">
        <v>506</v>
      </c>
      <c r="L85" s="7">
        <v>30806691.920000002</v>
      </c>
      <c r="M85" s="7">
        <v>1708</v>
      </c>
      <c r="N85" s="7">
        <v>170001544.44</v>
      </c>
      <c r="O85" s="7">
        <v>4350</v>
      </c>
      <c r="P85" s="7">
        <v>206455244.34</v>
      </c>
      <c r="Q85" s="7">
        <v>2515</v>
      </c>
      <c r="R85" s="7">
        <v>62026335.490000002</v>
      </c>
      <c r="S85" s="7">
        <v>6865</v>
      </c>
      <c r="T85" s="7">
        <v>268481579.82999998</v>
      </c>
      <c r="U85" s="7">
        <v>8573</v>
      </c>
      <c r="V85" s="7">
        <v>438483124.26999998</v>
      </c>
    </row>
    <row r="86" spans="1:22" x14ac:dyDescent="0.15">
      <c r="A86">
        <v>201705</v>
      </c>
      <c r="B86" t="s">
        <v>109</v>
      </c>
      <c r="C86" t="s">
        <v>120</v>
      </c>
      <c r="D86">
        <v>1504</v>
      </c>
      <c r="E86">
        <v>63840486.329999998</v>
      </c>
      <c r="H86" s="6">
        <v>201710</v>
      </c>
      <c r="I86" s="7">
        <v>1374</v>
      </c>
      <c r="J86" s="7">
        <v>154844153.19</v>
      </c>
      <c r="K86" s="7">
        <v>495</v>
      </c>
      <c r="L86" s="7">
        <v>33573322.909999996</v>
      </c>
      <c r="M86" s="7">
        <v>1869</v>
      </c>
      <c r="N86" s="7">
        <v>188417476.09999999</v>
      </c>
      <c r="O86" s="7">
        <v>5024</v>
      </c>
      <c r="P86" s="7">
        <v>231216686.66999999</v>
      </c>
      <c r="Q86" s="7">
        <v>2896</v>
      </c>
      <c r="R86" s="7">
        <v>61762237.369999997</v>
      </c>
      <c r="S86" s="7">
        <v>7920</v>
      </c>
      <c r="T86" s="7">
        <v>292978924.03999996</v>
      </c>
      <c r="U86" s="7">
        <v>9789</v>
      </c>
      <c r="V86" s="7">
        <v>481396400.13999999</v>
      </c>
    </row>
    <row r="87" spans="1:22" x14ac:dyDescent="0.15">
      <c r="A87">
        <v>201705</v>
      </c>
      <c r="B87" t="s">
        <v>109</v>
      </c>
      <c r="C87" t="s">
        <v>121</v>
      </c>
      <c r="D87">
        <v>2208</v>
      </c>
      <c r="E87">
        <v>64962269.509999998</v>
      </c>
      <c r="H87" s="6">
        <v>201711</v>
      </c>
      <c r="I87" s="7">
        <v>1571</v>
      </c>
      <c r="J87" s="7">
        <v>170804935.19999999</v>
      </c>
      <c r="K87" s="7">
        <v>627</v>
      </c>
      <c r="L87" s="7">
        <v>39273646.329999998</v>
      </c>
      <c r="M87" s="7">
        <v>2198</v>
      </c>
      <c r="N87" s="7">
        <v>210078581.52999997</v>
      </c>
      <c r="O87" s="7">
        <v>5774</v>
      </c>
      <c r="P87" s="7">
        <v>259820683.06</v>
      </c>
      <c r="Q87" s="7">
        <v>3233</v>
      </c>
      <c r="R87" s="7">
        <v>73021051.090000004</v>
      </c>
      <c r="S87" s="7">
        <v>9007</v>
      </c>
      <c r="T87" s="7">
        <v>332841734.14999998</v>
      </c>
      <c r="U87" s="7">
        <v>11205</v>
      </c>
      <c r="V87" s="7">
        <v>542920315.67999995</v>
      </c>
    </row>
    <row r="88" spans="1:22" x14ac:dyDescent="0.15">
      <c r="A88">
        <v>201706</v>
      </c>
      <c r="B88" t="s">
        <v>108</v>
      </c>
      <c r="C88" t="s">
        <v>120</v>
      </c>
      <c r="D88">
        <v>647</v>
      </c>
      <c r="E88">
        <v>78221130.069999993</v>
      </c>
      <c r="H88" s="6">
        <v>201712</v>
      </c>
      <c r="I88" s="7">
        <v>1815</v>
      </c>
      <c r="J88" s="7">
        <v>201224835.11000001</v>
      </c>
      <c r="K88" s="7">
        <v>795</v>
      </c>
      <c r="L88" s="7">
        <v>59834762.460000001</v>
      </c>
      <c r="M88" s="7">
        <v>2610</v>
      </c>
      <c r="N88" s="7">
        <v>261059597.57000002</v>
      </c>
      <c r="O88" s="7">
        <v>6910</v>
      </c>
      <c r="P88" s="7">
        <v>311711759.24000001</v>
      </c>
      <c r="Q88" s="7">
        <v>3692</v>
      </c>
      <c r="R88" s="7">
        <v>90447276.819999993</v>
      </c>
      <c r="S88" s="7">
        <v>10602</v>
      </c>
      <c r="T88" s="7">
        <v>402159036.06</v>
      </c>
      <c r="U88" s="7">
        <v>13212</v>
      </c>
      <c r="V88" s="7">
        <v>663218633.63000011</v>
      </c>
    </row>
    <row r="89" spans="1:22" x14ac:dyDescent="0.15">
      <c r="A89">
        <v>201706</v>
      </c>
      <c r="B89" t="s">
        <v>108</v>
      </c>
      <c r="C89" t="s">
        <v>121</v>
      </c>
      <c r="D89">
        <v>413</v>
      </c>
      <c r="E89">
        <v>33239646.989999998</v>
      </c>
      <c r="H89" s="6" t="s">
        <v>23</v>
      </c>
      <c r="I89" s="7">
        <v>9489</v>
      </c>
      <c r="J89" s="7">
        <v>1068108017.9700001</v>
      </c>
      <c r="K89" s="7">
        <v>5190</v>
      </c>
      <c r="L89" s="7">
        <v>379217815.5999999</v>
      </c>
      <c r="M89" s="7">
        <v>14679</v>
      </c>
      <c r="N89" s="7">
        <v>1447325833.5699999</v>
      </c>
      <c r="O89" s="7">
        <v>34182</v>
      </c>
      <c r="P89" s="7">
        <v>1556551915.6700001</v>
      </c>
      <c r="Q89" s="7">
        <v>24583</v>
      </c>
      <c r="R89" s="7">
        <v>635657382.6099999</v>
      </c>
      <c r="S89" s="7">
        <v>58765</v>
      </c>
      <c r="T89" s="7">
        <v>2192209298.2799997</v>
      </c>
      <c r="U89" s="7">
        <v>73444</v>
      </c>
      <c r="V89" s="7">
        <v>3639535131.8499999</v>
      </c>
    </row>
    <row r="90" spans="1:22" x14ac:dyDescent="0.15">
      <c r="A90">
        <v>201706</v>
      </c>
      <c r="B90" t="s">
        <v>109</v>
      </c>
      <c r="C90" t="s">
        <v>120</v>
      </c>
      <c r="D90">
        <v>2292</v>
      </c>
      <c r="E90">
        <v>101644789.63</v>
      </c>
    </row>
    <row r="91" spans="1:22" x14ac:dyDescent="0.15">
      <c r="A91">
        <v>201706</v>
      </c>
      <c r="B91" t="s">
        <v>109</v>
      </c>
      <c r="C91" t="s">
        <v>121</v>
      </c>
      <c r="D91">
        <v>2078</v>
      </c>
      <c r="E91">
        <v>59600794.329999998</v>
      </c>
    </row>
    <row r="92" spans="1:22" x14ac:dyDescent="0.15">
      <c r="A92">
        <v>201707</v>
      </c>
      <c r="B92" t="s">
        <v>108</v>
      </c>
      <c r="C92" t="s">
        <v>120</v>
      </c>
      <c r="D92">
        <v>820</v>
      </c>
      <c r="E92">
        <v>97609867.280000001</v>
      </c>
    </row>
    <row r="93" spans="1:22" x14ac:dyDescent="0.15">
      <c r="A93">
        <v>201707</v>
      </c>
      <c r="B93" t="s">
        <v>108</v>
      </c>
      <c r="C93" t="s">
        <v>121</v>
      </c>
      <c r="D93">
        <v>452</v>
      </c>
      <c r="E93">
        <v>31686733.850000001</v>
      </c>
    </row>
    <row r="94" spans="1:22" x14ac:dyDescent="0.15">
      <c r="A94">
        <v>201707</v>
      </c>
      <c r="B94" t="s">
        <v>109</v>
      </c>
      <c r="C94" t="s">
        <v>120</v>
      </c>
      <c r="D94">
        <v>2988</v>
      </c>
      <c r="E94">
        <v>141750728.06</v>
      </c>
    </row>
    <row r="95" spans="1:22" x14ac:dyDescent="0.15">
      <c r="A95">
        <v>201707</v>
      </c>
      <c r="B95" t="s">
        <v>109</v>
      </c>
      <c r="C95" t="s">
        <v>121</v>
      </c>
      <c r="D95">
        <v>1988</v>
      </c>
      <c r="E95">
        <v>57285906.840000004</v>
      </c>
    </row>
    <row r="96" spans="1:22" x14ac:dyDescent="0.15">
      <c r="A96">
        <v>201708</v>
      </c>
      <c r="B96" t="s">
        <v>108</v>
      </c>
      <c r="C96" t="s">
        <v>120</v>
      </c>
      <c r="D96">
        <v>1009</v>
      </c>
      <c r="E96">
        <v>114752221.45999999</v>
      </c>
    </row>
    <row r="97" spans="1:5" x14ac:dyDescent="0.15">
      <c r="A97">
        <v>201708</v>
      </c>
      <c r="B97" t="s">
        <v>108</v>
      </c>
      <c r="C97" t="s">
        <v>121</v>
      </c>
      <c r="D97">
        <v>470</v>
      </c>
      <c r="E97">
        <v>29334330.960000001</v>
      </c>
    </row>
    <row r="98" spans="1:5" x14ac:dyDescent="0.15">
      <c r="A98">
        <v>201708</v>
      </c>
      <c r="B98" t="s">
        <v>109</v>
      </c>
      <c r="C98" t="s">
        <v>120</v>
      </c>
      <c r="D98">
        <v>3655</v>
      </c>
      <c r="E98">
        <v>169497849.56999999</v>
      </c>
    </row>
    <row r="99" spans="1:5" x14ac:dyDescent="0.15">
      <c r="A99">
        <v>201708</v>
      </c>
      <c r="B99" t="s">
        <v>109</v>
      </c>
      <c r="C99" t="s">
        <v>121</v>
      </c>
      <c r="D99">
        <v>2185</v>
      </c>
      <c r="E99">
        <v>55990484.030000001</v>
      </c>
    </row>
    <row r="100" spans="1:5" x14ac:dyDescent="0.15">
      <c r="A100">
        <v>201709</v>
      </c>
      <c r="B100" t="s">
        <v>108</v>
      </c>
      <c r="C100" t="s">
        <v>120</v>
      </c>
      <c r="D100">
        <v>1202</v>
      </c>
      <c r="E100">
        <v>139194852.52000001</v>
      </c>
    </row>
    <row r="101" spans="1:5" x14ac:dyDescent="0.15">
      <c r="A101">
        <v>201709</v>
      </c>
      <c r="B101" t="s">
        <v>108</v>
      </c>
      <c r="C101" t="s">
        <v>121</v>
      </c>
      <c r="D101">
        <v>506</v>
      </c>
      <c r="E101">
        <v>30806691.920000002</v>
      </c>
    </row>
    <row r="102" spans="1:5" x14ac:dyDescent="0.15">
      <c r="A102">
        <v>201709</v>
      </c>
      <c r="B102" t="s">
        <v>109</v>
      </c>
      <c r="C102" t="s">
        <v>120</v>
      </c>
      <c r="D102">
        <v>4350</v>
      </c>
      <c r="E102">
        <v>206455244.34</v>
      </c>
    </row>
    <row r="103" spans="1:5" x14ac:dyDescent="0.15">
      <c r="A103">
        <v>201709</v>
      </c>
      <c r="B103" t="s">
        <v>109</v>
      </c>
      <c r="C103" t="s">
        <v>121</v>
      </c>
      <c r="D103">
        <v>2515</v>
      </c>
      <c r="E103">
        <v>62026335.490000002</v>
      </c>
    </row>
    <row r="104" spans="1:5" x14ac:dyDescent="0.15">
      <c r="A104">
        <v>201710</v>
      </c>
      <c r="B104" t="s">
        <v>108</v>
      </c>
      <c r="C104" t="s">
        <v>120</v>
      </c>
      <c r="D104">
        <v>1374</v>
      </c>
      <c r="E104">
        <v>154844153.19</v>
      </c>
    </row>
    <row r="105" spans="1:5" x14ac:dyDescent="0.15">
      <c r="A105">
        <v>201710</v>
      </c>
      <c r="B105" t="s">
        <v>108</v>
      </c>
      <c r="C105" t="s">
        <v>121</v>
      </c>
      <c r="D105">
        <v>495</v>
      </c>
      <c r="E105">
        <v>33573322.909999996</v>
      </c>
    </row>
    <row r="106" spans="1:5" x14ac:dyDescent="0.15">
      <c r="A106">
        <v>201710</v>
      </c>
      <c r="B106" t="s">
        <v>109</v>
      </c>
      <c r="C106" t="s">
        <v>120</v>
      </c>
      <c r="D106">
        <v>5024</v>
      </c>
      <c r="E106">
        <v>231216686.66999999</v>
      </c>
    </row>
    <row r="107" spans="1:5" x14ac:dyDescent="0.15">
      <c r="A107">
        <v>201710</v>
      </c>
      <c r="B107" t="s">
        <v>109</v>
      </c>
      <c r="C107" t="s">
        <v>121</v>
      </c>
      <c r="D107">
        <v>2896</v>
      </c>
      <c r="E107">
        <v>61762237.369999997</v>
      </c>
    </row>
    <row r="108" spans="1:5" x14ac:dyDescent="0.15">
      <c r="A108">
        <v>201711</v>
      </c>
      <c r="B108" t="s">
        <v>108</v>
      </c>
      <c r="C108" t="s">
        <v>120</v>
      </c>
      <c r="D108">
        <v>1571</v>
      </c>
      <c r="E108">
        <v>170804935.19999999</v>
      </c>
    </row>
    <row r="109" spans="1:5" x14ac:dyDescent="0.15">
      <c r="A109">
        <v>201711</v>
      </c>
      <c r="B109" t="s">
        <v>108</v>
      </c>
      <c r="C109" t="s">
        <v>121</v>
      </c>
      <c r="D109">
        <v>627</v>
      </c>
      <c r="E109">
        <v>39273646.329999998</v>
      </c>
    </row>
    <row r="110" spans="1:5" x14ac:dyDescent="0.15">
      <c r="A110">
        <v>201711</v>
      </c>
      <c r="B110" t="s">
        <v>109</v>
      </c>
      <c r="C110" t="s">
        <v>120</v>
      </c>
      <c r="D110">
        <v>5774</v>
      </c>
      <c r="E110">
        <v>259820683.06</v>
      </c>
    </row>
    <row r="111" spans="1:5" x14ac:dyDescent="0.15">
      <c r="A111">
        <v>201711</v>
      </c>
      <c r="B111" t="s">
        <v>109</v>
      </c>
      <c r="C111" t="s">
        <v>121</v>
      </c>
      <c r="D111">
        <v>3233</v>
      </c>
      <c r="E111">
        <v>73021051.090000004</v>
      </c>
    </row>
    <row r="112" spans="1:5" x14ac:dyDescent="0.15">
      <c r="A112">
        <v>201712</v>
      </c>
      <c r="B112" t="s">
        <v>108</v>
      </c>
      <c r="C112" t="s">
        <v>120</v>
      </c>
      <c r="D112">
        <v>1815</v>
      </c>
      <c r="E112">
        <v>201224835.11000001</v>
      </c>
    </row>
    <row r="113" spans="1:5" x14ac:dyDescent="0.15">
      <c r="A113">
        <v>201712</v>
      </c>
      <c r="B113" t="s">
        <v>108</v>
      </c>
      <c r="C113" t="s">
        <v>121</v>
      </c>
      <c r="D113">
        <v>795</v>
      </c>
      <c r="E113">
        <v>59834762.460000001</v>
      </c>
    </row>
    <row r="114" spans="1:5" x14ac:dyDescent="0.15">
      <c r="A114">
        <v>201712</v>
      </c>
      <c r="B114" t="s">
        <v>109</v>
      </c>
      <c r="C114" t="s">
        <v>120</v>
      </c>
      <c r="D114">
        <v>6910</v>
      </c>
      <c r="E114">
        <v>311711759.24000001</v>
      </c>
    </row>
    <row r="115" spans="1:5" x14ac:dyDescent="0.15">
      <c r="A115">
        <v>201712</v>
      </c>
      <c r="B115" t="s">
        <v>109</v>
      </c>
      <c r="C115" t="s">
        <v>121</v>
      </c>
      <c r="D115">
        <v>3692</v>
      </c>
      <c r="E115">
        <v>90447276.819999993</v>
      </c>
    </row>
  </sheetData>
  <phoneticPr fontId="1" type="noConversion"/>
  <pageMargins left="0.7" right="0.7" top="0.75" bottom="0.75" header="0.3" footer="0.3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E28" sqref="E28"/>
    </sheetView>
  </sheetViews>
  <sheetFormatPr defaultRowHeight="13.5" x14ac:dyDescent="0.15"/>
  <cols>
    <col min="1" max="1" width="7.125" bestFit="1" customWidth="1"/>
    <col min="2" max="2" width="10.5" bestFit="1" customWidth="1"/>
    <col min="3" max="4" width="9.125" bestFit="1" customWidth="1"/>
    <col min="5" max="14" width="9.5" bestFit="1" customWidth="1"/>
  </cols>
  <sheetData>
    <row r="1" spans="1:14" x14ac:dyDescent="0.15">
      <c r="A1" s="56"/>
      <c r="B1" s="56"/>
      <c r="C1" t="s">
        <v>74</v>
      </c>
      <c r="D1" t="s">
        <v>73</v>
      </c>
      <c r="E1" t="s">
        <v>72</v>
      </c>
      <c r="F1" t="s">
        <v>71</v>
      </c>
      <c r="G1" t="s">
        <v>70</v>
      </c>
      <c r="H1" t="s">
        <v>69</v>
      </c>
      <c r="I1" t="s">
        <v>68</v>
      </c>
      <c r="J1" t="s">
        <v>67</v>
      </c>
      <c r="K1" t="s">
        <v>66</v>
      </c>
      <c r="L1" t="s">
        <v>65</v>
      </c>
      <c r="M1" t="s">
        <v>64</v>
      </c>
      <c r="N1" t="s">
        <v>63</v>
      </c>
    </row>
    <row r="2" spans="1:14" x14ac:dyDescent="0.15">
      <c r="A2" s="56" t="s">
        <v>81</v>
      </c>
      <c r="B2" s="56"/>
      <c r="C2" s="23">
        <v>31294.07</v>
      </c>
      <c r="D2" s="23">
        <v>49509.25</v>
      </c>
      <c r="E2" s="23">
        <v>104480.61</v>
      </c>
      <c r="F2" s="23">
        <v>165656.85</v>
      </c>
      <c r="G2" s="23">
        <v>247518.21</v>
      </c>
      <c r="H2" s="23">
        <v>303456.78999999998</v>
      </c>
      <c r="I2" s="23">
        <v>365220.17</v>
      </c>
      <c r="J2" s="23">
        <v>423234.79</v>
      </c>
      <c r="K2" s="23">
        <v>504763.1</v>
      </c>
      <c r="L2" s="23">
        <v>558028.88</v>
      </c>
      <c r="M2" s="23">
        <v>628443.43999999994</v>
      </c>
      <c r="N2" s="23">
        <v>752104.85</v>
      </c>
    </row>
    <row r="3" spans="1:14" x14ac:dyDescent="0.15">
      <c r="A3" s="55" t="s">
        <v>82</v>
      </c>
      <c r="B3" s="17" t="s">
        <v>75</v>
      </c>
      <c r="C3" s="23">
        <v>118</v>
      </c>
      <c r="D3" s="23">
        <v>169</v>
      </c>
      <c r="E3" s="23">
        <v>250</v>
      </c>
      <c r="F3" s="23">
        <v>391</v>
      </c>
      <c r="G3" s="23">
        <v>466</v>
      </c>
      <c r="H3" s="23">
        <v>588</v>
      </c>
      <c r="I3" s="23">
        <v>734</v>
      </c>
      <c r="J3" s="23">
        <v>872</v>
      </c>
      <c r="K3" s="23">
        <v>1071</v>
      </c>
      <c r="L3" s="23">
        <v>1260</v>
      </c>
      <c r="M3" s="23">
        <v>1558</v>
      </c>
      <c r="N3" s="23">
        <v>1703</v>
      </c>
    </row>
    <row r="4" spans="1:14" x14ac:dyDescent="0.15">
      <c r="A4" s="55"/>
      <c r="B4" s="17" t="s">
        <v>76</v>
      </c>
      <c r="C4" s="23">
        <v>70</v>
      </c>
      <c r="D4" s="23">
        <v>128</v>
      </c>
      <c r="E4" s="23">
        <v>219</v>
      </c>
      <c r="F4" s="23">
        <v>351</v>
      </c>
      <c r="G4" s="23">
        <v>513</v>
      </c>
      <c r="H4" s="23">
        <v>618</v>
      </c>
      <c r="I4" s="23">
        <v>736</v>
      </c>
      <c r="J4" s="23">
        <v>865</v>
      </c>
      <c r="K4" s="23">
        <v>1000</v>
      </c>
      <c r="L4" s="23">
        <v>1100</v>
      </c>
      <c r="M4" s="23">
        <v>1295</v>
      </c>
      <c r="N4" s="23">
        <v>1579</v>
      </c>
    </row>
    <row r="5" spans="1:14" x14ac:dyDescent="0.15">
      <c r="A5" s="55"/>
      <c r="B5" s="17" t="s">
        <v>77</v>
      </c>
      <c r="C5" s="23">
        <v>8</v>
      </c>
      <c r="D5" s="23">
        <v>11</v>
      </c>
      <c r="E5" s="23">
        <v>38</v>
      </c>
      <c r="F5" s="23">
        <v>57</v>
      </c>
      <c r="G5" s="23">
        <v>88</v>
      </c>
      <c r="H5" s="23">
        <v>107</v>
      </c>
      <c r="I5" s="23">
        <v>121</v>
      </c>
      <c r="J5" s="23">
        <v>133</v>
      </c>
      <c r="K5" s="23">
        <v>163</v>
      </c>
      <c r="L5" s="23">
        <v>195</v>
      </c>
      <c r="M5" s="23">
        <v>176</v>
      </c>
      <c r="N5" s="23">
        <v>231</v>
      </c>
    </row>
    <row r="6" spans="1:14" x14ac:dyDescent="0.15">
      <c r="A6" s="55"/>
      <c r="B6" s="17" t="s">
        <v>78</v>
      </c>
      <c r="C6" s="23">
        <v>2</v>
      </c>
      <c r="D6" s="23">
        <v>3</v>
      </c>
      <c r="E6" s="23">
        <v>8</v>
      </c>
      <c r="F6" s="23">
        <v>16</v>
      </c>
      <c r="G6" s="23">
        <v>21</v>
      </c>
      <c r="H6" s="23">
        <v>21</v>
      </c>
      <c r="I6" s="23">
        <v>35</v>
      </c>
      <c r="J6" s="23">
        <v>35</v>
      </c>
      <c r="K6" s="23">
        <v>43</v>
      </c>
      <c r="L6" s="23">
        <v>44</v>
      </c>
      <c r="M6" s="23">
        <v>58</v>
      </c>
      <c r="N6" s="23">
        <v>65</v>
      </c>
    </row>
    <row r="7" spans="1:14" x14ac:dyDescent="0.15">
      <c r="A7" s="55"/>
      <c r="B7" s="17" t="s">
        <v>79</v>
      </c>
      <c r="C7" s="23">
        <v>1</v>
      </c>
      <c r="D7" s="23">
        <v>1</v>
      </c>
      <c r="E7" s="23">
        <v>2</v>
      </c>
      <c r="F7" s="23">
        <v>5</v>
      </c>
      <c r="G7" s="23">
        <v>7</v>
      </c>
      <c r="H7" s="23">
        <v>9</v>
      </c>
      <c r="I7" s="23">
        <v>10</v>
      </c>
      <c r="J7" s="23">
        <v>14</v>
      </c>
      <c r="K7" s="23">
        <v>14</v>
      </c>
      <c r="L7" s="23">
        <v>15</v>
      </c>
      <c r="M7" s="23">
        <v>17</v>
      </c>
      <c r="N7" s="23">
        <v>18</v>
      </c>
    </row>
    <row r="8" spans="1:14" x14ac:dyDescent="0.15">
      <c r="A8" s="55"/>
      <c r="B8" s="17" t="s">
        <v>80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1</v>
      </c>
      <c r="I8" s="23">
        <v>1</v>
      </c>
      <c r="J8" s="23">
        <v>1</v>
      </c>
      <c r="K8" s="23">
        <v>3</v>
      </c>
      <c r="L8" s="23">
        <v>3</v>
      </c>
      <c r="M8" s="23">
        <v>3</v>
      </c>
      <c r="N8" s="23">
        <v>4</v>
      </c>
    </row>
    <row r="14" spans="1:14" x14ac:dyDescent="0.15">
      <c r="B14" s="23">
        <v>31294.07</v>
      </c>
    </row>
    <row r="15" spans="1:14" x14ac:dyDescent="0.15">
      <c r="B15" s="23">
        <v>49509.25</v>
      </c>
    </row>
    <row r="16" spans="1:14" x14ac:dyDescent="0.15">
      <c r="B16" s="23">
        <v>104480.61</v>
      </c>
    </row>
    <row r="17" spans="2:2" x14ac:dyDescent="0.15">
      <c r="B17" s="23">
        <v>165656.85</v>
      </c>
    </row>
    <row r="18" spans="2:2" x14ac:dyDescent="0.15">
      <c r="B18" s="23">
        <v>247518.21</v>
      </c>
    </row>
    <row r="19" spans="2:2" x14ac:dyDescent="0.15">
      <c r="B19" s="23">
        <v>303456.78999999998</v>
      </c>
    </row>
    <row r="20" spans="2:2" x14ac:dyDescent="0.15">
      <c r="B20" s="23">
        <v>365220.17</v>
      </c>
    </row>
    <row r="21" spans="2:2" x14ac:dyDescent="0.15">
      <c r="B21" s="23">
        <v>423234.79</v>
      </c>
    </row>
    <row r="22" spans="2:2" x14ac:dyDescent="0.15">
      <c r="B22" s="23">
        <v>504763.1</v>
      </c>
    </row>
    <row r="23" spans="2:2" x14ac:dyDescent="0.15">
      <c r="B23" s="23">
        <v>558028.88</v>
      </c>
    </row>
    <row r="24" spans="2:2" x14ac:dyDescent="0.15">
      <c r="B24" s="23">
        <v>628443.43999999994</v>
      </c>
    </row>
    <row r="25" spans="2:2" x14ac:dyDescent="0.15">
      <c r="B25" s="23">
        <v>752104.85</v>
      </c>
    </row>
  </sheetData>
  <mergeCells count="3">
    <mergeCell ref="A3:A8"/>
    <mergeCell ref="A2:B2"/>
    <mergeCell ref="A1:B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showGridLines="0" topLeftCell="A70" workbookViewId="0">
      <selection activeCell="E126" sqref="E126"/>
    </sheetView>
  </sheetViews>
  <sheetFormatPr defaultRowHeight="13.5" x14ac:dyDescent="0.15"/>
  <cols>
    <col min="3" max="3" width="17.375" customWidth="1"/>
    <col min="4" max="4" width="12.875" customWidth="1"/>
    <col min="5" max="5" width="11.625" bestFit="1" customWidth="1"/>
    <col min="6" max="6" width="10.25" customWidth="1"/>
    <col min="7" max="7" width="12.75" customWidth="1"/>
    <col min="8" max="8" width="9.625" bestFit="1" customWidth="1"/>
    <col min="9" max="9" width="12.25" customWidth="1"/>
    <col min="12" max="12" width="13" bestFit="1" customWidth="1"/>
    <col min="15" max="15" width="11.75" customWidth="1"/>
  </cols>
  <sheetData>
    <row r="1" spans="2:14" x14ac:dyDescent="0.15">
      <c r="B1" t="s">
        <v>0</v>
      </c>
      <c r="C1" t="s">
        <v>1</v>
      </c>
    </row>
    <row r="2" spans="2:14" x14ac:dyDescent="0.15">
      <c r="B2">
        <v>201701</v>
      </c>
      <c r="C2">
        <v>155</v>
      </c>
    </row>
    <row r="3" spans="2:14" x14ac:dyDescent="0.15">
      <c r="B3">
        <v>201702</v>
      </c>
      <c r="C3">
        <v>267</v>
      </c>
      <c r="D3">
        <f>SUM(C2:C3)</f>
        <v>422</v>
      </c>
    </row>
    <row r="4" spans="2:14" x14ac:dyDescent="0.15">
      <c r="B4">
        <v>201703</v>
      </c>
      <c r="C4">
        <v>440</v>
      </c>
      <c r="D4">
        <f>SUM(C2:C4)</f>
        <v>862</v>
      </c>
    </row>
    <row r="5" spans="2:14" x14ac:dyDescent="0.15">
      <c r="B5">
        <v>201704</v>
      </c>
      <c r="C5">
        <v>546</v>
      </c>
      <c r="D5">
        <f>SUM($C$2:C5)</f>
        <v>1408</v>
      </c>
    </row>
    <row r="6" spans="2:14" x14ac:dyDescent="0.15">
      <c r="B6">
        <v>201705</v>
      </c>
      <c r="C6">
        <v>572</v>
      </c>
      <c r="D6">
        <f>SUM($C$2:C6)</f>
        <v>1980</v>
      </c>
    </row>
    <row r="7" spans="2:14" x14ac:dyDescent="0.15">
      <c r="B7">
        <v>201706</v>
      </c>
      <c r="C7">
        <v>672</v>
      </c>
      <c r="D7">
        <f>SUM($C$2:C7)</f>
        <v>2652</v>
      </c>
    </row>
    <row r="8" spans="2:14" x14ac:dyDescent="0.15">
      <c r="B8">
        <v>201707</v>
      </c>
      <c r="C8">
        <v>534</v>
      </c>
      <c r="D8">
        <f>SUM($C$2:C8)</f>
        <v>3186</v>
      </c>
    </row>
    <row r="9" spans="2:14" x14ac:dyDescent="0.15">
      <c r="B9">
        <v>201708</v>
      </c>
      <c r="C9">
        <v>669</v>
      </c>
      <c r="D9">
        <f>SUM($C$2:C9)</f>
        <v>3855</v>
      </c>
    </row>
    <row r="10" spans="2:14" x14ac:dyDescent="0.15">
      <c r="B10">
        <v>201709</v>
      </c>
      <c r="C10">
        <v>643</v>
      </c>
      <c r="D10">
        <f>SUM($C$2:C10)</f>
        <v>4498</v>
      </c>
    </row>
    <row r="11" spans="2:14" x14ac:dyDescent="0.15">
      <c r="B11">
        <v>201710</v>
      </c>
      <c r="C11">
        <v>633</v>
      </c>
      <c r="D11">
        <f>SUM($C$2:C11)</f>
        <v>5131</v>
      </c>
    </row>
    <row r="12" spans="2:14" x14ac:dyDescent="0.15">
      <c r="B12">
        <v>201711</v>
      </c>
      <c r="C12">
        <v>937</v>
      </c>
      <c r="D12">
        <f>SUM($C$2:C12)</f>
        <v>6068</v>
      </c>
    </row>
    <row r="13" spans="2:14" x14ac:dyDescent="0.15">
      <c r="B13">
        <v>201712</v>
      </c>
      <c r="C13">
        <v>609</v>
      </c>
      <c r="D13">
        <f>SUM($C$2:C13)</f>
        <v>6677</v>
      </c>
    </row>
    <row r="15" spans="2:14" x14ac:dyDescent="0.15">
      <c r="B15" t="s">
        <v>0</v>
      </c>
      <c r="C15" t="s">
        <v>2</v>
      </c>
      <c r="D15" t="s">
        <v>3</v>
      </c>
      <c r="F15" t="s">
        <v>86</v>
      </c>
      <c r="G15" t="s">
        <v>3</v>
      </c>
      <c r="H15" t="s">
        <v>87</v>
      </c>
      <c r="I15" t="s">
        <v>89</v>
      </c>
      <c r="J15" t="s">
        <v>88</v>
      </c>
      <c r="K15" t="s">
        <v>90</v>
      </c>
      <c r="L15" t="s">
        <v>91</v>
      </c>
      <c r="M15" t="s">
        <v>92</v>
      </c>
      <c r="N15" t="s">
        <v>100</v>
      </c>
    </row>
    <row r="16" spans="2:14" x14ac:dyDescent="0.15">
      <c r="B16">
        <v>201701</v>
      </c>
      <c r="C16">
        <v>82</v>
      </c>
      <c r="D16">
        <v>912</v>
      </c>
      <c r="F16">
        <v>155</v>
      </c>
      <c r="G16">
        <v>912</v>
      </c>
      <c r="H16">
        <v>912</v>
      </c>
      <c r="I16" s="3">
        <f>H16/F16</f>
        <v>5.8838709677419354</v>
      </c>
      <c r="M16" s="23">
        <v>31294.07</v>
      </c>
      <c r="N16" s="3">
        <f>M16/F16</f>
        <v>201.89722580645162</v>
      </c>
    </row>
    <row r="17" spans="2:14" x14ac:dyDescent="0.15">
      <c r="B17">
        <v>201702</v>
      </c>
      <c r="C17">
        <v>128</v>
      </c>
      <c r="D17">
        <v>2029</v>
      </c>
      <c r="F17">
        <v>422</v>
      </c>
      <c r="G17">
        <v>2029</v>
      </c>
      <c r="H17" s="3">
        <v>2941</v>
      </c>
      <c r="I17" s="3">
        <f t="shared" ref="I17:I27" si="0">H17/F17</f>
        <v>6.9691943127962084</v>
      </c>
      <c r="M17" s="23">
        <v>49509.25</v>
      </c>
      <c r="N17" s="3">
        <f t="shared" ref="N17:N27" si="1">M17/F17</f>
        <v>117.32049763033176</v>
      </c>
    </row>
    <row r="18" spans="2:14" x14ac:dyDescent="0.15">
      <c r="B18">
        <v>201703</v>
      </c>
      <c r="C18">
        <v>278</v>
      </c>
      <c r="D18">
        <v>5430</v>
      </c>
      <c r="F18">
        <v>862</v>
      </c>
      <c r="G18">
        <v>5430</v>
      </c>
      <c r="H18" s="3">
        <v>8371</v>
      </c>
      <c r="I18" s="3">
        <f t="shared" si="0"/>
        <v>9.711136890951277</v>
      </c>
      <c r="M18" s="23">
        <v>104480.61</v>
      </c>
      <c r="N18" s="3">
        <f t="shared" si="1"/>
        <v>121.2072041763341</v>
      </c>
    </row>
    <row r="19" spans="2:14" x14ac:dyDescent="0.15">
      <c r="B19">
        <v>201704</v>
      </c>
      <c r="C19">
        <v>358</v>
      </c>
      <c r="D19">
        <v>4960</v>
      </c>
      <c r="F19">
        <v>1408</v>
      </c>
      <c r="G19">
        <v>4960</v>
      </c>
      <c r="H19" s="3">
        <v>13331</v>
      </c>
      <c r="I19" s="3">
        <f t="shared" si="0"/>
        <v>9.4680397727272734</v>
      </c>
      <c r="M19" s="23">
        <v>165656.85</v>
      </c>
      <c r="N19" s="3">
        <f t="shared" si="1"/>
        <v>117.65401278409091</v>
      </c>
    </row>
    <row r="20" spans="2:14" x14ac:dyDescent="0.15">
      <c r="B20">
        <v>201705</v>
      </c>
      <c r="C20">
        <v>401</v>
      </c>
      <c r="D20">
        <v>5558</v>
      </c>
      <c r="F20">
        <v>1980</v>
      </c>
      <c r="G20">
        <v>5558</v>
      </c>
      <c r="H20" s="3">
        <v>18889</v>
      </c>
      <c r="I20" s="3">
        <f t="shared" si="0"/>
        <v>9.5398989898989903</v>
      </c>
      <c r="M20" s="23">
        <v>247518.21</v>
      </c>
      <c r="N20" s="3">
        <f t="shared" si="1"/>
        <v>125.00919696969696</v>
      </c>
    </row>
    <row r="21" spans="2:14" x14ac:dyDescent="0.15">
      <c r="B21">
        <v>201706</v>
      </c>
      <c r="C21">
        <v>421</v>
      </c>
      <c r="D21">
        <v>4594</v>
      </c>
      <c r="F21">
        <v>2652</v>
      </c>
      <c r="G21">
        <v>4594</v>
      </c>
      <c r="H21" s="3">
        <v>23483</v>
      </c>
      <c r="I21" s="3">
        <f t="shared" si="0"/>
        <v>8.8548265460030162</v>
      </c>
      <c r="M21" s="23">
        <v>303456.78999999998</v>
      </c>
      <c r="N21" s="3">
        <f t="shared" si="1"/>
        <v>114.42563725490196</v>
      </c>
    </row>
    <row r="22" spans="2:14" x14ac:dyDescent="0.15">
      <c r="B22">
        <v>201707</v>
      </c>
      <c r="C22">
        <v>327</v>
      </c>
      <c r="D22">
        <v>4054</v>
      </c>
      <c r="F22">
        <v>3186</v>
      </c>
      <c r="G22">
        <v>4054</v>
      </c>
      <c r="H22" s="3">
        <v>27537</v>
      </c>
      <c r="I22" s="3">
        <f t="shared" si="0"/>
        <v>8.6431261770244827</v>
      </c>
      <c r="M22" s="23">
        <v>365220.17</v>
      </c>
      <c r="N22" s="3">
        <f t="shared" si="1"/>
        <v>114.63282172002511</v>
      </c>
    </row>
    <row r="23" spans="2:14" x14ac:dyDescent="0.15">
      <c r="B23">
        <v>201708</v>
      </c>
      <c r="C23">
        <v>371</v>
      </c>
      <c r="D23">
        <v>7577</v>
      </c>
      <c r="F23">
        <v>3855</v>
      </c>
      <c r="G23">
        <v>7577</v>
      </c>
      <c r="H23" s="3">
        <v>35114</v>
      </c>
      <c r="I23" s="3">
        <f t="shared" si="0"/>
        <v>9.1086900129701682</v>
      </c>
      <c r="M23" s="23">
        <v>423234.79</v>
      </c>
      <c r="N23" s="3">
        <f t="shared" si="1"/>
        <v>109.78853177691309</v>
      </c>
    </row>
    <row r="24" spans="2:14" x14ac:dyDescent="0.15">
      <c r="B24">
        <v>201709</v>
      </c>
      <c r="C24">
        <v>475</v>
      </c>
      <c r="D24">
        <v>14045</v>
      </c>
      <c r="F24">
        <v>4498</v>
      </c>
      <c r="G24">
        <v>14045</v>
      </c>
      <c r="H24" s="3">
        <v>49159</v>
      </c>
      <c r="I24" s="3">
        <f t="shared" si="0"/>
        <v>10.929079590929302</v>
      </c>
      <c r="M24" s="23">
        <v>504763.1</v>
      </c>
      <c r="N24" s="3">
        <f t="shared" si="1"/>
        <v>112.21945309026233</v>
      </c>
    </row>
    <row r="25" spans="2:14" x14ac:dyDescent="0.15">
      <c r="B25">
        <v>201710</v>
      </c>
      <c r="C25">
        <v>586</v>
      </c>
      <c r="D25">
        <v>7924</v>
      </c>
      <c r="F25">
        <v>5131</v>
      </c>
      <c r="G25">
        <v>7924</v>
      </c>
      <c r="H25" s="3">
        <v>57083</v>
      </c>
      <c r="I25" s="3">
        <f t="shared" si="0"/>
        <v>11.125121808614304</v>
      </c>
      <c r="M25" s="23">
        <v>558028.88</v>
      </c>
      <c r="N25" s="3">
        <f t="shared" si="1"/>
        <v>108.75635938413565</v>
      </c>
    </row>
    <row r="26" spans="2:14" x14ac:dyDescent="0.15">
      <c r="B26">
        <v>201711</v>
      </c>
      <c r="C26">
        <v>767</v>
      </c>
      <c r="D26">
        <v>8791</v>
      </c>
      <c r="F26">
        <v>6068</v>
      </c>
      <c r="G26">
        <v>8791</v>
      </c>
      <c r="H26" s="3">
        <v>65874</v>
      </c>
      <c r="I26" s="3">
        <f t="shared" si="0"/>
        <v>10.855965721819381</v>
      </c>
      <c r="M26" s="23">
        <v>628443.43999999994</v>
      </c>
      <c r="N26" s="3">
        <f t="shared" si="1"/>
        <v>103.56681608437705</v>
      </c>
    </row>
    <row r="27" spans="2:14" x14ac:dyDescent="0.15">
      <c r="B27">
        <v>201712</v>
      </c>
      <c r="C27">
        <v>343</v>
      </c>
      <c r="D27">
        <v>5147</v>
      </c>
      <c r="F27">
        <v>6677</v>
      </c>
      <c r="G27">
        <v>5147</v>
      </c>
      <c r="H27" s="3">
        <v>71021</v>
      </c>
      <c r="I27" s="29">
        <f t="shared" si="0"/>
        <v>10.636663172083271</v>
      </c>
      <c r="M27" s="23">
        <v>752104.85</v>
      </c>
      <c r="N27" s="3">
        <f t="shared" si="1"/>
        <v>112.64113374269881</v>
      </c>
    </row>
    <row r="28" spans="2:14" x14ac:dyDescent="0.15">
      <c r="H28" s="3">
        <v>71041</v>
      </c>
      <c r="I28">
        <v>3769</v>
      </c>
      <c r="J28" s="29">
        <f>H28/I28</f>
        <v>18.848766250994959</v>
      </c>
      <c r="N28" s="29">
        <f>AVERAGE(N16:N27)</f>
        <v>121.59324086835163</v>
      </c>
    </row>
    <row r="29" spans="2:14" x14ac:dyDescent="0.15">
      <c r="B29" t="s">
        <v>0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</row>
    <row r="30" spans="2:14" x14ac:dyDescent="0.15">
      <c r="B30">
        <v>201701</v>
      </c>
      <c r="C30" s="24">
        <v>170</v>
      </c>
      <c r="D30" s="3">
        <v>15886674.6</v>
      </c>
      <c r="E30" s="3"/>
      <c r="F30" s="3">
        <v>60418.03</v>
      </c>
      <c r="G30" s="4">
        <v>0.15947092630000001</v>
      </c>
    </row>
    <row r="31" spans="2:14" x14ac:dyDescent="0.15">
      <c r="B31">
        <v>201702</v>
      </c>
      <c r="C31" s="24">
        <v>258</v>
      </c>
      <c r="D31" s="3">
        <v>22569067.399999999</v>
      </c>
      <c r="E31" s="3"/>
      <c r="F31" s="3">
        <v>563526.78</v>
      </c>
      <c r="G31" s="4">
        <v>0.23132594180000002</v>
      </c>
      <c r="I31" s="9" t="s">
        <v>103</v>
      </c>
      <c r="J31" s="9" t="s">
        <v>105</v>
      </c>
      <c r="K31" s="9" t="s">
        <v>104</v>
      </c>
      <c r="L31" s="9" t="s">
        <v>106</v>
      </c>
    </row>
    <row r="32" spans="2:14" x14ac:dyDescent="0.15">
      <c r="B32">
        <v>201703</v>
      </c>
      <c r="C32" s="24">
        <v>448</v>
      </c>
      <c r="D32" s="3">
        <v>46830811.25</v>
      </c>
      <c r="E32" s="3"/>
      <c r="F32" s="3">
        <v>931240.21</v>
      </c>
      <c r="G32" s="4">
        <v>0.47762051460000005</v>
      </c>
      <c r="I32" s="9" t="s">
        <v>101</v>
      </c>
      <c r="J32" s="9">
        <v>6677</v>
      </c>
      <c r="K32" s="53">
        <v>71041</v>
      </c>
      <c r="L32" s="31">
        <v>10.636663172083271</v>
      </c>
    </row>
    <row r="33" spans="2:12" x14ac:dyDescent="0.15">
      <c r="B33">
        <v>201704</v>
      </c>
      <c r="C33" s="24">
        <v>690</v>
      </c>
      <c r="D33" s="3">
        <v>70056695.150000006</v>
      </c>
      <c r="E33" s="3"/>
      <c r="F33" s="3">
        <v>1398661.93</v>
      </c>
      <c r="G33" s="4">
        <v>0.71455357080000015</v>
      </c>
      <c r="I33" s="9" t="s">
        <v>102</v>
      </c>
      <c r="J33" s="9">
        <v>3769</v>
      </c>
      <c r="K33" s="53"/>
      <c r="L33" s="31">
        <v>18.848766250994959</v>
      </c>
    </row>
    <row r="34" spans="2:12" x14ac:dyDescent="0.15">
      <c r="B34">
        <v>201705</v>
      </c>
      <c r="C34" s="24">
        <v>901</v>
      </c>
      <c r="D34" s="3">
        <v>99965429.349999994</v>
      </c>
      <c r="E34" s="3"/>
      <c r="F34" s="3">
        <v>3138069.07</v>
      </c>
      <c r="G34" s="4">
        <v>1.0310349841999997</v>
      </c>
    </row>
    <row r="35" spans="2:12" x14ac:dyDescent="0.15">
      <c r="B35">
        <v>201706</v>
      </c>
      <c r="C35" s="24">
        <v>1070</v>
      </c>
      <c r="D35" s="3">
        <v>119432854.98</v>
      </c>
      <c r="E35" s="3">
        <v>99457.81</v>
      </c>
      <c r="F35" s="3">
        <v>2655461.69</v>
      </c>
      <c r="G35" s="4">
        <v>1.2218777448</v>
      </c>
    </row>
    <row r="36" spans="2:12" x14ac:dyDescent="0.15">
      <c r="B36">
        <v>201707</v>
      </c>
      <c r="C36" s="24">
        <v>1318</v>
      </c>
      <c r="D36" s="3">
        <v>136837828.16999999</v>
      </c>
      <c r="E36" s="3">
        <v>2596782.37</v>
      </c>
      <c r="F36" s="3">
        <v>3279416.85</v>
      </c>
      <c r="G36" s="4">
        <v>1.4271402738999999</v>
      </c>
    </row>
    <row r="37" spans="2:12" x14ac:dyDescent="0.15">
      <c r="B37">
        <v>201708</v>
      </c>
      <c r="C37" s="24">
        <v>1543</v>
      </c>
      <c r="D37" s="3">
        <v>152197038.16999999</v>
      </c>
      <c r="E37" s="3">
        <v>6720286.4500000002</v>
      </c>
      <c r="F37" s="3">
        <v>3338625.13</v>
      </c>
      <c r="G37" s="4">
        <v>1.6225594974999997</v>
      </c>
    </row>
    <row r="38" spans="2:12" x14ac:dyDescent="0.15">
      <c r="B38">
        <v>201709</v>
      </c>
      <c r="C38" s="24">
        <v>1814</v>
      </c>
      <c r="D38" s="3">
        <v>176965032.13</v>
      </c>
      <c r="E38" s="3">
        <v>10660227.92</v>
      </c>
      <c r="F38" s="3">
        <v>3984115.99</v>
      </c>
      <c r="G38" s="4">
        <v>1.9160937603999999</v>
      </c>
    </row>
    <row r="39" spans="2:12" x14ac:dyDescent="0.15">
      <c r="B39">
        <v>201710</v>
      </c>
      <c r="C39" s="24">
        <v>2015</v>
      </c>
      <c r="D39" s="3">
        <v>196239721.75</v>
      </c>
      <c r="E39" s="3">
        <v>14026743.51</v>
      </c>
      <c r="F39" s="3">
        <v>2127335.31</v>
      </c>
      <c r="G39" s="4">
        <v>2.1239380056999999</v>
      </c>
    </row>
    <row r="40" spans="2:12" x14ac:dyDescent="0.15">
      <c r="B40">
        <v>201711</v>
      </c>
      <c r="C40" s="24">
        <v>2379</v>
      </c>
      <c r="D40" s="3">
        <v>215936039.62</v>
      </c>
      <c r="E40" s="3">
        <v>19027168.75</v>
      </c>
      <c r="F40" s="3">
        <v>2353238.4700000002</v>
      </c>
      <c r="G40" s="4">
        <v>2.3731644683999997</v>
      </c>
    </row>
    <row r="41" spans="2:12" x14ac:dyDescent="0.15">
      <c r="B41">
        <v>201712</v>
      </c>
      <c r="C41" s="24">
        <v>2753</v>
      </c>
      <c r="D41" s="3">
        <v>264719471.58000001</v>
      </c>
      <c r="E41" s="3">
        <v>23415419.760000002</v>
      </c>
      <c r="F41" s="3">
        <v>2162659.39</v>
      </c>
      <c r="G41" s="4">
        <v>2.9029755072999999</v>
      </c>
    </row>
    <row r="46" spans="2:12" x14ac:dyDescent="0.15">
      <c r="B46" t="s">
        <v>0</v>
      </c>
      <c r="C46" t="s">
        <v>9</v>
      </c>
      <c r="D46" t="s">
        <v>10</v>
      </c>
      <c r="E46" t="s">
        <v>5</v>
      </c>
      <c r="F46" t="s">
        <v>6</v>
      </c>
      <c r="G46" t="s">
        <v>7</v>
      </c>
      <c r="H46" t="s">
        <v>11</v>
      </c>
    </row>
    <row r="47" spans="2:12" x14ac:dyDescent="0.15">
      <c r="B47">
        <v>201701</v>
      </c>
      <c r="C47">
        <v>591</v>
      </c>
      <c r="D47">
        <v>565</v>
      </c>
      <c r="E47">
        <v>22226446.050000001</v>
      </c>
      <c r="G47">
        <v>72279.570000000007</v>
      </c>
      <c r="H47" s="4">
        <v>0.22298725620000001</v>
      </c>
    </row>
    <row r="48" spans="2:12" x14ac:dyDescent="0.15">
      <c r="B48">
        <v>201702</v>
      </c>
      <c r="C48">
        <v>929</v>
      </c>
      <c r="D48">
        <v>872</v>
      </c>
      <c r="E48">
        <v>30088554.07</v>
      </c>
      <c r="G48">
        <v>620167.13</v>
      </c>
      <c r="H48" s="4">
        <v>0.307087212</v>
      </c>
    </row>
    <row r="49" spans="2:8" x14ac:dyDescent="0.15">
      <c r="B49">
        <v>201703</v>
      </c>
      <c r="C49">
        <v>1874</v>
      </c>
      <c r="D49">
        <v>1789</v>
      </c>
      <c r="E49">
        <v>62735632.939999998</v>
      </c>
      <c r="G49">
        <v>1041384.02</v>
      </c>
      <c r="H49" s="4">
        <v>0.63777016959999999</v>
      </c>
    </row>
    <row r="50" spans="2:8" x14ac:dyDescent="0.15">
      <c r="B50">
        <v>201704</v>
      </c>
      <c r="C50">
        <v>2951</v>
      </c>
      <c r="D50">
        <v>2873</v>
      </c>
      <c r="E50">
        <v>100615077.52</v>
      </c>
      <c r="G50">
        <v>1531765.55</v>
      </c>
      <c r="H50" s="4">
        <v>1.0214684306999999</v>
      </c>
    </row>
    <row r="51" spans="2:8" x14ac:dyDescent="0.15">
      <c r="B51">
        <v>201705</v>
      </c>
      <c r="C51">
        <v>4253</v>
      </c>
      <c r="D51">
        <v>4166</v>
      </c>
      <c r="E51">
        <v>150444724.28</v>
      </c>
      <c r="G51">
        <v>4136077.23</v>
      </c>
      <c r="H51" s="4">
        <v>1.5458080151</v>
      </c>
    </row>
    <row r="52" spans="2:8" x14ac:dyDescent="0.15">
      <c r="B52">
        <v>201706</v>
      </c>
      <c r="C52">
        <v>5037</v>
      </c>
      <c r="D52">
        <v>4883</v>
      </c>
      <c r="E52">
        <v>188716089.11000001</v>
      </c>
      <c r="F52">
        <v>80123.520000000004</v>
      </c>
      <c r="G52">
        <v>3756150.16</v>
      </c>
      <c r="H52" s="4">
        <v>1.9255236279000003</v>
      </c>
    </row>
    <row r="53" spans="2:8" x14ac:dyDescent="0.15">
      <c r="B53">
        <v>201707</v>
      </c>
      <c r="C53">
        <v>5716</v>
      </c>
      <c r="D53">
        <v>5582</v>
      </c>
      <c r="E53">
        <v>229083916.02000001</v>
      </c>
      <c r="F53">
        <v>2513174.9</v>
      </c>
      <c r="G53">
        <v>4407241.4800000004</v>
      </c>
      <c r="H53" s="4">
        <v>2.3600433240000003</v>
      </c>
    </row>
    <row r="54" spans="2:8" x14ac:dyDescent="0.15">
      <c r="B54">
        <v>201708</v>
      </c>
      <c r="C54">
        <v>6817</v>
      </c>
      <c r="D54">
        <v>6638</v>
      </c>
      <c r="E54">
        <v>260005654.97</v>
      </c>
      <c r="F54">
        <v>6420308.8899999997</v>
      </c>
      <c r="G54">
        <v>5198341.0999999996</v>
      </c>
      <c r="H54" s="4">
        <v>2.7162430495999996</v>
      </c>
    </row>
    <row r="55" spans="2:8" x14ac:dyDescent="0.15">
      <c r="B55">
        <v>201709</v>
      </c>
      <c r="C55">
        <v>8051</v>
      </c>
      <c r="D55">
        <v>7805</v>
      </c>
      <c r="E55">
        <v>301828566.72000003</v>
      </c>
      <c r="F55">
        <v>11545408.1</v>
      </c>
      <c r="G55">
        <v>7141598.0899999999</v>
      </c>
      <c r="H55" s="4">
        <v>3.2051557291000004</v>
      </c>
    </row>
    <row r="56" spans="2:8" x14ac:dyDescent="0.15">
      <c r="B56">
        <v>201710</v>
      </c>
      <c r="C56">
        <v>9245</v>
      </c>
      <c r="D56">
        <v>8983</v>
      </c>
      <c r="E56">
        <v>327902662.73000002</v>
      </c>
      <c r="F56">
        <v>17351978.850000001</v>
      </c>
      <c r="G56">
        <v>3608168.51</v>
      </c>
      <c r="H56" s="4">
        <v>3.4886281009000002</v>
      </c>
    </row>
    <row r="57" spans="2:8" x14ac:dyDescent="0.15">
      <c r="B57">
        <v>201711</v>
      </c>
      <c r="C57">
        <v>10527</v>
      </c>
      <c r="D57">
        <v>10215</v>
      </c>
      <c r="E57">
        <v>366735822.13</v>
      </c>
      <c r="F57">
        <v>23708137.02</v>
      </c>
      <c r="G57">
        <v>4135067.85</v>
      </c>
      <c r="H57" s="4">
        <v>3.9457902699999998</v>
      </c>
    </row>
    <row r="58" spans="2:8" x14ac:dyDescent="0.15">
      <c r="B58">
        <v>201712</v>
      </c>
      <c r="C58">
        <v>12104</v>
      </c>
      <c r="D58">
        <v>11573</v>
      </c>
      <c r="E58">
        <v>433721509.55000001</v>
      </c>
      <c r="F58">
        <v>29552710.739999998</v>
      </c>
      <c r="G58">
        <v>4164994.09</v>
      </c>
      <c r="H58" s="4">
        <v>4.6743921437999996</v>
      </c>
    </row>
    <row r="60" spans="2:8" x14ac:dyDescent="0.15">
      <c r="B60" t="s">
        <v>0</v>
      </c>
      <c r="C60" t="s">
        <v>12</v>
      </c>
      <c r="E60" t="s">
        <v>11</v>
      </c>
    </row>
    <row r="61" spans="2:8" x14ac:dyDescent="0.15">
      <c r="B61">
        <v>201701</v>
      </c>
      <c r="C61">
        <f>C30+D47</f>
        <v>735</v>
      </c>
      <c r="D61">
        <v>38245818.25</v>
      </c>
      <c r="E61" s="4">
        <f>D61/100000000</f>
        <v>0.38245818250000002</v>
      </c>
    </row>
    <row r="62" spans="2:8" x14ac:dyDescent="0.15">
      <c r="B62">
        <v>201702</v>
      </c>
      <c r="C62">
        <f t="shared" ref="C62:C72" si="2">C31+D48</f>
        <v>1130</v>
      </c>
      <c r="D62">
        <v>53841315.380000003</v>
      </c>
      <c r="E62" s="4">
        <f t="shared" ref="E62:E72" si="3">D62/100000000</f>
        <v>0.53841315379999999</v>
      </c>
    </row>
    <row r="63" spans="2:8" x14ac:dyDescent="0.15">
      <c r="B63">
        <v>201703</v>
      </c>
      <c r="C63">
        <f t="shared" si="2"/>
        <v>2237</v>
      </c>
      <c r="D63">
        <v>111539068.42</v>
      </c>
      <c r="E63" s="4">
        <f t="shared" si="3"/>
        <v>1.1153906842000001</v>
      </c>
    </row>
    <row r="64" spans="2:8" x14ac:dyDescent="0.15">
      <c r="B64">
        <v>201704</v>
      </c>
      <c r="C64">
        <f t="shared" si="2"/>
        <v>3563</v>
      </c>
      <c r="D64">
        <v>173618140.15000001</v>
      </c>
      <c r="E64" s="4">
        <f t="shared" si="3"/>
        <v>1.7361814015000001</v>
      </c>
    </row>
    <row r="65" spans="2:7" x14ac:dyDescent="0.15">
      <c r="B65">
        <v>201705</v>
      </c>
      <c r="C65">
        <f t="shared" si="2"/>
        <v>5067</v>
      </c>
      <c r="D65">
        <v>257770285.93000001</v>
      </c>
      <c r="E65" s="4">
        <f t="shared" si="3"/>
        <v>2.5777028593</v>
      </c>
    </row>
    <row r="66" spans="2:7" x14ac:dyDescent="0.15">
      <c r="B66">
        <v>201706</v>
      </c>
      <c r="C66">
        <f t="shared" si="2"/>
        <v>5953</v>
      </c>
      <c r="D66">
        <v>314795541.26999998</v>
      </c>
      <c r="E66" s="4">
        <f t="shared" si="3"/>
        <v>3.1479554127</v>
      </c>
    </row>
    <row r="67" spans="2:7" x14ac:dyDescent="0.15">
      <c r="B67">
        <v>201707</v>
      </c>
      <c r="C67">
        <f t="shared" si="2"/>
        <v>6900</v>
      </c>
      <c r="D67">
        <v>378732777.79000002</v>
      </c>
      <c r="E67" s="4">
        <f t="shared" si="3"/>
        <v>3.7873277779000003</v>
      </c>
    </row>
    <row r="68" spans="2:7" x14ac:dyDescent="0.15">
      <c r="B68">
        <v>201708</v>
      </c>
      <c r="C68">
        <f t="shared" si="2"/>
        <v>8181</v>
      </c>
      <c r="D68">
        <v>433929631.70999998</v>
      </c>
      <c r="E68" s="4">
        <f t="shared" si="3"/>
        <v>4.3392963170999996</v>
      </c>
    </row>
    <row r="69" spans="2:7" x14ac:dyDescent="0.15">
      <c r="B69">
        <v>201709</v>
      </c>
      <c r="C69">
        <f t="shared" si="2"/>
        <v>9619</v>
      </c>
      <c r="D69">
        <v>512154534.94999999</v>
      </c>
      <c r="E69" s="4">
        <f t="shared" si="3"/>
        <v>5.1215453494999998</v>
      </c>
    </row>
    <row r="70" spans="2:7" x14ac:dyDescent="0.15">
      <c r="B70">
        <v>201710</v>
      </c>
      <c r="C70">
        <f t="shared" si="2"/>
        <v>10998</v>
      </c>
      <c r="D70">
        <v>561357173.65999997</v>
      </c>
      <c r="E70" s="4">
        <f t="shared" si="3"/>
        <v>5.6135717366</v>
      </c>
    </row>
    <row r="71" spans="2:7" x14ac:dyDescent="0.15">
      <c r="B71">
        <v>201711</v>
      </c>
      <c r="C71">
        <f t="shared" si="2"/>
        <v>12594</v>
      </c>
      <c r="D71">
        <v>631923540.84000003</v>
      </c>
      <c r="E71" s="4">
        <f t="shared" si="3"/>
        <v>6.3192354084</v>
      </c>
    </row>
    <row r="72" spans="2:7" x14ac:dyDescent="0.15">
      <c r="B72">
        <v>201712</v>
      </c>
      <c r="C72">
        <f t="shared" si="2"/>
        <v>14326</v>
      </c>
      <c r="D72">
        <v>757864259.11000001</v>
      </c>
      <c r="E72" s="4">
        <f t="shared" si="3"/>
        <v>7.5786425911000004</v>
      </c>
    </row>
    <row r="75" spans="2:7" x14ac:dyDescent="0.15">
      <c r="B75" t="s">
        <v>0</v>
      </c>
      <c r="C75" t="s">
        <v>84</v>
      </c>
      <c r="D75" t="s">
        <v>13</v>
      </c>
      <c r="E75" t="s">
        <v>14</v>
      </c>
      <c r="F75" t="s">
        <v>15</v>
      </c>
      <c r="G75" t="s">
        <v>16</v>
      </c>
    </row>
    <row r="76" spans="2:7" x14ac:dyDescent="0.15">
      <c r="B76">
        <v>201701</v>
      </c>
      <c r="C76">
        <v>207</v>
      </c>
      <c r="D76">
        <v>177</v>
      </c>
      <c r="E76">
        <v>8</v>
      </c>
      <c r="F76">
        <v>184</v>
      </c>
      <c r="G76">
        <v>88</v>
      </c>
    </row>
    <row r="77" spans="2:7" x14ac:dyDescent="0.15">
      <c r="B77">
        <v>201702</v>
      </c>
      <c r="C77">
        <v>320</v>
      </c>
      <c r="D77">
        <v>268</v>
      </c>
      <c r="E77">
        <v>23</v>
      </c>
      <c r="F77">
        <v>258</v>
      </c>
      <c r="G77">
        <v>144</v>
      </c>
    </row>
    <row r="78" spans="2:7" x14ac:dyDescent="0.15">
      <c r="B78">
        <v>201703</v>
      </c>
      <c r="C78">
        <v>570</v>
      </c>
      <c r="D78">
        <v>465</v>
      </c>
      <c r="E78">
        <v>47</v>
      </c>
      <c r="F78">
        <v>471</v>
      </c>
      <c r="G78">
        <v>301</v>
      </c>
    </row>
    <row r="79" spans="2:7" x14ac:dyDescent="0.15">
      <c r="B79">
        <v>201704</v>
      </c>
      <c r="C79">
        <v>822</v>
      </c>
      <c r="D79">
        <v>712</v>
      </c>
      <c r="E79">
        <v>61</v>
      </c>
      <c r="F79">
        <v>640</v>
      </c>
      <c r="G79">
        <v>369</v>
      </c>
    </row>
    <row r="80" spans="2:7" x14ac:dyDescent="0.15">
      <c r="B80">
        <v>201705</v>
      </c>
      <c r="C80">
        <v>1095</v>
      </c>
      <c r="D80">
        <v>940</v>
      </c>
      <c r="E80">
        <v>93</v>
      </c>
      <c r="F80">
        <v>721</v>
      </c>
      <c r="G80">
        <v>424</v>
      </c>
    </row>
    <row r="81" spans="2:7" x14ac:dyDescent="0.15">
      <c r="B81">
        <v>201706</v>
      </c>
      <c r="C81">
        <v>1296</v>
      </c>
      <c r="D81">
        <v>1111</v>
      </c>
      <c r="E81">
        <v>90</v>
      </c>
      <c r="F81">
        <v>797</v>
      </c>
      <c r="G81">
        <v>433</v>
      </c>
    </row>
    <row r="82" spans="2:7" x14ac:dyDescent="0.15">
      <c r="B82">
        <v>201707</v>
      </c>
      <c r="C82">
        <v>1481</v>
      </c>
      <c r="D82">
        <v>1351</v>
      </c>
      <c r="E82">
        <v>102</v>
      </c>
      <c r="F82">
        <v>870</v>
      </c>
      <c r="G82">
        <v>339</v>
      </c>
    </row>
    <row r="83" spans="2:7" x14ac:dyDescent="0.15">
      <c r="B83">
        <v>201708</v>
      </c>
      <c r="C83">
        <v>1738</v>
      </c>
      <c r="D83">
        <v>1585</v>
      </c>
      <c r="E83">
        <v>130</v>
      </c>
      <c r="F83">
        <v>954</v>
      </c>
      <c r="G83">
        <v>395</v>
      </c>
    </row>
    <row r="84" spans="2:7" x14ac:dyDescent="0.15">
      <c r="B84">
        <v>201709</v>
      </c>
      <c r="C84">
        <v>2045</v>
      </c>
      <c r="D84">
        <v>1872</v>
      </c>
      <c r="E84">
        <v>133</v>
      </c>
      <c r="F84">
        <v>1006</v>
      </c>
      <c r="G84">
        <v>527</v>
      </c>
    </row>
    <row r="85" spans="2:7" x14ac:dyDescent="0.15">
      <c r="B85">
        <v>201710</v>
      </c>
      <c r="C85">
        <v>2313</v>
      </c>
      <c r="D85">
        <v>2073</v>
      </c>
      <c r="E85">
        <v>140</v>
      </c>
      <c r="F85">
        <v>1122</v>
      </c>
      <c r="G85">
        <v>598</v>
      </c>
    </row>
    <row r="86" spans="2:7" x14ac:dyDescent="0.15">
      <c r="B86">
        <v>201711</v>
      </c>
      <c r="C86">
        <v>2816</v>
      </c>
      <c r="D86">
        <v>2437</v>
      </c>
      <c r="E86">
        <v>116</v>
      </c>
      <c r="F86">
        <v>1408</v>
      </c>
      <c r="G86">
        <v>780</v>
      </c>
    </row>
    <row r="87" spans="2:7" x14ac:dyDescent="0.15">
      <c r="B87">
        <v>201712</v>
      </c>
      <c r="C87">
        <v>2940</v>
      </c>
      <c r="D87">
        <v>2824</v>
      </c>
      <c r="E87">
        <v>131</v>
      </c>
      <c r="F87">
        <v>1512</v>
      </c>
      <c r="G87">
        <v>359</v>
      </c>
    </row>
    <row r="110" spans="1:9" x14ac:dyDescent="0.15">
      <c r="A110" s="57" t="s">
        <v>127</v>
      </c>
      <c r="B110" s="57" t="s">
        <v>128</v>
      </c>
      <c r="C110" s="57"/>
      <c r="D110" s="57"/>
      <c r="E110" s="57"/>
      <c r="F110" s="57" t="s">
        <v>129</v>
      </c>
      <c r="G110" s="57"/>
      <c r="H110" s="57"/>
      <c r="I110" s="57"/>
    </row>
    <row r="111" spans="1:9" x14ac:dyDescent="0.15">
      <c r="A111" s="57"/>
      <c r="B111" s="57" t="s">
        <v>120</v>
      </c>
      <c r="C111" s="57"/>
      <c r="D111" s="57" t="s">
        <v>121</v>
      </c>
      <c r="E111" s="57"/>
      <c r="F111" s="57" t="s">
        <v>120</v>
      </c>
      <c r="G111" s="57"/>
      <c r="H111" s="57" t="s">
        <v>121</v>
      </c>
      <c r="I111" s="57"/>
    </row>
    <row r="112" spans="1:9" x14ac:dyDescent="0.15">
      <c r="A112" s="57"/>
      <c r="B112" s="34" t="s">
        <v>112</v>
      </c>
      <c r="C112" s="34" t="s">
        <v>114</v>
      </c>
      <c r="D112" s="34" t="s">
        <v>112</v>
      </c>
      <c r="E112" s="34" t="s">
        <v>114</v>
      </c>
      <c r="F112" s="34" t="s">
        <v>112</v>
      </c>
      <c r="G112" s="34" t="s">
        <v>114</v>
      </c>
      <c r="H112" s="34" t="s">
        <v>112</v>
      </c>
      <c r="I112" s="34" t="s">
        <v>114</v>
      </c>
    </row>
    <row r="113" spans="1:9" x14ac:dyDescent="0.15">
      <c r="A113" s="32">
        <v>201701</v>
      </c>
      <c r="B113" s="32">
        <v>32</v>
      </c>
      <c r="C113" s="35">
        <v>1583756.75</v>
      </c>
      <c r="D113" s="35">
        <v>144</v>
      </c>
      <c r="E113" s="35">
        <v>12316712.619999999</v>
      </c>
      <c r="F113" s="35">
        <v>149</v>
      </c>
      <c r="G113" s="35">
        <v>4552703.45</v>
      </c>
      <c r="H113" s="35">
        <v>356</v>
      </c>
      <c r="I113" s="35">
        <v>13102935.1</v>
      </c>
    </row>
    <row r="114" spans="1:9" x14ac:dyDescent="0.15">
      <c r="A114" s="32">
        <v>201702</v>
      </c>
      <c r="B114" s="32">
        <v>114</v>
      </c>
      <c r="C114" s="35">
        <v>8573340.2100000009</v>
      </c>
      <c r="D114" s="35">
        <v>162</v>
      </c>
      <c r="E114" s="35">
        <v>11689319.539999999</v>
      </c>
      <c r="F114" s="35">
        <v>294</v>
      </c>
      <c r="G114" s="35">
        <v>10247046.01</v>
      </c>
      <c r="H114" s="35">
        <v>507</v>
      </c>
      <c r="I114" s="35">
        <v>14368174.93</v>
      </c>
    </row>
    <row r="115" spans="1:9" x14ac:dyDescent="0.15">
      <c r="A115" s="32">
        <v>201703</v>
      </c>
      <c r="B115" s="32">
        <v>168</v>
      </c>
      <c r="C115" s="35">
        <v>20011723.699999999</v>
      </c>
      <c r="D115" s="35">
        <v>252</v>
      </c>
      <c r="E115" s="35">
        <v>22177993.710000001</v>
      </c>
      <c r="F115" s="35">
        <v>479</v>
      </c>
      <c r="G115" s="35">
        <v>22777591.66</v>
      </c>
      <c r="H115" s="35">
        <v>1122</v>
      </c>
      <c r="I115" s="35">
        <v>30066151.93</v>
      </c>
    </row>
    <row r="116" spans="1:9" x14ac:dyDescent="0.15">
      <c r="A116" s="32">
        <v>201704</v>
      </c>
      <c r="B116" s="32">
        <v>275</v>
      </c>
      <c r="C116" s="35">
        <v>29783589.989999998</v>
      </c>
      <c r="D116" s="35">
        <v>418</v>
      </c>
      <c r="E116" s="35">
        <v>34405531.700000003</v>
      </c>
      <c r="F116" s="35">
        <v>763</v>
      </c>
      <c r="G116" s="35">
        <v>33036347.649999999</v>
      </c>
      <c r="H116" s="35">
        <v>1803</v>
      </c>
      <c r="I116" s="35">
        <v>53023765.170000002</v>
      </c>
    </row>
    <row r="117" spans="1:9" x14ac:dyDescent="0.15">
      <c r="A117" s="32">
        <v>201705</v>
      </c>
      <c r="B117" s="32">
        <v>462</v>
      </c>
      <c r="C117" s="35">
        <v>51503612.490000002</v>
      </c>
      <c r="D117" s="35">
        <v>456</v>
      </c>
      <c r="E117" s="35">
        <v>40879122.609999999</v>
      </c>
      <c r="F117" s="35">
        <v>1504</v>
      </c>
      <c r="G117" s="35">
        <v>63840486.329999998</v>
      </c>
      <c r="H117" s="35">
        <v>2208</v>
      </c>
      <c r="I117" s="35">
        <v>64962269.509999998</v>
      </c>
    </row>
    <row r="118" spans="1:9" x14ac:dyDescent="0.15">
      <c r="A118" s="32">
        <v>201706</v>
      </c>
      <c r="B118" s="32">
        <v>647</v>
      </c>
      <c r="C118" s="35">
        <v>78221130.069999993</v>
      </c>
      <c r="D118" s="35">
        <v>413</v>
      </c>
      <c r="E118" s="35">
        <v>33239646.989999998</v>
      </c>
      <c r="F118" s="35">
        <v>2292</v>
      </c>
      <c r="G118" s="35">
        <v>101644789.63</v>
      </c>
      <c r="H118" s="35">
        <v>2078</v>
      </c>
      <c r="I118" s="35">
        <v>59600794.329999998</v>
      </c>
    </row>
    <row r="119" spans="1:9" x14ac:dyDescent="0.15">
      <c r="A119" s="32">
        <v>201707</v>
      </c>
      <c r="B119" s="32">
        <v>820</v>
      </c>
      <c r="C119" s="35">
        <v>97609867.280000001</v>
      </c>
      <c r="D119" s="35">
        <v>452</v>
      </c>
      <c r="E119" s="35">
        <v>31686733.850000001</v>
      </c>
      <c r="F119" s="35">
        <v>2988</v>
      </c>
      <c r="G119" s="35">
        <v>141750728.06</v>
      </c>
      <c r="H119" s="35">
        <v>1988</v>
      </c>
      <c r="I119" s="35">
        <v>57285906.840000004</v>
      </c>
    </row>
    <row r="120" spans="1:9" x14ac:dyDescent="0.15">
      <c r="A120" s="32">
        <v>201708</v>
      </c>
      <c r="B120" s="32">
        <v>1009</v>
      </c>
      <c r="C120" s="35">
        <v>114752221.45999999</v>
      </c>
      <c r="D120" s="35">
        <v>470</v>
      </c>
      <c r="E120" s="35">
        <v>29334330.960000001</v>
      </c>
      <c r="F120" s="35">
        <v>3655</v>
      </c>
      <c r="G120" s="35">
        <v>169497849.56999999</v>
      </c>
      <c r="H120" s="35">
        <v>2185</v>
      </c>
      <c r="I120" s="35">
        <v>55990484.030000001</v>
      </c>
    </row>
    <row r="121" spans="1:9" x14ac:dyDescent="0.15">
      <c r="A121" s="32">
        <v>201709</v>
      </c>
      <c r="B121" s="32">
        <v>1202</v>
      </c>
      <c r="C121" s="35">
        <v>139194852.52000001</v>
      </c>
      <c r="D121" s="35">
        <v>506</v>
      </c>
      <c r="E121" s="35">
        <v>30806691.920000002</v>
      </c>
      <c r="F121" s="35">
        <v>4350</v>
      </c>
      <c r="G121" s="35">
        <v>206455244.34</v>
      </c>
      <c r="H121" s="35">
        <v>2515</v>
      </c>
      <c r="I121" s="35">
        <v>62026335.490000002</v>
      </c>
    </row>
    <row r="122" spans="1:9" x14ac:dyDescent="0.15">
      <c r="A122" s="32">
        <v>201710</v>
      </c>
      <c r="B122" s="32">
        <v>1374</v>
      </c>
      <c r="C122" s="35">
        <v>154844153.19</v>
      </c>
      <c r="D122" s="35">
        <v>495</v>
      </c>
      <c r="E122" s="35">
        <v>33573322.909999996</v>
      </c>
      <c r="F122" s="35">
        <v>5024</v>
      </c>
      <c r="G122" s="35">
        <v>231216686.66999999</v>
      </c>
      <c r="H122" s="35">
        <v>2896</v>
      </c>
      <c r="I122" s="35">
        <v>61762237.369999997</v>
      </c>
    </row>
    <row r="123" spans="1:9" x14ac:dyDescent="0.15">
      <c r="A123" s="32">
        <v>201711</v>
      </c>
      <c r="B123" s="32">
        <v>1571</v>
      </c>
      <c r="C123" s="35">
        <v>170804935.19999999</v>
      </c>
      <c r="D123" s="35">
        <v>627</v>
      </c>
      <c r="E123" s="35">
        <v>39273646.329999998</v>
      </c>
      <c r="F123" s="35">
        <v>5774</v>
      </c>
      <c r="G123" s="35">
        <v>259820683.06</v>
      </c>
      <c r="H123" s="35">
        <v>3233</v>
      </c>
      <c r="I123" s="35">
        <v>73021051.090000004</v>
      </c>
    </row>
    <row r="124" spans="1:9" x14ac:dyDescent="0.15">
      <c r="A124" s="32">
        <v>201712</v>
      </c>
      <c r="B124" s="32">
        <v>1815</v>
      </c>
      <c r="C124" s="35">
        <v>201224835.11000001</v>
      </c>
      <c r="D124" s="35">
        <v>795</v>
      </c>
      <c r="E124" s="35">
        <v>59834762.460000001</v>
      </c>
      <c r="F124" s="35">
        <v>6910</v>
      </c>
      <c r="G124" s="35">
        <v>311711759.24000001</v>
      </c>
      <c r="H124" s="35">
        <v>3692</v>
      </c>
      <c r="I124" s="35">
        <v>90447276.819999993</v>
      </c>
    </row>
  </sheetData>
  <mergeCells count="8">
    <mergeCell ref="A110:A112"/>
    <mergeCell ref="K32:K33"/>
    <mergeCell ref="B111:C111"/>
    <mergeCell ref="B110:E110"/>
    <mergeCell ref="D111:E111"/>
    <mergeCell ref="H111:I111"/>
    <mergeCell ref="F110:I110"/>
    <mergeCell ref="F111:G1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53"/>
  <sheetViews>
    <sheetView workbookViewId="0">
      <selection activeCell="D2" sqref="D2"/>
    </sheetView>
  </sheetViews>
  <sheetFormatPr defaultRowHeight="13.5" x14ac:dyDescent="0.15"/>
  <cols>
    <col min="1" max="1" width="27.25" style="52" customWidth="1"/>
    <col min="2" max="2" width="13" bestFit="1" customWidth="1"/>
  </cols>
  <sheetData>
    <row r="1" spans="1:4" x14ac:dyDescent="0.15">
      <c r="A1" s="52" t="s">
        <v>5630</v>
      </c>
      <c r="B1" t="s">
        <v>5631</v>
      </c>
      <c r="C1" t="s">
        <v>5632</v>
      </c>
      <c r="D1" t="s">
        <v>5633</v>
      </c>
    </row>
    <row r="2" spans="1:4" x14ac:dyDescent="0.15">
      <c r="A2" s="52" t="s">
        <v>178</v>
      </c>
    </row>
    <row r="3" spans="1:4" x14ac:dyDescent="0.15">
      <c r="A3" s="52" t="s">
        <v>179</v>
      </c>
    </row>
    <row r="4" spans="1:4" x14ac:dyDescent="0.15">
      <c r="A4" s="52" t="s">
        <v>180</v>
      </c>
    </row>
    <row r="5" spans="1:4" x14ac:dyDescent="0.15">
      <c r="A5" s="52" t="s">
        <v>181</v>
      </c>
    </row>
    <row r="6" spans="1:4" x14ac:dyDescent="0.15">
      <c r="A6" s="52" t="s">
        <v>182</v>
      </c>
    </row>
    <row r="7" spans="1:4" x14ac:dyDescent="0.15">
      <c r="A7" s="52" t="s">
        <v>183</v>
      </c>
    </row>
    <row r="8" spans="1:4" x14ac:dyDescent="0.15">
      <c r="A8" s="52" t="s">
        <v>184</v>
      </c>
    </row>
    <row r="9" spans="1:4" x14ac:dyDescent="0.15">
      <c r="A9" s="52" t="s">
        <v>185</v>
      </c>
    </row>
    <row r="10" spans="1:4" x14ac:dyDescent="0.15">
      <c r="A10" s="52" t="s">
        <v>186</v>
      </c>
    </row>
    <row r="11" spans="1:4" x14ac:dyDescent="0.15">
      <c r="A11" s="52" t="s">
        <v>187</v>
      </c>
    </row>
    <row r="12" spans="1:4" x14ac:dyDescent="0.15">
      <c r="A12" s="52" t="s">
        <v>188</v>
      </c>
    </row>
    <row r="13" spans="1:4" x14ac:dyDescent="0.15">
      <c r="A13" s="52" t="s">
        <v>189</v>
      </c>
    </row>
    <row r="14" spans="1:4" x14ac:dyDescent="0.15">
      <c r="A14" s="52" t="s">
        <v>190</v>
      </c>
    </row>
    <row r="15" spans="1:4" x14ac:dyDescent="0.15">
      <c r="A15" s="52" t="s">
        <v>191</v>
      </c>
    </row>
    <row r="16" spans="1:4" x14ac:dyDescent="0.15">
      <c r="A16" s="52" t="s">
        <v>192</v>
      </c>
    </row>
    <row r="17" spans="1:1" x14ac:dyDescent="0.15">
      <c r="A17" s="52" t="s">
        <v>193</v>
      </c>
    </row>
    <row r="18" spans="1:1" x14ac:dyDescent="0.15">
      <c r="A18" s="52" t="s">
        <v>194</v>
      </c>
    </row>
    <row r="19" spans="1:1" x14ac:dyDescent="0.15">
      <c r="A19" s="52" t="s">
        <v>195</v>
      </c>
    </row>
    <row r="20" spans="1:1" x14ac:dyDescent="0.15">
      <c r="A20" s="52" t="s">
        <v>196</v>
      </c>
    </row>
    <row r="21" spans="1:1" x14ac:dyDescent="0.15">
      <c r="A21" s="52" t="s">
        <v>197</v>
      </c>
    </row>
    <row r="22" spans="1:1" x14ac:dyDescent="0.15">
      <c r="A22" s="52" t="s">
        <v>198</v>
      </c>
    </row>
    <row r="23" spans="1:1" x14ac:dyDescent="0.15">
      <c r="A23" s="52" t="s">
        <v>199</v>
      </c>
    </row>
    <row r="24" spans="1:1" x14ac:dyDescent="0.15">
      <c r="A24" s="52" t="s">
        <v>200</v>
      </c>
    </row>
    <row r="25" spans="1:1" x14ac:dyDescent="0.15">
      <c r="A25" s="52" t="s">
        <v>201</v>
      </c>
    </row>
    <row r="26" spans="1:1" x14ac:dyDescent="0.15">
      <c r="A26" s="52" t="s">
        <v>202</v>
      </c>
    </row>
    <row r="27" spans="1:1" x14ac:dyDescent="0.15">
      <c r="A27" s="52" t="s">
        <v>203</v>
      </c>
    </row>
    <row r="28" spans="1:1" x14ac:dyDescent="0.15">
      <c r="A28" s="52" t="s">
        <v>204</v>
      </c>
    </row>
    <row r="29" spans="1:1" x14ac:dyDescent="0.15">
      <c r="A29" s="52" t="s">
        <v>205</v>
      </c>
    </row>
    <row r="30" spans="1:1" x14ac:dyDescent="0.15">
      <c r="A30" s="52" t="s">
        <v>206</v>
      </c>
    </row>
    <row r="31" spans="1:1" x14ac:dyDescent="0.15">
      <c r="A31" s="52" t="s">
        <v>207</v>
      </c>
    </row>
    <row r="32" spans="1:1" x14ac:dyDescent="0.15">
      <c r="A32" s="52" t="s">
        <v>208</v>
      </c>
    </row>
    <row r="33" spans="1:1" x14ac:dyDescent="0.15">
      <c r="A33" s="52" t="s">
        <v>209</v>
      </c>
    </row>
    <row r="34" spans="1:1" x14ac:dyDescent="0.15">
      <c r="A34" s="52" t="s">
        <v>210</v>
      </c>
    </row>
    <row r="35" spans="1:1" x14ac:dyDescent="0.15">
      <c r="A35" s="52" t="s">
        <v>211</v>
      </c>
    </row>
    <row r="36" spans="1:1" x14ac:dyDescent="0.15">
      <c r="A36" s="52" t="s">
        <v>212</v>
      </c>
    </row>
    <row r="37" spans="1:1" x14ac:dyDescent="0.15">
      <c r="A37" s="52" t="s">
        <v>213</v>
      </c>
    </row>
    <row r="38" spans="1:1" x14ac:dyDescent="0.15">
      <c r="A38" s="52" t="s">
        <v>214</v>
      </c>
    </row>
    <row r="39" spans="1:1" x14ac:dyDescent="0.15">
      <c r="A39" s="52" t="s">
        <v>215</v>
      </c>
    </row>
    <row r="40" spans="1:1" x14ac:dyDescent="0.15">
      <c r="A40" s="52" t="s">
        <v>216</v>
      </c>
    </row>
    <row r="41" spans="1:1" x14ac:dyDescent="0.15">
      <c r="A41" s="52" t="s">
        <v>217</v>
      </c>
    </row>
    <row r="42" spans="1:1" x14ac:dyDescent="0.15">
      <c r="A42" s="52" t="s">
        <v>218</v>
      </c>
    </row>
    <row r="43" spans="1:1" x14ac:dyDescent="0.15">
      <c r="A43" s="52" t="s">
        <v>219</v>
      </c>
    </row>
    <row r="44" spans="1:1" x14ac:dyDescent="0.15">
      <c r="A44" s="52" t="s">
        <v>220</v>
      </c>
    </row>
    <row r="45" spans="1:1" x14ac:dyDescent="0.15">
      <c r="A45" s="52" t="s">
        <v>221</v>
      </c>
    </row>
    <row r="46" spans="1:1" x14ac:dyDescent="0.15">
      <c r="A46" s="52" t="s">
        <v>222</v>
      </c>
    </row>
    <row r="47" spans="1:1" x14ac:dyDescent="0.15">
      <c r="A47" s="52" t="s">
        <v>223</v>
      </c>
    </row>
    <row r="48" spans="1:1" x14ac:dyDescent="0.15">
      <c r="A48" s="52" t="s">
        <v>224</v>
      </c>
    </row>
    <row r="49" spans="1:1" x14ac:dyDescent="0.15">
      <c r="A49" s="52" t="s">
        <v>225</v>
      </c>
    </row>
    <row r="50" spans="1:1" x14ac:dyDescent="0.15">
      <c r="A50" s="52" t="s">
        <v>226</v>
      </c>
    </row>
    <row r="51" spans="1:1" x14ac:dyDescent="0.15">
      <c r="A51" s="52" t="s">
        <v>227</v>
      </c>
    </row>
    <row r="52" spans="1:1" x14ac:dyDescent="0.15">
      <c r="A52" s="52" t="s">
        <v>228</v>
      </c>
    </row>
    <row r="53" spans="1:1" x14ac:dyDescent="0.15">
      <c r="A53" s="52" t="s">
        <v>229</v>
      </c>
    </row>
    <row r="54" spans="1:1" x14ac:dyDescent="0.15">
      <c r="A54" s="52" t="s">
        <v>230</v>
      </c>
    </row>
    <row r="55" spans="1:1" x14ac:dyDescent="0.15">
      <c r="A55" s="52" t="s">
        <v>231</v>
      </c>
    </row>
    <row r="56" spans="1:1" x14ac:dyDescent="0.15">
      <c r="A56" s="52" t="s">
        <v>232</v>
      </c>
    </row>
    <row r="57" spans="1:1" x14ac:dyDescent="0.15">
      <c r="A57" s="52" t="s">
        <v>233</v>
      </c>
    </row>
    <row r="58" spans="1:1" x14ac:dyDescent="0.15">
      <c r="A58" s="52" t="s">
        <v>234</v>
      </c>
    </row>
    <row r="59" spans="1:1" x14ac:dyDescent="0.15">
      <c r="A59" s="52" t="s">
        <v>235</v>
      </c>
    </row>
    <row r="60" spans="1:1" x14ac:dyDescent="0.15">
      <c r="A60" s="52" t="s">
        <v>236</v>
      </c>
    </row>
    <row r="61" spans="1:1" x14ac:dyDescent="0.15">
      <c r="A61" s="52" t="s">
        <v>237</v>
      </c>
    </row>
    <row r="62" spans="1:1" x14ac:dyDescent="0.15">
      <c r="A62" s="52" t="s">
        <v>238</v>
      </c>
    </row>
    <row r="63" spans="1:1" x14ac:dyDescent="0.15">
      <c r="A63" s="52" t="s">
        <v>239</v>
      </c>
    </row>
    <row r="64" spans="1:1" x14ac:dyDescent="0.15">
      <c r="A64" s="52" t="s">
        <v>240</v>
      </c>
    </row>
    <row r="65" spans="1:1" x14ac:dyDescent="0.15">
      <c r="A65" s="52" t="s">
        <v>241</v>
      </c>
    </row>
    <row r="66" spans="1:1" x14ac:dyDescent="0.15">
      <c r="A66" s="52" t="s">
        <v>242</v>
      </c>
    </row>
    <row r="67" spans="1:1" x14ac:dyDescent="0.15">
      <c r="A67" s="52" t="s">
        <v>243</v>
      </c>
    </row>
    <row r="68" spans="1:1" x14ac:dyDescent="0.15">
      <c r="A68" s="52" t="s">
        <v>244</v>
      </c>
    </row>
    <row r="69" spans="1:1" x14ac:dyDescent="0.15">
      <c r="A69" s="52" t="s">
        <v>245</v>
      </c>
    </row>
    <row r="70" spans="1:1" x14ac:dyDescent="0.15">
      <c r="A70" s="52" t="s">
        <v>246</v>
      </c>
    </row>
    <row r="71" spans="1:1" x14ac:dyDescent="0.15">
      <c r="A71" s="52" t="s">
        <v>247</v>
      </c>
    </row>
    <row r="72" spans="1:1" x14ac:dyDescent="0.15">
      <c r="A72" s="52" t="s">
        <v>248</v>
      </c>
    </row>
    <row r="73" spans="1:1" x14ac:dyDescent="0.15">
      <c r="A73" s="52" t="s">
        <v>249</v>
      </c>
    </row>
    <row r="74" spans="1:1" x14ac:dyDescent="0.15">
      <c r="A74" s="52" t="s">
        <v>250</v>
      </c>
    </row>
    <row r="75" spans="1:1" x14ac:dyDescent="0.15">
      <c r="A75" s="52" t="s">
        <v>251</v>
      </c>
    </row>
    <row r="76" spans="1:1" x14ac:dyDescent="0.15">
      <c r="A76" s="52" t="s">
        <v>252</v>
      </c>
    </row>
    <row r="77" spans="1:1" x14ac:dyDescent="0.15">
      <c r="A77" s="52" t="s">
        <v>253</v>
      </c>
    </row>
    <row r="78" spans="1:1" x14ac:dyDescent="0.15">
      <c r="A78" s="52" t="s">
        <v>254</v>
      </c>
    </row>
    <row r="79" spans="1:1" x14ac:dyDescent="0.15">
      <c r="A79" s="52" t="s">
        <v>255</v>
      </c>
    </row>
    <row r="80" spans="1:1" x14ac:dyDescent="0.15">
      <c r="A80" s="52" t="s">
        <v>256</v>
      </c>
    </row>
    <row r="81" spans="1:1" x14ac:dyDescent="0.15">
      <c r="A81" s="52" t="s">
        <v>257</v>
      </c>
    </row>
    <row r="82" spans="1:1" x14ac:dyDescent="0.15">
      <c r="A82" s="52" t="s">
        <v>258</v>
      </c>
    </row>
    <row r="83" spans="1:1" x14ac:dyDescent="0.15">
      <c r="A83" s="52" t="s">
        <v>259</v>
      </c>
    </row>
    <row r="84" spans="1:1" x14ac:dyDescent="0.15">
      <c r="A84" s="52" t="s">
        <v>260</v>
      </c>
    </row>
    <row r="85" spans="1:1" x14ac:dyDescent="0.15">
      <c r="A85" s="52" t="s">
        <v>261</v>
      </c>
    </row>
    <row r="86" spans="1:1" x14ac:dyDescent="0.15">
      <c r="A86" s="52" t="s">
        <v>262</v>
      </c>
    </row>
    <row r="87" spans="1:1" x14ac:dyDescent="0.15">
      <c r="A87" s="52" t="s">
        <v>263</v>
      </c>
    </row>
    <row r="88" spans="1:1" x14ac:dyDescent="0.15">
      <c r="A88" s="52" t="s">
        <v>264</v>
      </c>
    </row>
    <row r="89" spans="1:1" x14ac:dyDescent="0.15">
      <c r="A89" s="52" t="s">
        <v>265</v>
      </c>
    </row>
    <row r="90" spans="1:1" x14ac:dyDescent="0.15">
      <c r="A90" s="52" t="s">
        <v>266</v>
      </c>
    </row>
    <row r="91" spans="1:1" x14ac:dyDescent="0.15">
      <c r="A91" s="52" t="s">
        <v>267</v>
      </c>
    </row>
    <row r="92" spans="1:1" x14ac:dyDescent="0.15">
      <c r="A92" s="52" t="s">
        <v>268</v>
      </c>
    </row>
    <row r="93" spans="1:1" x14ac:dyDescent="0.15">
      <c r="A93" s="52" t="s">
        <v>269</v>
      </c>
    </row>
    <row r="94" spans="1:1" x14ac:dyDescent="0.15">
      <c r="A94" s="52" t="s">
        <v>270</v>
      </c>
    </row>
    <row r="95" spans="1:1" x14ac:dyDescent="0.15">
      <c r="A95" s="52" t="s">
        <v>271</v>
      </c>
    </row>
    <row r="96" spans="1:1" x14ac:dyDescent="0.15">
      <c r="A96" s="52" t="s">
        <v>272</v>
      </c>
    </row>
    <row r="97" spans="1:1" x14ac:dyDescent="0.15">
      <c r="A97" s="52" t="s">
        <v>273</v>
      </c>
    </row>
    <row r="98" spans="1:1" x14ac:dyDescent="0.15">
      <c r="A98" s="52" t="s">
        <v>274</v>
      </c>
    </row>
    <row r="99" spans="1:1" x14ac:dyDescent="0.15">
      <c r="A99" s="52" t="s">
        <v>275</v>
      </c>
    </row>
    <row r="100" spans="1:1" x14ac:dyDescent="0.15">
      <c r="A100" s="52" t="s">
        <v>276</v>
      </c>
    </row>
    <row r="101" spans="1:1" x14ac:dyDescent="0.15">
      <c r="A101" s="52" t="s">
        <v>277</v>
      </c>
    </row>
    <row r="102" spans="1:1" x14ac:dyDescent="0.15">
      <c r="A102" s="52" t="s">
        <v>278</v>
      </c>
    </row>
    <row r="103" spans="1:1" x14ac:dyDescent="0.15">
      <c r="A103" s="52" t="s">
        <v>279</v>
      </c>
    </row>
    <row r="104" spans="1:1" x14ac:dyDescent="0.15">
      <c r="A104" s="52" t="s">
        <v>280</v>
      </c>
    </row>
    <row r="105" spans="1:1" x14ac:dyDescent="0.15">
      <c r="A105" s="52" t="s">
        <v>281</v>
      </c>
    </row>
    <row r="106" spans="1:1" x14ac:dyDescent="0.15">
      <c r="A106" s="52" t="s">
        <v>282</v>
      </c>
    </row>
    <row r="107" spans="1:1" x14ac:dyDescent="0.15">
      <c r="A107" s="52" t="s">
        <v>283</v>
      </c>
    </row>
    <row r="108" spans="1:1" x14ac:dyDescent="0.15">
      <c r="A108" s="52" t="s">
        <v>284</v>
      </c>
    </row>
    <row r="109" spans="1:1" x14ac:dyDescent="0.15">
      <c r="A109" s="52" t="s">
        <v>285</v>
      </c>
    </row>
    <row r="110" spans="1:1" x14ac:dyDescent="0.15">
      <c r="A110" s="52" t="s">
        <v>286</v>
      </c>
    </row>
    <row r="111" spans="1:1" x14ac:dyDescent="0.15">
      <c r="A111" s="52" t="s">
        <v>287</v>
      </c>
    </row>
    <row r="112" spans="1:1" x14ac:dyDescent="0.15">
      <c r="A112" s="52" t="s">
        <v>288</v>
      </c>
    </row>
    <row r="113" spans="1:1" x14ac:dyDescent="0.15">
      <c r="A113" s="52" t="s">
        <v>289</v>
      </c>
    </row>
    <row r="114" spans="1:1" x14ac:dyDescent="0.15">
      <c r="A114" s="52" t="s">
        <v>290</v>
      </c>
    </row>
    <row r="115" spans="1:1" x14ac:dyDescent="0.15">
      <c r="A115" s="52" t="s">
        <v>291</v>
      </c>
    </row>
    <row r="116" spans="1:1" x14ac:dyDescent="0.15">
      <c r="A116" s="52" t="s">
        <v>292</v>
      </c>
    </row>
    <row r="117" spans="1:1" x14ac:dyDescent="0.15">
      <c r="A117" s="52" t="s">
        <v>293</v>
      </c>
    </row>
    <row r="118" spans="1:1" x14ac:dyDescent="0.15">
      <c r="A118" s="52" t="s">
        <v>294</v>
      </c>
    </row>
    <row r="119" spans="1:1" x14ac:dyDescent="0.15">
      <c r="A119" s="52" t="s">
        <v>295</v>
      </c>
    </row>
    <row r="120" spans="1:1" x14ac:dyDescent="0.15">
      <c r="A120" s="52" t="s">
        <v>296</v>
      </c>
    </row>
    <row r="121" spans="1:1" x14ac:dyDescent="0.15">
      <c r="A121" s="52" t="s">
        <v>297</v>
      </c>
    </row>
    <row r="122" spans="1:1" x14ac:dyDescent="0.15">
      <c r="A122" s="52" t="s">
        <v>298</v>
      </c>
    </row>
    <row r="123" spans="1:1" x14ac:dyDescent="0.15">
      <c r="A123" s="52" t="s">
        <v>299</v>
      </c>
    </row>
    <row r="124" spans="1:1" x14ac:dyDescent="0.15">
      <c r="A124" s="52" t="s">
        <v>300</v>
      </c>
    </row>
    <row r="125" spans="1:1" x14ac:dyDescent="0.15">
      <c r="A125" s="52" t="s">
        <v>301</v>
      </c>
    </row>
    <row r="126" spans="1:1" x14ac:dyDescent="0.15">
      <c r="A126" s="52" t="s">
        <v>302</v>
      </c>
    </row>
    <row r="127" spans="1:1" x14ac:dyDescent="0.15">
      <c r="A127" s="52" t="s">
        <v>303</v>
      </c>
    </row>
    <row r="128" spans="1:1" x14ac:dyDescent="0.15">
      <c r="A128" s="52" t="s">
        <v>304</v>
      </c>
    </row>
    <row r="129" spans="1:1" x14ac:dyDescent="0.15">
      <c r="A129" s="52" t="s">
        <v>305</v>
      </c>
    </row>
    <row r="130" spans="1:1" x14ac:dyDescent="0.15">
      <c r="A130" s="52" t="s">
        <v>306</v>
      </c>
    </row>
    <row r="131" spans="1:1" x14ac:dyDescent="0.15">
      <c r="A131" s="52" t="s">
        <v>307</v>
      </c>
    </row>
    <row r="132" spans="1:1" x14ac:dyDescent="0.15">
      <c r="A132" s="52" t="s">
        <v>308</v>
      </c>
    </row>
    <row r="133" spans="1:1" x14ac:dyDescent="0.15">
      <c r="A133" s="52" t="s">
        <v>309</v>
      </c>
    </row>
    <row r="134" spans="1:1" x14ac:dyDescent="0.15">
      <c r="A134" s="52" t="s">
        <v>310</v>
      </c>
    </row>
    <row r="135" spans="1:1" x14ac:dyDescent="0.15">
      <c r="A135" s="52" t="s">
        <v>311</v>
      </c>
    </row>
    <row r="136" spans="1:1" x14ac:dyDescent="0.15">
      <c r="A136" s="52" t="s">
        <v>312</v>
      </c>
    </row>
    <row r="137" spans="1:1" x14ac:dyDescent="0.15">
      <c r="A137" s="52" t="s">
        <v>313</v>
      </c>
    </row>
    <row r="138" spans="1:1" x14ac:dyDescent="0.15">
      <c r="A138" s="52" t="s">
        <v>314</v>
      </c>
    </row>
    <row r="139" spans="1:1" x14ac:dyDescent="0.15">
      <c r="A139" s="52" t="s">
        <v>315</v>
      </c>
    </row>
    <row r="140" spans="1:1" x14ac:dyDescent="0.15">
      <c r="A140" s="52" t="s">
        <v>316</v>
      </c>
    </row>
    <row r="141" spans="1:1" x14ac:dyDescent="0.15">
      <c r="A141" s="52" t="s">
        <v>317</v>
      </c>
    </row>
    <row r="142" spans="1:1" x14ac:dyDescent="0.15">
      <c r="A142" s="52" t="s">
        <v>318</v>
      </c>
    </row>
    <row r="143" spans="1:1" x14ac:dyDescent="0.15">
      <c r="A143" s="52" t="s">
        <v>319</v>
      </c>
    </row>
    <row r="144" spans="1:1" x14ac:dyDescent="0.15">
      <c r="A144" s="52" t="s">
        <v>320</v>
      </c>
    </row>
    <row r="145" spans="1:1" x14ac:dyDescent="0.15">
      <c r="A145" s="52" t="s">
        <v>321</v>
      </c>
    </row>
    <row r="146" spans="1:1" x14ac:dyDescent="0.15">
      <c r="A146" s="52" t="s">
        <v>322</v>
      </c>
    </row>
    <row r="147" spans="1:1" x14ac:dyDescent="0.15">
      <c r="A147" s="52" t="s">
        <v>323</v>
      </c>
    </row>
    <row r="148" spans="1:1" x14ac:dyDescent="0.15">
      <c r="A148" s="52" t="s">
        <v>324</v>
      </c>
    </row>
    <row r="149" spans="1:1" x14ac:dyDescent="0.15">
      <c r="A149" s="52" t="s">
        <v>325</v>
      </c>
    </row>
    <row r="150" spans="1:1" x14ac:dyDescent="0.15">
      <c r="A150" s="52" t="s">
        <v>326</v>
      </c>
    </row>
    <row r="151" spans="1:1" x14ac:dyDescent="0.15">
      <c r="A151" s="52" t="s">
        <v>327</v>
      </c>
    </row>
    <row r="152" spans="1:1" x14ac:dyDescent="0.15">
      <c r="A152" s="52" t="s">
        <v>328</v>
      </c>
    </row>
    <row r="153" spans="1:1" x14ac:dyDescent="0.15">
      <c r="A153" s="52" t="s">
        <v>329</v>
      </c>
    </row>
    <row r="154" spans="1:1" x14ac:dyDescent="0.15">
      <c r="A154" s="52" t="s">
        <v>330</v>
      </c>
    </row>
    <row r="155" spans="1:1" x14ac:dyDescent="0.15">
      <c r="A155" s="52" t="s">
        <v>331</v>
      </c>
    </row>
    <row r="156" spans="1:1" x14ac:dyDescent="0.15">
      <c r="A156" s="52" t="s">
        <v>332</v>
      </c>
    </row>
    <row r="157" spans="1:1" x14ac:dyDescent="0.15">
      <c r="A157" s="52" t="s">
        <v>333</v>
      </c>
    </row>
    <row r="158" spans="1:1" x14ac:dyDescent="0.15">
      <c r="A158" s="52" t="s">
        <v>334</v>
      </c>
    </row>
    <row r="159" spans="1:1" x14ac:dyDescent="0.15">
      <c r="A159" s="52" t="s">
        <v>335</v>
      </c>
    </row>
    <row r="160" spans="1:1" x14ac:dyDescent="0.15">
      <c r="A160" s="52" t="s">
        <v>336</v>
      </c>
    </row>
    <row r="161" spans="1:1" x14ac:dyDescent="0.15">
      <c r="A161" s="52" t="s">
        <v>337</v>
      </c>
    </row>
    <row r="162" spans="1:1" x14ac:dyDescent="0.15">
      <c r="A162" s="52" t="s">
        <v>338</v>
      </c>
    </row>
    <row r="163" spans="1:1" x14ac:dyDescent="0.15">
      <c r="A163" s="52" t="s">
        <v>339</v>
      </c>
    </row>
    <row r="164" spans="1:1" x14ac:dyDescent="0.15">
      <c r="A164" s="52" t="s">
        <v>340</v>
      </c>
    </row>
    <row r="165" spans="1:1" x14ac:dyDescent="0.15">
      <c r="A165" s="52" t="s">
        <v>341</v>
      </c>
    </row>
    <row r="166" spans="1:1" x14ac:dyDescent="0.15">
      <c r="A166" s="52" t="s">
        <v>342</v>
      </c>
    </row>
    <row r="167" spans="1:1" x14ac:dyDescent="0.15">
      <c r="A167" s="52" t="s">
        <v>343</v>
      </c>
    </row>
    <row r="168" spans="1:1" x14ac:dyDescent="0.15">
      <c r="A168" s="52" t="s">
        <v>344</v>
      </c>
    </row>
    <row r="169" spans="1:1" x14ac:dyDescent="0.15">
      <c r="A169" s="52" t="s">
        <v>345</v>
      </c>
    </row>
    <row r="170" spans="1:1" x14ac:dyDescent="0.15">
      <c r="A170" s="52" t="s">
        <v>346</v>
      </c>
    </row>
    <row r="171" spans="1:1" x14ac:dyDescent="0.15">
      <c r="A171" s="52" t="s">
        <v>347</v>
      </c>
    </row>
    <row r="172" spans="1:1" x14ac:dyDescent="0.15">
      <c r="A172" s="52" t="s">
        <v>348</v>
      </c>
    </row>
    <row r="173" spans="1:1" x14ac:dyDescent="0.15">
      <c r="A173" s="52" t="s">
        <v>349</v>
      </c>
    </row>
    <row r="174" spans="1:1" x14ac:dyDescent="0.15">
      <c r="A174" s="52" t="s">
        <v>350</v>
      </c>
    </row>
    <row r="175" spans="1:1" x14ac:dyDescent="0.15">
      <c r="A175" s="52" t="s">
        <v>351</v>
      </c>
    </row>
    <row r="176" spans="1:1" x14ac:dyDescent="0.15">
      <c r="A176" s="52" t="s">
        <v>352</v>
      </c>
    </row>
    <row r="177" spans="1:1" x14ac:dyDescent="0.15">
      <c r="A177" s="52" t="s">
        <v>353</v>
      </c>
    </row>
    <row r="178" spans="1:1" x14ac:dyDescent="0.15">
      <c r="A178" s="52" t="s">
        <v>354</v>
      </c>
    </row>
    <row r="179" spans="1:1" x14ac:dyDescent="0.15">
      <c r="A179" s="52" t="s">
        <v>355</v>
      </c>
    </row>
    <row r="180" spans="1:1" x14ac:dyDescent="0.15">
      <c r="A180" s="52" t="s">
        <v>356</v>
      </c>
    </row>
    <row r="181" spans="1:1" x14ac:dyDescent="0.15">
      <c r="A181" s="52" t="s">
        <v>357</v>
      </c>
    </row>
    <row r="182" spans="1:1" x14ac:dyDescent="0.15">
      <c r="A182" s="52" t="s">
        <v>358</v>
      </c>
    </row>
    <row r="183" spans="1:1" x14ac:dyDescent="0.15">
      <c r="A183" s="52" t="s">
        <v>359</v>
      </c>
    </row>
    <row r="184" spans="1:1" x14ac:dyDescent="0.15">
      <c r="A184" s="52" t="s">
        <v>360</v>
      </c>
    </row>
    <row r="185" spans="1:1" x14ac:dyDescent="0.15">
      <c r="A185" s="52" t="s">
        <v>361</v>
      </c>
    </row>
    <row r="186" spans="1:1" x14ac:dyDescent="0.15">
      <c r="A186" s="52" t="s">
        <v>362</v>
      </c>
    </row>
    <row r="187" spans="1:1" x14ac:dyDescent="0.15">
      <c r="A187" s="52" t="s">
        <v>363</v>
      </c>
    </row>
    <row r="188" spans="1:1" x14ac:dyDescent="0.15">
      <c r="A188" s="52" t="s">
        <v>364</v>
      </c>
    </row>
    <row r="189" spans="1:1" x14ac:dyDescent="0.15">
      <c r="A189" s="52" t="s">
        <v>365</v>
      </c>
    </row>
    <row r="190" spans="1:1" x14ac:dyDescent="0.15">
      <c r="A190" s="52" t="s">
        <v>366</v>
      </c>
    </row>
    <row r="191" spans="1:1" x14ac:dyDescent="0.15">
      <c r="A191" s="52" t="s">
        <v>367</v>
      </c>
    </row>
    <row r="192" spans="1:1" x14ac:dyDescent="0.15">
      <c r="A192" s="52" t="s">
        <v>368</v>
      </c>
    </row>
    <row r="193" spans="1:1" x14ac:dyDescent="0.15">
      <c r="A193" s="52" t="s">
        <v>369</v>
      </c>
    </row>
    <row r="194" spans="1:1" x14ac:dyDescent="0.15">
      <c r="A194" s="52" t="s">
        <v>370</v>
      </c>
    </row>
    <row r="195" spans="1:1" x14ac:dyDescent="0.15">
      <c r="A195" s="52" t="s">
        <v>371</v>
      </c>
    </row>
    <row r="196" spans="1:1" x14ac:dyDescent="0.15">
      <c r="A196" s="52" t="s">
        <v>372</v>
      </c>
    </row>
    <row r="197" spans="1:1" x14ac:dyDescent="0.15">
      <c r="A197" s="52" t="s">
        <v>373</v>
      </c>
    </row>
    <row r="198" spans="1:1" x14ac:dyDescent="0.15">
      <c r="A198" s="52" t="s">
        <v>374</v>
      </c>
    </row>
    <row r="199" spans="1:1" x14ac:dyDescent="0.15">
      <c r="A199" s="52" t="s">
        <v>375</v>
      </c>
    </row>
    <row r="200" spans="1:1" x14ac:dyDescent="0.15">
      <c r="A200" s="52" t="s">
        <v>376</v>
      </c>
    </row>
    <row r="201" spans="1:1" x14ac:dyDescent="0.15">
      <c r="A201" s="52" t="s">
        <v>377</v>
      </c>
    </row>
    <row r="202" spans="1:1" x14ac:dyDescent="0.15">
      <c r="A202" s="52" t="s">
        <v>378</v>
      </c>
    </row>
    <row r="203" spans="1:1" x14ac:dyDescent="0.15">
      <c r="A203" s="52" t="s">
        <v>379</v>
      </c>
    </row>
    <row r="204" spans="1:1" x14ac:dyDescent="0.15">
      <c r="A204" s="52" t="s">
        <v>380</v>
      </c>
    </row>
    <row r="205" spans="1:1" x14ac:dyDescent="0.15">
      <c r="A205" s="52" t="s">
        <v>381</v>
      </c>
    </row>
    <row r="206" spans="1:1" x14ac:dyDescent="0.15">
      <c r="A206" s="52" t="s">
        <v>382</v>
      </c>
    </row>
    <row r="207" spans="1:1" x14ac:dyDescent="0.15">
      <c r="A207" s="52" t="s">
        <v>383</v>
      </c>
    </row>
    <row r="208" spans="1:1" x14ac:dyDescent="0.15">
      <c r="A208" s="52" t="s">
        <v>384</v>
      </c>
    </row>
    <row r="209" spans="1:1" x14ac:dyDescent="0.15">
      <c r="A209" s="52" t="s">
        <v>385</v>
      </c>
    </row>
    <row r="210" spans="1:1" x14ac:dyDescent="0.15">
      <c r="A210" s="52" t="s">
        <v>386</v>
      </c>
    </row>
    <row r="211" spans="1:1" x14ac:dyDescent="0.15">
      <c r="A211" s="52" t="s">
        <v>387</v>
      </c>
    </row>
    <row r="212" spans="1:1" x14ac:dyDescent="0.15">
      <c r="A212" s="52" t="s">
        <v>388</v>
      </c>
    </row>
    <row r="213" spans="1:1" x14ac:dyDescent="0.15">
      <c r="A213" s="52" t="s">
        <v>389</v>
      </c>
    </row>
    <row r="214" spans="1:1" x14ac:dyDescent="0.15">
      <c r="A214" s="52" t="s">
        <v>390</v>
      </c>
    </row>
    <row r="215" spans="1:1" x14ac:dyDescent="0.15">
      <c r="A215" s="52" t="s">
        <v>391</v>
      </c>
    </row>
    <row r="216" spans="1:1" x14ac:dyDescent="0.15">
      <c r="A216" s="52" t="s">
        <v>392</v>
      </c>
    </row>
    <row r="217" spans="1:1" x14ac:dyDescent="0.15">
      <c r="A217" s="52" t="s">
        <v>393</v>
      </c>
    </row>
    <row r="218" spans="1:1" x14ac:dyDescent="0.15">
      <c r="A218" s="52" t="s">
        <v>394</v>
      </c>
    </row>
    <row r="219" spans="1:1" x14ac:dyDescent="0.15">
      <c r="A219" s="52" t="s">
        <v>395</v>
      </c>
    </row>
    <row r="220" spans="1:1" x14ac:dyDescent="0.15">
      <c r="A220" s="52" t="s">
        <v>396</v>
      </c>
    </row>
    <row r="221" spans="1:1" x14ac:dyDescent="0.15">
      <c r="A221" s="52" t="s">
        <v>397</v>
      </c>
    </row>
    <row r="222" spans="1:1" x14ac:dyDescent="0.15">
      <c r="A222" s="52" t="s">
        <v>398</v>
      </c>
    </row>
    <row r="223" spans="1:1" x14ac:dyDescent="0.15">
      <c r="A223" s="52" t="s">
        <v>399</v>
      </c>
    </row>
    <row r="224" spans="1:1" x14ac:dyDescent="0.15">
      <c r="A224" s="52" t="s">
        <v>400</v>
      </c>
    </row>
    <row r="225" spans="1:1" x14ac:dyDescent="0.15">
      <c r="A225" s="52" t="s">
        <v>401</v>
      </c>
    </row>
    <row r="226" spans="1:1" x14ac:dyDescent="0.15">
      <c r="A226" s="52" t="s">
        <v>402</v>
      </c>
    </row>
    <row r="227" spans="1:1" x14ac:dyDescent="0.15">
      <c r="A227" s="52" t="s">
        <v>403</v>
      </c>
    </row>
    <row r="228" spans="1:1" x14ac:dyDescent="0.15">
      <c r="A228" s="52" t="s">
        <v>404</v>
      </c>
    </row>
    <row r="229" spans="1:1" x14ac:dyDescent="0.15">
      <c r="A229" s="52" t="s">
        <v>405</v>
      </c>
    </row>
    <row r="230" spans="1:1" x14ac:dyDescent="0.15">
      <c r="A230" s="52" t="s">
        <v>406</v>
      </c>
    </row>
    <row r="231" spans="1:1" x14ac:dyDescent="0.15">
      <c r="A231" s="52" t="s">
        <v>407</v>
      </c>
    </row>
    <row r="232" spans="1:1" x14ac:dyDescent="0.15">
      <c r="A232" s="52" t="s">
        <v>408</v>
      </c>
    </row>
    <row r="233" spans="1:1" x14ac:dyDescent="0.15">
      <c r="A233" s="52" t="s">
        <v>409</v>
      </c>
    </row>
    <row r="234" spans="1:1" x14ac:dyDescent="0.15">
      <c r="A234" s="52" t="s">
        <v>410</v>
      </c>
    </row>
    <row r="235" spans="1:1" x14ac:dyDescent="0.15">
      <c r="A235" s="52" t="s">
        <v>411</v>
      </c>
    </row>
    <row r="236" spans="1:1" x14ac:dyDescent="0.15">
      <c r="A236" s="52" t="s">
        <v>412</v>
      </c>
    </row>
    <row r="237" spans="1:1" x14ac:dyDescent="0.15">
      <c r="A237" s="52" t="s">
        <v>413</v>
      </c>
    </row>
    <row r="238" spans="1:1" x14ac:dyDescent="0.15">
      <c r="A238" s="52" t="s">
        <v>414</v>
      </c>
    </row>
    <row r="239" spans="1:1" x14ac:dyDescent="0.15">
      <c r="A239" s="52" t="s">
        <v>415</v>
      </c>
    </row>
    <row r="240" spans="1:1" x14ac:dyDescent="0.15">
      <c r="A240" s="52" t="s">
        <v>416</v>
      </c>
    </row>
    <row r="241" spans="1:1" x14ac:dyDescent="0.15">
      <c r="A241" s="52" t="s">
        <v>417</v>
      </c>
    </row>
    <row r="242" spans="1:1" x14ac:dyDescent="0.15">
      <c r="A242" s="52" t="s">
        <v>418</v>
      </c>
    </row>
    <row r="243" spans="1:1" x14ac:dyDescent="0.15">
      <c r="A243" s="52" t="s">
        <v>419</v>
      </c>
    </row>
    <row r="244" spans="1:1" x14ac:dyDescent="0.15">
      <c r="A244" s="52" t="s">
        <v>420</v>
      </c>
    </row>
    <row r="245" spans="1:1" x14ac:dyDescent="0.15">
      <c r="A245" s="52" t="s">
        <v>421</v>
      </c>
    </row>
    <row r="246" spans="1:1" x14ac:dyDescent="0.15">
      <c r="A246" s="52" t="s">
        <v>422</v>
      </c>
    </row>
    <row r="247" spans="1:1" x14ac:dyDescent="0.15">
      <c r="A247" s="52" t="s">
        <v>423</v>
      </c>
    </row>
    <row r="248" spans="1:1" x14ac:dyDescent="0.15">
      <c r="A248" s="52" t="s">
        <v>424</v>
      </c>
    </row>
    <row r="249" spans="1:1" x14ac:dyDescent="0.15">
      <c r="A249" s="52" t="s">
        <v>425</v>
      </c>
    </row>
    <row r="250" spans="1:1" x14ac:dyDescent="0.15">
      <c r="A250" s="52" t="s">
        <v>426</v>
      </c>
    </row>
    <row r="251" spans="1:1" x14ac:dyDescent="0.15">
      <c r="A251" s="52" t="s">
        <v>427</v>
      </c>
    </row>
    <row r="252" spans="1:1" x14ac:dyDescent="0.15">
      <c r="A252" s="52" t="s">
        <v>428</v>
      </c>
    </row>
    <row r="253" spans="1:1" x14ac:dyDescent="0.15">
      <c r="A253" s="52" t="s">
        <v>429</v>
      </c>
    </row>
    <row r="254" spans="1:1" x14ac:dyDescent="0.15">
      <c r="A254" s="52" t="s">
        <v>430</v>
      </c>
    </row>
    <row r="255" spans="1:1" x14ac:dyDescent="0.15">
      <c r="A255" s="52" t="s">
        <v>431</v>
      </c>
    </row>
    <row r="256" spans="1:1" x14ac:dyDescent="0.15">
      <c r="A256" s="52" t="s">
        <v>432</v>
      </c>
    </row>
    <row r="257" spans="1:1" x14ac:dyDescent="0.15">
      <c r="A257" s="52" t="s">
        <v>433</v>
      </c>
    </row>
    <row r="258" spans="1:1" x14ac:dyDescent="0.15">
      <c r="A258" s="52" t="s">
        <v>434</v>
      </c>
    </row>
    <row r="259" spans="1:1" x14ac:dyDescent="0.15">
      <c r="A259" s="52" t="s">
        <v>435</v>
      </c>
    </row>
    <row r="260" spans="1:1" x14ac:dyDescent="0.15">
      <c r="A260" s="52" t="s">
        <v>436</v>
      </c>
    </row>
    <row r="261" spans="1:1" x14ac:dyDescent="0.15">
      <c r="A261" s="52" t="s">
        <v>437</v>
      </c>
    </row>
    <row r="262" spans="1:1" x14ac:dyDescent="0.15">
      <c r="A262" s="52" t="s">
        <v>438</v>
      </c>
    </row>
    <row r="263" spans="1:1" x14ac:dyDescent="0.15">
      <c r="A263" s="52" t="s">
        <v>439</v>
      </c>
    </row>
    <row r="264" spans="1:1" x14ac:dyDescent="0.15">
      <c r="A264" s="52" t="s">
        <v>440</v>
      </c>
    </row>
    <row r="265" spans="1:1" x14ac:dyDescent="0.15">
      <c r="A265" s="52" t="s">
        <v>441</v>
      </c>
    </row>
    <row r="266" spans="1:1" x14ac:dyDescent="0.15">
      <c r="A266" s="52" t="s">
        <v>442</v>
      </c>
    </row>
    <row r="267" spans="1:1" x14ac:dyDescent="0.15">
      <c r="A267" s="52" t="s">
        <v>443</v>
      </c>
    </row>
    <row r="268" spans="1:1" x14ac:dyDescent="0.15">
      <c r="A268" s="52" t="s">
        <v>444</v>
      </c>
    </row>
    <row r="269" spans="1:1" x14ac:dyDescent="0.15">
      <c r="A269" s="52" t="s">
        <v>445</v>
      </c>
    </row>
    <row r="270" spans="1:1" x14ac:dyDescent="0.15">
      <c r="A270" s="52" t="s">
        <v>446</v>
      </c>
    </row>
    <row r="271" spans="1:1" x14ac:dyDescent="0.15">
      <c r="A271" s="52" t="s">
        <v>447</v>
      </c>
    </row>
    <row r="272" spans="1:1" x14ac:dyDescent="0.15">
      <c r="A272" s="52" t="s">
        <v>448</v>
      </c>
    </row>
    <row r="273" spans="1:1" x14ac:dyDescent="0.15">
      <c r="A273" s="52" t="s">
        <v>449</v>
      </c>
    </row>
    <row r="274" spans="1:1" x14ac:dyDescent="0.15">
      <c r="A274" s="52" t="s">
        <v>450</v>
      </c>
    </row>
    <row r="275" spans="1:1" x14ac:dyDescent="0.15">
      <c r="A275" s="52" t="s">
        <v>451</v>
      </c>
    </row>
    <row r="276" spans="1:1" x14ac:dyDescent="0.15">
      <c r="A276" s="52" t="s">
        <v>452</v>
      </c>
    </row>
    <row r="277" spans="1:1" x14ac:dyDescent="0.15">
      <c r="A277" s="52" t="s">
        <v>453</v>
      </c>
    </row>
    <row r="278" spans="1:1" x14ac:dyDescent="0.15">
      <c r="A278" s="52" t="s">
        <v>454</v>
      </c>
    </row>
    <row r="279" spans="1:1" x14ac:dyDescent="0.15">
      <c r="A279" s="52" t="s">
        <v>455</v>
      </c>
    </row>
    <row r="280" spans="1:1" x14ac:dyDescent="0.15">
      <c r="A280" s="52" t="s">
        <v>456</v>
      </c>
    </row>
    <row r="281" spans="1:1" x14ac:dyDescent="0.15">
      <c r="A281" s="52" t="s">
        <v>457</v>
      </c>
    </row>
    <row r="282" spans="1:1" x14ac:dyDescent="0.15">
      <c r="A282" s="52" t="s">
        <v>458</v>
      </c>
    </row>
    <row r="283" spans="1:1" x14ac:dyDescent="0.15">
      <c r="A283" s="52" t="s">
        <v>459</v>
      </c>
    </row>
    <row r="284" spans="1:1" x14ac:dyDescent="0.15">
      <c r="A284" s="52" t="s">
        <v>460</v>
      </c>
    </row>
    <row r="285" spans="1:1" x14ac:dyDescent="0.15">
      <c r="A285" s="52" t="s">
        <v>461</v>
      </c>
    </row>
    <row r="286" spans="1:1" x14ac:dyDescent="0.15">
      <c r="A286" s="52" t="s">
        <v>462</v>
      </c>
    </row>
    <row r="287" spans="1:1" x14ac:dyDescent="0.15">
      <c r="A287" s="52" t="s">
        <v>463</v>
      </c>
    </row>
    <row r="288" spans="1:1" x14ac:dyDescent="0.15">
      <c r="A288" s="52" t="s">
        <v>464</v>
      </c>
    </row>
    <row r="289" spans="1:1" x14ac:dyDescent="0.15">
      <c r="A289" s="52" t="s">
        <v>465</v>
      </c>
    </row>
    <row r="290" spans="1:1" x14ac:dyDescent="0.15">
      <c r="A290" s="52" t="s">
        <v>466</v>
      </c>
    </row>
    <row r="291" spans="1:1" x14ac:dyDescent="0.15">
      <c r="A291" s="52" t="s">
        <v>467</v>
      </c>
    </row>
    <row r="292" spans="1:1" x14ac:dyDescent="0.15">
      <c r="A292" s="52" t="s">
        <v>468</v>
      </c>
    </row>
    <row r="293" spans="1:1" x14ac:dyDescent="0.15">
      <c r="A293" s="52" t="s">
        <v>469</v>
      </c>
    </row>
    <row r="294" spans="1:1" x14ac:dyDescent="0.15">
      <c r="A294" s="52" t="s">
        <v>470</v>
      </c>
    </row>
    <row r="295" spans="1:1" x14ac:dyDescent="0.15">
      <c r="A295" s="52" t="s">
        <v>471</v>
      </c>
    </row>
    <row r="296" spans="1:1" x14ac:dyDescent="0.15">
      <c r="A296" s="52" t="s">
        <v>472</v>
      </c>
    </row>
    <row r="297" spans="1:1" x14ac:dyDescent="0.15">
      <c r="A297" s="52" t="s">
        <v>473</v>
      </c>
    </row>
    <row r="298" spans="1:1" x14ac:dyDescent="0.15">
      <c r="A298" s="52" t="s">
        <v>474</v>
      </c>
    </row>
    <row r="299" spans="1:1" x14ac:dyDescent="0.15">
      <c r="A299" s="52" t="s">
        <v>475</v>
      </c>
    </row>
    <row r="300" spans="1:1" x14ac:dyDescent="0.15">
      <c r="A300" s="52" t="s">
        <v>476</v>
      </c>
    </row>
    <row r="301" spans="1:1" x14ac:dyDescent="0.15">
      <c r="A301" s="52" t="s">
        <v>477</v>
      </c>
    </row>
    <row r="302" spans="1:1" x14ac:dyDescent="0.15">
      <c r="A302" s="52" t="s">
        <v>478</v>
      </c>
    </row>
    <row r="303" spans="1:1" x14ac:dyDescent="0.15">
      <c r="A303" s="52" t="s">
        <v>479</v>
      </c>
    </row>
    <row r="304" spans="1:1" x14ac:dyDescent="0.15">
      <c r="A304" s="52" t="s">
        <v>480</v>
      </c>
    </row>
    <row r="305" spans="1:1" x14ac:dyDescent="0.15">
      <c r="A305" s="52" t="s">
        <v>481</v>
      </c>
    </row>
    <row r="306" spans="1:1" x14ac:dyDescent="0.15">
      <c r="A306" s="52" t="s">
        <v>482</v>
      </c>
    </row>
    <row r="307" spans="1:1" x14ac:dyDescent="0.15">
      <c r="A307" s="52" t="s">
        <v>483</v>
      </c>
    </row>
    <row r="308" spans="1:1" x14ac:dyDescent="0.15">
      <c r="A308" s="52" t="s">
        <v>484</v>
      </c>
    </row>
    <row r="309" spans="1:1" x14ac:dyDescent="0.15">
      <c r="A309" s="52" t="s">
        <v>485</v>
      </c>
    </row>
    <row r="310" spans="1:1" x14ac:dyDescent="0.15">
      <c r="A310" s="52" t="s">
        <v>486</v>
      </c>
    </row>
    <row r="311" spans="1:1" x14ac:dyDescent="0.15">
      <c r="A311" s="52" t="s">
        <v>487</v>
      </c>
    </row>
    <row r="312" spans="1:1" x14ac:dyDescent="0.15">
      <c r="A312" s="52" t="s">
        <v>488</v>
      </c>
    </row>
    <row r="313" spans="1:1" x14ac:dyDescent="0.15">
      <c r="A313" s="52" t="s">
        <v>489</v>
      </c>
    </row>
    <row r="314" spans="1:1" x14ac:dyDescent="0.15">
      <c r="A314" s="52" t="s">
        <v>490</v>
      </c>
    </row>
    <row r="315" spans="1:1" x14ac:dyDescent="0.15">
      <c r="A315" s="52" t="s">
        <v>491</v>
      </c>
    </row>
    <row r="316" spans="1:1" x14ac:dyDescent="0.15">
      <c r="A316" s="52" t="s">
        <v>492</v>
      </c>
    </row>
    <row r="317" spans="1:1" x14ac:dyDescent="0.15">
      <c r="A317" s="52" t="s">
        <v>493</v>
      </c>
    </row>
    <row r="318" spans="1:1" x14ac:dyDescent="0.15">
      <c r="A318" s="52" t="s">
        <v>494</v>
      </c>
    </row>
    <row r="319" spans="1:1" x14ac:dyDescent="0.15">
      <c r="A319" s="52" t="s">
        <v>495</v>
      </c>
    </row>
    <row r="320" spans="1:1" x14ac:dyDescent="0.15">
      <c r="A320" s="52" t="s">
        <v>496</v>
      </c>
    </row>
    <row r="321" spans="1:1" x14ac:dyDescent="0.15">
      <c r="A321" s="52" t="s">
        <v>497</v>
      </c>
    </row>
    <row r="322" spans="1:1" x14ac:dyDescent="0.15">
      <c r="A322" s="52" t="s">
        <v>498</v>
      </c>
    </row>
    <row r="323" spans="1:1" x14ac:dyDescent="0.15">
      <c r="A323" s="52" t="s">
        <v>499</v>
      </c>
    </row>
    <row r="324" spans="1:1" x14ac:dyDescent="0.15">
      <c r="A324" s="52" t="s">
        <v>500</v>
      </c>
    </row>
    <row r="325" spans="1:1" x14ac:dyDescent="0.15">
      <c r="A325" s="52" t="s">
        <v>501</v>
      </c>
    </row>
    <row r="326" spans="1:1" x14ac:dyDescent="0.15">
      <c r="A326" s="52" t="s">
        <v>502</v>
      </c>
    </row>
    <row r="327" spans="1:1" x14ac:dyDescent="0.15">
      <c r="A327" s="52" t="s">
        <v>503</v>
      </c>
    </row>
    <row r="328" spans="1:1" x14ac:dyDescent="0.15">
      <c r="A328" s="52" t="s">
        <v>504</v>
      </c>
    </row>
    <row r="329" spans="1:1" x14ac:dyDescent="0.15">
      <c r="A329" s="52" t="s">
        <v>505</v>
      </c>
    </row>
    <row r="330" spans="1:1" x14ac:dyDescent="0.15">
      <c r="A330" s="52" t="s">
        <v>506</v>
      </c>
    </row>
    <row r="331" spans="1:1" x14ac:dyDescent="0.15">
      <c r="A331" s="52" t="s">
        <v>507</v>
      </c>
    </row>
    <row r="332" spans="1:1" x14ac:dyDescent="0.15">
      <c r="A332" s="52" t="s">
        <v>508</v>
      </c>
    </row>
    <row r="333" spans="1:1" x14ac:dyDescent="0.15">
      <c r="A333" s="52" t="s">
        <v>509</v>
      </c>
    </row>
    <row r="334" spans="1:1" x14ac:dyDescent="0.15">
      <c r="A334" s="52" t="s">
        <v>510</v>
      </c>
    </row>
    <row r="335" spans="1:1" x14ac:dyDescent="0.15">
      <c r="A335" s="52" t="s">
        <v>511</v>
      </c>
    </row>
    <row r="336" spans="1:1" x14ac:dyDescent="0.15">
      <c r="A336" s="52" t="s">
        <v>512</v>
      </c>
    </row>
    <row r="337" spans="1:1" x14ac:dyDescent="0.15">
      <c r="A337" s="52" t="s">
        <v>513</v>
      </c>
    </row>
    <row r="338" spans="1:1" x14ac:dyDescent="0.15">
      <c r="A338" s="52" t="s">
        <v>514</v>
      </c>
    </row>
    <row r="339" spans="1:1" x14ac:dyDescent="0.15">
      <c r="A339" s="52" t="s">
        <v>515</v>
      </c>
    </row>
    <row r="340" spans="1:1" x14ac:dyDescent="0.15">
      <c r="A340" s="52" t="s">
        <v>516</v>
      </c>
    </row>
    <row r="341" spans="1:1" x14ac:dyDescent="0.15">
      <c r="A341" s="52" t="s">
        <v>517</v>
      </c>
    </row>
    <row r="342" spans="1:1" x14ac:dyDescent="0.15">
      <c r="A342" s="52" t="s">
        <v>518</v>
      </c>
    </row>
    <row r="343" spans="1:1" x14ac:dyDescent="0.15">
      <c r="A343" s="52" t="s">
        <v>519</v>
      </c>
    </row>
    <row r="344" spans="1:1" x14ac:dyDescent="0.15">
      <c r="A344" s="52" t="s">
        <v>520</v>
      </c>
    </row>
    <row r="345" spans="1:1" x14ac:dyDescent="0.15">
      <c r="A345" s="52" t="s">
        <v>521</v>
      </c>
    </row>
    <row r="346" spans="1:1" x14ac:dyDescent="0.15">
      <c r="A346" s="52" t="s">
        <v>522</v>
      </c>
    </row>
    <row r="347" spans="1:1" x14ac:dyDescent="0.15">
      <c r="A347" s="52" t="s">
        <v>523</v>
      </c>
    </row>
    <row r="348" spans="1:1" x14ac:dyDescent="0.15">
      <c r="A348" s="52" t="s">
        <v>524</v>
      </c>
    </row>
    <row r="349" spans="1:1" x14ac:dyDescent="0.15">
      <c r="A349" s="52" t="s">
        <v>525</v>
      </c>
    </row>
    <row r="350" spans="1:1" x14ac:dyDescent="0.15">
      <c r="A350" s="52" t="s">
        <v>526</v>
      </c>
    </row>
    <row r="351" spans="1:1" x14ac:dyDescent="0.15">
      <c r="A351" s="52" t="s">
        <v>527</v>
      </c>
    </row>
    <row r="352" spans="1:1" x14ac:dyDescent="0.15">
      <c r="A352" s="52" t="s">
        <v>528</v>
      </c>
    </row>
    <row r="353" spans="1:1" x14ac:dyDescent="0.15">
      <c r="A353" s="52" t="s">
        <v>529</v>
      </c>
    </row>
    <row r="354" spans="1:1" x14ac:dyDescent="0.15">
      <c r="A354" s="52" t="s">
        <v>530</v>
      </c>
    </row>
    <row r="355" spans="1:1" x14ac:dyDescent="0.15">
      <c r="A355" s="52" t="s">
        <v>531</v>
      </c>
    </row>
    <row r="356" spans="1:1" x14ac:dyDescent="0.15">
      <c r="A356" s="52" t="s">
        <v>532</v>
      </c>
    </row>
    <row r="357" spans="1:1" x14ac:dyDescent="0.15">
      <c r="A357" s="52" t="s">
        <v>533</v>
      </c>
    </row>
    <row r="358" spans="1:1" x14ac:dyDescent="0.15">
      <c r="A358" s="52" t="s">
        <v>534</v>
      </c>
    </row>
    <row r="359" spans="1:1" x14ac:dyDescent="0.15">
      <c r="A359" s="52" t="s">
        <v>535</v>
      </c>
    </row>
    <row r="360" spans="1:1" x14ac:dyDescent="0.15">
      <c r="A360" s="52" t="s">
        <v>536</v>
      </c>
    </row>
    <row r="361" spans="1:1" x14ac:dyDescent="0.15">
      <c r="A361" s="52" t="s">
        <v>537</v>
      </c>
    </row>
    <row r="362" spans="1:1" x14ac:dyDescent="0.15">
      <c r="A362" s="52" t="s">
        <v>538</v>
      </c>
    </row>
    <row r="363" spans="1:1" x14ac:dyDescent="0.15">
      <c r="A363" s="52" t="s">
        <v>539</v>
      </c>
    </row>
    <row r="364" spans="1:1" x14ac:dyDescent="0.15">
      <c r="A364" s="52" t="s">
        <v>540</v>
      </c>
    </row>
    <row r="365" spans="1:1" x14ac:dyDescent="0.15">
      <c r="A365" s="52" t="s">
        <v>541</v>
      </c>
    </row>
    <row r="366" spans="1:1" x14ac:dyDescent="0.15">
      <c r="A366" s="52" t="s">
        <v>542</v>
      </c>
    </row>
    <row r="367" spans="1:1" x14ac:dyDescent="0.15">
      <c r="A367" s="52" t="s">
        <v>543</v>
      </c>
    </row>
    <row r="368" spans="1:1" x14ac:dyDescent="0.15">
      <c r="A368" s="52" t="s">
        <v>544</v>
      </c>
    </row>
    <row r="369" spans="1:1" x14ac:dyDescent="0.15">
      <c r="A369" s="52" t="s">
        <v>545</v>
      </c>
    </row>
    <row r="370" spans="1:1" x14ac:dyDescent="0.15">
      <c r="A370" s="52" t="s">
        <v>546</v>
      </c>
    </row>
    <row r="371" spans="1:1" x14ac:dyDescent="0.15">
      <c r="A371" s="52" t="s">
        <v>547</v>
      </c>
    </row>
    <row r="372" spans="1:1" x14ac:dyDescent="0.15">
      <c r="A372" s="52" t="s">
        <v>548</v>
      </c>
    </row>
    <row r="373" spans="1:1" x14ac:dyDescent="0.15">
      <c r="A373" s="52" t="s">
        <v>549</v>
      </c>
    </row>
    <row r="374" spans="1:1" x14ac:dyDescent="0.15">
      <c r="A374" s="52" t="s">
        <v>550</v>
      </c>
    </row>
    <row r="375" spans="1:1" x14ac:dyDescent="0.15">
      <c r="A375" s="52" t="s">
        <v>551</v>
      </c>
    </row>
    <row r="376" spans="1:1" x14ac:dyDescent="0.15">
      <c r="A376" s="52" t="s">
        <v>552</v>
      </c>
    </row>
    <row r="377" spans="1:1" x14ac:dyDescent="0.15">
      <c r="A377" s="52" t="s">
        <v>553</v>
      </c>
    </row>
    <row r="378" spans="1:1" x14ac:dyDescent="0.15">
      <c r="A378" s="52" t="s">
        <v>554</v>
      </c>
    </row>
    <row r="379" spans="1:1" x14ac:dyDescent="0.15">
      <c r="A379" s="52" t="s">
        <v>555</v>
      </c>
    </row>
    <row r="380" spans="1:1" x14ac:dyDescent="0.15">
      <c r="A380" s="52" t="s">
        <v>556</v>
      </c>
    </row>
    <row r="381" spans="1:1" x14ac:dyDescent="0.15">
      <c r="A381" s="52" t="s">
        <v>557</v>
      </c>
    </row>
    <row r="382" spans="1:1" x14ac:dyDescent="0.15">
      <c r="A382" s="52" t="s">
        <v>558</v>
      </c>
    </row>
    <row r="383" spans="1:1" x14ac:dyDescent="0.15">
      <c r="A383" s="52" t="s">
        <v>559</v>
      </c>
    </row>
    <row r="384" spans="1:1" x14ac:dyDescent="0.15">
      <c r="A384" s="52" t="s">
        <v>560</v>
      </c>
    </row>
    <row r="385" spans="1:1" x14ac:dyDescent="0.15">
      <c r="A385" s="52" t="s">
        <v>561</v>
      </c>
    </row>
    <row r="386" spans="1:1" x14ac:dyDescent="0.15">
      <c r="A386" s="52" t="s">
        <v>562</v>
      </c>
    </row>
    <row r="387" spans="1:1" x14ac:dyDescent="0.15">
      <c r="A387" s="52" t="s">
        <v>563</v>
      </c>
    </row>
    <row r="388" spans="1:1" x14ac:dyDescent="0.15">
      <c r="A388" s="52" t="s">
        <v>564</v>
      </c>
    </row>
    <row r="389" spans="1:1" x14ac:dyDescent="0.15">
      <c r="A389" s="52" t="s">
        <v>565</v>
      </c>
    </row>
    <row r="390" spans="1:1" x14ac:dyDescent="0.15">
      <c r="A390" s="52" t="s">
        <v>566</v>
      </c>
    </row>
    <row r="391" spans="1:1" x14ac:dyDescent="0.15">
      <c r="A391" s="52" t="s">
        <v>567</v>
      </c>
    </row>
    <row r="392" spans="1:1" x14ac:dyDescent="0.15">
      <c r="A392" s="52" t="s">
        <v>568</v>
      </c>
    </row>
    <row r="393" spans="1:1" x14ac:dyDescent="0.15">
      <c r="A393" s="52" t="s">
        <v>569</v>
      </c>
    </row>
    <row r="394" spans="1:1" x14ac:dyDescent="0.15">
      <c r="A394" s="52" t="s">
        <v>570</v>
      </c>
    </row>
    <row r="395" spans="1:1" x14ac:dyDescent="0.15">
      <c r="A395" s="52" t="s">
        <v>571</v>
      </c>
    </row>
    <row r="396" spans="1:1" x14ac:dyDescent="0.15">
      <c r="A396" s="52" t="s">
        <v>572</v>
      </c>
    </row>
    <row r="397" spans="1:1" x14ac:dyDescent="0.15">
      <c r="A397" s="52" t="s">
        <v>573</v>
      </c>
    </row>
    <row r="398" spans="1:1" x14ac:dyDescent="0.15">
      <c r="A398" s="52" t="s">
        <v>574</v>
      </c>
    </row>
    <row r="399" spans="1:1" x14ac:dyDescent="0.15">
      <c r="A399" s="52" t="s">
        <v>575</v>
      </c>
    </row>
    <row r="400" spans="1:1" x14ac:dyDescent="0.15">
      <c r="A400" s="52" t="s">
        <v>576</v>
      </c>
    </row>
    <row r="401" spans="1:1" x14ac:dyDescent="0.15">
      <c r="A401" s="52" t="s">
        <v>577</v>
      </c>
    </row>
    <row r="402" spans="1:1" x14ac:dyDescent="0.15">
      <c r="A402" s="52" t="s">
        <v>578</v>
      </c>
    </row>
    <row r="403" spans="1:1" x14ac:dyDescent="0.15">
      <c r="A403" s="52" t="s">
        <v>579</v>
      </c>
    </row>
    <row r="404" spans="1:1" x14ac:dyDescent="0.15">
      <c r="A404" s="52" t="s">
        <v>580</v>
      </c>
    </row>
    <row r="405" spans="1:1" x14ac:dyDescent="0.15">
      <c r="A405" s="52" t="s">
        <v>581</v>
      </c>
    </row>
    <row r="406" spans="1:1" x14ac:dyDescent="0.15">
      <c r="A406" s="52" t="s">
        <v>582</v>
      </c>
    </row>
    <row r="407" spans="1:1" x14ac:dyDescent="0.15">
      <c r="A407" s="52" t="s">
        <v>583</v>
      </c>
    </row>
    <row r="408" spans="1:1" x14ac:dyDescent="0.15">
      <c r="A408" s="52" t="s">
        <v>584</v>
      </c>
    </row>
    <row r="409" spans="1:1" x14ac:dyDescent="0.15">
      <c r="A409" s="52" t="s">
        <v>585</v>
      </c>
    </row>
    <row r="410" spans="1:1" x14ac:dyDescent="0.15">
      <c r="A410" s="52" t="s">
        <v>586</v>
      </c>
    </row>
    <row r="411" spans="1:1" x14ac:dyDescent="0.15">
      <c r="A411" s="52" t="s">
        <v>587</v>
      </c>
    </row>
    <row r="412" spans="1:1" x14ac:dyDescent="0.15">
      <c r="A412" s="52" t="s">
        <v>588</v>
      </c>
    </row>
    <row r="413" spans="1:1" x14ac:dyDescent="0.15">
      <c r="A413" s="52" t="s">
        <v>589</v>
      </c>
    </row>
    <row r="414" spans="1:1" x14ac:dyDescent="0.15">
      <c r="A414" s="52" t="s">
        <v>590</v>
      </c>
    </row>
    <row r="415" spans="1:1" x14ac:dyDescent="0.15">
      <c r="A415" s="52" t="s">
        <v>591</v>
      </c>
    </row>
    <row r="416" spans="1:1" x14ac:dyDescent="0.15">
      <c r="A416" s="52" t="s">
        <v>592</v>
      </c>
    </row>
    <row r="417" spans="1:1" x14ac:dyDescent="0.15">
      <c r="A417" s="52" t="s">
        <v>593</v>
      </c>
    </row>
    <row r="418" spans="1:1" x14ac:dyDescent="0.15">
      <c r="A418" s="52" t="s">
        <v>594</v>
      </c>
    </row>
    <row r="419" spans="1:1" x14ac:dyDescent="0.15">
      <c r="A419" s="52" t="s">
        <v>595</v>
      </c>
    </row>
    <row r="420" spans="1:1" x14ac:dyDescent="0.15">
      <c r="A420" s="52" t="s">
        <v>596</v>
      </c>
    </row>
    <row r="421" spans="1:1" x14ac:dyDescent="0.15">
      <c r="A421" s="52" t="s">
        <v>597</v>
      </c>
    </row>
    <row r="422" spans="1:1" x14ac:dyDescent="0.15">
      <c r="A422" s="52" t="s">
        <v>598</v>
      </c>
    </row>
    <row r="423" spans="1:1" x14ac:dyDescent="0.15">
      <c r="A423" s="52" t="s">
        <v>599</v>
      </c>
    </row>
    <row r="424" spans="1:1" x14ac:dyDescent="0.15">
      <c r="A424" s="52" t="s">
        <v>600</v>
      </c>
    </row>
    <row r="425" spans="1:1" x14ac:dyDescent="0.15">
      <c r="A425" s="52" t="s">
        <v>601</v>
      </c>
    </row>
    <row r="426" spans="1:1" x14ac:dyDescent="0.15">
      <c r="A426" s="52" t="s">
        <v>602</v>
      </c>
    </row>
    <row r="427" spans="1:1" x14ac:dyDescent="0.15">
      <c r="A427" s="52" t="s">
        <v>603</v>
      </c>
    </row>
    <row r="428" spans="1:1" x14ac:dyDescent="0.15">
      <c r="A428" s="52" t="s">
        <v>604</v>
      </c>
    </row>
    <row r="429" spans="1:1" x14ac:dyDescent="0.15">
      <c r="A429" s="52" t="s">
        <v>605</v>
      </c>
    </row>
    <row r="430" spans="1:1" x14ac:dyDescent="0.15">
      <c r="A430" s="52" t="s">
        <v>606</v>
      </c>
    </row>
    <row r="431" spans="1:1" x14ac:dyDescent="0.15">
      <c r="A431" s="52" t="s">
        <v>607</v>
      </c>
    </row>
    <row r="432" spans="1:1" x14ac:dyDescent="0.15">
      <c r="A432" s="52" t="s">
        <v>608</v>
      </c>
    </row>
    <row r="433" spans="1:1" x14ac:dyDescent="0.15">
      <c r="A433" s="52" t="s">
        <v>609</v>
      </c>
    </row>
    <row r="434" spans="1:1" x14ac:dyDescent="0.15">
      <c r="A434" s="52" t="s">
        <v>610</v>
      </c>
    </row>
    <row r="435" spans="1:1" x14ac:dyDescent="0.15">
      <c r="A435" s="52" t="s">
        <v>611</v>
      </c>
    </row>
    <row r="436" spans="1:1" x14ac:dyDescent="0.15">
      <c r="A436" s="52" t="s">
        <v>612</v>
      </c>
    </row>
    <row r="437" spans="1:1" x14ac:dyDescent="0.15">
      <c r="A437" s="52" t="s">
        <v>613</v>
      </c>
    </row>
    <row r="438" spans="1:1" x14ac:dyDescent="0.15">
      <c r="A438" s="52" t="s">
        <v>614</v>
      </c>
    </row>
    <row r="439" spans="1:1" x14ac:dyDescent="0.15">
      <c r="A439" s="52" t="s">
        <v>615</v>
      </c>
    </row>
    <row r="440" spans="1:1" x14ac:dyDescent="0.15">
      <c r="A440" s="52" t="s">
        <v>616</v>
      </c>
    </row>
    <row r="441" spans="1:1" x14ac:dyDescent="0.15">
      <c r="A441" s="52" t="s">
        <v>617</v>
      </c>
    </row>
    <row r="442" spans="1:1" x14ac:dyDescent="0.15">
      <c r="A442" s="52" t="s">
        <v>618</v>
      </c>
    </row>
    <row r="443" spans="1:1" x14ac:dyDescent="0.15">
      <c r="A443" s="52" t="s">
        <v>619</v>
      </c>
    </row>
    <row r="444" spans="1:1" x14ac:dyDescent="0.15">
      <c r="A444" s="52" t="s">
        <v>620</v>
      </c>
    </row>
    <row r="445" spans="1:1" x14ac:dyDescent="0.15">
      <c r="A445" s="52" t="s">
        <v>621</v>
      </c>
    </row>
    <row r="446" spans="1:1" x14ac:dyDescent="0.15">
      <c r="A446" s="52" t="s">
        <v>622</v>
      </c>
    </row>
    <row r="447" spans="1:1" x14ac:dyDescent="0.15">
      <c r="A447" s="52" t="s">
        <v>623</v>
      </c>
    </row>
    <row r="448" spans="1:1" x14ac:dyDescent="0.15">
      <c r="A448" s="52" t="s">
        <v>624</v>
      </c>
    </row>
    <row r="449" spans="1:1" x14ac:dyDescent="0.15">
      <c r="A449" s="52" t="s">
        <v>625</v>
      </c>
    </row>
    <row r="450" spans="1:1" x14ac:dyDescent="0.15">
      <c r="A450" s="52" t="s">
        <v>626</v>
      </c>
    </row>
    <row r="451" spans="1:1" x14ac:dyDescent="0.15">
      <c r="A451" s="52" t="s">
        <v>627</v>
      </c>
    </row>
    <row r="452" spans="1:1" x14ac:dyDescent="0.15">
      <c r="A452" s="52" t="s">
        <v>628</v>
      </c>
    </row>
    <row r="453" spans="1:1" x14ac:dyDescent="0.15">
      <c r="A453" s="52" t="s">
        <v>629</v>
      </c>
    </row>
    <row r="454" spans="1:1" x14ac:dyDescent="0.15">
      <c r="A454" s="52" t="s">
        <v>630</v>
      </c>
    </row>
    <row r="455" spans="1:1" x14ac:dyDescent="0.15">
      <c r="A455" s="52" t="s">
        <v>631</v>
      </c>
    </row>
    <row r="456" spans="1:1" x14ac:dyDescent="0.15">
      <c r="A456" s="52" t="s">
        <v>632</v>
      </c>
    </row>
    <row r="457" spans="1:1" x14ac:dyDescent="0.15">
      <c r="A457" s="52" t="s">
        <v>633</v>
      </c>
    </row>
    <row r="458" spans="1:1" x14ac:dyDescent="0.15">
      <c r="A458" s="52" t="s">
        <v>634</v>
      </c>
    </row>
    <row r="459" spans="1:1" x14ac:dyDescent="0.15">
      <c r="A459" s="52" t="s">
        <v>635</v>
      </c>
    </row>
    <row r="460" spans="1:1" x14ac:dyDescent="0.15">
      <c r="A460" s="52" t="s">
        <v>636</v>
      </c>
    </row>
    <row r="461" spans="1:1" x14ac:dyDescent="0.15">
      <c r="A461" s="52" t="s">
        <v>637</v>
      </c>
    </row>
    <row r="462" spans="1:1" x14ac:dyDescent="0.15">
      <c r="A462" s="52" t="s">
        <v>638</v>
      </c>
    </row>
    <row r="463" spans="1:1" x14ac:dyDescent="0.15">
      <c r="A463" s="52" t="s">
        <v>639</v>
      </c>
    </row>
    <row r="464" spans="1:1" x14ac:dyDescent="0.15">
      <c r="A464" s="52" t="s">
        <v>640</v>
      </c>
    </row>
    <row r="465" spans="1:1" x14ac:dyDescent="0.15">
      <c r="A465" s="52" t="s">
        <v>641</v>
      </c>
    </row>
    <row r="466" spans="1:1" x14ac:dyDescent="0.15">
      <c r="A466" s="52" t="s">
        <v>642</v>
      </c>
    </row>
    <row r="467" spans="1:1" x14ac:dyDescent="0.15">
      <c r="A467" s="52" t="s">
        <v>643</v>
      </c>
    </row>
    <row r="468" spans="1:1" x14ac:dyDescent="0.15">
      <c r="A468" s="52" t="s">
        <v>644</v>
      </c>
    </row>
    <row r="469" spans="1:1" x14ac:dyDescent="0.15">
      <c r="A469" s="52" t="s">
        <v>645</v>
      </c>
    </row>
    <row r="470" spans="1:1" x14ac:dyDescent="0.15">
      <c r="A470" s="52" t="s">
        <v>646</v>
      </c>
    </row>
    <row r="471" spans="1:1" x14ac:dyDescent="0.15">
      <c r="A471" s="52" t="s">
        <v>647</v>
      </c>
    </row>
    <row r="472" spans="1:1" x14ac:dyDescent="0.15">
      <c r="A472" s="52" t="s">
        <v>648</v>
      </c>
    </row>
    <row r="473" spans="1:1" x14ac:dyDescent="0.15">
      <c r="A473" s="52" t="s">
        <v>649</v>
      </c>
    </row>
    <row r="474" spans="1:1" x14ac:dyDescent="0.15">
      <c r="A474" s="52" t="s">
        <v>650</v>
      </c>
    </row>
    <row r="475" spans="1:1" x14ac:dyDescent="0.15">
      <c r="A475" s="52" t="s">
        <v>651</v>
      </c>
    </row>
    <row r="476" spans="1:1" x14ac:dyDescent="0.15">
      <c r="A476" s="52" t="s">
        <v>652</v>
      </c>
    </row>
    <row r="477" spans="1:1" x14ac:dyDescent="0.15">
      <c r="A477" s="52" t="s">
        <v>653</v>
      </c>
    </row>
    <row r="478" spans="1:1" x14ac:dyDescent="0.15">
      <c r="A478" s="52" t="s">
        <v>654</v>
      </c>
    </row>
    <row r="479" spans="1:1" x14ac:dyDescent="0.15">
      <c r="A479" s="52" t="s">
        <v>655</v>
      </c>
    </row>
    <row r="480" spans="1:1" x14ac:dyDescent="0.15">
      <c r="A480" s="52" t="s">
        <v>656</v>
      </c>
    </row>
    <row r="481" spans="1:1" x14ac:dyDescent="0.15">
      <c r="A481" s="52" t="s">
        <v>657</v>
      </c>
    </row>
    <row r="482" spans="1:1" x14ac:dyDescent="0.15">
      <c r="A482" s="52" t="s">
        <v>658</v>
      </c>
    </row>
    <row r="483" spans="1:1" x14ac:dyDescent="0.15">
      <c r="A483" s="52" t="s">
        <v>659</v>
      </c>
    </row>
    <row r="484" spans="1:1" x14ac:dyDescent="0.15">
      <c r="A484" s="52" t="s">
        <v>660</v>
      </c>
    </row>
    <row r="485" spans="1:1" x14ac:dyDescent="0.15">
      <c r="A485" s="52" t="s">
        <v>661</v>
      </c>
    </row>
    <row r="486" spans="1:1" x14ac:dyDescent="0.15">
      <c r="A486" s="52" t="s">
        <v>662</v>
      </c>
    </row>
    <row r="487" spans="1:1" x14ac:dyDescent="0.15">
      <c r="A487" s="52" t="s">
        <v>663</v>
      </c>
    </row>
    <row r="488" spans="1:1" x14ac:dyDescent="0.15">
      <c r="A488" s="52" t="s">
        <v>664</v>
      </c>
    </row>
    <row r="489" spans="1:1" x14ac:dyDescent="0.15">
      <c r="A489" s="52" t="s">
        <v>665</v>
      </c>
    </row>
    <row r="490" spans="1:1" x14ac:dyDescent="0.15">
      <c r="A490" s="52" t="s">
        <v>666</v>
      </c>
    </row>
    <row r="491" spans="1:1" x14ac:dyDescent="0.15">
      <c r="A491" s="52" t="s">
        <v>667</v>
      </c>
    </row>
    <row r="492" spans="1:1" x14ac:dyDescent="0.15">
      <c r="A492" s="52" t="s">
        <v>668</v>
      </c>
    </row>
    <row r="493" spans="1:1" x14ac:dyDescent="0.15">
      <c r="A493" s="52" t="s">
        <v>669</v>
      </c>
    </row>
    <row r="494" spans="1:1" x14ac:dyDescent="0.15">
      <c r="A494" s="52" t="s">
        <v>670</v>
      </c>
    </row>
    <row r="495" spans="1:1" x14ac:dyDescent="0.15">
      <c r="A495" s="52" t="s">
        <v>671</v>
      </c>
    </row>
    <row r="496" spans="1:1" x14ac:dyDescent="0.15">
      <c r="A496" s="52" t="s">
        <v>672</v>
      </c>
    </row>
    <row r="497" spans="1:1" x14ac:dyDescent="0.15">
      <c r="A497" s="52" t="s">
        <v>673</v>
      </c>
    </row>
    <row r="498" spans="1:1" x14ac:dyDescent="0.15">
      <c r="A498" s="52" t="s">
        <v>674</v>
      </c>
    </row>
    <row r="499" spans="1:1" x14ac:dyDescent="0.15">
      <c r="A499" s="52" t="s">
        <v>675</v>
      </c>
    </row>
    <row r="500" spans="1:1" x14ac:dyDescent="0.15">
      <c r="A500" s="52" t="s">
        <v>676</v>
      </c>
    </row>
    <row r="501" spans="1:1" x14ac:dyDescent="0.15">
      <c r="A501" s="52" t="s">
        <v>677</v>
      </c>
    </row>
    <row r="502" spans="1:1" x14ac:dyDescent="0.15">
      <c r="A502" s="52" t="s">
        <v>678</v>
      </c>
    </row>
    <row r="503" spans="1:1" x14ac:dyDescent="0.15">
      <c r="A503" s="52" t="s">
        <v>679</v>
      </c>
    </row>
    <row r="504" spans="1:1" x14ac:dyDescent="0.15">
      <c r="A504" s="52" t="s">
        <v>680</v>
      </c>
    </row>
    <row r="505" spans="1:1" x14ac:dyDescent="0.15">
      <c r="A505" s="52" t="s">
        <v>681</v>
      </c>
    </row>
    <row r="506" spans="1:1" x14ac:dyDescent="0.15">
      <c r="A506" s="52" t="s">
        <v>682</v>
      </c>
    </row>
    <row r="507" spans="1:1" x14ac:dyDescent="0.15">
      <c r="A507" s="52" t="s">
        <v>683</v>
      </c>
    </row>
    <row r="508" spans="1:1" x14ac:dyDescent="0.15">
      <c r="A508" s="52" t="s">
        <v>684</v>
      </c>
    </row>
    <row r="509" spans="1:1" x14ac:dyDescent="0.15">
      <c r="A509" s="52" t="s">
        <v>685</v>
      </c>
    </row>
    <row r="510" spans="1:1" x14ac:dyDescent="0.15">
      <c r="A510" s="52" t="s">
        <v>686</v>
      </c>
    </row>
    <row r="511" spans="1:1" x14ac:dyDescent="0.15">
      <c r="A511" s="52" t="s">
        <v>687</v>
      </c>
    </row>
    <row r="512" spans="1:1" x14ac:dyDescent="0.15">
      <c r="A512" s="52" t="s">
        <v>688</v>
      </c>
    </row>
    <row r="513" spans="1:1" x14ac:dyDescent="0.15">
      <c r="A513" s="52" t="s">
        <v>689</v>
      </c>
    </row>
    <row r="514" spans="1:1" x14ac:dyDescent="0.15">
      <c r="A514" s="52" t="s">
        <v>690</v>
      </c>
    </row>
    <row r="515" spans="1:1" x14ac:dyDescent="0.15">
      <c r="A515" s="52" t="s">
        <v>691</v>
      </c>
    </row>
    <row r="516" spans="1:1" x14ac:dyDescent="0.15">
      <c r="A516" s="52" t="s">
        <v>692</v>
      </c>
    </row>
    <row r="517" spans="1:1" x14ac:dyDescent="0.15">
      <c r="A517" s="52" t="s">
        <v>693</v>
      </c>
    </row>
    <row r="518" spans="1:1" x14ac:dyDescent="0.15">
      <c r="A518" s="52" t="s">
        <v>694</v>
      </c>
    </row>
    <row r="519" spans="1:1" x14ac:dyDescent="0.15">
      <c r="A519" s="52" t="s">
        <v>695</v>
      </c>
    </row>
    <row r="520" spans="1:1" x14ac:dyDescent="0.15">
      <c r="A520" s="52" t="s">
        <v>696</v>
      </c>
    </row>
    <row r="521" spans="1:1" x14ac:dyDescent="0.15">
      <c r="A521" s="52" t="s">
        <v>697</v>
      </c>
    </row>
    <row r="522" spans="1:1" x14ac:dyDescent="0.15">
      <c r="A522" s="52" t="s">
        <v>698</v>
      </c>
    </row>
    <row r="523" spans="1:1" x14ac:dyDescent="0.15">
      <c r="A523" s="52" t="s">
        <v>699</v>
      </c>
    </row>
    <row r="524" spans="1:1" x14ac:dyDescent="0.15">
      <c r="A524" s="52" t="s">
        <v>700</v>
      </c>
    </row>
    <row r="525" spans="1:1" x14ac:dyDescent="0.15">
      <c r="A525" s="52" t="s">
        <v>701</v>
      </c>
    </row>
    <row r="526" spans="1:1" x14ac:dyDescent="0.15">
      <c r="A526" s="52" t="s">
        <v>702</v>
      </c>
    </row>
    <row r="527" spans="1:1" x14ac:dyDescent="0.15">
      <c r="A527" s="52" t="s">
        <v>703</v>
      </c>
    </row>
    <row r="528" spans="1:1" x14ac:dyDescent="0.15">
      <c r="A528" s="52" t="s">
        <v>704</v>
      </c>
    </row>
    <row r="529" spans="1:1" x14ac:dyDescent="0.15">
      <c r="A529" s="52" t="s">
        <v>705</v>
      </c>
    </row>
    <row r="530" spans="1:1" x14ac:dyDescent="0.15">
      <c r="A530" s="52" t="s">
        <v>706</v>
      </c>
    </row>
    <row r="531" spans="1:1" x14ac:dyDescent="0.15">
      <c r="A531" s="52" t="s">
        <v>707</v>
      </c>
    </row>
    <row r="532" spans="1:1" x14ac:dyDescent="0.15">
      <c r="A532" s="52" t="s">
        <v>708</v>
      </c>
    </row>
    <row r="533" spans="1:1" x14ac:dyDescent="0.15">
      <c r="A533" s="52" t="s">
        <v>709</v>
      </c>
    </row>
    <row r="534" spans="1:1" x14ac:dyDescent="0.15">
      <c r="A534" s="52" t="s">
        <v>710</v>
      </c>
    </row>
    <row r="535" spans="1:1" x14ac:dyDescent="0.15">
      <c r="A535" s="52" t="s">
        <v>711</v>
      </c>
    </row>
    <row r="536" spans="1:1" x14ac:dyDescent="0.15">
      <c r="A536" s="52" t="s">
        <v>712</v>
      </c>
    </row>
    <row r="537" spans="1:1" x14ac:dyDescent="0.15">
      <c r="A537" s="52" t="s">
        <v>713</v>
      </c>
    </row>
    <row r="538" spans="1:1" x14ac:dyDescent="0.15">
      <c r="A538" s="52" t="s">
        <v>714</v>
      </c>
    </row>
    <row r="539" spans="1:1" x14ac:dyDescent="0.15">
      <c r="A539" s="52" t="s">
        <v>715</v>
      </c>
    </row>
    <row r="540" spans="1:1" x14ac:dyDescent="0.15">
      <c r="A540" s="52" t="s">
        <v>716</v>
      </c>
    </row>
    <row r="541" spans="1:1" x14ac:dyDescent="0.15">
      <c r="A541" s="52" t="s">
        <v>717</v>
      </c>
    </row>
    <row r="542" spans="1:1" x14ac:dyDescent="0.15">
      <c r="A542" s="52" t="s">
        <v>718</v>
      </c>
    </row>
    <row r="543" spans="1:1" x14ac:dyDescent="0.15">
      <c r="A543" s="52" t="s">
        <v>719</v>
      </c>
    </row>
    <row r="544" spans="1:1" x14ac:dyDescent="0.15">
      <c r="A544" s="52" t="s">
        <v>720</v>
      </c>
    </row>
    <row r="545" spans="1:1" x14ac:dyDescent="0.15">
      <c r="A545" s="52" t="s">
        <v>721</v>
      </c>
    </row>
    <row r="546" spans="1:1" x14ac:dyDescent="0.15">
      <c r="A546" s="52" t="s">
        <v>722</v>
      </c>
    </row>
    <row r="547" spans="1:1" x14ac:dyDescent="0.15">
      <c r="A547" s="52" t="s">
        <v>723</v>
      </c>
    </row>
    <row r="548" spans="1:1" x14ac:dyDescent="0.15">
      <c r="A548" s="52" t="s">
        <v>724</v>
      </c>
    </row>
    <row r="549" spans="1:1" x14ac:dyDescent="0.15">
      <c r="A549" s="52" t="s">
        <v>725</v>
      </c>
    </row>
    <row r="550" spans="1:1" x14ac:dyDescent="0.15">
      <c r="A550" s="52" t="s">
        <v>726</v>
      </c>
    </row>
    <row r="551" spans="1:1" x14ac:dyDescent="0.15">
      <c r="A551" s="52" t="s">
        <v>727</v>
      </c>
    </row>
    <row r="552" spans="1:1" x14ac:dyDescent="0.15">
      <c r="A552" s="52" t="s">
        <v>728</v>
      </c>
    </row>
    <row r="553" spans="1:1" x14ac:dyDescent="0.15">
      <c r="A553" s="52" t="s">
        <v>729</v>
      </c>
    </row>
    <row r="554" spans="1:1" x14ac:dyDescent="0.15">
      <c r="A554" s="52" t="s">
        <v>730</v>
      </c>
    </row>
    <row r="555" spans="1:1" x14ac:dyDescent="0.15">
      <c r="A555" s="52" t="s">
        <v>731</v>
      </c>
    </row>
    <row r="556" spans="1:1" x14ac:dyDescent="0.15">
      <c r="A556" s="52" t="s">
        <v>732</v>
      </c>
    </row>
    <row r="557" spans="1:1" x14ac:dyDescent="0.15">
      <c r="A557" s="52" t="s">
        <v>733</v>
      </c>
    </row>
    <row r="558" spans="1:1" x14ac:dyDescent="0.15">
      <c r="A558" s="52" t="s">
        <v>734</v>
      </c>
    </row>
    <row r="559" spans="1:1" x14ac:dyDescent="0.15">
      <c r="A559" s="52" t="s">
        <v>735</v>
      </c>
    </row>
    <row r="560" spans="1:1" x14ac:dyDescent="0.15">
      <c r="A560" s="52" t="s">
        <v>736</v>
      </c>
    </row>
    <row r="561" spans="1:1" x14ac:dyDescent="0.15">
      <c r="A561" s="52" t="s">
        <v>737</v>
      </c>
    </row>
    <row r="562" spans="1:1" x14ac:dyDescent="0.15">
      <c r="A562" s="52" t="s">
        <v>738</v>
      </c>
    </row>
    <row r="563" spans="1:1" x14ac:dyDescent="0.15">
      <c r="A563" s="52" t="s">
        <v>739</v>
      </c>
    </row>
    <row r="564" spans="1:1" x14ac:dyDescent="0.15">
      <c r="A564" s="52" t="s">
        <v>740</v>
      </c>
    </row>
    <row r="565" spans="1:1" x14ac:dyDescent="0.15">
      <c r="A565" s="52" t="s">
        <v>741</v>
      </c>
    </row>
    <row r="566" spans="1:1" x14ac:dyDescent="0.15">
      <c r="A566" s="52" t="s">
        <v>742</v>
      </c>
    </row>
    <row r="567" spans="1:1" x14ac:dyDescent="0.15">
      <c r="A567" s="52" t="s">
        <v>743</v>
      </c>
    </row>
    <row r="568" spans="1:1" x14ac:dyDescent="0.15">
      <c r="A568" s="52" t="s">
        <v>744</v>
      </c>
    </row>
    <row r="569" spans="1:1" x14ac:dyDescent="0.15">
      <c r="A569" s="52" t="s">
        <v>745</v>
      </c>
    </row>
    <row r="570" spans="1:1" x14ac:dyDescent="0.15">
      <c r="A570" s="52" t="s">
        <v>746</v>
      </c>
    </row>
    <row r="571" spans="1:1" x14ac:dyDescent="0.15">
      <c r="A571" s="52" t="s">
        <v>747</v>
      </c>
    </row>
    <row r="572" spans="1:1" x14ac:dyDescent="0.15">
      <c r="A572" s="52" t="s">
        <v>748</v>
      </c>
    </row>
    <row r="573" spans="1:1" x14ac:dyDescent="0.15">
      <c r="A573" s="52" t="s">
        <v>749</v>
      </c>
    </row>
    <row r="574" spans="1:1" x14ac:dyDescent="0.15">
      <c r="A574" s="52" t="s">
        <v>750</v>
      </c>
    </row>
    <row r="575" spans="1:1" x14ac:dyDescent="0.15">
      <c r="A575" s="52" t="s">
        <v>751</v>
      </c>
    </row>
    <row r="576" spans="1:1" x14ac:dyDescent="0.15">
      <c r="A576" s="52" t="s">
        <v>752</v>
      </c>
    </row>
    <row r="577" spans="1:1" x14ac:dyDescent="0.15">
      <c r="A577" s="52" t="s">
        <v>753</v>
      </c>
    </row>
    <row r="578" spans="1:1" x14ac:dyDescent="0.15">
      <c r="A578" s="52" t="s">
        <v>754</v>
      </c>
    </row>
    <row r="579" spans="1:1" x14ac:dyDescent="0.15">
      <c r="A579" s="52" t="s">
        <v>755</v>
      </c>
    </row>
    <row r="580" spans="1:1" x14ac:dyDescent="0.15">
      <c r="A580" s="52" t="s">
        <v>756</v>
      </c>
    </row>
    <row r="581" spans="1:1" x14ac:dyDescent="0.15">
      <c r="A581" s="52" t="s">
        <v>757</v>
      </c>
    </row>
    <row r="582" spans="1:1" x14ac:dyDescent="0.15">
      <c r="A582" s="52" t="s">
        <v>758</v>
      </c>
    </row>
    <row r="583" spans="1:1" x14ac:dyDescent="0.15">
      <c r="A583" s="52" t="s">
        <v>759</v>
      </c>
    </row>
    <row r="584" spans="1:1" x14ac:dyDescent="0.15">
      <c r="A584" s="52" t="s">
        <v>760</v>
      </c>
    </row>
    <row r="585" spans="1:1" x14ac:dyDescent="0.15">
      <c r="A585" s="52" t="s">
        <v>761</v>
      </c>
    </row>
    <row r="586" spans="1:1" x14ac:dyDescent="0.15">
      <c r="A586" s="52" t="s">
        <v>762</v>
      </c>
    </row>
    <row r="587" spans="1:1" x14ac:dyDescent="0.15">
      <c r="A587" s="52" t="s">
        <v>763</v>
      </c>
    </row>
    <row r="588" spans="1:1" x14ac:dyDescent="0.15">
      <c r="A588" s="52" t="s">
        <v>764</v>
      </c>
    </row>
    <row r="589" spans="1:1" x14ac:dyDescent="0.15">
      <c r="A589" s="52" t="s">
        <v>765</v>
      </c>
    </row>
    <row r="590" spans="1:1" x14ac:dyDescent="0.15">
      <c r="A590" s="52" t="s">
        <v>766</v>
      </c>
    </row>
    <row r="591" spans="1:1" x14ac:dyDescent="0.15">
      <c r="A591" s="52" t="s">
        <v>767</v>
      </c>
    </row>
    <row r="592" spans="1:1" x14ac:dyDescent="0.15">
      <c r="A592" s="52" t="s">
        <v>768</v>
      </c>
    </row>
    <row r="593" spans="1:1" x14ac:dyDescent="0.15">
      <c r="A593" s="52" t="s">
        <v>769</v>
      </c>
    </row>
    <row r="594" spans="1:1" x14ac:dyDescent="0.15">
      <c r="A594" s="52" t="s">
        <v>770</v>
      </c>
    </row>
    <row r="595" spans="1:1" x14ac:dyDescent="0.15">
      <c r="A595" s="52" t="s">
        <v>771</v>
      </c>
    </row>
    <row r="596" spans="1:1" x14ac:dyDescent="0.15">
      <c r="A596" s="52" t="s">
        <v>772</v>
      </c>
    </row>
    <row r="597" spans="1:1" x14ac:dyDescent="0.15">
      <c r="A597" s="52" t="s">
        <v>773</v>
      </c>
    </row>
    <row r="598" spans="1:1" x14ac:dyDescent="0.15">
      <c r="A598" s="52" t="s">
        <v>774</v>
      </c>
    </row>
    <row r="599" spans="1:1" x14ac:dyDescent="0.15">
      <c r="A599" s="52" t="s">
        <v>775</v>
      </c>
    </row>
    <row r="600" spans="1:1" x14ac:dyDescent="0.15">
      <c r="A600" s="52" t="s">
        <v>776</v>
      </c>
    </row>
    <row r="601" spans="1:1" x14ac:dyDescent="0.15">
      <c r="A601" s="52" t="s">
        <v>777</v>
      </c>
    </row>
    <row r="602" spans="1:1" x14ac:dyDescent="0.15">
      <c r="A602" s="52" t="s">
        <v>778</v>
      </c>
    </row>
    <row r="603" spans="1:1" x14ac:dyDescent="0.15">
      <c r="A603" s="52" t="s">
        <v>779</v>
      </c>
    </row>
    <row r="604" spans="1:1" x14ac:dyDescent="0.15">
      <c r="A604" s="52" t="s">
        <v>780</v>
      </c>
    </row>
    <row r="605" spans="1:1" x14ac:dyDescent="0.15">
      <c r="A605" s="52" t="s">
        <v>781</v>
      </c>
    </row>
    <row r="606" spans="1:1" x14ac:dyDescent="0.15">
      <c r="A606" s="52" t="s">
        <v>782</v>
      </c>
    </row>
    <row r="607" spans="1:1" x14ac:dyDescent="0.15">
      <c r="A607" s="52" t="s">
        <v>783</v>
      </c>
    </row>
    <row r="608" spans="1:1" x14ac:dyDescent="0.15">
      <c r="A608" s="52" t="s">
        <v>784</v>
      </c>
    </row>
    <row r="609" spans="1:1" x14ac:dyDescent="0.15">
      <c r="A609" s="52" t="s">
        <v>785</v>
      </c>
    </row>
    <row r="610" spans="1:1" x14ac:dyDescent="0.15">
      <c r="A610" s="52" t="s">
        <v>786</v>
      </c>
    </row>
    <row r="611" spans="1:1" x14ac:dyDescent="0.15">
      <c r="A611" s="52" t="s">
        <v>787</v>
      </c>
    </row>
    <row r="612" spans="1:1" x14ac:dyDescent="0.15">
      <c r="A612" s="52" t="s">
        <v>788</v>
      </c>
    </row>
    <row r="613" spans="1:1" x14ac:dyDescent="0.15">
      <c r="A613" s="52" t="s">
        <v>789</v>
      </c>
    </row>
    <row r="614" spans="1:1" x14ac:dyDescent="0.15">
      <c r="A614" s="52" t="s">
        <v>790</v>
      </c>
    </row>
    <row r="615" spans="1:1" x14ac:dyDescent="0.15">
      <c r="A615" s="52" t="s">
        <v>791</v>
      </c>
    </row>
    <row r="616" spans="1:1" x14ac:dyDescent="0.15">
      <c r="A616" s="52" t="s">
        <v>792</v>
      </c>
    </row>
    <row r="617" spans="1:1" x14ac:dyDescent="0.15">
      <c r="A617" s="52" t="s">
        <v>793</v>
      </c>
    </row>
    <row r="618" spans="1:1" x14ac:dyDescent="0.15">
      <c r="A618" s="52" t="s">
        <v>794</v>
      </c>
    </row>
    <row r="619" spans="1:1" x14ac:dyDescent="0.15">
      <c r="A619" s="52" t="s">
        <v>795</v>
      </c>
    </row>
    <row r="620" spans="1:1" x14ac:dyDescent="0.15">
      <c r="A620" s="52" t="s">
        <v>796</v>
      </c>
    </row>
    <row r="621" spans="1:1" x14ac:dyDescent="0.15">
      <c r="A621" s="52" t="s">
        <v>797</v>
      </c>
    </row>
    <row r="622" spans="1:1" x14ac:dyDescent="0.15">
      <c r="A622" s="52" t="s">
        <v>798</v>
      </c>
    </row>
    <row r="623" spans="1:1" x14ac:dyDescent="0.15">
      <c r="A623" s="52" t="s">
        <v>799</v>
      </c>
    </row>
    <row r="624" spans="1:1" x14ac:dyDescent="0.15">
      <c r="A624" s="52" t="s">
        <v>800</v>
      </c>
    </row>
    <row r="625" spans="1:1" x14ac:dyDescent="0.15">
      <c r="A625" s="52" t="s">
        <v>801</v>
      </c>
    </row>
    <row r="626" spans="1:1" x14ac:dyDescent="0.15">
      <c r="A626" s="52" t="s">
        <v>802</v>
      </c>
    </row>
    <row r="627" spans="1:1" x14ac:dyDescent="0.15">
      <c r="A627" s="52" t="s">
        <v>803</v>
      </c>
    </row>
    <row r="628" spans="1:1" x14ac:dyDescent="0.15">
      <c r="A628" s="52" t="s">
        <v>804</v>
      </c>
    </row>
    <row r="629" spans="1:1" x14ac:dyDescent="0.15">
      <c r="A629" s="52" t="s">
        <v>805</v>
      </c>
    </row>
    <row r="630" spans="1:1" x14ac:dyDescent="0.15">
      <c r="A630" s="52" t="s">
        <v>806</v>
      </c>
    </row>
    <row r="631" spans="1:1" x14ac:dyDescent="0.15">
      <c r="A631" s="52" t="s">
        <v>807</v>
      </c>
    </row>
    <row r="632" spans="1:1" x14ac:dyDescent="0.15">
      <c r="A632" s="52" t="s">
        <v>808</v>
      </c>
    </row>
    <row r="633" spans="1:1" x14ac:dyDescent="0.15">
      <c r="A633" s="52" t="s">
        <v>809</v>
      </c>
    </row>
    <row r="634" spans="1:1" x14ac:dyDescent="0.15">
      <c r="A634" s="52" t="s">
        <v>810</v>
      </c>
    </row>
    <row r="635" spans="1:1" x14ac:dyDescent="0.15">
      <c r="A635" s="52" t="s">
        <v>811</v>
      </c>
    </row>
    <row r="636" spans="1:1" x14ac:dyDescent="0.15">
      <c r="A636" s="52" t="s">
        <v>812</v>
      </c>
    </row>
    <row r="637" spans="1:1" x14ac:dyDescent="0.15">
      <c r="A637" s="52" t="s">
        <v>813</v>
      </c>
    </row>
    <row r="638" spans="1:1" x14ac:dyDescent="0.15">
      <c r="A638" s="52" t="s">
        <v>814</v>
      </c>
    </row>
    <row r="639" spans="1:1" x14ac:dyDescent="0.15">
      <c r="A639" s="52" t="s">
        <v>815</v>
      </c>
    </row>
    <row r="640" spans="1:1" x14ac:dyDescent="0.15">
      <c r="A640" s="52" t="s">
        <v>816</v>
      </c>
    </row>
    <row r="641" spans="1:1" x14ac:dyDescent="0.15">
      <c r="A641" s="52" t="s">
        <v>817</v>
      </c>
    </row>
    <row r="642" spans="1:1" x14ac:dyDescent="0.15">
      <c r="A642" s="52" t="s">
        <v>818</v>
      </c>
    </row>
    <row r="643" spans="1:1" x14ac:dyDescent="0.15">
      <c r="A643" s="52" t="s">
        <v>819</v>
      </c>
    </row>
    <row r="644" spans="1:1" x14ac:dyDescent="0.15">
      <c r="A644" s="52" t="s">
        <v>820</v>
      </c>
    </row>
    <row r="645" spans="1:1" x14ac:dyDescent="0.15">
      <c r="A645" s="52" t="s">
        <v>821</v>
      </c>
    </row>
    <row r="646" spans="1:1" x14ac:dyDescent="0.15">
      <c r="A646" s="52" t="s">
        <v>822</v>
      </c>
    </row>
    <row r="647" spans="1:1" x14ac:dyDescent="0.15">
      <c r="A647" s="52" t="s">
        <v>823</v>
      </c>
    </row>
    <row r="648" spans="1:1" x14ac:dyDescent="0.15">
      <c r="A648" s="52" t="s">
        <v>824</v>
      </c>
    </row>
    <row r="649" spans="1:1" x14ac:dyDescent="0.15">
      <c r="A649" s="52" t="s">
        <v>825</v>
      </c>
    </row>
    <row r="650" spans="1:1" x14ac:dyDescent="0.15">
      <c r="A650" s="52" t="s">
        <v>826</v>
      </c>
    </row>
    <row r="651" spans="1:1" x14ac:dyDescent="0.15">
      <c r="A651" s="52" t="s">
        <v>827</v>
      </c>
    </row>
    <row r="652" spans="1:1" x14ac:dyDescent="0.15">
      <c r="A652" s="52" t="s">
        <v>828</v>
      </c>
    </row>
    <row r="653" spans="1:1" x14ac:dyDescent="0.15">
      <c r="A653" s="52" t="s">
        <v>829</v>
      </c>
    </row>
    <row r="654" spans="1:1" x14ac:dyDescent="0.15">
      <c r="A654" s="52" t="s">
        <v>830</v>
      </c>
    </row>
    <row r="655" spans="1:1" x14ac:dyDescent="0.15">
      <c r="A655" s="52" t="s">
        <v>831</v>
      </c>
    </row>
    <row r="656" spans="1:1" x14ac:dyDescent="0.15">
      <c r="A656" s="52" t="s">
        <v>832</v>
      </c>
    </row>
    <row r="657" spans="1:1" x14ac:dyDescent="0.15">
      <c r="A657" s="52" t="s">
        <v>833</v>
      </c>
    </row>
    <row r="658" spans="1:1" x14ac:dyDescent="0.15">
      <c r="A658" s="52" t="s">
        <v>834</v>
      </c>
    </row>
    <row r="659" spans="1:1" x14ac:dyDescent="0.15">
      <c r="A659" s="52" t="s">
        <v>835</v>
      </c>
    </row>
    <row r="660" spans="1:1" x14ac:dyDescent="0.15">
      <c r="A660" s="52" t="s">
        <v>836</v>
      </c>
    </row>
    <row r="661" spans="1:1" x14ac:dyDescent="0.15">
      <c r="A661" s="52" t="s">
        <v>837</v>
      </c>
    </row>
    <row r="662" spans="1:1" x14ac:dyDescent="0.15">
      <c r="A662" s="52" t="s">
        <v>838</v>
      </c>
    </row>
    <row r="663" spans="1:1" x14ac:dyDescent="0.15">
      <c r="A663" s="52" t="s">
        <v>839</v>
      </c>
    </row>
    <row r="664" spans="1:1" x14ac:dyDescent="0.15">
      <c r="A664" s="52" t="s">
        <v>840</v>
      </c>
    </row>
    <row r="665" spans="1:1" x14ac:dyDescent="0.15">
      <c r="A665" s="52" t="s">
        <v>841</v>
      </c>
    </row>
    <row r="666" spans="1:1" x14ac:dyDescent="0.15">
      <c r="A666" s="52" t="s">
        <v>842</v>
      </c>
    </row>
    <row r="667" spans="1:1" x14ac:dyDescent="0.15">
      <c r="A667" s="52" t="s">
        <v>843</v>
      </c>
    </row>
    <row r="668" spans="1:1" x14ac:dyDescent="0.15">
      <c r="A668" s="52" t="s">
        <v>844</v>
      </c>
    </row>
    <row r="669" spans="1:1" x14ac:dyDescent="0.15">
      <c r="A669" s="52" t="s">
        <v>845</v>
      </c>
    </row>
    <row r="670" spans="1:1" x14ac:dyDescent="0.15">
      <c r="A670" s="52" t="s">
        <v>846</v>
      </c>
    </row>
    <row r="671" spans="1:1" x14ac:dyDescent="0.15">
      <c r="A671" s="52" t="s">
        <v>847</v>
      </c>
    </row>
    <row r="672" spans="1:1" x14ac:dyDescent="0.15">
      <c r="A672" s="52" t="s">
        <v>848</v>
      </c>
    </row>
    <row r="673" spans="1:1" x14ac:dyDescent="0.15">
      <c r="A673" s="52" t="s">
        <v>849</v>
      </c>
    </row>
    <row r="674" spans="1:1" x14ac:dyDescent="0.15">
      <c r="A674" s="52" t="s">
        <v>850</v>
      </c>
    </row>
    <row r="675" spans="1:1" x14ac:dyDescent="0.15">
      <c r="A675" s="52" t="s">
        <v>851</v>
      </c>
    </row>
    <row r="676" spans="1:1" x14ac:dyDescent="0.15">
      <c r="A676" s="52" t="s">
        <v>852</v>
      </c>
    </row>
    <row r="677" spans="1:1" x14ac:dyDescent="0.15">
      <c r="A677" s="52" t="s">
        <v>853</v>
      </c>
    </row>
    <row r="678" spans="1:1" x14ac:dyDescent="0.15">
      <c r="A678" s="52" t="s">
        <v>854</v>
      </c>
    </row>
    <row r="679" spans="1:1" x14ac:dyDescent="0.15">
      <c r="A679" s="52" t="s">
        <v>855</v>
      </c>
    </row>
    <row r="680" spans="1:1" x14ac:dyDescent="0.15">
      <c r="A680" s="52" t="s">
        <v>856</v>
      </c>
    </row>
    <row r="681" spans="1:1" x14ac:dyDescent="0.15">
      <c r="A681" s="52" t="s">
        <v>857</v>
      </c>
    </row>
    <row r="682" spans="1:1" x14ac:dyDescent="0.15">
      <c r="A682" s="52" t="s">
        <v>858</v>
      </c>
    </row>
    <row r="683" spans="1:1" x14ac:dyDescent="0.15">
      <c r="A683" s="52" t="s">
        <v>859</v>
      </c>
    </row>
    <row r="684" spans="1:1" x14ac:dyDescent="0.15">
      <c r="A684" s="52" t="s">
        <v>860</v>
      </c>
    </row>
    <row r="685" spans="1:1" x14ac:dyDescent="0.15">
      <c r="A685" s="52" t="s">
        <v>861</v>
      </c>
    </row>
    <row r="686" spans="1:1" x14ac:dyDescent="0.15">
      <c r="A686" s="52" t="s">
        <v>862</v>
      </c>
    </row>
    <row r="687" spans="1:1" x14ac:dyDescent="0.15">
      <c r="A687" s="52" t="s">
        <v>863</v>
      </c>
    </row>
    <row r="688" spans="1:1" x14ac:dyDescent="0.15">
      <c r="A688" s="52" t="s">
        <v>864</v>
      </c>
    </row>
    <row r="689" spans="1:1" x14ac:dyDescent="0.15">
      <c r="A689" s="52" t="s">
        <v>865</v>
      </c>
    </row>
    <row r="690" spans="1:1" x14ac:dyDescent="0.15">
      <c r="A690" s="52" t="s">
        <v>866</v>
      </c>
    </row>
    <row r="691" spans="1:1" x14ac:dyDescent="0.15">
      <c r="A691" s="52" t="s">
        <v>867</v>
      </c>
    </row>
    <row r="692" spans="1:1" x14ac:dyDescent="0.15">
      <c r="A692" s="52" t="s">
        <v>868</v>
      </c>
    </row>
    <row r="693" spans="1:1" x14ac:dyDescent="0.15">
      <c r="A693" s="52" t="s">
        <v>869</v>
      </c>
    </row>
    <row r="694" spans="1:1" x14ac:dyDescent="0.15">
      <c r="A694" s="52" t="s">
        <v>870</v>
      </c>
    </row>
    <row r="695" spans="1:1" x14ac:dyDescent="0.15">
      <c r="A695" s="52" t="s">
        <v>871</v>
      </c>
    </row>
    <row r="696" spans="1:1" x14ac:dyDescent="0.15">
      <c r="A696" s="52" t="s">
        <v>872</v>
      </c>
    </row>
    <row r="697" spans="1:1" x14ac:dyDescent="0.15">
      <c r="A697" s="52" t="s">
        <v>873</v>
      </c>
    </row>
    <row r="698" spans="1:1" x14ac:dyDescent="0.15">
      <c r="A698" s="52" t="s">
        <v>874</v>
      </c>
    </row>
    <row r="699" spans="1:1" x14ac:dyDescent="0.15">
      <c r="A699" s="52" t="s">
        <v>875</v>
      </c>
    </row>
    <row r="700" spans="1:1" x14ac:dyDescent="0.15">
      <c r="A700" s="52" t="s">
        <v>876</v>
      </c>
    </row>
    <row r="701" spans="1:1" x14ac:dyDescent="0.15">
      <c r="A701" s="52" t="s">
        <v>877</v>
      </c>
    </row>
    <row r="702" spans="1:1" x14ac:dyDescent="0.15">
      <c r="A702" s="52" t="s">
        <v>878</v>
      </c>
    </row>
    <row r="703" spans="1:1" x14ac:dyDescent="0.15">
      <c r="A703" s="52" t="s">
        <v>879</v>
      </c>
    </row>
    <row r="704" spans="1:1" x14ac:dyDescent="0.15">
      <c r="A704" s="52" t="s">
        <v>880</v>
      </c>
    </row>
    <row r="705" spans="1:1" x14ac:dyDescent="0.15">
      <c r="A705" s="52" t="s">
        <v>881</v>
      </c>
    </row>
    <row r="706" spans="1:1" x14ac:dyDescent="0.15">
      <c r="A706" s="52" t="s">
        <v>882</v>
      </c>
    </row>
    <row r="707" spans="1:1" x14ac:dyDescent="0.15">
      <c r="A707" s="52" t="s">
        <v>883</v>
      </c>
    </row>
    <row r="708" spans="1:1" x14ac:dyDescent="0.15">
      <c r="A708" s="52" t="s">
        <v>884</v>
      </c>
    </row>
    <row r="709" spans="1:1" x14ac:dyDescent="0.15">
      <c r="A709" s="52" t="s">
        <v>885</v>
      </c>
    </row>
    <row r="710" spans="1:1" x14ac:dyDescent="0.15">
      <c r="A710" s="52" t="s">
        <v>886</v>
      </c>
    </row>
    <row r="711" spans="1:1" x14ac:dyDescent="0.15">
      <c r="A711" s="52" t="s">
        <v>887</v>
      </c>
    </row>
    <row r="712" spans="1:1" x14ac:dyDescent="0.15">
      <c r="A712" s="52" t="s">
        <v>888</v>
      </c>
    </row>
    <row r="713" spans="1:1" x14ac:dyDescent="0.15">
      <c r="A713" s="52" t="s">
        <v>889</v>
      </c>
    </row>
    <row r="714" spans="1:1" x14ac:dyDescent="0.15">
      <c r="A714" s="52" t="s">
        <v>890</v>
      </c>
    </row>
    <row r="715" spans="1:1" x14ac:dyDescent="0.15">
      <c r="A715" s="52" t="s">
        <v>891</v>
      </c>
    </row>
    <row r="716" spans="1:1" x14ac:dyDescent="0.15">
      <c r="A716" s="52" t="s">
        <v>892</v>
      </c>
    </row>
    <row r="717" spans="1:1" x14ac:dyDescent="0.15">
      <c r="A717" s="52" t="s">
        <v>893</v>
      </c>
    </row>
    <row r="718" spans="1:1" x14ac:dyDescent="0.15">
      <c r="A718" s="52" t="s">
        <v>894</v>
      </c>
    </row>
    <row r="719" spans="1:1" x14ac:dyDescent="0.15">
      <c r="A719" s="52" t="s">
        <v>895</v>
      </c>
    </row>
    <row r="720" spans="1:1" x14ac:dyDescent="0.15">
      <c r="A720" s="52" t="s">
        <v>896</v>
      </c>
    </row>
    <row r="721" spans="1:1" x14ac:dyDescent="0.15">
      <c r="A721" s="52" t="s">
        <v>897</v>
      </c>
    </row>
    <row r="722" spans="1:1" x14ac:dyDescent="0.15">
      <c r="A722" s="52" t="s">
        <v>898</v>
      </c>
    </row>
    <row r="723" spans="1:1" x14ac:dyDescent="0.15">
      <c r="A723" s="52" t="s">
        <v>899</v>
      </c>
    </row>
    <row r="724" spans="1:1" x14ac:dyDescent="0.15">
      <c r="A724" s="52" t="s">
        <v>900</v>
      </c>
    </row>
    <row r="725" spans="1:1" x14ac:dyDescent="0.15">
      <c r="A725" s="52" t="s">
        <v>901</v>
      </c>
    </row>
    <row r="726" spans="1:1" x14ac:dyDescent="0.15">
      <c r="A726" s="52" t="s">
        <v>902</v>
      </c>
    </row>
    <row r="727" spans="1:1" x14ac:dyDescent="0.15">
      <c r="A727" s="52" t="s">
        <v>903</v>
      </c>
    </row>
    <row r="728" spans="1:1" x14ac:dyDescent="0.15">
      <c r="A728" s="52" t="s">
        <v>904</v>
      </c>
    </row>
    <row r="729" spans="1:1" x14ac:dyDescent="0.15">
      <c r="A729" s="52" t="s">
        <v>905</v>
      </c>
    </row>
    <row r="730" spans="1:1" x14ac:dyDescent="0.15">
      <c r="A730" s="52" t="s">
        <v>906</v>
      </c>
    </row>
    <row r="731" spans="1:1" x14ac:dyDescent="0.15">
      <c r="A731" s="52" t="s">
        <v>907</v>
      </c>
    </row>
    <row r="732" spans="1:1" x14ac:dyDescent="0.15">
      <c r="A732" s="52" t="s">
        <v>908</v>
      </c>
    </row>
    <row r="733" spans="1:1" x14ac:dyDescent="0.15">
      <c r="A733" s="52" t="s">
        <v>909</v>
      </c>
    </row>
    <row r="734" spans="1:1" x14ac:dyDescent="0.15">
      <c r="A734" s="52" t="s">
        <v>910</v>
      </c>
    </row>
    <row r="735" spans="1:1" x14ac:dyDescent="0.15">
      <c r="A735" s="52" t="s">
        <v>911</v>
      </c>
    </row>
    <row r="736" spans="1:1" x14ac:dyDescent="0.15">
      <c r="A736" s="52" t="s">
        <v>912</v>
      </c>
    </row>
    <row r="737" spans="1:1" x14ac:dyDescent="0.15">
      <c r="A737" s="52" t="s">
        <v>913</v>
      </c>
    </row>
    <row r="738" spans="1:1" x14ac:dyDescent="0.15">
      <c r="A738" s="52" t="s">
        <v>914</v>
      </c>
    </row>
    <row r="739" spans="1:1" x14ac:dyDescent="0.15">
      <c r="A739" s="52" t="s">
        <v>915</v>
      </c>
    </row>
    <row r="740" spans="1:1" x14ac:dyDescent="0.15">
      <c r="A740" s="52" t="s">
        <v>916</v>
      </c>
    </row>
    <row r="741" spans="1:1" x14ac:dyDescent="0.15">
      <c r="A741" s="52" t="s">
        <v>917</v>
      </c>
    </row>
    <row r="742" spans="1:1" x14ac:dyDescent="0.15">
      <c r="A742" s="52" t="s">
        <v>918</v>
      </c>
    </row>
    <row r="743" spans="1:1" x14ac:dyDescent="0.15">
      <c r="A743" s="52" t="s">
        <v>919</v>
      </c>
    </row>
    <row r="744" spans="1:1" x14ac:dyDescent="0.15">
      <c r="A744" s="52" t="s">
        <v>920</v>
      </c>
    </row>
    <row r="745" spans="1:1" x14ac:dyDescent="0.15">
      <c r="A745" s="52" t="s">
        <v>921</v>
      </c>
    </row>
    <row r="746" spans="1:1" x14ac:dyDescent="0.15">
      <c r="A746" s="52" t="s">
        <v>922</v>
      </c>
    </row>
    <row r="747" spans="1:1" x14ac:dyDescent="0.15">
      <c r="A747" s="52" t="s">
        <v>923</v>
      </c>
    </row>
    <row r="748" spans="1:1" x14ac:dyDescent="0.15">
      <c r="A748" s="52" t="s">
        <v>924</v>
      </c>
    </row>
    <row r="749" spans="1:1" x14ac:dyDescent="0.15">
      <c r="A749" s="52" t="s">
        <v>925</v>
      </c>
    </row>
    <row r="750" spans="1:1" x14ac:dyDescent="0.15">
      <c r="A750" s="52" t="s">
        <v>926</v>
      </c>
    </row>
    <row r="751" spans="1:1" x14ac:dyDescent="0.15">
      <c r="A751" s="52" t="s">
        <v>927</v>
      </c>
    </row>
    <row r="752" spans="1:1" x14ac:dyDescent="0.15">
      <c r="A752" s="52" t="s">
        <v>928</v>
      </c>
    </row>
    <row r="753" spans="1:1" x14ac:dyDescent="0.15">
      <c r="A753" s="52" t="s">
        <v>929</v>
      </c>
    </row>
    <row r="754" spans="1:1" x14ac:dyDescent="0.15">
      <c r="A754" s="52" t="s">
        <v>930</v>
      </c>
    </row>
    <row r="755" spans="1:1" x14ac:dyDescent="0.15">
      <c r="A755" s="52" t="s">
        <v>931</v>
      </c>
    </row>
    <row r="756" spans="1:1" x14ac:dyDescent="0.15">
      <c r="A756" s="52" t="s">
        <v>932</v>
      </c>
    </row>
    <row r="757" spans="1:1" x14ac:dyDescent="0.15">
      <c r="A757" s="52" t="s">
        <v>933</v>
      </c>
    </row>
    <row r="758" spans="1:1" x14ac:dyDescent="0.15">
      <c r="A758" s="52" t="s">
        <v>934</v>
      </c>
    </row>
    <row r="759" spans="1:1" x14ac:dyDescent="0.15">
      <c r="A759" s="52" t="s">
        <v>935</v>
      </c>
    </row>
    <row r="760" spans="1:1" x14ac:dyDescent="0.15">
      <c r="A760" s="52" t="s">
        <v>936</v>
      </c>
    </row>
    <row r="761" spans="1:1" x14ac:dyDescent="0.15">
      <c r="A761" s="52" t="s">
        <v>937</v>
      </c>
    </row>
    <row r="762" spans="1:1" x14ac:dyDescent="0.15">
      <c r="A762" s="52" t="s">
        <v>938</v>
      </c>
    </row>
    <row r="763" spans="1:1" x14ac:dyDescent="0.15">
      <c r="A763" s="52" t="s">
        <v>939</v>
      </c>
    </row>
    <row r="764" spans="1:1" x14ac:dyDescent="0.15">
      <c r="A764" s="52" t="s">
        <v>940</v>
      </c>
    </row>
    <row r="765" spans="1:1" x14ac:dyDescent="0.15">
      <c r="A765" s="52" t="s">
        <v>941</v>
      </c>
    </row>
    <row r="766" spans="1:1" x14ac:dyDescent="0.15">
      <c r="A766" s="52" t="s">
        <v>942</v>
      </c>
    </row>
    <row r="767" spans="1:1" x14ac:dyDescent="0.15">
      <c r="A767" s="52" t="s">
        <v>943</v>
      </c>
    </row>
    <row r="768" spans="1:1" x14ac:dyDescent="0.15">
      <c r="A768" s="52" t="s">
        <v>944</v>
      </c>
    </row>
    <row r="769" spans="1:1" x14ac:dyDescent="0.15">
      <c r="A769" s="52" t="s">
        <v>945</v>
      </c>
    </row>
    <row r="770" spans="1:1" x14ac:dyDescent="0.15">
      <c r="A770" s="52" t="s">
        <v>946</v>
      </c>
    </row>
    <row r="771" spans="1:1" x14ac:dyDescent="0.15">
      <c r="A771" s="52" t="s">
        <v>947</v>
      </c>
    </row>
    <row r="772" spans="1:1" x14ac:dyDescent="0.15">
      <c r="A772" s="52" t="s">
        <v>948</v>
      </c>
    </row>
    <row r="773" spans="1:1" x14ac:dyDescent="0.15">
      <c r="A773" s="52" t="s">
        <v>949</v>
      </c>
    </row>
    <row r="774" spans="1:1" x14ac:dyDescent="0.15">
      <c r="A774" s="52" t="s">
        <v>950</v>
      </c>
    </row>
    <row r="775" spans="1:1" x14ac:dyDescent="0.15">
      <c r="A775" s="52" t="s">
        <v>951</v>
      </c>
    </row>
    <row r="776" spans="1:1" x14ac:dyDescent="0.15">
      <c r="A776" s="52" t="s">
        <v>952</v>
      </c>
    </row>
    <row r="777" spans="1:1" x14ac:dyDescent="0.15">
      <c r="A777" s="52" t="s">
        <v>953</v>
      </c>
    </row>
    <row r="778" spans="1:1" x14ac:dyDescent="0.15">
      <c r="A778" s="52" t="s">
        <v>954</v>
      </c>
    </row>
    <row r="779" spans="1:1" x14ac:dyDescent="0.15">
      <c r="A779" s="52" t="s">
        <v>955</v>
      </c>
    </row>
    <row r="780" spans="1:1" x14ac:dyDescent="0.15">
      <c r="A780" s="52" t="s">
        <v>956</v>
      </c>
    </row>
    <row r="781" spans="1:1" x14ac:dyDescent="0.15">
      <c r="A781" s="52" t="s">
        <v>957</v>
      </c>
    </row>
    <row r="782" spans="1:1" x14ac:dyDescent="0.15">
      <c r="A782" s="52" t="s">
        <v>958</v>
      </c>
    </row>
    <row r="783" spans="1:1" x14ac:dyDescent="0.15">
      <c r="A783" s="52" t="s">
        <v>959</v>
      </c>
    </row>
    <row r="784" spans="1:1" x14ac:dyDescent="0.15">
      <c r="A784" s="52" t="s">
        <v>960</v>
      </c>
    </row>
    <row r="785" spans="1:1" x14ac:dyDescent="0.15">
      <c r="A785" s="52" t="s">
        <v>961</v>
      </c>
    </row>
    <row r="786" spans="1:1" x14ac:dyDescent="0.15">
      <c r="A786" s="52" t="s">
        <v>962</v>
      </c>
    </row>
    <row r="787" spans="1:1" x14ac:dyDescent="0.15">
      <c r="A787" s="52" t="s">
        <v>963</v>
      </c>
    </row>
    <row r="788" spans="1:1" x14ac:dyDescent="0.15">
      <c r="A788" s="52" t="s">
        <v>964</v>
      </c>
    </row>
    <row r="789" spans="1:1" x14ac:dyDescent="0.15">
      <c r="A789" s="52" t="s">
        <v>965</v>
      </c>
    </row>
    <row r="790" spans="1:1" x14ac:dyDescent="0.15">
      <c r="A790" s="52" t="s">
        <v>966</v>
      </c>
    </row>
    <row r="791" spans="1:1" x14ac:dyDescent="0.15">
      <c r="A791" s="52" t="s">
        <v>967</v>
      </c>
    </row>
    <row r="792" spans="1:1" x14ac:dyDescent="0.15">
      <c r="A792" s="52" t="s">
        <v>968</v>
      </c>
    </row>
    <row r="793" spans="1:1" x14ac:dyDescent="0.15">
      <c r="A793" s="52" t="s">
        <v>969</v>
      </c>
    </row>
    <row r="794" spans="1:1" x14ac:dyDescent="0.15">
      <c r="A794" s="52" t="s">
        <v>970</v>
      </c>
    </row>
    <row r="795" spans="1:1" x14ac:dyDescent="0.15">
      <c r="A795" s="52" t="s">
        <v>971</v>
      </c>
    </row>
    <row r="796" spans="1:1" x14ac:dyDescent="0.15">
      <c r="A796" s="52" t="s">
        <v>972</v>
      </c>
    </row>
    <row r="797" spans="1:1" x14ac:dyDescent="0.15">
      <c r="A797" s="52" t="s">
        <v>973</v>
      </c>
    </row>
    <row r="798" spans="1:1" x14ac:dyDescent="0.15">
      <c r="A798" s="52" t="s">
        <v>974</v>
      </c>
    </row>
    <row r="799" spans="1:1" x14ac:dyDescent="0.15">
      <c r="A799" s="52" t="s">
        <v>975</v>
      </c>
    </row>
    <row r="800" spans="1:1" x14ac:dyDescent="0.15">
      <c r="A800" s="52" t="s">
        <v>976</v>
      </c>
    </row>
    <row r="801" spans="1:1" x14ac:dyDescent="0.15">
      <c r="A801" s="52" t="s">
        <v>977</v>
      </c>
    </row>
    <row r="802" spans="1:1" x14ac:dyDescent="0.15">
      <c r="A802" s="52" t="s">
        <v>978</v>
      </c>
    </row>
    <row r="803" spans="1:1" x14ac:dyDescent="0.15">
      <c r="A803" s="52" t="s">
        <v>979</v>
      </c>
    </row>
    <row r="804" spans="1:1" x14ac:dyDescent="0.15">
      <c r="A804" s="52" t="s">
        <v>980</v>
      </c>
    </row>
    <row r="805" spans="1:1" x14ac:dyDescent="0.15">
      <c r="A805" s="52" t="s">
        <v>981</v>
      </c>
    </row>
    <row r="806" spans="1:1" x14ac:dyDescent="0.15">
      <c r="A806" s="52" t="s">
        <v>982</v>
      </c>
    </row>
    <row r="807" spans="1:1" x14ac:dyDescent="0.15">
      <c r="A807" s="52" t="s">
        <v>983</v>
      </c>
    </row>
    <row r="808" spans="1:1" x14ac:dyDescent="0.15">
      <c r="A808" s="52" t="s">
        <v>984</v>
      </c>
    </row>
    <row r="809" spans="1:1" x14ac:dyDescent="0.15">
      <c r="A809" s="52" t="s">
        <v>985</v>
      </c>
    </row>
    <row r="810" spans="1:1" x14ac:dyDescent="0.15">
      <c r="A810" s="52" t="s">
        <v>986</v>
      </c>
    </row>
    <row r="811" spans="1:1" x14ac:dyDescent="0.15">
      <c r="A811" s="52" t="s">
        <v>987</v>
      </c>
    </row>
    <row r="812" spans="1:1" x14ac:dyDescent="0.15">
      <c r="A812" s="52" t="s">
        <v>988</v>
      </c>
    </row>
    <row r="813" spans="1:1" x14ac:dyDescent="0.15">
      <c r="A813" s="52" t="s">
        <v>989</v>
      </c>
    </row>
    <row r="814" spans="1:1" x14ac:dyDescent="0.15">
      <c r="A814" s="52" t="s">
        <v>990</v>
      </c>
    </row>
    <row r="815" spans="1:1" x14ac:dyDescent="0.15">
      <c r="A815" s="52" t="s">
        <v>991</v>
      </c>
    </row>
    <row r="816" spans="1:1" x14ac:dyDescent="0.15">
      <c r="A816" s="52" t="s">
        <v>992</v>
      </c>
    </row>
    <row r="817" spans="1:1" x14ac:dyDescent="0.15">
      <c r="A817" s="52" t="s">
        <v>993</v>
      </c>
    </row>
    <row r="818" spans="1:1" x14ac:dyDescent="0.15">
      <c r="A818" s="52" t="s">
        <v>994</v>
      </c>
    </row>
    <row r="819" spans="1:1" x14ac:dyDescent="0.15">
      <c r="A819" s="52" t="s">
        <v>995</v>
      </c>
    </row>
    <row r="820" spans="1:1" x14ac:dyDescent="0.15">
      <c r="A820" s="52" t="s">
        <v>996</v>
      </c>
    </row>
    <row r="821" spans="1:1" x14ac:dyDescent="0.15">
      <c r="A821" s="52" t="s">
        <v>997</v>
      </c>
    </row>
    <row r="822" spans="1:1" x14ac:dyDescent="0.15">
      <c r="A822" s="52" t="s">
        <v>998</v>
      </c>
    </row>
    <row r="823" spans="1:1" x14ac:dyDescent="0.15">
      <c r="A823" s="52" t="s">
        <v>999</v>
      </c>
    </row>
    <row r="824" spans="1:1" x14ac:dyDescent="0.15">
      <c r="A824" s="52" t="s">
        <v>1000</v>
      </c>
    </row>
    <row r="825" spans="1:1" x14ac:dyDescent="0.15">
      <c r="A825" s="52" t="s">
        <v>1001</v>
      </c>
    </row>
    <row r="826" spans="1:1" x14ac:dyDescent="0.15">
      <c r="A826" s="52" t="s">
        <v>1002</v>
      </c>
    </row>
    <row r="827" spans="1:1" x14ac:dyDescent="0.15">
      <c r="A827" s="52" t="s">
        <v>1003</v>
      </c>
    </row>
    <row r="828" spans="1:1" x14ac:dyDescent="0.15">
      <c r="A828" s="52" t="s">
        <v>1004</v>
      </c>
    </row>
    <row r="829" spans="1:1" x14ac:dyDescent="0.15">
      <c r="A829" s="52" t="s">
        <v>1005</v>
      </c>
    </row>
    <row r="830" spans="1:1" x14ac:dyDescent="0.15">
      <c r="A830" s="52" t="s">
        <v>1006</v>
      </c>
    </row>
    <row r="831" spans="1:1" x14ac:dyDescent="0.15">
      <c r="A831" s="52" t="s">
        <v>1007</v>
      </c>
    </row>
    <row r="832" spans="1:1" x14ac:dyDescent="0.15">
      <c r="A832" s="52" t="s">
        <v>1008</v>
      </c>
    </row>
    <row r="833" spans="1:1" x14ac:dyDescent="0.15">
      <c r="A833" s="52" t="s">
        <v>1009</v>
      </c>
    </row>
    <row r="834" spans="1:1" x14ac:dyDescent="0.15">
      <c r="A834" s="52" t="s">
        <v>1010</v>
      </c>
    </row>
    <row r="835" spans="1:1" x14ac:dyDescent="0.15">
      <c r="A835" s="52" t="s">
        <v>1011</v>
      </c>
    </row>
    <row r="836" spans="1:1" x14ac:dyDescent="0.15">
      <c r="A836" s="52" t="s">
        <v>1012</v>
      </c>
    </row>
    <row r="837" spans="1:1" x14ac:dyDescent="0.15">
      <c r="A837" s="52" t="s">
        <v>1013</v>
      </c>
    </row>
    <row r="838" spans="1:1" x14ac:dyDescent="0.15">
      <c r="A838" s="52" t="s">
        <v>1014</v>
      </c>
    </row>
    <row r="839" spans="1:1" x14ac:dyDescent="0.15">
      <c r="A839" s="52" t="s">
        <v>1015</v>
      </c>
    </row>
    <row r="840" spans="1:1" x14ac:dyDescent="0.15">
      <c r="A840" s="52" t="s">
        <v>1016</v>
      </c>
    </row>
    <row r="841" spans="1:1" x14ac:dyDescent="0.15">
      <c r="A841" s="52" t="s">
        <v>1017</v>
      </c>
    </row>
    <row r="842" spans="1:1" x14ac:dyDescent="0.15">
      <c r="A842" s="52" t="s">
        <v>1018</v>
      </c>
    </row>
    <row r="843" spans="1:1" x14ac:dyDescent="0.15">
      <c r="A843" s="52" t="s">
        <v>1019</v>
      </c>
    </row>
    <row r="844" spans="1:1" x14ac:dyDescent="0.15">
      <c r="A844" s="52" t="s">
        <v>1020</v>
      </c>
    </row>
    <row r="845" spans="1:1" x14ac:dyDescent="0.15">
      <c r="A845" s="52" t="s">
        <v>1021</v>
      </c>
    </row>
    <row r="846" spans="1:1" x14ac:dyDescent="0.15">
      <c r="A846" s="52" t="s">
        <v>1022</v>
      </c>
    </row>
    <row r="847" spans="1:1" x14ac:dyDescent="0.15">
      <c r="A847" s="52" t="s">
        <v>1023</v>
      </c>
    </row>
    <row r="848" spans="1:1" x14ac:dyDescent="0.15">
      <c r="A848" s="52" t="s">
        <v>1024</v>
      </c>
    </row>
    <row r="849" spans="1:1" x14ac:dyDescent="0.15">
      <c r="A849" s="52" t="s">
        <v>1025</v>
      </c>
    </row>
    <row r="850" spans="1:1" x14ac:dyDescent="0.15">
      <c r="A850" s="52" t="s">
        <v>1026</v>
      </c>
    </row>
    <row r="851" spans="1:1" x14ac:dyDescent="0.15">
      <c r="A851" s="52" t="s">
        <v>1027</v>
      </c>
    </row>
    <row r="852" spans="1:1" x14ac:dyDescent="0.15">
      <c r="A852" s="52" t="s">
        <v>1028</v>
      </c>
    </row>
    <row r="853" spans="1:1" x14ac:dyDescent="0.15">
      <c r="A853" s="52" t="s">
        <v>1029</v>
      </c>
    </row>
    <row r="854" spans="1:1" x14ac:dyDescent="0.15">
      <c r="A854" s="52" t="s">
        <v>1030</v>
      </c>
    </row>
    <row r="855" spans="1:1" x14ac:dyDescent="0.15">
      <c r="A855" s="52" t="s">
        <v>1031</v>
      </c>
    </row>
    <row r="856" spans="1:1" x14ac:dyDescent="0.15">
      <c r="A856" s="52" t="s">
        <v>1032</v>
      </c>
    </row>
    <row r="857" spans="1:1" x14ac:dyDescent="0.15">
      <c r="A857" s="52" t="s">
        <v>1033</v>
      </c>
    </row>
    <row r="858" spans="1:1" x14ac:dyDescent="0.15">
      <c r="A858" s="52" t="s">
        <v>1034</v>
      </c>
    </row>
    <row r="859" spans="1:1" x14ac:dyDescent="0.15">
      <c r="A859" s="52" t="s">
        <v>1035</v>
      </c>
    </row>
    <row r="860" spans="1:1" x14ac:dyDescent="0.15">
      <c r="A860" s="52" t="s">
        <v>1036</v>
      </c>
    </row>
    <row r="861" spans="1:1" x14ac:dyDescent="0.15">
      <c r="A861" s="52" t="s">
        <v>1037</v>
      </c>
    </row>
    <row r="862" spans="1:1" x14ac:dyDescent="0.15">
      <c r="A862" s="52" t="s">
        <v>1038</v>
      </c>
    </row>
    <row r="863" spans="1:1" x14ac:dyDescent="0.15">
      <c r="A863" s="52" t="s">
        <v>1039</v>
      </c>
    </row>
    <row r="864" spans="1:1" x14ac:dyDescent="0.15">
      <c r="A864" s="52" t="s">
        <v>1040</v>
      </c>
    </row>
    <row r="865" spans="1:1" x14ac:dyDescent="0.15">
      <c r="A865" s="52" t="s">
        <v>1041</v>
      </c>
    </row>
    <row r="866" spans="1:1" x14ac:dyDescent="0.15">
      <c r="A866" s="52" t="s">
        <v>1042</v>
      </c>
    </row>
    <row r="867" spans="1:1" x14ac:dyDescent="0.15">
      <c r="A867" s="52" t="s">
        <v>1043</v>
      </c>
    </row>
    <row r="868" spans="1:1" x14ac:dyDescent="0.15">
      <c r="A868" s="52" t="s">
        <v>1044</v>
      </c>
    </row>
    <row r="869" spans="1:1" x14ac:dyDescent="0.15">
      <c r="A869" s="52" t="s">
        <v>1045</v>
      </c>
    </row>
    <row r="870" spans="1:1" x14ac:dyDescent="0.15">
      <c r="A870" s="52" t="s">
        <v>1046</v>
      </c>
    </row>
    <row r="871" spans="1:1" x14ac:dyDescent="0.15">
      <c r="A871" s="52" t="s">
        <v>1047</v>
      </c>
    </row>
    <row r="872" spans="1:1" x14ac:dyDescent="0.15">
      <c r="A872" s="52" t="s">
        <v>1048</v>
      </c>
    </row>
    <row r="873" spans="1:1" x14ac:dyDescent="0.15">
      <c r="A873" s="52" t="s">
        <v>1049</v>
      </c>
    </row>
    <row r="874" spans="1:1" x14ac:dyDescent="0.15">
      <c r="A874" s="52" t="s">
        <v>1050</v>
      </c>
    </row>
    <row r="875" spans="1:1" x14ac:dyDescent="0.15">
      <c r="A875" s="52" t="s">
        <v>1051</v>
      </c>
    </row>
    <row r="876" spans="1:1" x14ac:dyDescent="0.15">
      <c r="A876" s="52" t="s">
        <v>1052</v>
      </c>
    </row>
    <row r="877" spans="1:1" x14ac:dyDescent="0.15">
      <c r="A877" s="52" t="s">
        <v>1053</v>
      </c>
    </row>
    <row r="878" spans="1:1" x14ac:dyDescent="0.15">
      <c r="A878" s="52" t="s">
        <v>1054</v>
      </c>
    </row>
    <row r="879" spans="1:1" x14ac:dyDescent="0.15">
      <c r="A879" s="52" t="s">
        <v>1055</v>
      </c>
    </row>
    <row r="880" spans="1:1" x14ac:dyDescent="0.15">
      <c r="A880" s="52" t="s">
        <v>1056</v>
      </c>
    </row>
    <row r="881" spans="1:1" x14ac:dyDescent="0.15">
      <c r="A881" s="52" t="s">
        <v>1057</v>
      </c>
    </row>
    <row r="882" spans="1:1" x14ac:dyDescent="0.15">
      <c r="A882" s="52" t="s">
        <v>1058</v>
      </c>
    </row>
    <row r="883" spans="1:1" x14ac:dyDescent="0.15">
      <c r="A883" s="52" t="s">
        <v>1059</v>
      </c>
    </row>
    <row r="884" spans="1:1" x14ac:dyDescent="0.15">
      <c r="A884" s="52" t="s">
        <v>1060</v>
      </c>
    </row>
    <row r="885" spans="1:1" x14ac:dyDescent="0.15">
      <c r="A885" s="52" t="s">
        <v>1061</v>
      </c>
    </row>
    <row r="886" spans="1:1" x14ac:dyDescent="0.15">
      <c r="A886" s="52" t="s">
        <v>1062</v>
      </c>
    </row>
    <row r="887" spans="1:1" x14ac:dyDescent="0.15">
      <c r="A887" s="52" t="s">
        <v>1063</v>
      </c>
    </row>
    <row r="888" spans="1:1" x14ac:dyDescent="0.15">
      <c r="A888" s="52" t="s">
        <v>1064</v>
      </c>
    </row>
    <row r="889" spans="1:1" x14ac:dyDescent="0.15">
      <c r="A889" s="52" t="s">
        <v>1065</v>
      </c>
    </row>
    <row r="890" spans="1:1" x14ac:dyDescent="0.15">
      <c r="A890" s="52" t="s">
        <v>1066</v>
      </c>
    </row>
    <row r="891" spans="1:1" x14ac:dyDescent="0.15">
      <c r="A891" s="52" t="s">
        <v>1067</v>
      </c>
    </row>
    <row r="892" spans="1:1" x14ac:dyDescent="0.15">
      <c r="A892" s="52" t="s">
        <v>1068</v>
      </c>
    </row>
    <row r="893" spans="1:1" x14ac:dyDescent="0.15">
      <c r="A893" s="52" t="s">
        <v>1069</v>
      </c>
    </row>
    <row r="894" spans="1:1" x14ac:dyDescent="0.15">
      <c r="A894" s="52" t="s">
        <v>1070</v>
      </c>
    </row>
    <row r="895" spans="1:1" x14ac:dyDescent="0.15">
      <c r="A895" s="52" t="s">
        <v>1071</v>
      </c>
    </row>
    <row r="896" spans="1:1" x14ac:dyDescent="0.15">
      <c r="A896" s="52" t="s">
        <v>1072</v>
      </c>
    </row>
    <row r="897" spans="1:1" x14ac:dyDescent="0.15">
      <c r="A897" s="52" t="s">
        <v>1073</v>
      </c>
    </row>
    <row r="898" spans="1:1" x14ac:dyDescent="0.15">
      <c r="A898" s="52" t="s">
        <v>1074</v>
      </c>
    </row>
    <row r="899" spans="1:1" x14ac:dyDescent="0.15">
      <c r="A899" s="52" t="s">
        <v>1075</v>
      </c>
    </row>
    <row r="900" spans="1:1" x14ac:dyDescent="0.15">
      <c r="A900" s="52" t="s">
        <v>1076</v>
      </c>
    </row>
    <row r="901" spans="1:1" x14ac:dyDescent="0.15">
      <c r="A901" s="52" t="s">
        <v>1077</v>
      </c>
    </row>
    <row r="902" spans="1:1" x14ac:dyDescent="0.15">
      <c r="A902" s="52" t="s">
        <v>1078</v>
      </c>
    </row>
    <row r="903" spans="1:1" x14ac:dyDescent="0.15">
      <c r="A903" s="52" t="s">
        <v>1079</v>
      </c>
    </row>
    <row r="904" spans="1:1" x14ac:dyDescent="0.15">
      <c r="A904" s="52" t="s">
        <v>1080</v>
      </c>
    </row>
    <row r="905" spans="1:1" x14ac:dyDescent="0.15">
      <c r="A905" s="52" t="s">
        <v>1081</v>
      </c>
    </row>
    <row r="906" spans="1:1" x14ac:dyDescent="0.15">
      <c r="A906" s="52" t="s">
        <v>1082</v>
      </c>
    </row>
    <row r="907" spans="1:1" x14ac:dyDescent="0.15">
      <c r="A907" s="52" t="s">
        <v>1083</v>
      </c>
    </row>
    <row r="908" spans="1:1" x14ac:dyDescent="0.15">
      <c r="A908" s="52" t="s">
        <v>1084</v>
      </c>
    </row>
    <row r="909" spans="1:1" x14ac:dyDescent="0.15">
      <c r="A909" s="52" t="s">
        <v>1085</v>
      </c>
    </row>
    <row r="910" spans="1:1" x14ac:dyDescent="0.15">
      <c r="A910" s="52" t="s">
        <v>1086</v>
      </c>
    </row>
    <row r="911" spans="1:1" x14ac:dyDescent="0.15">
      <c r="A911" s="52" t="s">
        <v>1087</v>
      </c>
    </row>
    <row r="912" spans="1:1" x14ac:dyDescent="0.15">
      <c r="A912" s="52" t="s">
        <v>1088</v>
      </c>
    </row>
    <row r="913" spans="1:1" x14ac:dyDescent="0.15">
      <c r="A913" s="52" t="s">
        <v>1089</v>
      </c>
    </row>
    <row r="914" spans="1:1" x14ac:dyDescent="0.15">
      <c r="A914" s="52" t="s">
        <v>1090</v>
      </c>
    </row>
    <row r="915" spans="1:1" x14ac:dyDescent="0.15">
      <c r="A915" s="52" t="s">
        <v>1091</v>
      </c>
    </row>
    <row r="916" spans="1:1" x14ac:dyDescent="0.15">
      <c r="A916" s="52" t="s">
        <v>1092</v>
      </c>
    </row>
    <row r="917" spans="1:1" x14ac:dyDescent="0.15">
      <c r="A917" s="52" t="s">
        <v>1093</v>
      </c>
    </row>
    <row r="918" spans="1:1" x14ac:dyDescent="0.15">
      <c r="A918" s="52" t="s">
        <v>1094</v>
      </c>
    </row>
    <row r="919" spans="1:1" x14ac:dyDescent="0.15">
      <c r="A919" s="52" t="s">
        <v>1095</v>
      </c>
    </row>
    <row r="920" spans="1:1" x14ac:dyDescent="0.15">
      <c r="A920" s="52" t="s">
        <v>1096</v>
      </c>
    </row>
    <row r="921" spans="1:1" x14ac:dyDescent="0.15">
      <c r="A921" s="52" t="s">
        <v>1097</v>
      </c>
    </row>
    <row r="922" spans="1:1" x14ac:dyDescent="0.15">
      <c r="A922" s="52" t="s">
        <v>1098</v>
      </c>
    </row>
    <row r="923" spans="1:1" x14ac:dyDescent="0.15">
      <c r="A923" s="52" t="s">
        <v>1099</v>
      </c>
    </row>
    <row r="924" spans="1:1" x14ac:dyDescent="0.15">
      <c r="A924" s="52" t="s">
        <v>1100</v>
      </c>
    </row>
    <row r="925" spans="1:1" x14ac:dyDescent="0.15">
      <c r="A925" s="52" t="s">
        <v>1101</v>
      </c>
    </row>
    <row r="926" spans="1:1" x14ac:dyDescent="0.15">
      <c r="A926" s="52" t="s">
        <v>1102</v>
      </c>
    </row>
    <row r="927" spans="1:1" x14ac:dyDescent="0.15">
      <c r="A927" s="52" t="s">
        <v>1103</v>
      </c>
    </row>
    <row r="928" spans="1:1" x14ac:dyDescent="0.15">
      <c r="A928" s="52" t="s">
        <v>1104</v>
      </c>
    </row>
    <row r="929" spans="1:1" x14ac:dyDescent="0.15">
      <c r="A929" s="52" t="s">
        <v>1105</v>
      </c>
    </row>
    <row r="930" spans="1:1" x14ac:dyDescent="0.15">
      <c r="A930" s="52" t="s">
        <v>1106</v>
      </c>
    </row>
    <row r="931" spans="1:1" x14ac:dyDescent="0.15">
      <c r="A931" s="52" t="s">
        <v>1107</v>
      </c>
    </row>
    <row r="932" spans="1:1" x14ac:dyDescent="0.15">
      <c r="A932" s="52" t="s">
        <v>1108</v>
      </c>
    </row>
    <row r="933" spans="1:1" x14ac:dyDescent="0.15">
      <c r="A933" s="52" t="s">
        <v>1109</v>
      </c>
    </row>
    <row r="934" spans="1:1" x14ac:dyDescent="0.15">
      <c r="A934" s="52" t="s">
        <v>1110</v>
      </c>
    </row>
    <row r="935" spans="1:1" x14ac:dyDescent="0.15">
      <c r="A935" s="52" t="s">
        <v>1111</v>
      </c>
    </row>
    <row r="936" spans="1:1" x14ac:dyDescent="0.15">
      <c r="A936" s="52" t="s">
        <v>1112</v>
      </c>
    </row>
    <row r="937" spans="1:1" x14ac:dyDescent="0.15">
      <c r="A937" s="52" t="s">
        <v>1113</v>
      </c>
    </row>
    <row r="938" spans="1:1" x14ac:dyDescent="0.15">
      <c r="A938" s="52" t="s">
        <v>1114</v>
      </c>
    </row>
    <row r="939" spans="1:1" x14ac:dyDescent="0.15">
      <c r="A939" s="52" t="s">
        <v>1115</v>
      </c>
    </row>
    <row r="940" spans="1:1" x14ac:dyDescent="0.15">
      <c r="A940" s="52" t="s">
        <v>1116</v>
      </c>
    </row>
    <row r="941" spans="1:1" x14ac:dyDescent="0.15">
      <c r="A941" s="52" t="s">
        <v>1117</v>
      </c>
    </row>
    <row r="942" spans="1:1" x14ac:dyDescent="0.15">
      <c r="A942" s="52" t="s">
        <v>1118</v>
      </c>
    </row>
    <row r="943" spans="1:1" x14ac:dyDescent="0.15">
      <c r="A943" s="52" t="s">
        <v>1119</v>
      </c>
    </row>
    <row r="944" spans="1:1" x14ac:dyDescent="0.15">
      <c r="A944" s="52" t="s">
        <v>1120</v>
      </c>
    </row>
    <row r="945" spans="1:1" x14ac:dyDescent="0.15">
      <c r="A945" s="52" t="s">
        <v>1121</v>
      </c>
    </row>
    <row r="946" spans="1:1" x14ac:dyDescent="0.15">
      <c r="A946" s="52" t="s">
        <v>1122</v>
      </c>
    </row>
    <row r="947" spans="1:1" x14ac:dyDescent="0.15">
      <c r="A947" s="52" t="s">
        <v>1123</v>
      </c>
    </row>
    <row r="948" spans="1:1" x14ac:dyDescent="0.15">
      <c r="A948" s="52" t="s">
        <v>1124</v>
      </c>
    </row>
    <row r="949" spans="1:1" x14ac:dyDescent="0.15">
      <c r="A949" s="52" t="s">
        <v>1125</v>
      </c>
    </row>
    <row r="950" spans="1:1" x14ac:dyDescent="0.15">
      <c r="A950" s="52" t="s">
        <v>1126</v>
      </c>
    </row>
    <row r="951" spans="1:1" x14ac:dyDescent="0.15">
      <c r="A951" s="52" t="s">
        <v>1127</v>
      </c>
    </row>
    <row r="952" spans="1:1" x14ac:dyDescent="0.15">
      <c r="A952" s="52" t="s">
        <v>1128</v>
      </c>
    </row>
    <row r="953" spans="1:1" x14ac:dyDescent="0.15">
      <c r="A953" s="52" t="s">
        <v>1129</v>
      </c>
    </row>
    <row r="954" spans="1:1" x14ac:dyDescent="0.15">
      <c r="A954" s="52" t="s">
        <v>1130</v>
      </c>
    </row>
    <row r="955" spans="1:1" x14ac:dyDescent="0.15">
      <c r="A955" s="52" t="s">
        <v>1131</v>
      </c>
    </row>
    <row r="956" spans="1:1" x14ac:dyDescent="0.15">
      <c r="A956" s="52" t="s">
        <v>1132</v>
      </c>
    </row>
    <row r="957" spans="1:1" x14ac:dyDescent="0.15">
      <c r="A957" s="52" t="s">
        <v>1133</v>
      </c>
    </row>
    <row r="958" spans="1:1" x14ac:dyDescent="0.15">
      <c r="A958" s="52" t="s">
        <v>1134</v>
      </c>
    </row>
    <row r="959" spans="1:1" x14ac:dyDescent="0.15">
      <c r="A959" s="52" t="s">
        <v>1135</v>
      </c>
    </row>
    <row r="960" spans="1:1" x14ac:dyDescent="0.15">
      <c r="A960" s="52" t="s">
        <v>1136</v>
      </c>
    </row>
    <row r="961" spans="1:1" x14ac:dyDescent="0.15">
      <c r="A961" s="52" t="s">
        <v>1137</v>
      </c>
    </row>
    <row r="962" spans="1:1" x14ac:dyDescent="0.15">
      <c r="A962" s="52" t="s">
        <v>1138</v>
      </c>
    </row>
    <row r="963" spans="1:1" x14ac:dyDescent="0.15">
      <c r="A963" s="52" t="s">
        <v>1139</v>
      </c>
    </row>
    <row r="964" spans="1:1" x14ac:dyDescent="0.15">
      <c r="A964" s="52" t="s">
        <v>1140</v>
      </c>
    </row>
    <row r="965" spans="1:1" x14ac:dyDescent="0.15">
      <c r="A965" s="52" t="s">
        <v>1141</v>
      </c>
    </row>
    <row r="966" spans="1:1" x14ac:dyDescent="0.15">
      <c r="A966" s="52" t="s">
        <v>1142</v>
      </c>
    </row>
    <row r="967" spans="1:1" x14ac:dyDescent="0.15">
      <c r="A967" s="52" t="s">
        <v>1143</v>
      </c>
    </row>
    <row r="968" spans="1:1" x14ac:dyDescent="0.15">
      <c r="A968" s="52" t="s">
        <v>1144</v>
      </c>
    </row>
    <row r="969" spans="1:1" x14ac:dyDescent="0.15">
      <c r="A969" s="52" t="s">
        <v>1145</v>
      </c>
    </row>
    <row r="970" spans="1:1" x14ac:dyDescent="0.15">
      <c r="A970" s="52" t="s">
        <v>1146</v>
      </c>
    </row>
    <row r="971" spans="1:1" x14ac:dyDescent="0.15">
      <c r="A971" s="52" t="s">
        <v>1147</v>
      </c>
    </row>
    <row r="972" spans="1:1" x14ac:dyDescent="0.15">
      <c r="A972" s="52" t="s">
        <v>1148</v>
      </c>
    </row>
    <row r="973" spans="1:1" x14ac:dyDescent="0.15">
      <c r="A973" s="52" t="s">
        <v>1149</v>
      </c>
    </row>
    <row r="974" spans="1:1" x14ac:dyDescent="0.15">
      <c r="A974" s="52" t="s">
        <v>1150</v>
      </c>
    </row>
    <row r="975" spans="1:1" x14ac:dyDescent="0.15">
      <c r="A975" s="52" t="s">
        <v>1151</v>
      </c>
    </row>
    <row r="976" spans="1:1" x14ac:dyDescent="0.15">
      <c r="A976" s="52" t="s">
        <v>1152</v>
      </c>
    </row>
    <row r="977" spans="1:1" x14ac:dyDescent="0.15">
      <c r="A977" s="52" t="s">
        <v>1153</v>
      </c>
    </row>
    <row r="978" spans="1:1" x14ac:dyDescent="0.15">
      <c r="A978" s="52" t="s">
        <v>1154</v>
      </c>
    </row>
    <row r="979" spans="1:1" x14ac:dyDescent="0.15">
      <c r="A979" s="52" t="s">
        <v>1155</v>
      </c>
    </row>
    <row r="980" spans="1:1" x14ac:dyDescent="0.15">
      <c r="A980" s="52" t="s">
        <v>1156</v>
      </c>
    </row>
    <row r="981" spans="1:1" x14ac:dyDescent="0.15">
      <c r="A981" s="52" t="s">
        <v>1157</v>
      </c>
    </row>
    <row r="982" spans="1:1" x14ac:dyDescent="0.15">
      <c r="A982" s="52" t="s">
        <v>1158</v>
      </c>
    </row>
    <row r="983" spans="1:1" x14ac:dyDescent="0.15">
      <c r="A983" s="52" t="s">
        <v>1159</v>
      </c>
    </row>
    <row r="984" spans="1:1" x14ac:dyDescent="0.15">
      <c r="A984" s="52" t="s">
        <v>1160</v>
      </c>
    </row>
    <row r="985" spans="1:1" x14ac:dyDescent="0.15">
      <c r="A985" s="52" t="s">
        <v>1161</v>
      </c>
    </row>
    <row r="986" spans="1:1" x14ac:dyDescent="0.15">
      <c r="A986" s="52" t="s">
        <v>1162</v>
      </c>
    </row>
    <row r="987" spans="1:1" x14ac:dyDescent="0.15">
      <c r="A987" s="52" t="s">
        <v>1163</v>
      </c>
    </row>
    <row r="988" spans="1:1" x14ac:dyDescent="0.15">
      <c r="A988" s="52" t="s">
        <v>1164</v>
      </c>
    </row>
    <row r="989" spans="1:1" x14ac:dyDescent="0.15">
      <c r="A989" s="52" t="s">
        <v>1165</v>
      </c>
    </row>
    <row r="990" spans="1:1" x14ac:dyDescent="0.15">
      <c r="A990" s="52" t="s">
        <v>1166</v>
      </c>
    </row>
    <row r="991" spans="1:1" x14ac:dyDescent="0.15">
      <c r="A991" s="52" t="s">
        <v>1167</v>
      </c>
    </row>
    <row r="992" spans="1:1" x14ac:dyDescent="0.15">
      <c r="A992" s="52" t="s">
        <v>1168</v>
      </c>
    </row>
    <row r="993" spans="1:1" x14ac:dyDescent="0.15">
      <c r="A993" s="52" t="s">
        <v>1169</v>
      </c>
    </row>
    <row r="994" spans="1:1" x14ac:dyDescent="0.15">
      <c r="A994" s="52" t="s">
        <v>1170</v>
      </c>
    </row>
    <row r="995" spans="1:1" x14ac:dyDescent="0.15">
      <c r="A995" s="52" t="s">
        <v>1171</v>
      </c>
    </row>
    <row r="996" spans="1:1" x14ac:dyDescent="0.15">
      <c r="A996" s="52" t="s">
        <v>1172</v>
      </c>
    </row>
    <row r="997" spans="1:1" x14ac:dyDescent="0.15">
      <c r="A997" s="52" t="s">
        <v>1173</v>
      </c>
    </row>
    <row r="998" spans="1:1" x14ac:dyDescent="0.15">
      <c r="A998" s="52" t="s">
        <v>1174</v>
      </c>
    </row>
    <row r="999" spans="1:1" x14ac:dyDescent="0.15">
      <c r="A999" s="52" t="s">
        <v>1175</v>
      </c>
    </row>
    <row r="1000" spans="1:1" x14ac:dyDescent="0.15">
      <c r="A1000" s="52" t="s">
        <v>1176</v>
      </c>
    </row>
    <row r="1001" spans="1:1" x14ac:dyDescent="0.15">
      <c r="A1001" s="52" t="s">
        <v>1177</v>
      </c>
    </row>
    <row r="1002" spans="1:1" x14ac:dyDescent="0.15">
      <c r="A1002" s="52" t="s">
        <v>1178</v>
      </c>
    </row>
    <row r="1003" spans="1:1" x14ac:dyDescent="0.15">
      <c r="A1003" s="52" t="s">
        <v>1179</v>
      </c>
    </row>
    <row r="1004" spans="1:1" x14ac:dyDescent="0.15">
      <c r="A1004" s="52" t="s">
        <v>1180</v>
      </c>
    </row>
    <row r="1005" spans="1:1" x14ac:dyDescent="0.15">
      <c r="A1005" s="52" t="s">
        <v>1181</v>
      </c>
    </row>
    <row r="1006" spans="1:1" x14ac:dyDescent="0.15">
      <c r="A1006" s="52" t="s">
        <v>1182</v>
      </c>
    </row>
    <row r="1007" spans="1:1" x14ac:dyDescent="0.15">
      <c r="A1007" s="52" t="s">
        <v>1183</v>
      </c>
    </row>
    <row r="1008" spans="1:1" x14ac:dyDescent="0.15">
      <c r="A1008" s="52" t="s">
        <v>1184</v>
      </c>
    </row>
    <row r="1009" spans="1:1" x14ac:dyDescent="0.15">
      <c r="A1009" s="52" t="s">
        <v>1185</v>
      </c>
    </row>
    <row r="1010" spans="1:1" x14ac:dyDescent="0.15">
      <c r="A1010" s="52" t="s">
        <v>1186</v>
      </c>
    </row>
    <row r="1011" spans="1:1" x14ac:dyDescent="0.15">
      <c r="A1011" s="52" t="s">
        <v>1187</v>
      </c>
    </row>
    <row r="1012" spans="1:1" x14ac:dyDescent="0.15">
      <c r="A1012" s="52" t="s">
        <v>1188</v>
      </c>
    </row>
    <row r="1013" spans="1:1" x14ac:dyDescent="0.15">
      <c r="A1013" s="52" t="s">
        <v>1189</v>
      </c>
    </row>
    <row r="1014" spans="1:1" x14ac:dyDescent="0.15">
      <c r="A1014" s="52" t="s">
        <v>1190</v>
      </c>
    </row>
    <row r="1015" spans="1:1" x14ac:dyDescent="0.15">
      <c r="A1015" s="52" t="s">
        <v>1191</v>
      </c>
    </row>
    <row r="1016" spans="1:1" x14ac:dyDescent="0.15">
      <c r="A1016" s="52" t="s">
        <v>1192</v>
      </c>
    </row>
    <row r="1017" spans="1:1" x14ac:dyDescent="0.15">
      <c r="A1017" s="52" t="s">
        <v>1193</v>
      </c>
    </row>
    <row r="1018" spans="1:1" x14ac:dyDescent="0.15">
      <c r="A1018" s="52" t="s">
        <v>1194</v>
      </c>
    </row>
    <row r="1019" spans="1:1" x14ac:dyDescent="0.15">
      <c r="A1019" s="52" t="s">
        <v>1195</v>
      </c>
    </row>
    <row r="1020" spans="1:1" x14ac:dyDescent="0.15">
      <c r="A1020" s="52" t="s">
        <v>1196</v>
      </c>
    </row>
    <row r="1021" spans="1:1" x14ac:dyDescent="0.15">
      <c r="A1021" s="52" t="s">
        <v>1197</v>
      </c>
    </row>
    <row r="1022" spans="1:1" x14ac:dyDescent="0.15">
      <c r="A1022" s="52" t="s">
        <v>1198</v>
      </c>
    </row>
    <row r="1023" spans="1:1" x14ac:dyDescent="0.15">
      <c r="A1023" s="52" t="s">
        <v>1199</v>
      </c>
    </row>
    <row r="1024" spans="1:1" x14ac:dyDescent="0.15">
      <c r="A1024" s="52" t="s">
        <v>1200</v>
      </c>
    </row>
    <row r="1025" spans="1:1" x14ac:dyDescent="0.15">
      <c r="A1025" s="52" t="s">
        <v>1201</v>
      </c>
    </row>
    <row r="1026" spans="1:1" x14ac:dyDescent="0.15">
      <c r="A1026" s="52" t="s">
        <v>1202</v>
      </c>
    </row>
    <row r="1027" spans="1:1" x14ac:dyDescent="0.15">
      <c r="A1027" s="52" t="s">
        <v>1203</v>
      </c>
    </row>
    <row r="1028" spans="1:1" x14ac:dyDescent="0.15">
      <c r="A1028" s="52" t="s">
        <v>1204</v>
      </c>
    </row>
    <row r="1029" spans="1:1" x14ac:dyDescent="0.15">
      <c r="A1029" s="52" t="s">
        <v>1205</v>
      </c>
    </row>
    <row r="1030" spans="1:1" x14ac:dyDescent="0.15">
      <c r="A1030" s="52" t="s">
        <v>1206</v>
      </c>
    </row>
    <row r="1031" spans="1:1" x14ac:dyDescent="0.15">
      <c r="A1031" s="52" t="s">
        <v>1207</v>
      </c>
    </row>
    <row r="1032" spans="1:1" x14ac:dyDescent="0.15">
      <c r="A1032" s="52" t="s">
        <v>1208</v>
      </c>
    </row>
    <row r="1033" spans="1:1" x14ac:dyDescent="0.15">
      <c r="A1033" s="52" t="s">
        <v>1209</v>
      </c>
    </row>
    <row r="1034" spans="1:1" x14ac:dyDescent="0.15">
      <c r="A1034" s="52" t="s">
        <v>1210</v>
      </c>
    </row>
    <row r="1035" spans="1:1" x14ac:dyDescent="0.15">
      <c r="A1035" s="52" t="s">
        <v>1211</v>
      </c>
    </row>
    <row r="1036" spans="1:1" x14ac:dyDescent="0.15">
      <c r="A1036" s="52" t="s">
        <v>1212</v>
      </c>
    </row>
    <row r="1037" spans="1:1" x14ac:dyDescent="0.15">
      <c r="A1037" s="52" t="s">
        <v>1213</v>
      </c>
    </row>
    <row r="1038" spans="1:1" x14ac:dyDescent="0.15">
      <c r="A1038" s="52" t="s">
        <v>1214</v>
      </c>
    </row>
    <row r="1039" spans="1:1" x14ac:dyDescent="0.15">
      <c r="A1039" s="52" t="s">
        <v>1215</v>
      </c>
    </row>
    <row r="1040" spans="1:1" x14ac:dyDescent="0.15">
      <c r="A1040" s="52" t="s">
        <v>1216</v>
      </c>
    </row>
    <row r="1041" spans="1:1" x14ac:dyDescent="0.15">
      <c r="A1041" s="52" t="s">
        <v>1217</v>
      </c>
    </row>
    <row r="1042" spans="1:1" x14ac:dyDescent="0.15">
      <c r="A1042" s="52" t="s">
        <v>1218</v>
      </c>
    </row>
    <row r="1043" spans="1:1" x14ac:dyDescent="0.15">
      <c r="A1043" s="52" t="s">
        <v>1219</v>
      </c>
    </row>
    <row r="1044" spans="1:1" x14ac:dyDescent="0.15">
      <c r="A1044" s="52" t="s">
        <v>1220</v>
      </c>
    </row>
    <row r="1045" spans="1:1" x14ac:dyDescent="0.15">
      <c r="A1045" s="52" t="s">
        <v>1221</v>
      </c>
    </row>
    <row r="1046" spans="1:1" x14ac:dyDescent="0.15">
      <c r="A1046" s="52" t="s">
        <v>1222</v>
      </c>
    </row>
    <row r="1047" spans="1:1" x14ac:dyDescent="0.15">
      <c r="A1047" s="52" t="s">
        <v>1223</v>
      </c>
    </row>
    <row r="1048" spans="1:1" x14ac:dyDescent="0.15">
      <c r="A1048" s="52" t="s">
        <v>1224</v>
      </c>
    </row>
    <row r="1049" spans="1:1" x14ac:dyDescent="0.15">
      <c r="A1049" s="52" t="s">
        <v>1225</v>
      </c>
    </row>
    <row r="1050" spans="1:1" x14ac:dyDescent="0.15">
      <c r="A1050" s="52" t="s">
        <v>1226</v>
      </c>
    </row>
    <row r="1051" spans="1:1" x14ac:dyDescent="0.15">
      <c r="A1051" s="52" t="s">
        <v>1227</v>
      </c>
    </row>
    <row r="1052" spans="1:1" x14ac:dyDescent="0.15">
      <c r="A1052" s="52" t="s">
        <v>1228</v>
      </c>
    </row>
    <row r="1053" spans="1:1" x14ac:dyDescent="0.15">
      <c r="A1053" s="52" t="s">
        <v>1229</v>
      </c>
    </row>
    <row r="1054" spans="1:1" x14ac:dyDescent="0.15">
      <c r="A1054" s="52" t="s">
        <v>1230</v>
      </c>
    </row>
    <row r="1055" spans="1:1" x14ac:dyDescent="0.15">
      <c r="A1055" s="52" t="s">
        <v>1231</v>
      </c>
    </row>
    <row r="1056" spans="1:1" x14ac:dyDescent="0.15">
      <c r="A1056" s="52" t="s">
        <v>1232</v>
      </c>
    </row>
    <row r="1057" spans="1:1" x14ac:dyDescent="0.15">
      <c r="A1057" s="52" t="s">
        <v>1233</v>
      </c>
    </row>
    <row r="1058" spans="1:1" x14ac:dyDescent="0.15">
      <c r="A1058" s="52" t="s">
        <v>1234</v>
      </c>
    </row>
    <row r="1059" spans="1:1" x14ac:dyDescent="0.15">
      <c r="A1059" s="52" t="s">
        <v>1235</v>
      </c>
    </row>
    <row r="1060" spans="1:1" x14ac:dyDescent="0.15">
      <c r="A1060" s="52" t="s">
        <v>1236</v>
      </c>
    </row>
    <row r="1061" spans="1:1" x14ac:dyDescent="0.15">
      <c r="A1061" s="52" t="s">
        <v>1237</v>
      </c>
    </row>
    <row r="1062" spans="1:1" x14ac:dyDescent="0.15">
      <c r="A1062" s="52" t="s">
        <v>1238</v>
      </c>
    </row>
    <row r="1063" spans="1:1" x14ac:dyDescent="0.15">
      <c r="A1063" s="52" t="s">
        <v>1239</v>
      </c>
    </row>
    <row r="1064" spans="1:1" x14ac:dyDescent="0.15">
      <c r="A1064" s="52" t="s">
        <v>1240</v>
      </c>
    </row>
    <row r="1065" spans="1:1" x14ac:dyDescent="0.15">
      <c r="A1065" s="52" t="s">
        <v>1241</v>
      </c>
    </row>
    <row r="1066" spans="1:1" x14ac:dyDescent="0.15">
      <c r="A1066" s="52" t="s">
        <v>1242</v>
      </c>
    </row>
    <row r="1067" spans="1:1" x14ac:dyDescent="0.15">
      <c r="A1067" s="52" t="s">
        <v>1243</v>
      </c>
    </row>
    <row r="1068" spans="1:1" x14ac:dyDescent="0.15">
      <c r="A1068" s="52" t="s">
        <v>1244</v>
      </c>
    </row>
    <row r="1069" spans="1:1" x14ac:dyDescent="0.15">
      <c r="A1069" s="52" t="s">
        <v>1245</v>
      </c>
    </row>
    <row r="1070" spans="1:1" x14ac:dyDescent="0.15">
      <c r="A1070" s="52" t="s">
        <v>1246</v>
      </c>
    </row>
    <row r="1071" spans="1:1" x14ac:dyDescent="0.15">
      <c r="A1071" s="52" t="s">
        <v>1247</v>
      </c>
    </row>
    <row r="1072" spans="1:1" x14ac:dyDescent="0.15">
      <c r="A1072" s="52" t="s">
        <v>1248</v>
      </c>
    </row>
    <row r="1073" spans="1:1" x14ac:dyDescent="0.15">
      <c r="A1073" s="52" t="s">
        <v>1249</v>
      </c>
    </row>
    <row r="1074" spans="1:1" x14ac:dyDescent="0.15">
      <c r="A1074" s="52" t="s">
        <v>1250</v>
      </c>
    </row>
    <row r="1075" spans="1:1" x14ac:dyDescent="0.15">
      <c r="A1075" s="52" t="s">
        <v>1251</v>
      </c>
    </row>
    <row r="1076" spans="1:1" x14ac:dyDescent="0.15">
      <c r="A1076" s="52" t="s">
        <v>1252</v>
      </c>
    </row>
    <row r="1077" spans="1:1" x14ac:dyDescent="0.15">
      <c r="A1077" s="52" t="s">
        <v>1253</v>
      </c>
    </row>
    <row r="1078" spans="1:1" x14ac:dyDescent="0.15">
      <c r="A1078" s="52" t="s">
        <v>1254</v>
      </c>
    </row>
    <row r="1079" spans="1:1" x14ac:dyDescent="0.15">
      <c r="A1079" s="52" t="s">
        <v>1255</v>
      </c>
    </row>
    <row r="1080" spans="1:1" x14ac:dyDescent="0.15">
      <c r="A1080" s="52" t="s">
        <v>1256</v>
      </c>
    </row>
    <row r="1081" spans="1:1" x14ac:dyDescent="0.15">
      <c r="A1081" s="52" t="s">
        <v>1257</v>
      </c>
    </row>
    <row r="1082" spans="1:1" x14ac:dyDescent="0.15">
      <c r="A1082" s="52" t="s">
        <v>1258</v>
      </c>
    </row>
    <row r="1083" spans="1:1" x14ac:dyDescent="0.15">
      <c r="A1083" s="52" t="s">
        <v>1259</v>
      </c>
    </row>
    <row r="1084" spans="1:1" x14ac:dyDescent="0.15">
      <c r="A1084" s="52" t="s">
        <v>1260</v>
      </c>
    </row>
    <row r="1085" spans="1:1" x14ac:dyDescent="0.15">
      <c r="A1085" s="52" t="s">
        <v>1261</v>
      </c>
    </row>
    <row r="1086" spans="1:1" x14ac:dyDescent="0.15">
      <c r="A1086" s="52" t="s">
        <v>1262</v>
      </c>
    </row>
    <row r="1087" spans="1:1" x14ac:dyDescent="0.15">
      <c r="A1087" s="52" t="s">
        <v>1263</v>
      </c>
    </row>
    <row r="1088" spans="1:1" x14ac:dyDescent="0.15">
      <c r="A1088" s="52" t="s">
        <v>1264</v>
      </c>
    </row>
    <row r="1089" spans="1:1" x14ac:dyDescent="0.15">
      <c r="A1089" s="52" t="s">
        <v>1265</v>
      </c>
    </row>
    <row r="1090" spans="1:1" x14ac:dyDescent="0.15">
      <c r="A1090" s="52" t="s">
        <v>1266</v>
      </c>
    </row>
    <row r="1091" spans="1:1" x14ac:dyDescent="0.15">
      <c r="A1091" s="52" t="s">
        <v>1267</v>
      </c>
    </row>
    <row r="1092" spans="1:1" x14ac:dyDescent="0.15">
      <c r="A1092" s="52" t="s">
        <v>1268</v>
      </c>
    </row>
    <row r="1093" spans="1:1" x14ac:dyDescent="0.15">
      <c r="A1093" s="52" t="s">
        <v>1269</v>
      </c>
    </row>
    <row r="1094" spans="1:1" x14ac:dyDescent="0.15">
      <c r="A1094" s="52" t="s">
        <v>1270</v>
      </c>
    </row>
    <row r="1095" spans="1:1" x14ac:dyDescent="0.15">
      <c r="A1095" s="52" t="s">
        <v>1271</v>
      </c>
    </row>
    <row r="1096" spans="1:1" x14ac:dyDescent="0.15">
      <c r="A1096" s="52" t="s">
        <v>1272</v>
      </c>
    </row>
    <row r="1097" spans="1:1" x14ac:dyDescent="0.15">
      <c r="A1097" s="52" t="s">
        <v>1273</v>
      </c>
    </row>
    <row r="1098" spans="1:1" x14ac:dyDescent="0.15">
      <c r="A1098" s="52" t="s">
        <v>1274</v>
      </c>
    </row>
    <row r="1099" spans="1:1" x14ac:dyDescent="0.15">
      <c r="A1099" s="52" t="s">
        <v>1275</v>
      </c>
    </row>
    <row r="1100" spans="1:1" x14ac:dyDescent="0.15">
      <c r="A1100" s="52" t="s">
        <v>1276</v>
      </c>
    </row>
    <row r="1101" spans="1:1" x14ac:dyDescent="0.15">
      <c r="A1101" s="52" t="s">
        <v>1277</v>
      </c>
    </row>
    <row r="1102" spans="1:1" x14ac:dyDescent="0.15">
      <c r="A1102" s="52" t="s">
        <v>1278</v>
      </c>
    </row>
    <row r="1103" spans="1:1" x14ac:dyDescent="0.15">
      <c r="A1103" s="52" t="s">
        <v>1279</v>
      </c>
    </row>
    <row r="1104" spans="1:1" x14ac:dyDescent="0.15">
      <c r="A1104" s="52" t="s">
        <v>1280</v>
      </c>
    </row>
    <row r="1105" spans="1:1" x14ac:dyDescent="0.15">
      <c r="A1105" s="52" t="s">
        <v>1281</v>
      </c>
    </row>
    <row r="1106" spans="1:1" x14ac:dyDescent="0.15">
      <c r="A1106" s="52" t="s">
        <v>1282</v>
      </c>
    </row>
    <row r="1107" spans="1:1" x14ac:dyDescent="0.15">
      <c r="A1107" s="52" t="s">
        <v>1283</v>
      </c>
    </row>
    <row r="1108" spans="1:1" x14ac:dyDescent="0.15">
      <c r="A1108" s="52" t="s">
        <v>1284</v>
      </c>
    </row>
    <row r="1109" spans="1:1" x14ac:dyDescent="0.15">
      <c r="A1109" s="52" t="s">
        <v>1285</v>
      </c>
    </row>
    <row r="1110" spans="1:1" x14ac:dyDescent="0.15">
      <c r="A1110" s="52" t="s">
        <v>1286</v>
      </c>
    </row>
    <row r="1111" spans="1:1" x14ac:dyDescent="0.15">
      <c r="A1111" s="52" t="s">
        <v>1287</v>
      </c>
    </row>
    <row r="1112" spans="1:1" x14ac:dyDescent="0.15">
      <c r="A1112" s="52" t="s">
        <v>1288</v>
      </c>
    </row>
    <row r="1113" spans="1:1" x14ac:dyDescent="0.15">
      <c r="A1113" s="52" t="s">
        <v>1289</v>
      </c>
    </row>
    <row r="1114" spans="1:1" x14ac:dyDescent="0.15">
      <c r="A1114" s="52" t="s">
        <v>1290</v>
      </c>
    </row>
    <row r="1115" spans="1:1" x14ac:dyDescent="0.15">
      <c r="A1115" s="52" t="s">
        <v>1291</v>
      </c>
    </row>
    <row r="1116" spans="1:1" x14ac:dyDescent="0.15">
      <c r="A1116" s="52" t="s">
        <v>1292</v>
      </c>
    </row>
    <row r="1117" spans="1:1" x14ac:dyDescent="0.15">
      <c r="A1117" s="52" t="s">
        <v>1293</v>
      </c>
    </row>
    <row r="1118" spans="1:1" x14ac:dyDescent="0.15">
      <c r="A1118" s="52" t="s">
        <v>1294</v>
      </c>
    </row>
    <row r="1119" spans="1:1" x14ac:dyDescent="0.15">
      <c r="A1119" s="52" t="s">
        <v>1295</v>
      </c>
    </row>
    <row r="1120" spans="1:1" x14ac:dyDescent="0.15">
      <c r="A1120" s="52" t="s">
        <v>1296</v>
      </c>
    </row>
    <row r="1121" spans="1:1" x14ac:dyDescent="0.15">
      <c r="A1121" s="52" t="s">
        <v>1297</v>
      </c>
    </row>
    <row r="1122" spans="1:1" x14ac:dyDescent="0.15">
      <c r="A1122" s="52" t="s">
        <v>1298</v>
      </c>
    </row>
    <row r="1123" spans="1:1" x14ac:dyDescent="0.15">
      <c r="A1123" s="52" t="s">
        <v>1299</v>
      </c>
    </row>
    <row r="1124" spans="1:1" x14ac:dyDescent="0.15">
      <c r="A1124" s="52" t="s">
        <v>1300</v>
      </c>
    </row>
    <row r="1125" spans="1:1" x14ac:dyDescent="0.15">
      <c r="A1125" s="52" t="s">
        <v>1301</v>
      </c>
    </row>
    <row r="1126" spans="1:1" x14ac:dyDescent="0.15">
      <c r="A1126" s="52" t="s">
        <v>1302</v>
      </c>
    </row>
    <row r="1127" spans="1:1" x14ac:dyDescent="0.15">
      <c r="A1127" s="52" t="s">
        <v>1303</v>
      </c>
    </row>
    <row r="1128" spans="1:1" x14ac:dyDescent="0.15">
      <c r="A1128" s="52" t="s">
        <v>1304</v>
      </c>
    </row>
    <row r="1129" spans="1:1" x14ac:dyDescent="0.15">
      <c r="A1129" s="52" t="s">
        <v>1305</v>
      </c>
    </row>
    <row r="1130" spans="1:1" x14ac:dyDescent="0.15">
      <c r="A1130" s="52" t="s">
        <v>1306</v>
      </c>
    </row>
    <row r="1131" spans="1:1" x14ac:dyDescent="0.15">
      <c r="A1131" s="52" t="s">
        <v>1307</v>
      </c>
    </row>
    <row r="1132" spans="1:1" x14ac:dyDescent="0.15">
      <c r="A1132" s="52" t="s">
        <v>1308</v>
      </c>
    </row>
    <row r="1133" spans="1:1" x14ac:dyDescent="0.15">
      <c r="A1133" s="52" t="s">
        <v>1309</v>
      </c>
    </row>
    <row r="1134" spans="1:1" x14ac:dyDescent="0.15">
      <c r="A1134" s="52" t="s">
        <v>1310</v>
      </c>
    </row>
    <row r="1135" spans="1:1" x14ac:dyDescent="0.15">
      <c r="A1135" s="52" t="s">
        <v>1311</v>
      </c>
    </row>
    <row r="1136" spans="1:1" x14ac:dyDescent="0.15">
      <c r="A1136" s="52" t="s">
        <v>1312</v>
      </c>
    </row>
    <row r="1137" spans="1:1" x14ac:dyDescent="0.15">
      <c r="A1137" s="52" t="s">
        <v>1313</v>
      </c>
    </row>
    <row r="1138" spans="1:1" x14ac:dyDescent="0.15">
      <c r="A1138" s="52" t="s">
        <v>1314</v>
      </c>
    </row>
    <row r="1139" spans="1:1" x14ac:dyDescent="0.15">
      <c r="A1139" s="52" t="s">
        <v>1315</v>
      </c>
    </row>
    <row r="1140" spans="1:1" x14ac:dyDescent="0.15">
      <c r="A1140" s="52" t="s">
        <v>1316</v>
      </c>
    </row>
    <row r="1141" spans="1:1" x14ac:dyDescent="0.15">
      <c r="A1141" s="52" t="s">
        <v>1317</v>
      </c>
    </row>
    <row r="1142" spans="1:1" x14ac:dyDescent="0.15">
      <c r="A1142" s="52" t="s">
        <v>1318</v>
      </c>
    </row>
    <row r="1143" spans="1:1" x14ac:dyDescent="0.15">
      <c r="A1143" s="52" t="s">
        <v>1319</v>
      </c>
    </row>
    <row r="1144" spans="1:1" x14ac:dyDescent="0.15">
      <c r="A1144" s="52" t="s">
        <v>1320</v>
      </c>
    </row>
    <row r="1145" spans="1:1" x14ac:dyDescent="0.15">
      <c r="A1145" s="52" t="s">
        <v>1321</v>
      </c>
    </row>
    <row r="1146" spans="1:1" x14ac:dyDescent="0.15">
      <c r="A1146" s="52" t="s">
        <v>1322</v>
      </c>
    </row>
    <row r="1147" spans="1:1" x14ac:dyDescent="0.15">
      <c r="A1147" s="52" t="s">
        <v>1323</v>
      </c>
    </row>
    <row r="1148" spans="1:1" x14ac:dyDescent="0.15">
      <c r="A1148" s="52" t="s">
        <v>1324</v>
      </c>
    </row>
    <row r="1149" spans="1:1" x14ac:dyDescent="0.15">
      <c r="A1149" s="52" t="s">
        <v>1325</v>
      </c>
    </row>
    <row r="1150" spans="1:1" x14ac:dyDescent="0.15">
      <c r="A1150" s="52" t="s">
        <v>1326</v>
      </c>
    </row>
    <row r="1151" spans="1:1" x14ac:dyDescent="0.15">
      <c r="A1151" s="52" t="s">
        <v>1327</v>
      </c>
    </row>
    <row r="1152" spans="1:1" x14ac:dyDescent="0.15">
      <c r="A1152" s="52" t="s">
        <v>1328</v>
      </c>
    </row>
    <row r="1153" spans="1:1" x14ac:dyDescent="0.15">
      <c r="A1153" s="52" t="s">
        <v>1329</v>
      </c>
    </row>
    <row r="1154" spans="1:1" x14ac:dyDescent="0.15">
      <c r="A1154" s="52" t="s">
        <v>1330</v>
      </c>
    </row>
    <row r="1155" spans="1:1" x14ac:dyDescent="0.15">
      <c r="A1155" s="52" t="s">
        <v>1331</v>
      </c>
    </row>
    <row r="1156" spans="1:1" x14ac:dyDescent="0.15">
      <c r="A1156" s="52" t="s">
        <v>1332</v>
      </c>
    </row>
    <row r="1157" spans="1:1" x14ac:dyDescent="0.15">
      <c r="A1157" s="52" t="s">
        <v>1333</v>
      </c>
    </row>
    <row r="1158" spans="1:1" x14ac:dyDescent="0.15">
      <c r="A1158" s="52" t="s">
        <v>1334</v>
      </c>
    </row>
    <row r="1159" spans="1:1" x14ac:dyDescent="0.15">
      <c r="A1159" s="52" t="s">
        <v>1335</v>
      </c>
    </row>
    <row r="1160" spans="1:1" x14ac:dyDescent="0.15">
      <c r="A1160" s="52" t="s">
        <v>1336</v>
      </c>
    </row>
    <row r="1161" spans="1:1" x14ac:dyDescent="0.15">
      <c r="A1161" s="52" t="s">
        <v>1337</v>
      </c>
    </row>
    <row r="1162" spans="1:1" x14ac:dyDescent="0.15">
      <c r="A1162" s="52" t="s">
        <v>1338</v>
      </c>
    </row>
    <row r="1163" spans="1:1" x14ac:dyDescent="0.15">
      <c r="A1163" s="52" t="s">
        <v>1339</v>
      </c>
    </row>
    <row r="1164" spans="1:1" x14ac:dyDescent="0.15">
      <c r="A1164" s="52" t="s">
        <v>1340</v>
      </c>
    </row>
    <row r="1165" spans="1:1" x14ac:dyDescent="0.15">
      <c r="A1165" s="52" t="s">
        <v>1341</v>
      </c>
    </row>
    <row r="1166" spans="1:1" x14ac:dyDescent="0.15">
      <c r="A1166" s="52" t="s">
        <v>1342</v>
      </c>
    </row>
    <row r="1167" spans="1:1" x14ac:dyDescent="0.15">
      <c r="A1167" s="52" t="s">
        <v>1343</v>
      </c>
    </row>
    <row r="1168" spans="1:1" x14ac:dyDescent="0.15">
      <c r="A1168" s="52" t="s">
        <v>1344</v>
      </c>
    </row>
    <row r="1169" spans="1:1" x14ac:dyDescent="0.15">
      <c r="A1169" s="52" t="s">
        <v>1345</v>
      </c>
    </row>
    <row r="1170" spans="1:1" x14ac:dyDescent="0.15">
      <c r="A1170" s="52" t="s">
        <v>1346</v>
      </c>
    </row>
    <row r="1171" spans="1:1" x14ac:dyDescent="0.15">
      <c r="A1171" s="52" t="s">
        <v>1347</v>
      </c>
    </row>
    <row r="1172" spans="1:1" x14ac:dyDescent="0.15">
      <c r="A1172" s="52" t="s">
        <v>1348</v>
      </c>
    </row>
    <row r="1173" spans="1:1" x14ac:dyDescent="0.15">
      <c r="A1173" s="52" t="s">
        <v>1349</v>
      </c>
    </row>
    <row r="1174" spans="1:1" x14ac:dyDescent="0.15">
      <c r="A1174" s="52" t="s">
        <v>1350</v>
      </c>
    </row>
    <row r="1175" spans="1:1" x14ac:dyDescent="0.15">
      <c r="A1175" s="52" t="s">
        <v>1351</v>
      </c>
    </row>
    <row r="1176" spans="1:1" x14ac:dyDescent="0.15">
      <c r="A1176" s="52" t="s">
        <v>1352</v>
      </c>
    </row>
    <row r="1177" spans="1:1" x14ac:dyDescent="0.15">
      <c r="A1177" s="52" t="s">
        <v>1353</v>
      </c>
    </row>
    <row r="1178" spans="1:1" x14ac:dyDescent="0.15">
      <c r="A1178" s="52" t="s">
        <v>1354</v>
      </c>
    </row>
    <row r="1179" spans="1:1" x14ac:dyDescent="0.15">
      <c r="A1179" s="52" t="s">
        <v>1355</v>
      </c>
    </row>
    <row r="1180" spans="1:1" x14ac:dyDescent="0.15">
      <c r="A1180" s="52" t="s">
        <v>1356</v>
      </c>
    </row>
    <row r="1181" spans="1:1" x14ac:dyDescent="0.15">
      <c r="A1181" s="52" t="s">
        <v>1357</v>
      </c>
    </row>
    <row r="1182" spans="1:1" x14ac:dyDescent="0.15">
      <c r="A1182" s="52" t="s">
        <v>1358</v>
      </c>
    </row>
    <row r="1183" spans="1:1" x14ac:dyDescent="0.15">
      <c r="A1183" s="52" t="s">
        <v>1359</v>
      </c>
    </row>
    <row r="1184" spans="1:1" x14ac:dyDescent="0.15">
      <c r="A1184" s="52" t="s">
        <v>1360</v>
      </c>
    </row>
    <row r="1185" spans="1:1" x14ac:dyDescent="0.15">
      <c r="A1185" s="52" t="s">
        <v>1361</v>
      </c>
    </row>
    <row r="1186" spans="1:1" x14ac:dyDescent="0.15">
      <c r="A1186" s="52" t="s">
        <v>1362</v>
      </c>
    </row>
    <row r="1187" spans="1:1" x14ac:dyDescent="0.15">
      <c r="A1187" s="52" t="s">
        <v>1363</v>
      </c>
    </row>
    <row r="1188" spans="1:1" x14ac:dyDescent="0.15">
      <c r="A1188" s="52" t="s">
        <v>1364</v>
      </c>
    </row>
    <row r="1189" spans="1:1" x14ac:dyDescent="0.15">
      <c r="A1189" s="52" t="s">
        <v>1365</v>
      </c>
    </row>
    <row r="1190" spans="1:1" x14ac:dyDescent="0.15">
      <c r="A1190" s="52" t="s">
        <v>1366</v>
      </c>
    </row>
    <row r="1191" spans="1:1" x14ac:dyDescent="0.15">
      <c r="A1191" s="52" t="s">
        <v>1367</v>
      </c>
    </row>
    <row r="1192" spans="1:1" x14ac:dyDescent="0.15">
      <c r="A1192" s="52" t="s">
        <v>1368</v>
      </c>
    </row>
    <row r="1193" spans="1:1" x14ac:dyDescent="0.15">
      <c r="A1193" s="52" t="s">
        <v>1369</v>
      </c>
    </row>
    <row r="1194" spans="1:1" x14ac:dyDescent="0.15">
      <c r="A1194" s="52" t="s">
        <v>1370</v>
      </c>
    </row>
    <row r="1195" spans="1:1" x14ac:dyDescent="0.15">
      <c r="A1195" s="52" t="s">
        <v>1371</v>
      </c>
    </row>
    <row r="1196" spans="1:1" x14ac:dyDescent="0.15">
      <c r="A1196" s="52" t="s">
        <v>1372</v>
      </c>
    </row>
    <row r="1197" spans="1:1" x14ac:dyDescent="0.15">
      <c r="A1197" s="52" t="s">
        <v>1373</v>
      </c>
    </row>
    <row r="1198" spans="1:1" x14ac:dyDescent="0.15">
      <c r="A1198" s="52" t="s">
        <v>1374</v>
      </c>
    </row>
    <row r="1199" spans="1:1" x14ac:dyDescent="0.15">
      <c r="A1199" s="52" t="s">
        <v>1375</v>
      </c>
    </row>
    <row r="1200" spans="1:1" x14ac:dyDescent="0.15">
      <c r="A1200" s="52" t="s">
        <v>1376</v>
      </c>
    </row>
    <row r="1201" spans="1:1" x14ac:dyDescent="0.15">
      <c r="A1201" s="52" t="s">
        <v>1377</v>
      </c>
    </row>
    <row r="1202" spans="1:1" x14ac:dyDescent="0.15">
      <c r="A1202" s="52" t="s">
        <v>1378</v>
      </c>
    </row>
    <row r="1203" spans="1:1" x14ac:dyDescent="0.15">
      <c r="A1203" s="52" t="s">
        <v>1379</v>
      </c>
    </row>
    <row r="1204" spans="1:1" x14ac:dyDescent="0.15">
      <c r="A1204" s="52" t="s">
        <v>1380</v>
      </c>
    </row>
    <row r="1205" spans="1:1" x14ac:dyDescent="0.15">
      <c r="A1205" s="52" t="s">
        <v>1381</v>
      </c>
    </row>
    <row r="1206" spans="1:1" x14ac:dyDescent="0.15">
      <c r="A1206" s="52" t="s">
        <v>1382</v>
      </c>
    </row>
    <row r="1207" spans="1:1" x14ac:dyDescent="0.15">
      <c r="A1207" s="52" t="s">
        <v>1383</v>
      </c>
    </row>
    <row r="1208" spans="1:1" x14ac:dyDescent="0.15">
      <c r="A1208" s="52" t="s">
        <v>1384</v>
      </c>
    </row>
    <row r="1209" spans="1:1" x14ac:dyDescent="0.15">
      <c r="A1209" s="52" t="s">
        <v>1385</v>
      </c>
    </row>
    <row r="1210" spans="1:1" x14ac:dyDescent="0.15">
      <c r="A1210" s="52" t="s">
        <v>1386</v>
      </c>
    </row>
    <row r="1211" spans="1:1" x14ac:dyDescent="0.15">
      <c r="A1211" s="52" t="s">
        <v>1387</v>
      </c>
    </row>
    <row r="1212" spans="1:1" x14ac:dyDescent="0.15">
      <c r="A1212" s="52" t="s">
        <v>1388</v>
      </c>
    </row>
    <row r="1213" spans="1:1" x14ac:dyDescent="0.15">
      <c r="A1213" s="52" t="s">
        <v>1389</v>
      </c>
    </row>
    <row r="1214" spans="1:1" x14ac:dyDescent="0.15">
      <c r="A1214" s="52" t="s">
        <v>1390</v>
      </c>
    </row>
    <row r="1215" spans="1:1" x14ac:dyDescent="0.15">
      <c r="A1215" s="52" t="s">
        <v>1391</v>
      </c>
    </row>
    <row r="1216" spans="1:1" x14ac:dyDescent="0.15">
      <c r="A1216" s="52" t="s">
        <v>1392</v>
      </c>
    </row>
    <row r="1217" spans="1:1" x14ac:dyDescent="0.15">
      <c r="A1217" s="52" t="s">
        <v>1393</v>
      </c>
    </row>
    <row r="1218" spans="1:1" x14ac:dyDescent="0.15">
      <c r="A1218" s="52" t="s">
        <v>1394</v>
      </c>
    </row>
    <row r="1219" spans="1:1" x14ac:dyDescent="0.15">
      <c r="A1219" s="52" t="s">
        <v>1395</v>
      </c>
    </row>
    <row r="1220" spans="1:1" x14ac:dyDescent="0.15">
      <c r="A1220" s="52" t="s">
        <v>1396</v>
      </c>
    </row>
    <row r="1221" spans="1:1" x14ac:dyDescent="0.15">
      <c r="A1221" s="52" t="s">
        <v>1397</v>
      </c>
    </row>
    <row r="1222" spans="1:1" x14ac:dyDescent="0.15">
      <c r="A1222" s="52" t="s">
        <v>1398</v>
      </c>
    </row>
    <row r="1223" spans="1:1" x14ac:dyDescent="0.15">
      <c r="A1223" s="52" t="s">
        <v>1399</v>
      </c>
    </row>
    <row r="1224" spans="1:1" x14ac:dyDescent="0.15">
      <c r="A1224" s="52" t="s">
        <v>1400</v>
      </c>
    </row>
    <row r="1225" spans="1:1" x14ac:dyDescent="0.15">
      <c r="A1225" s="52" t="s">
        <v>1401</v>
      </c>
    </row>
    <row r="1226" spans="1:1" x14ac:dyDescent="0.15">
      <c r="A1226" s="52" t="s">
        <v>1402</v>
      </c>
    </row>
    <row r="1227" spans="1:1" x14ac:dyDescent="0.15">
      <c r="A1227" s="52" t="s">
        <v>1403</v>
      </c>
    </row>
    <row r="1228" spans="1:1" x14ac:dyDescent="0.15">
      <c r="A1228" s="52" t="s">
        <v>1404</v>
      </c>
    </row>
    <row r="1229" spans="1:1" x14ac:dyDescent="0.15">
      <c r="A1229" s="52" t="s">
        <v>1405</v>
      </c>
    </row>
    <row r="1230" spans="1:1" x14ac:dyDescent="0.15">
      <c r="A1230" s="52" t="s">
        <v>1406</v>
      </c>
    </row>
    <row r="1231" spans="1:1" x14ac:dyDescent="0.15">
      <c r="A1231" s="52" t="s">
        <v>1407</v>
      </c>
    </row>
    <row r="1232" spans="1:1" x14ac:dyDescent="0.15">
      <c r="A1232" s="52" t="s">
        <v>1408</v>
      </c>
    </row>
    <row r="1233" spans="1:1" x14ac:dyDescent="0.15">
      <c r="A1233" s="52" t="s">
        <v>1409</v>
      </c>
    </row>
    <row r="1234" spans="1:1" x14ac:dyDescent="0.15">
      <c r="A1234" s="52" t="s">
        <v>1410</v>
      </c>
    </row>
    <row r="1235" spans="1:1" x14ac:dyDescent="0.15">
      <c r="A1235" s="52" t="s">
        <v>1411</v>
      </c>
    </row>
    <row r="1236" spans="1:1" x14ac:dyDescent="0.15">
      <c r="A1236" s="52" t="s">
        <v>1412</v>
      </c>
    </row>
    <row r="1237" spans="1:1" x14ac:dyDescent="0.15">
      <c r="A1237" s="52" t="s">
        <v>1413</v>
      </c>
    </row>
    <row r="1238" spans="1:1" x14ac:dyDescent="0.15">
      <c r="A1238" s="52" t="s">
        <v>1414</v>
      </c>
    </row>
    <row r="1239" spans="1:1" x14ac:dyDescent="0.15">
      <c r="A1239" s="52" t="s">
        <v>1415</v>
      </c>
    </row>
    <row r="1240" spans="1:1" x14ac:dyDescent="0.15">
      <c r="A1240" s="52" t="s">
        <v>1416</v>
      </c>
    </row>
    <row r="1241" spans="1:1" x14ac:dyDescent="0.15">
      <c r="A1241" s="52" t="s">
        <v>1417</v>
      </c>
    </row>
    <row r="1242" spans="1:1" x14ac:dyDescent="0.15">
      <c r="A1242" s="52" t="s">
        <v>1418</v>
      </c>
    </row>
    <row r="1243" spans="1:1" x14ac:dyDescent="0.15">
      <c r="A1243" s="52" t="s">
        <v>1419</v>
      </c>
    </row>
    <row r="1244" spans="1:1" x14ac:dyDescent="0.15">
      <c r="A1244" s="52" t="s">
        <v>1420</v>
      </c>
    </row>
    <row r="1245" spans="1:1" x14ac:dyDescent="0.15">
      <c r="A1245" s="52" t="s">
        <v>1421</v>
      </c>
    </row>
    <row r="1246" spans="1:1" x14ac:dyDescent="0.15">
      <c r="A1246" s="52" t="s">
        <v>1422</v>
      </c>
    </row>
    <row r="1247" spans="1:1" x14ac:dyDescent="0.15">
      <c r="A1247" s="52" t="s">
        <v>1423</v>
      </c>
    </row>
    <row r="1248" spans="1:1" x14ac:dyDescent="0.15">
      <c r="A1248" s="52" t="s">
        <v>1424</v>
      </c>
    </row>
    <row r="1249" spans="1:1" x14ac:dyDescent="0.15">
      <c r="A1249" s="52" t="s">
        <v>1425</v>
      </c>
    </row>
    <row r="1250" spans="1:1" x14ac:dyDescent="0.15">
      <c r="A1250" s="52" t="s">
        <v>1426</v>
      </c>
    </row>
    <row r="1251" spans="1:1" x14ac:dyDescent="0.15">
      <c r="A1251" s="52" t="s">
        <v>1427</v>
      </c>
    </row>
    <row r="1252" spans="1:1" x14ac:dyDescent="0.15">
      <c r="A1252" s="52" t="s">
        <v>1428</v>
      </c>
    </row>
    <row r="1253" spans="1:1" x14ac:dyDescent="0.15">
      <c r="A1253" s="52" t="s">
        <v>1429</v>
      </c>
    </row>
    <row r="1254" spans="1:1" x14ac:dyDescent="0.15">
      <c r="A1254" s="52" t="s">
        <v>1430</v>
      </c>
    </row>
    <row r="1255" spans="1:1" x14ac:dyDescent="0.15">
      <c r="A1255" s="52" t="s">
        <v>1431</v>
      </c>
    </row>
    <row r="1256" spans="1:1" x14ac:dyDescent="0.15">
      <c r="A1256" s="52" t="s">
        <v>1432</v>
      </c>
    </row>
    <row r="1257" spans="1:1" x14ac:dyDescent="0.15">
      <c r="A1257" s="52" t="s">
        <v>1433</v>
      </c>
    </row>
    <row r="1258" spans="1:1" x14ac:dyDescent="0.15">
      <c r="A1258" s="52" t="s">
        <v>1434</v>
      </c>
    </row>
    <row r="1259" spans="1:1" x14ac:dyDescent="0.15">
      <c r="A1259" s="52" t="s">
        <v>1435</v>
      </c>
    </row>
    <row r="1260" spans="1:1" x14ac:dyDescent="0.15">
      <c r="A1260" s="52" t="s">
        <v>1436</v>
      </c>
    </row>
    <row r="1261" spans="1:1" x14ac:dyDescent="0.15">
      <c r="A1261" s="52" t="s">
        <v>1437</v>
      </c>
    </row>
    <row r="1262" spans="1:1" x14ac:dyDescent="0.15">
      <c r="A1262" s="52" t="s">
        <v>1438</v>
      </c>
    </row>
    <row r="1263" spans="1:1" x14ac:dyDescent="0.15">
      <c r="A1263" s="52" t="s">
        <v>1439</v>
      </c>
    </row>
    <row r="1264" spans="1:1" x14ac:dyDescent="0.15">
      <c r="A1264" s="52" t="s">
        <v>1440</v>
      </c>
    </row>
    <row r="1265" spans="1:1" x14ac:dyDescent="0.15">
      <c r="A1265" s="52" t="s">
        <v>1441</v>
      </c>
    </row>
    <row r="1266" spans="1:1" x14ac:dyDescent="0.15">
      <c r="A1266" s="52" t="s">
        <v>1442</v>
      </c>
    </row>
    <row r="1267" spans="1:1" x14ac:dyDescent="0.15">
      <c r="A1267" s="52" t="s">
        <v>1443</v>
      </c>
    </row>
    <row r="1268" spans="1:1" x14ac:dyDescent="0.15">
      <c r="A1268" s="52" t="s">
        <v>1444</v>
      </c>
    </row>
    <row r="1269" spans="1:1" x14ac:dyDescent="0.15">
      <c r="A1269" s="52" t="s">
        <v>1445</v>
      </c>
    </row>
    <row r="1270" spans="1:1" x14ac:dyDescent="0.15">
      <c r="A1270" s="52" t="s">
        <v>1446</v>
      </c>
    </row>
    <row r="1271" spans="1:1" x14ac:dyDescent="0.15">
      <c r="A1271" s="52" t="s">
        <v>1447</v>
      </c>
    </row>
    <row r="1272" spans="1:1" x14ac:dyDescent="0.15">
      <c r="A1272" s="52" t="s">
        <v>1448</v>
      </c>
    </row>
    <row r="1273" spans="1:1" x14ac:dyDescent="0.15">
      <c r="A1273" s="52" t="s">
        <v>1449</v>
      </c>
    </row>
    <row r="1274" spans="1:1" x14ac:dyDescent="0.15">
      <c r="A1274" s="52" t="s">
        <v>1450</v>
      </c>
    </row>
    <row r="1275" spans="1:1" x14ac:dyDescent="0.15">
      <c r="A1275" s="52" t="s">
        <v>1451</v>
      </c>
    </row>
    <row r="1276" spans="1:1" x14ac:dyDescent="0.15">
      <c r="A1276" s="52" t="s">
        <v>1452</v>
      </c>
    </row>
    <row r="1277" spans="1:1" x14ac:dyDescent="0.15">
      <c r="A1277" s="52" t="s">
        <v>1453</v>
      </c>
    </row>
    <row r="1278" spans="1:1" x14ac:dyDescent="0.15">
      <c r="A1278" s="52" t="s">
        <v>1454</v>
      </c>
    </row>
    <row r="1279" spans="1:1" x14ac:dyDescent="0.15">
      <c r="A1279" s="52" t="s">
        <v>1455</v>
      </c>
    </row>
    <row r="1280" spans="1:1" x14ac:dyDescent="0.15">
      <c r="A1280" s="52" t="s">
        <v>1456</v>
      </c>
    </row>
    <row r="1281" spans="1:1" x14ac:dyDescent="0.15">
      <c r="A1281" s="52" t="s">
        <v>1457</v>
      </c>
    </row>
    <row r="1282" spans="1:1" x14ac:dyDescent="0.15">
      <c r="A1282" s="52" t="s">
        <v>1458</v>
      </c>
    </row>
    <row r="1283" spans="1:1" x14ac:dyDescent="0.15">
      <c r="A1283" s="52" t="s">
        <v>1459</v>
      </c>
    </row>
    <row r="1284" spans="1:1" x14ac:dyDescent="0.15">
      <c r="A1284" s="52" t="s">
        <v>1460</v>
      </c>
    </row>
    <row r="1285" spans="1:1" x14ac:dyDescent="0.15">
      <c r="A1285" s="52" t="s">
        <v>1461</v>
      </c>
    </row>
    <row r="1286" spans="1:1" x14ac:dyDescent="0.15">
      <c r="A1286" s="52" t="s">
        <v>1462</v>
      </c>
    </row>
    <row r="1287" spans="1:1" x14ac:dyDescent="0.15">
      <c r="A1287" s="52" t="s">
        <v>1463</v>
      </c>
    </row>
    <row r="1288" spans="1:1" x14ac:dyDescent="0.15">
      <c r="A1288" s="52" t="s">
        <v>1464</v>
      </c>
    </row>
    <row r="1289" spans="1:1" x14ac:dyDescent="0.15">
      <c r="A1289" s="52" t="s">
        <v>1465</v>
      </c>
    </row>
    <row r="1290" spans="1:1" x14ac:dyDescent="0.15">
      <c r="A1290" s="52" t="s">
        <v>1466</v>
      </c>
    </row>
    <row r="1291" spans="1:1" x14ac:dyDescent="0.15">
      <c r="A1291" s="52" t="s">
        <v>1467</v>
      </c>
    </row>
    <row r="1292" spans="1:1" x14ac:dyDescent="0.15">
      <c r="A1292" s="52" t="s">
        <v>1468</v>
      </c>
    </row>
    <row r="1293" spans="1:1" x14ac:dyDescent="0.15">
      <c r="A1293" s="52" t="s">
        <v>1469</v>
      </c>
    </row>
    <row r="1294" spans="1:1" x14ac:dyDescent="0.15">
      <c r="A1294" s="52" t="s">
        <v>1470</v>
      </c>
    </row>
    <row r="1295" spans="1:1" x14ac:dyDescent="0.15">
      <c r="A1295" s="52" t="s">
        <v>1471</v>
      </c>
    </row>
    <row r="1296" spans="1:1" x14ac:dyDescent="0.15">
      <c r="A1296" s="52" t="s">
        <v>1472</v>
      </c>
    </row>
    <row r="1297" spans="1:1" x14ac:dyDescent="0.15">
      <c r="A1297" s="52" t="s">
        <v>1473</v>
      </c>
    </row>
    <row r="1298" spans="1:1" x14ac:dyDescent="0.15">
      <c r="A1298" s="52" t="s">
        <v>1474</v>
      </c>
    </row>
    <row r="1299" spans="1:1" x14ac:dyDescent="0.15">
      <c r="A1299" s="52" t="s">
        <v>1475</v>
      </c>
    </row>
    <row r="1300" spans="1:1" x14ac:dyDescent="0.15">
      <c r="A1300" s="52" t="s">
        <v>1476</v>
      </c>
    </row>
    <row r="1301" spans="1:1" x14ac:dyDescent="0.15">
      <c r="A1301" s="52" t="s">
        <v>1477</v>
      </c>
    </row>
    <row r="1302" spans="1:1" x14ac:dyDescent="0.15">
      <c r="A1302" s="52" t="s">
        <v>1478</v>
      </c>
    </row>
    <row r="1303" spans="1:1" x14ac:dyDescent="0.15">
      <c r="A1303" s="52" t="s">
        <v>1479</v>
      </c>
    </row>
    <row r="1304" spans="1:1" x14ac:dyDescent="0.15">
      <c r="A1304" s="52" t="s">
        <v>1480</v>
      </c>
    </row>
    <row r="1305" spans="1:1" x14ac:dyDescent="0.15">
      <c r="A1305" s="52" t="s">
        <v>1481</v>
      </c>
    </row>
    <row r="1306" spans="1:1" x14ac:dyDescent="0.15">
      <c r="A1306" s="52" t="s">
        <v>1482</v>
      </c>
    </row>
    <row r="1307" spans="1:1" x14ac:dyDescent="0.15">
      <c r="A1307" s="52" t="s">
        <v>1483</v>
      </c>
    </row>
    <row r="1308" spans="1:1" x14ac:dyDescent="0.15">
      <c r="A1308" s="52" t="s">
        <v>1484</v>
      </c>
    </row>
    <row r="1309" spans="1:1" x14ac:dyDescent="0.15">
      <c r="A1309" s="52" t="s">
        <v>1485</v>
      </c>
    </row>
    <row r="1310" spans="1:1" x14ac:dyDescent="0.15">
      <c r="A1310" s="52" t="s">
        <v>1486</v>
      </c>
    </row>
    <row r="1311" spans="1:1" x14ac:dyDescent="0.15">
      <c r="A1311" s="52" t="s">
        <v>1487</v>
      </c>
    </row>
    <row r="1312" spans="1:1" x14ac:dyDescent="0.15">
      <c r="A1312" s="52" t="s">
        <v>1488</v>
      </c>
    </row>
    <row r="1313" spans="1:1" x14ac:dyDescent="0.15">
      <c r="A1313" s="52" t="s">
        <v>1489</v>
      </c>
    </row>
    <row r="1314" spans="1:1" x14ac:dyDescent="0.15">
      <c r="A1314" s="52" t="s">
        <v>1490</v>
      </c>
    </row>
    <row r="1315" spans="1:1" x14ac:dyDescent="0.15">
      <c r="A1315" s="52" t="s">
        <v>1491</v>
      </c>
    </row>
    <row r="1316" spans="1:1" x14ac:dyDescent="0.15">
      <c r="A1316" s="52" t="s">
        <v>1492</v>
      </c>
    </row>
    <row r="1317" spans="1:1" x14ac:dyDescent="0.15">
      <c r="A1317" s="52" t="s">
        <v>1493</v>
      </c>
    </row>
    <row r="1318" spans="1:1" x14ac:dyDescent="0.15">
      <c r="A1318" s="52" t="s">
        <v>1494</v>
      </c>
    </row>
    <row r="1319" spans="1:1" x14ac:dyDescent="0.15">
      <c r="A1319" s="52" t="s">
        <v>1495</v>
      </c>
    </row>
    <row r="1320" spans="1:1" x14ac:dyDescent="0.15">
      <c r="A1320" s="52" t="s">
        <v>1496</v>
      </c>
    </row>
    <row r="1321" spans="1:1" x14ac:dyDescent="0.15">
      <c r="A1321" s="52" t="s">
        <v>1497</v>
      </c>
    </row>
    <row r="1322" spans="1:1" x14ac:dyDescent="0.15">
      <c r="A1322" s="52" t="s">
        <v>1498</v>
      </c>
    </row>
    <row r="1323" spans="1:1" x14ac:dyDescent="0.15">
      <c r="A1323" s="52" t="s">
        <v>1499</v>
      </c>
    </row>
    <row r="1324" spans="1:1" x14ac:dyDescent="0.15">
      <c r="A1324" s="52" t="s">
        <v>1500</v>
      </c>
    </row>
    <row r="1325" spans="1:1" x14ac:dyDescent="0.15">
      <c r="A1325" s="52" t="s">
        <v>1501</v>
      </c>
    </row>
    <row r="1326" spans="1:1" x14ac:dyDescent="0.15">
      <c r="A1326" s="52" t="s">
        <v>1502</v>
      </c>
    </row>
    <row r="1327" spans="1:1" x14ac:dyDescent="0.15">
      <c r="A1327" s="52" t="s">
        <v>1503</v>
      </c>
    </row>
    <row r="1328" spans="1:1" x14ac:dyDescent="0.15">
      <c r="A1328" s="52" t="s">
        <v>1504</v>
      </c>
    </row>
    <row r="1329" spans="1:1" x14ac:dyDescent="0.15">
      <c r="A1329" s="52" t="s">
        <v>1505</v>
      </c>
    </row>
    <row r="1330" spans="1:1" x14ac:dyDescent="0.15">
      <c r="A1330" s="52" t="s">
        <v>1506</v>
      </c>
    </row>
    <row r="1331" spans="1:1" x14ac:dyDescent="0.15">
      <c r="A1331" s="52" t="s">
        <v>1507</v>
      </c>
    </row>
    <row r="1332" spans="1:1" x14ac:dyDescent="0.15">
      <c r="A1332" s="52" t="s">
        <v>1508</v>
      </c>
    </row>
    <row r="1333" spans="1:1" x14ac:dyDescent="0.15">
      <c r="A1333" s="52" t="s">
        <v>1509</v>
      </c>
    </row>
    <row r="1334" spans="1:1" x14ac:dyDescent="0.15">
      <c r="A1334" s="52" t="s">
        <v>1510</v>
      </c>
    </row>
    <row r="1335" spans="1:1" x14ac:dyDescent="0.15">
      <c r="A1335" s="52" t="s">
        <v>1511</v>
      </c>
    </row>
    <row r="1336" spans="1:1" x14ac:dyDescent="0.15">
      <c r="A1336" s="52" t="s">
        <v>1512</v>
      </c>
    </row>
    <row r="1337" spans="1:1" x14ac:dyDescent="0.15">
      <c r="A1337" s="52" t="s">
        <v>1513</v>
      </c>
    </row>
    <row r="1338" spans="1:1" x14ac:dyDescent="0.15">
      <c r="A1338" s="52" t="s">
        <v>1514</v>
      </c>
    </row>
    <row r="1339" spans="1:1" x14ac:dyDescent="0.15">
      <c r="A1339" s="52" t="s">
        <v>1515</v>
      </c>
    </row>
    <row r="1340" spans="1:1" x14ac:dyDescent="0.15">
      <c r="A1340" s="52" t="s">
        <v>1516</v>
      </c>
    </row>
    <row r="1341" spans="1:1" x14ac:dyDescent="0.15">
      <c r="A1341" s="52" t="s">
        <v>1517</v>
      </c>
    </row>
    <row r="1342" spans="1:1" x14ac:dyDescent="0.15">
      <c r="A1342" s="52" t="s">
        <v>1518</v>
      </c>
    </row>
    <row r="1343" spans="1:1" x14ac:dyDescent="0.15">
      <c r="A1343" s="52" t="s">
        <v>1519</v>
      </c>
    </row>
    <row r="1344" spans="1:1" x14ac:dyDescent="0.15">
      <c r="A1344" s="52" t="s">
        <v>1520</v>
      </c>
    </row>
    <row r="1345" spans="1:1" x14ac:dyDescent="0.15">
      <c r="A1345" s="52" t="s">
        <v>1521</v>
      </c>
    </row>
    <row r="1346" spans="1:1" x14ac:dyDescent="0.15">
      <c r="A1346" s="52" t="s">
        <v>1522</v>
      </c>
    </row>
    <row r="1347" spans="1:1" x14ac:dyDescent="0.15">
      <c r="A1347" s="52" t="s">
        <v>1523</v>
      </c>
    </row>
    <row r="1348" spans="1:1" x14ac:dyDescent="0.15">
      <c r="A1348" s="52" t="s">
        <v>1524</v>
      </c>
    </row>
    <row r="1349" spans="1:1" x14ac:dyDescent="0.15">
      <c r="A1349" s="52" t="s">
        <v>1525</v>
      </c>
    </row>
    <row r="1350" spans="1:1" x14ac:dyDescent="0.15">
      <c r="A1350" s="52" t="s">
        <v>1526</v>
      </c>
    </row>
    <row r="1351" spans="1:1" x14ac:dyDescent="0.15">
      <c r="A1351" s="52" t="s">
        <v>1527</v>
      </c>
    </row>
    <row r="1352" spans="1:1" x14ac:dyDescent="0.15">
      <c r="A1352" s="52" t="s">
        <v>1528</v>
      </c>
    </row>
    <row r="1353" spans="1:1" x14ac:dyDescent="0.15">
      <c r="A1353" s="52" t="s">
        <v>1529</v>
      </c>
    </row>
    <row r="1354" spans="1:1" x14ac:dyDescent="0.15">
      <c r="A1354" s="52" t="s">
        <v>1530</v>
      </c>
    </row>
    <row r="1355" spans="1:1" x14ac:dyDescent="0.15">
      <c r="A1355" s="52" t="s">
        <v>1531</v>
      </c>
    </row>
    <row r="1356" spans="1:1" x14ac:dyDescent="0.15">
      <c r="A1356" s="52" t="s">
        <v>1532</v>
      </c>
    </row>
    <row r="1357" spans="1:1" x14ac:dyDescent="0.15">
      <c r="A1357" s="52" t="s">
        <v>1533</v>
      </c>
    </row>
    <row r="1358" spans="1:1" x14ac:dyDescent="0.15">
      <c r="A1358" s="52" t="s">
        <v>1534</v>
      </c>
    </row>
    <row r="1359" spans="1:1" x14ac:dyDescent="0.15">
      <c r="A1359" s="52" t="s">
        <v>1535</v>
      </c>
    </row>
    <row r="1360" spans="1:1" x14ac:dyDescent="0.15">
      <c r="A1360" s="52" t="s">
        <v>1536</v>
      </c>
    </row>
    <row r="1361" spans="1:1" x14ac:dyDescent="0.15">
      <c r="A1361" s="52" t="s">
        <v>1537</v>
      </c>
    </row>
    <row r="1362" spans="1:1" x14ac:dyDescent="0.15">
      <c r="A1362" s="52" t="s">
        <v>1538</v>
      </c>
    </row>
    <row r="1363" spans="1:1" x14ac:dyDescent="0.15">
      <c r="A1363" s="52" t="s">
        <v>1539</v>
      </c>
    </row>
    <row r="1364" spans="1:1" x14ac:dyDescent="0.15">
      <c r="A1364" s="52" t="s">
        <v>1540</v>
      </c>
    </row>
    <row r="1365" spans="1:1" x14ac:dyDescent="0.15">
      <c r="A1365" s="52" t="s">
        <v>1541</v>
      </c>
    </row>
    <row r="1366" spans="1:1" x14ac:dyDescent="0.15">
      <c r="A1366" s="52" t="s">
        <v>1542</v>
      </c>
    </row>
    <row r="1367" spans="1:1" x14ac:dyDescent="0.15">
      <c r="A1367" s="52" t="s">
        <v>1543</v>
      </c>
    </row>
    <row r="1368" spans="1:1" x14ac:dyDescent="0.15">
      <c r="A1368" s="52" t="s">
        <v>1544</v>
      </c>
    </row>
    <row r="1369" spans="1:1" x14ac:dyDescent="0.15">
      <c r="A1369" s="52" t="s">
        <v>1545</v>
      </c>
    </row>
    <row r="1370" spans="1:1" x14ac:dyDescent="0.15">
      <c r="A1370" s="52" t="s">
        <v>1546</v>
      </c>
    </row>
    <row r="1371" spans="1:1" x14ac:dyDescent="0.15">
      <c r="A1371" s="52" t="s">
        <v>1547</v>
      </c>
    </row>
    <row r="1372" spans="1:1" x14ac:dyDescent="0.15">
      <c r="A1372" s="52" t="s">
        <v>1548</v>
      </c>
    </row>
    <row r="1373" spans="1:1" x14ac:dyDescent="0.15">
      <c r="A1373" s="52" t="s">
        <v>1549</v>
      </c>
    </row>
    <row r="1374" spans="1:1" x14ac:dyDescent="0.15">
      <c r="A1374" s="52" t="s">
        <v>1550</v>
      </c>
    </row>
    <row r="1375" spans="1:1" x14ac:dyDescent="0.15">
      <c r="A1375" s="52" t="s">
        <v>1551</v>
      </c>
    </row>
    <row r="1376" spans="1:1" x14ac:dyDescent="0.15">
      <c r="A1376" s="52" t="s">
        <v>1552</v>
      </c>
    </row>
    <row r="1377" spans="1:1" x14ac:dyDescent="0.15">
      <c r="A1377" s="52" t="s">
        <v>1553</v>
      </c>
    </row>
    <row r="1378" spans="1:1" x14ac:dyDescent="0.15">
      <c r="A1378" s="52" t="s">
        <v>1554</v>
      </c>
    </row>
    <row r="1379" spans="1:1" x14ac:dyDescent="0.15">
      <c r="A1379" s="52" t="s">
        <v>1555</v>
      </c>
    </row>
    <row r="1380" spans="1:1" x14ac:dyDescent="0.15">
      <c r="A1380" s="52" t="s">
        <v>1556</v>
      </c>
    </row>
    <row r="1381" spans="1:1" x14ac:dyDescent="0.15">
      <c r="A1381" s="52" t="s">
        <v>1557</v>
      </c>
    </row>
    <row r="1382" spans="1:1" x14ac:dyDescent="0.15">
      <c r="A1382" s="52" t="s">
        <v>1558</v>
      </c>
    </row>
    <row r="1383" spans="1:1" x14ac:dyDescent="0.15">
      <c r="A1383" s="52" t="s">
        <v>1559</v>
      </c>
    </row>
    <row r="1384" spans="1:1" x14ac:dyDescent="0.15">
      <c r="A1384" s="52" t="s">
        <v>1560</v>
      </c>
    </row>
    <row r="1385" spans="1:1" x14ac:dyDescent="0.15">
      <c r="A1385" s="52" t="s">
        <v>1561</v>
      </c>
    </row>
    <row r="1386" spans="1:1" x14ac:dyDescent="0.15">
      <c r="A1386" s="52" t="s">
        <v>1562</v>
      </c>
    </row>
    <row r="1387" spans="1:1" x14ac:dyDescent="0.15">
      <c r="A1387" s="52" t="s">
        <v>1563</v>
      </c>
    </row>
    <row r="1388" spans="1:1" x14ac:dyDescent="0.15">
      <c r="A1388" s="52" t="s">
        <v>1564</v>
      </c>
    </row>
    <row r="1389" spans="1:1" x14ac:dyDescent="0.15">
      <c r="A1389" s="52" t="s">
        <v>1565</v>
      </c>
    </row>
    <row r="1390" spans="1:1" x14ac:dyDescent="0.15">
      <c r="A1390" s="52" t="s">
        <v>1566</v>
      </c>
    </row>
    <row r="1391" spans="1:1" x14ac:dyDescent="0.15">
      <c r="A1391" s="52" t="s">
        <v>1567</v>
      </c>
    </row>
    <row r="1392" spans="1:1" x14ac:dyDescent="0.15">
      <c r="A1392" s="52" t="s">
        <v>1568</v>
      </c>
    </row>
    <row r="1393" spans="1:1" x14ac:dyDescent="0.15">
      <c r="A1393" s="52" t="s">
        <v>1569</v>
      </c>
    </row>
    <row r="1394" spans="1:1" x14ac:dyDescent="0.15">
      <c r="A1394" s="52" t="s">
        <v>1570</v>
      </c>
    </row>
    <row r="1395" spans="1:1" x14ac:dyDescent="0.15">
      <c r="A1395" s="52" t="s">
        <v>1571</v>
      </c>
    </row>
    <row r="1396" spans="1:1" x14ac:dyDescent="0.15">
      <c r="A1396" s="52" t="s">
        <v>1572</v>
      </c>
    </row>
    <row r="1397" spans="1:1" x14ac:dyDescent="0.15">
      <c r="A1397" s="52" t="s">
        <v>1573</v>
      </c>
    </row>
    <row r="1398" spans="1:1" x14ac:dyDescent="0.15">
      <c r="A1398" s="52" t="s">
        <v>1574</v>
      </c>
    </row>
    <row r="1399" spans="1:1" x14ac:dyDescent="0.15">
      <c r="A1399" s="52" t="s">
        <v>1575</v>
      </c>
    </row>
    <row r="1400" spans="1:1" x14ac:dyDescent="0.15">
      <c r="A1400" s="52" t="s">
        <v>1576</v>
      </c>
    </row>
    <row r="1401" spans="1:1" x14ac:dyDescent="0.15">
      <c r="A1401" s="52" t="s">
        <v>1577</v>
      </c>
    </row>
    <row r="1402" spans="1:1" x14ac:dyDescent="0.15">
      <c r="A1402" s="52" t="s">
        <v>1578</v>
      </c>
    </row>
    <row r="1403" spans="1:1" x14ac:dyDescent="0.15">
      <c r="A1403" s="52" t="s">
        <v>1579</v>
      </c>
    </row>
    <row r="1404" spans="1:1" x14ac:dyDescent="0.15">
      <c r="A1404" s="52" t="s">
        <v>1580</v>
      </c>
    </row>
    <row r="1405" spans="1:1" x14ac:dyDescent="0.15">
      <c r="A1405" s="52" t="s">
        <v>1581</v>
      </c>
    </row>
    <row r="1406" spans="1:1" x14ac:dyDescent="0.15">
      <c r="A1406" s="52" t="s">
        <v>1582</v>
      </c>
    </row>
    <row r="1407" spans="1:1" x14ac:dyDescent="0.15">
      <c r="A1407" s="52" t="s">
        <v>1583</v>
      </c>
    </row>
    <row r="1408" spans="1:1" x14ac:dyDescent="0.15">
      <c r="A1408" s="52" t="s">
        <v>1584</v>
      </c>
    </row>
    <row r="1409" spans="1:1" x14ac:dyDescent="0.15">
      <c r="A1409" s="52" t="s">
        <v>1585</v>
      </c>
    </row>
    <row r="1410" spans="1:1" x14ac:dyDescent="0.15">
      <c r="A1410" s="52" t="s">
        <v>1586</v>
      </c>
    </row>
    <row r="1411" spans="1:1" x14ac:dyDescent="0.15">
      <c r="A1411" s="52" t="s">
        <v>1587</v>
      </c>
    </row>
    <row r="1412" spans="1:1" x14ac:dyDescent="0.15">
      <c r="A1412" s="52" t="s">
        <v>1588</v>
      </c>
    </row>
    <row r="1413" spans="1:1" x14ac:dyDescent="0.15">
      <c r="A1413" s="52" t="s">
        <v>1589</v>
      </c>
    </row>
    <row r="1414" spans="1:1" x14ac:dyDescent="0.15">
      <c r="A1414" s="52" t="s">
        <v>1590</v>
      </c>
    </row>
    <row r="1415" spans="1:1" x14ac:dyDescent="0.15">
      <c r="A1415" s="52" t="s">
        <v>1591</v>
      </c>
    </row>
    <row r="1416" spans="1:1" x14ac:dyDescent="0.15">
      <c r="A1416" s="52" t="s">
        <v>1592</v>
      </c>
    </row>
    <row r="1417" spans="1:1" x14ac:dyDescent="0.15">
      <c r="A1417" s="52" t="s">
        <v>1593</v>
      </c>
    </row>
    <row r="1418" spans="1:1" x14ac:dyDescent="0.15">
      <c r="A1418" s="52" t="s">
        <v>1594</v>
      </c>
    </row>
    <row r="1419" spans="1:1" x14ac:dyDescent="0.15">
      <c r="A1419" s="52" t="s">
        <v>1595</v>
      </c>
    </row>
    <row r="1420" spans="1:1" x14ac:dyDescent="0.15">
      <c r="A1420" s="52" t="s">
        <v>1596</v>
      </c>
    </row>
    <row r="1421" spans="1:1" x14ac:dyDescent="0.15">
      <c r="A1421" s="52" t="s">
        <v>1597</v>
      </c>
    </row>
    <row r="1422" spans="1:1" x14ac:dyDescent="0.15">
      <c r="A1422" s="52" t="s">
        <v>1598</v>
      </c>
    </row>
    <row r="1423" spans="1:1" x14ac:dyDescent="0.15">
      <c r="A1423" s="52" t="s">
        <v>1599</v>
      </c>
    </row>
    <row r="1424" spans="1:1" x14ac:dyDescent="0.15">
      <c r="A1424" s="52" t="s">
        <v>1600</v>
      </c>
    </row>
    <row r="1425" spans="1:1" x14ac:dyDescent="0.15">
      <c r="A1425" s="52" t="s">
        <v>1601</v>
      </c>
    </row>
    <row r="1426" spans="1:1" x14ac:dyDescent="0.15">
      <c r="A1426" s="52" t="s">
        <v>1602</v>
      </c>
    </row>
    <row r="1427" spans="1:1" x14ac:dyDescent="0.15">
      <c r="A1427" s="52" t="s">
        <v>1603</v>
      </c>
    </row>
    <row r="1428" spans="1:1" x14ac:dyDescent="0.15">
      <c r="A1428" s="52" t="s">
        <v>1604</v>
      </c>
    </row>
    <row r="1429" spans="1:1" x14ac:dyDescent="0.15">
      <c r="A1429" s="52" t="s">
        <v>1605</v>
      </c>
    </row>
    <row r="1430" spans="1:1" x14ac:dyDescent="0.15">
      <c r="A1430" s="52" t="s">
        <v>1606</v>
      </c>
    </row>
    <row r="1431" spans="1:1" x14ac:dyDescent="0.15">
      <c r="A1431" s="52" t="s">
        <v>1607</v>
      </c>
    </row>
    <row r="1432" spans="1:1" x14ac:dyDescent="0.15">
      <c r="A1432" s="52" t="s">
        <v>1608</v>
      </c>
    </row>
    <row r="1433" spans="1:1" x14ac:dyDescent="0.15">
      <c r="A1433" s="52" t="s">
        <v>1609</v>
      </c>
    </row>
    <row r="1434" spans="1:1" x14ac:dyDescent="0.15">
      <c r="A1434" s="52" t="s">
        <v>1610</v>
      </c>
    </row>
    <row r="1435" spans="1:1" x14ac:dyDescent="0.15">
      <c r="A1435" s="52" t="s">
        <v>1611</v>
      </c>
    </row>
    <row r="1436" spans="1:1" x14ac:dyDescent="0.15">
      <c r="A1436" s="52" t="s">
        <v>1612</v>
      </c>
    </row>
    <row r="1437" spans="1:1" x14ac:dyDescent="0.15">
      <c r="A1437" s="52" t="s">
        <v>1613</v>
      </c>
    </row>
    <row r="1438" spans="1:1" x14ac:dyDescent="0.15">
      <c r="A1438" s="52" t="s">
        <v>1614</v>
      </c>
    </row>
    <row r="1439" spans="1:1" x14ac:dyDescent="0.15">
      <c r="A1439" s="52" t="s">
        <v>1615</v>
      </c>
    </row>
    <row r="1440" spans="1:1" x14ac:dyDescent="0.15">
      <c r="A1440" s="52" t="s">
        <v>1616</v>
      </c>
    </row>
    <row r="1441" spans="1:1" x14ac:dyDescent="0.15">
      <c r="A1441" s="52" t="s">
        <v>1617</v>
      </c>
    </row>
    <row r="1442" spans="1:1" x14ac:dyDescent="0.15">
      <c r="A1442" s="52" t="s">
        <v>1618</v>
      </c>
    </row>
    <row r="1443" spans="1:1" x14ac:dyDescent="0.15">
      <c r="A1443" s="52" t="s">
        <v>1619</v>
      </c>
    </row>
    <row r="1444" spans="1:1" x14ac:dyDescent="0.15">
      <c r="A1444" s="52" t="s">
        <v>1620</v>
      </c>
    </row>
    <row r="1445" spans="1:1" x14ac:dyDescent="0.15">
      <c r="A1445" s="52" t="s">
        <v>1621</v>
      </c>
    </row>
    <row r="1446" spans="1:1" x14ac:dyDescent="0.15">
      <c r="A1446" s="52" t="s">
        <v>1622</v>
      </c>
    </row>
    <row r="1447" spans="1:1" x14ac:dyDescent="0.15">
      <c r="A1447" s="52" t="s">
        <v>1623</v>
      </c>
    </row>
    <row r="1448" spans="1:1" x14ac:dyDescent="0.15">
      <c r="A1448" s="52" t="s">
        <v>1624</v>
      </c>
    </row>
    <row r="1449" spans="1:1" x14ac:dyDescent="0.15">
      <c r="A1449" s="52" t="s">
        <v>1625</v>
      </c>
    </row>
    <row r="1450" spans="1:1" x14ac:dyDescent="0.15">
      <c r="A1450" s="52" t="s">
        <v>1626</v>
      </c>
    </row>
    <row r="1451" spans="1:1" x14ac:dyDescent="0.15">
      <c r="A1451" s="52" t="s">
        <v>1627</v>
      </c>
    </row>
    <row r="1452" spans="1:1" x14ac:dyDescent="0.15">
      <c r="A1452" s="52" t="s">
        <v>1628</v>
      </c>
    </row>
    <row r="1453" spans="1:1" x14ac:dyDescent="0.15">
      <c r="A1453" s="52" t="s">
        <v>1629</v>
      </c>
    </row>
    <row r="1454" spans="1:1" x14ac:dyDescent="0.15">
      <c r="A1454" s="52" t="s">
        <v>1630</v>
      </c>
    </row>
    <row r="1455" spans="1:1" x14ac:dyDescent="0.15">
      <c r="A1455" s="52" t="s">
        <v>1631</v>
      </c>
    </row>
    <row r="1456" spans="1:1" x14ac:dyDescent="0.15">
      <c r="A1456" s="52" t="s">
        <v>1632</v>
      </c>
    </row>
    <row r="1457" spans="1:1" x14ac:dyDescent="0.15">
      <c r="A1457" s="52" t="s">
        <v>1633</v>
      </c>
    </row>
    <row r="1458" spans="1:1" x14ac:dyDescent="0.15">
      <c r="A1458" s="52" t="s">
        <v>1634</v>
      </c>
    </row>
    <row r="1459" spans="1:1" x14ac:dyDescent="0.15">
      <c r="A1459" s="52" t="s">
        <v>1635</v>
      </c>
    </row>
    <row r="1460" spans="1:1" x14ac:dyDescent="0.15">
      <c r="A1460" s="52" t="s">
        <v>1636</v>
      </c>
    </row>
    <row r="1461" spans="1:1" x14ac:dyDescent="0.15">
      <c r="A1461" s="52" t="s">
        <v>1637</v>
      </c>
    </row>
    <row r="1462" spans="1:1" x14ac:dyDescent="0.15">
      <c r="A1462" s="52" t="s">
        <v>1638</v>
      </c>
    </row>
    <row r="1463" spans="1:1" x14ac:dyDescent="0.15">
      <c r="A1463" s="52" t="s">
        <v>1639</v>
      </c>
    </row>
    <row r="1464" spans="1:1" x14ac:dyDescent="0.15">
      <c r="A1464" s="52" t="s">
        <v>1640</v>
      </c>
    </row>
    <row r="1465" spans="1:1" x14ac:dyDescent="0.15">
      <c r="A1465" s="52" t="s">
        <v>1641</v>
      </c>
    </row>
    <row r="1466" spans="1:1" x14ac:dyDescent="0.15">
      <c r="A1466" s="52" t="s">
        <v>1642</v>
      </c>
    </row>
    <row r="1467" spans="1:1" x14ac:dyDescent="0.15">
      <c r="A1467" s="52" t="s">
        <v>1643</v>
      </c>
    </row>
    <row r="1468" spans="1:1" x14ac:dyDescent="0.15">
      <c r="A1468" s="52" t="s">
        <v>1644</v>
      </c>
    </row>
    <row r="1469" spans="1:1" x14ac:dyDescent="0.15">
      <c r="A1469" s="52" t="s">
        <v>1645</v>
      </c>
    </row>
    <row r="1470" spans="1:1" x14ac:dyDescent="0.15">
      <c r="A1470" s="52" t="s">
        <v>1646</v>
      </c>
    </row>
    <row r="1471" spans="1:1" x14ac:dyDescent="0.15">
      <c r="A1471" s="52" t="s">
        <v>1647</v>
      </c>
    </row>
    <row r="1472" spans="1:1" x14ac:dyDescent="0.15">
      <c r="A1472" s="52" t="s">
        <v>1648</v>
      </c>
    </row>
    <row r="1473" spans="1:1" x14ac:dyDescent="0.15">
      <c r="A1473" s="52" t="s">
        <v>1649</v>
      </c>
    </row>
    <row r="1474" spans="1:1" x14ac:dyDescent="0.15">
      <c r="A1474" s="52" t="s">
        <v>1650</v>
      </c>
    </row>
    <row r="1475" spans="1:1" x14ac:dyDescent="0.15">
      <c r="A1475" s="52" t="s">
        <v>1651</v>
      </c>
    </row>
    <row r="1476" spans="1:1" x14ac:dyDescent="0.15">
      <c r="A1476" s="52" t="s">
        <v>1652</v>
      </c>
    </row>
    <row r="1477" spans="1:1" x14ac:dyDescent="0.15">
      <c r="A1477" s="52" t="s">
        <v>1653</v>
      </c>
    </row>
    <row r="1478" spans="1:1" x14ac:dyDescent="0.15">
      <c r="A1478" s="52" t="s">
        <v>1654</v>
      </c>
    </row>
    <row r="1479" spans="1:1" x14ac:dyDescent="0.15">
      <c r="A1479" s="52" t="s">
        <v>1655</v>
      </c>
    </row>
    <row r="1480" spans="1:1" x14ac:dyDescent="0.15">
      <c r="A1480" s="52" t="s">
        <v>1656</v>
      </c>
    </row>
    <row r="1481" spans="1:1" x14ac:dyDescent="0.15">
      <c r="A1481" s="52" t="s">
        <v>1657</v>
      </c>
    </row>
    <row r="1482" spans="1:1" x14ac:dyDescent="0.15">
      <c r="A1482" s="52" t="s">
        <v>1658</v>
      </c>
    </row>
    <row r="1483" spans="1:1" x14ac:dyDescent="0.15">
      <c r="A1483" s="52" t="s">
        <v>1659</v>
      </c>
    </row>
    <row r="1484" spans="1:1" x14ac:dyDescent="0.15">
      <c r="A1484" s="52" t="s">
        <v>1660</v>
      </c>
    </row>
    <row r="1485" spans="1:1" x14ac:dyDescent="0.15">
      <c r="A1485" s="52" t="s">
        <v>1661</v>
      </c>
    </row>
    <row r="1486" spans="1:1" x14ac:dyDescent="0.15">
      <c r="A1486" s="52" t="s">
        <v>1662</v>
      </c>
    </row>
    <row r="1487" spans="1:1" x14ac:dyDescent="0.15">
      <c r="A1487" s="52" t="s">
        <v>1663</v>
      </c>
    </row>
    <row r="1488" spans="1:1" x14ac:dyDescent="0.15">
      <c r="A1488" s="52" t="s">
        <v>1664</v>
      </c>
    </row>
    <row r="1489" spans="1:1" x14ac:dyDescent="0.15">
      <c r="A1489" s="52" t="s">
        <v>1665</v>
      </c>
    </row>
    <row r="1490" spans="1:1" x14ac:dyDescent="0.15">
      <c r="A1490" s="52" t="s">
        <v>1666</v>
      </c>
    </row>
    <row r="1491" spans="1:1" x14ac:dyDescent="0.15">
      <c r="A1491" s="52" t="s">
        <v>1667</v>
      </c>
    </row>
    <row r="1492" spans="1:1" x14ac:dyDescent="0.15">
      <c r="A1492" s="52" t="s">
        <v>1668</v>
      </c>
    </row>
    <row r="1493" spans="1:1" x14ac:dyDescent="0.15">
      <c r="A1493" s="52" t="s">
        <v>1669</v>
      </c>
    </row>
    <row r="1494" spans="1:1" x14ac:dyDescent="0.15">
      <c r="A1494" s="52" t="s">
        <v>1670</v>
      </c>
    </row>
    <row r="1495" spans="1:1" x14ac:dyDescent="0.15">
      <c r="A1495" s="52" t="s">
        <v>1671</v>
      </c>
    </row>
    <row r="1496" spans="1:1" x14ac:dyDescent="0.15">
      <c r="A1496" s="52" t="s">
        <v>1672</v>
      </c>
    </row>
    <row r="1497" spans="1:1" x14ac:dyDescent="0.15">
      <c r="A1497" s="52" t="s">
        <v>1673</v>
      </c>
    </row>
    <row r="1498" spans="1:1" x14ac:dyDescent="0.15">
      <c r="A1498" s="52" t="s">
        <v>1674</v>
      </c>
    </row>
    <row r="1499" spans="1:1" x14ac:dyDescent="0.15">
      <c r="A1499" s="52" t="s">
        <v>1675</v>
      </c>
    </row>
    <row r="1500" spans="1:1" x14ac:dyDescent="0.15">
      <c r="A1500" s="52" t="s">
        <v>1676</v>
      </c>
    </row>
    <row r="1501" spans="1:1" x14ac:dyDescent="0.15">
      <c r="A1501" s="52" t="s">
        <v>1677</v>
      </c>
    </row>
    <row r="1502" spans="1:1" x14ac:dyDescent="0.15">
      <c r="A1502" s="52" t="s">
        <v>1678</v>
      </c>
    </row>
    <row r="1503" spans="1:1" x14ac:dyDescent="0.15">
      <c r="A1503" s="52" t="s">
        <v>1679</v>
      </c>
    </row>
    <row r="1504" spans="1:1" x14ac:dyDescent="0.15">
      <c r="A1504" s="52" t="s">
        <v>1680</v>
      </c>
    </row>
    <row r="1505" spans="1:1" x14ac:dyDescent="0.15">
      <c r="A1505" s="52" t="s">
        <v>1681</v>
      </c>
    </row>
    <row r="1506" spans="1:1" x14ac:dyDescent="0.15">
      <c r="A1506" s="52" t="s">
        <v>1682</v>
      </c>
    </row>
    <row r="1507" spans="1:1" x14ac:dyDescent="0.15">
      <c r="A1507" s="52" t="s">
        <v>1683</v>
      </c>
    </row>
    <row r="1508" spans="1:1" x14ac:dyDescent="0.15">
      <c r="A1508" s="52" t="s">
        <v>1684</v>
      </c>
    </row>
    <row r="1509" spans="1:1" x14ac:dyDescent="0.15">
      <c r="A1509" s="52" t="s">
        <v>1685</v>
      </c>
    </row>
    <row r="1510" spans="1:1" x14ac:dyDescent="0.15">
      <c r="A1510" s="52" t="s">
        <v>1686</v>
      </c>
    </row>
    <row r="1511" spans="1:1" x14ac:dyDescent="0.15">
      <c r="A1511" s="52" t="s">
        <v>1687</v>
      </c>
    </row>
    <row r="1512" spans="1:1" x14ac:dyDescent="0.15">
      <c r="A1512" s="52" t="s">
        <v>1688</v>
      </c>
    </row>
    <row r="1513" spans="1:1" x14ac:dyDescent="0.15">
      <c r="A1513" s="52" t="s">
        <v>1689</v>
      </c>
    </row>
    <row r="1514" spans="1:1" x14ac:dyDescent="0.15">
      <c r="A1514" s="52" t="s">
        <v>1690</v>
      </c>
    </row>
    <row r="1515" spans="1:1" x14ac:dyDescent="0.15">
      <c r="A1515" s="52" t="s">
        <v>1691</v>
      </c>
    </row>
    <row r="1516" spans="1:1" x14ac:dyDescent="0.15">
      <c r="A1516" s="52" t="s">
        <v>1692</v>
      </c>
    </row>
    <row r="1517" spans="1:1" x14ac:dyDescent="0.15">
      <c r="A1517" s="52" t="s">
        <v>1693</v>
      </c>
    </row>
    <row r="1518" spans="1:1" x14ac:dyDescent="0.15">
      <c r="A1518" s="52" t="s">
        <v>1694</v>
      </c>
    </row>
    <row r="1519" spans="1:1" x14ac:dyDescent="0.15">
      <c r="A1519" s="52" t="s">
        <v>1695</v>
      </c>
    </row>
    <row r="1520" spans="1:1" x14ac:dyDescent="0.15">
      <c r="A1520" s="52" t="s">
        <v>1696</v>
      </c>
    </row>
    <row r="1521" spans="1:1" x14ac:dyDescent="0.15">
      <c r="A1521" s="52" t="s">
        <v>1697</v>
      </c>
    </row>
    <row r="1522" spans="1:1" x14ac:dyDescent="0.15">
      <c r="A1522" s="52" t="s">
        <v>1698</v>
      </c>
    </row>
    <row r="1523" spans="1:1" x14ac:dyDescent="0.15">
      <c r="A1523" s="52" t="s">
        <v>1699</v>
      </c>
    </row>
    <row r="1524" spans="1:1" x14ac:dyDescent="0.15">
      <c r="A1524" s="52" t="s">
        <v>1700</v>
      </c>
    </row>
    <row r="1525" spans="1:1" x14ac:dyDescent="0.15">
      <c r="A1525" s="52" t="s">
        <v>1701</v>
      </c>
    </row>
    <row r="1526" spans="1:1" x14ac:dyDescent="0.15">
      <c r="A1526" s="52" t="s">
        <v>1702</v>
      </c>
    </row>
    <row r="1527" spans="1:1" x14ac:dyDescent="0.15">
      <c r="A1527" s="52" t="s">
        <v>1703</v>
      </c>
    </row>
    <row r="1528" spans="1:1" x14ac:dyDescent="0.15">
      <c r="A1528" s="52" t="s">
        <v>1704</v>
      </c>
    </row>
    <row r="1529" spans="1:1" x14ac:dyDescent="0.15">
      <c r="A1529" s="52" t="s">
        <v>1705</v>
      </c>
    </row>
    <row r="1530" spans="1:1" x14ac:dyDescent="0.15">
      <c r="A1530" s="52" t="s">
        <v>1706</v>
      </c>
    </row>
    <row r="1531" spans="1:1" x14ac:dyDescent="0.15">
      <c r="A1531" s="52" t="s">
        <v>1707</v>
      </c>
    </row>
    <row r="1532" spans="1:1" x14ac:dyDescent="0.15">
      <c r="A1532" s="52" t="s">
        <v>1708</v>
      </c>
    </row>
    <row r="1533" spans="1:1" x14ac:dyDescent="0.15">
      <c r="A1533" s="52" t="s">
        <v>1709</v>
      </c>
    </row>
    <row r="1534" spans="1:1" x14ac:dyDescent="0.15">
      <c r="A1534" s="52" t="s">
        <v>1710</v>
      </c>
    </row>
    <row r="1535" spans="1:1" x14ac:dyDescent="0.15">
      <c r="A1535" s="52" t="s">
        <v>1711</v>
      </c>
    </row>
    <row r="1536" spans="1:1" x14ac:dyDescent="0.15">
      <c r="A1536" s="52" t="s">
        <v>1712</v>
      </c>
    </row>
    <row r="1537" spans="1:1" x14ac:dyDescent="0.15">
      <c r="A1537" s="52" t="s">
        <v>1713</v>
      </c>
    </row>
    <row r="1538" spans="1:1" x14ac:dyDescent="0.15">
      <c r="A1538" s="52" t="s">
        <v>1714</v>
      </c>
    </row>
    <row r="1539" spans="1:1" x14ac:dyDescent="0.15">
      <c r="A1539" s="52" t="s">
        <v>1715</v>
      </c>
    </row>
    <row r="1540" spans="1:1" x14ac:dyDescent="0.15">
      <c r="A1540" s="52" t="s">
        <v>1716</v>
      </c>
    </row>
    <row r="1541" spans="1:1" x14ac:dyDescent="0.15">
      <c r="A1541" s="52" t="s">
        <v>1717</v>
      </c>
    </row>
    <row r="1542" spans="1:1" x14ac:dyDescent="0.15">
      <c r="A1542" s="52" t="s">
        <v>1718</v>
      </c>
    </row>
    <row r="1543" spans="1:1" x14ac:dyDescent="0.15">
      <c r="A1543" s="52" t="s">
        <v>1719</v>
      </c>
    </row>
    <row r="1544" spans="1:1" x14ac:dyDescent="0.15">
      <c r="A1544" s="52" t="s">
        <v>1720</v>
      </c>
    </row>
    <row r="1545" spans="1:1" x14ac:dyDescent="0.15">
      <c r="A1545" s="52" t="s">
        <v>1721</v>
      </c>
    </row>
    <row r="1546" spans="1:1" x14ac:dyDescent="0.15">
      <c r="A1546" s="52" t="s">
        <v>1722</v>
      </c>
    </row>
    <row r="1547" spans="1:1" x14ac:dyDescent="0.15">
      <c r="A1547" s="52" t="s">
        <v>1723</v>
      </c>
    </row>
    <row r="1548" spans="1:1" x14ac:dyDescent="0.15">
      <c r="A1548" s="52" t="s">
        <v>1724</v>
      </c>
    </row>
    <row r="1549" spans="1:1" x14ac:dyDescent="0.15">
      <c r="A1549" s="52" t="s">
        <v>1725</v>
      </c>
    </row>
    <row r="1550" spans="1:1" x14ac:dyDescent="0.15">
      <c r="A1550" s="52" t="s">
        <v>1726</v>
      </c>
    </row>
    <row r="1551" spans="1:1" x14ac:dyDescent="0.15">
      <c r="A1551" s="52" t="s">
        <v>1727</v>
      </c>
    </row>
    <row r="1552" spans="1:1" x14ac:dyDescent="0.15">
      <c r="A1552" s="52" t="s">
        <v>1728</v>
      </c>
    </row>
    <row r="1553" spans="1:1" x14ac:dyDescent="0.15">
      <c r="A1553" s="52" t="s">
        <v>1729</v>
      </c>
    </row>
    <row r="1554" spans="1:1" x14ac:dyDescent="0.15">
      <c r="A1554" s="52" t="s">
        <v>1730</v>
      </c>
    </row>
    <row r="1555" spans="1:1" x14ac:dyDescent="0.15">
      <c r="A1555" s="52" t="s">
        <v>1731</v>
      </c>
    </row>
    <row r="1556" spans="1:1" x14ac:dyDescent="0.15">
      <c r="A1556" s="52" t="s">
        <v>1732</v>
      </c>
    </row>
    <row r="1557" spans="1:1" x14ac:dyDescent="0.15">
      <c r="A1557" s="52" t="s">
        <v>1733</v>
      </c>
    </row>
    <row r="1558" spans="1:1" x14ac:dyDescent="0.15">
      <c r="A1558" s="52" t="s">
        <v>1734</v>
      </c>
    </row>
    <row r="1559" spans="1:1" x14ac:dyDescent="0.15">
      <c r="A1559" s="52" t="s">
        <v>1735</v>
      </c>
    </row>
    <row r="1560" spans="1:1" x14ac:dyDescent="0.15">
      <c r="A1560" s="52" t="s">
        <v>1736</v>
      </c>
    </row>
    <row r="1561" spans="1:1" x14ac:dyDescent="0.15">
      <c r="A1561" s="52" t="s">
        <v>1737</v>
      </c>
    </row>
    <row r="1562" spans="1:1" x14ac:dyDescent="0.15">
      <c r="A1562" s="52" t="s">
        <v>1738</v>
      </c>
    </row>
    <row r="1563" spans="1:1" x14ac:dyDescent="0.15">
      <c r="A1563" s="52" t="s">
        <v>1739</v>
      </c>
    </row>
    <row r="1564" spans="1:1" x14ac:dyDescent="0.15">
      <c r="A1564" s="52" t="s">
        <v>1740</v>
      </c>
    </row>
    <row r="1565" spans="1:1" x14ac:dyDescent="0.15">
      <c r="A1565" s="52" t="s">
        <v>1741</v>
      </c>
    </row>
    <row r="1566" spans="1:1" x14ac:dyDescent="0.15">
      <c r="A1566" s="52" t="s">
        <v>1742</v>
      </c>
    </row>
    <row r="1567" spans="1:1" x14ac:dyDescent="0.15">
      <c r="A1567" s="52" t="s">
        <v>1743</v>
      </c>
    </row>
    <row r="1568" spans="1:1" x14ac:dyDescent="0.15">
      <c r="A1568" s="52" t="s">
        <v>1744</v>
      </c>
    </row>
    <row r="1569" spans="1:1" x14ac:dyDescent="0.15">
      <c r="A1569" s="52" t="s">
        <v>1745</v>
      </c>
    </row>
    <row r="1570" spans="1:1" x14ac:dyDescent="0.15">
      <c r="A1570" s="52" t="s">
        <v>1746</v>
      </c>
    </row>
    <row r="1571" spans="1:1" x14ac:dyDescent="0.15">
      <c r="A1571" s="52" t="s">
        <v>1747</v>
      </c>
    </row>
    <row r="1572" spans="1:1" x14ac:dyDescent="0.15">
      <c r="A1572" s="52" t="s">
        <v>1748</v>
      </c>
    </row>
    <row r="1573" spans="1:1" x14ac:dyDescent="0.15">
      <c r="A1573" s="52" t="s">
        <v>1749</v>
      </c>
    </row>
    <row r="1574" spans="1:1" x14ac:dyDescent="0.15">
      <c r="A1574" s="52" t="s">
        <v>1750</v>
      </c>
    </row>
    <row r="1575" spans="1:1" x14ac:dyDescent="0.15">
      <c r="A1575" s="52" t="s">
        <v>1751</v>
      </c>
    </row>
    <row r="1576" spans="1:1" x14ac:dyDescent="0.15">
      <c r="A1576" s="52" t="s">
        <v>1752</v>
      </c>
    </row>
    <row r="1577" spans="1:1" x14ac:dyDescent="0.15">
      <c r="A1577" s="52" t="s">
        <v>1753</v>
      </c>
    </row>
    <row r="1578" spans="1:1" x14ac:dyDescent="0.15">
      <c r="A1578" s="52" t="s">
        <v>1754</v>
      </c>
    </row>
    <row r="1579" spans="1:1" x14ac:dyDescent="0.15">
      <c r="A1579" s="52" t="s">
        <v>1755</v>
      </c>
    </row>
    <row r="1580" spans="1:1" x14ac:dyDescent="0.15">
      <c r="A1580" s="52" t="s">
        <v>1756</v>
      </c>
    </row>
    <row r="1581" spans="1:1" x14ac:dyDescent="0.15">
      <c r="A1581" s="52" t="s">
        <v>1757</v>
      </c>
    </row>
    <row r="1582" spans="1:1" x14ac:dyDescent="0.15">
      <c r="A1582" s="52" t="s">
        <v>1758</v>
      </c>
    </row>
    <row r="1583" spans="1:1" x14ac:dyDescent="0.15">
      <c r="A1583" s="52" t="s">
        <v>1759</v>
      </c>
    </row>
    <row r="1584" spans="1:1" x14ac:dyDescent="0.15">
      <c r="A1584" s="52" t="s">
        <v>1760</v>
      </c>
    </row>
    <row r="1585" spans="1:1" x14ac:dyDescent="0.15">
      <c r="A1585" s="52" t="s">
        <v>1761</v>
      </c>
    </row>
    <row r="1586" spans="1:1" x14ac:dyDescent="0.15">
      <c r="A1586" s="52" t="s">
        <v>1762</v>
      </c>
    </row>
    <row r="1587" spans="1:1" x14ac:dyDescent="0.15">
      <c r="A1587" s="52" t="s">
        <v>1763</v>
      </c>
    </row>
    <row r="1588" spans="1:1" x14ac:dyDescent="0.15">
      <c r="A1588" s="52" t="s">
        <v>1764</v>
      </c>
    </row>
    <row r="1589" spans="1:1" x14ac:dyDescent="0.15">
      <c r="A1589" s="52" t="s">
        <v>1765</v>
      </c>
    </row>
    <row r="1590" spans="1:1" x14ac:dyDescent="0.15">
      <c r="A1590" s="52" t="s">
        <v>1766</v>
      </c>
    </row>
    <row r="1591" spans="1:1" x14ac:dyDescent="0.15">
      <c r="A1591" s="52" t="s">
        <v>1767</v>
      </c>
    </row>
    <row r="1592" spans="1:1" x14ac:dyDescent="0.15">
      <c r="A1592" s="52" t="s">
        <v>1768</v>
      </c>
    </row>
    <row r="1593" spans="1:1" x14ac:dyDescent="0.15">
      <c r="A1593" s="52" t="s">
        <v>1769</v>
      </c>
    </row>
    <row r="1594" spans="1:1" x14ac:dyDescent="0.15">
      <c r="A1594" s="52" t="s">
        <v>1770</v>
      </c>
    </row>
    <row r="1595" spans="1:1" x14ac:dyDescent="0.15">
      <c r="A1595" s="52" t="s">
        <v>1771</v>
      </c>
    </row>
    <row r="1596" spans="1:1" x14ac:dyDescent="0.15">
      <c r="A1596" s="52" t="s">
        <v>1772</v>
      </c>
    </row>
    <row r="1597" spans="1:1" x14ac:dyDescent="0.15">
      <c r="A1597" s="52" t="s">
        <v>1773</v>
      </c>
    </row>
    <row r="1598" spans="1:1" x14ac:dyDescent="0.15">
      <c r="A1598" s="52" t="s">
        <v>1774</v>
      </c>
    </row>
    <row r="1599" spans="1:1" x14ac:dyDescent="0.15">
      <c r="A1599" s="52" t="s">
        <v>1775</v>
      </c>
    </row>
    <row r="1600" spans="1:1" x14ac:dyDescent="0.15">
      <c r="A1600" s="52" t="s">
        <v>1776</v>
      </c>
    </row>
    <row r="1601" spans="1:1" x14ac:dyDescent="0.15">
      <c r="A1601" s="52" t="s">
        <v>1777</v>
      </c>
    </row>
    <row r="1602" spans="1:1" x14ac:dyDescent="0.15">
      <c r="A1602" s="52" t="s">
        <v>1778</v>
      </c>
    </row>
    <row r="1603" spans="1:1" x14ac:dyDescent="0.15">
      <c r="A1603" s="52" t="s">
        <v>1779</v>
      </c>
    </row>
    <row r="1604" spans="1:1" x14ac:dyDescent="0.15">
      <c r="A1604" s="52" t="s">
        <v>1780</v>
      </c>
    </row>
    <row r="1605" spans="1:1" x14ac:dyDescent="0.15">
      <c r="A1605" s="52" t="s">
        <v>1781</v>
      </c>
    </row>
    <row r="1606" spans="1:1" x14ac:dyDescent="0.15">
      <c r="A1606" s="52" t="s">
        <v>1782</v>
      </c>
    </row>
    <row r="1607" spans="1:1" x14ac:dyDescent="0.15">
      <c r="A1607" s="52" t="s">
        <v>1783</v>
      </c>
    </row>
    <row r="1608" spans="1:1" x14ac:dyDescent="0.15">
      <c r="A1608" s="52" t="s">
        <v>1784</v>
      </c>
    </row>
    <row r="1609" spans="1:1" x14ac:dyDescent="0.15">
      <c r="A1609" s="52" t="s">
        <v>1785</v>
      </c>
    </row>
    <row r="1610" spans="1:1" x14ac:dyDescent="0.15">
      <c r="A1610" s="52" t="s">
        <v>1786</v>
      </c>
    </row>
    <row r="1611" spans="1:1" x14ac:dyDescent="0.15">
      <c r="A1611" s="52" t="s">
        <v>1787</v>
      </c>
    </row>
    <row r="1612" spans="1:1" x14ac:dyDescent="0.15">
      <c r="A1612" s="52" t="s">
        <v>1788</v>
      </c>
    </row>
    <row r="1613" spans="1:1" x14ac:dyDescent="0.15">
      <c r="A1613" s="52" t="s">
        <v>1789</v>
      </c>
    </row>
    <row r="1614" spans="1:1" x14ac:dyDescent="0.15">
      <c r="A1614" s="52" t="s">
        <v>1790</v>
      </c>
    </row>
    <row r="1615" spans="1:1" x14ac:dyDescent="0.15">
      <c r="A1615" s="52" t="s">
        <v>1791</v>
      </c>
    </row>
    <row r="1616" spans="1:1" x14ac:dyDescent="0.15">
      <c r="A1616" s="52" t="s">
        <v>1792</v>
      </c>
    </row>
    <row r="1617" spans="1:1" x14ac:dyDescent="0.15">
      <c r="A1617" s="52" t="s">
        <v>1793</v>
      </c>
    </row>
    <row r="1618" spans="1:1" x14ac:dyDescent="0.15">
      <c r="A1618" s="52" t="s">
        <v>1794</v>
      </c>
    </row>
    <row r="1619" spans="1:1" x14ac:dyDescent="0.15">
      <c r="A1619" s="52" t="s">
        <v>1795</v>
      </c>
    </row>
    <row r="1620" spans="1:1" x14ac:dyDescent="0.15">
      <c r="A1620" s="52" t="s">
        <v>1796</v>
      </c>
    </row>
    <row r="1621" spans="1:1" x14ac:dyDescent="0.15">
      <c r="A1621" s="52" t="s">
        <v>1797</v>
      </c>
    </row>
    <row r="1622" spans="1:1" x14ac:dyDescent="0.15">
      <c r="A1622" s="52" t="s">
        <v>1798</v>
      </c>
    </row>
    <row r="1623" spans="1:1" x14ac:dyDescent="0.15">
      <c r="A1623" s="52" t="s">
        <v>1799</v>
      </c>
    </row>
    <row r="1624" spans="1:1" x14ac:dyDescent="0.15">
      <c r="A1624" s="52" t="s">
        <v>1800</v>
      </c>
    </row>
    <row r="1625" spans="1:1" x14ac:dyDescent="0.15">
      <c r="A1625" s="52" t="s">
        <v>1801</v>
      </c>
    </row>
    <row r="1626" spans="1:1" x14ac:dyDescent="0.15">
      <c r="A1626" s="52" t="s">
        <v>1802</v>
      </c>
    </row>
    <row r="1627" spans="1:1" x14ac:dyDescent="0.15">
      <c r="A1627" s="52" t="s">
        <v>1803</v>
      </c>
    </row>
    <row r="1628" spans="1:1" x14ac:dyDescent="0.15">
      <c r="A1628" s="52" t="s">
        <v>1804</v>
      </c>
    </row>
    <row r="1629" spans="1:1" x14ac:dyDescent="0.15">
      <c r="A1629" s="52" t="s">
        <v>1805</v>
      </c>
    </row>
    <row r="1630" spans="1:1" x14ac:dyDescent="0.15">
      <c r="A1630" s="52" t="s">
        <v>1806</v>
      </c>
    </row>
    <row r="1631" spans="1:1" x14ac:dyDescent="0.15">
      <c r="A1631" s="52" t="s">
        <v>1807</v>
      </c>
    </row>
    <row r="1632" spans="1:1" x14ac:dyDescent="0.15">
      <c r="A1632" s="52" t="s">
        <v>1808</v>
      </c>
    </row>
    <row r="1633" spans="1:1" x14ac:dyDescent="0.15">
      <c r="A1633" s="52" t="s">
        <v>1809</v>
      </c>
    </row>
    <row r="1634" spans="1:1" x14ac:dyDescent="0.15">
      <c r="A1634" s="52" t="s">
        <v>1810</v>
      </c>
    </row>
    <row r="1635" spans="1:1" x14ac:dyDescent="0.15">
      <c r="A1635" s="52" t="s">
        <v>1811</v>
      </c>
    </row>
    <row r="1636" spans="1:1" x14ac:dyDescent="0.15">
      <c r="A1636" s="52" t="s">
        <v>1812</v>
      </c>
    </row>
    <row r="1637" spans="1:1" x14ac:dyDescent="0.15">
      <c r="A1637" s="52" t="s">
        <v>1813</v>
      </c>
    </row>
    <row r="1638" spans="1:1" x14ac:dyDescent="0.15">
      <c r="A1638" s="52" t="s">
        <v>1814</v>
      </c>
    </row>
    <row r="1639" spans="1:1" x14ac:dyDescent="0.15">
      <c r="A1639" s="52" t="s">
        <v>1815</v>
      </c>
    </row>
    <row r="1640" spans="1:1" x14ac:dyDescent="0.15">
      <c r="A1640" s="52" t="s">
        <v>1816</v>
      </c>
    </row>
    <row r="1641" spans="1:1" x14ac:dyDescent="0.15">
      <c r="A1641" s="52" t="s">
        <v>1817</v>
      </c>
    </row>
    <row r="1642" spans="1:1" x14ac:dyDescent="0.15">
      <c r="A1642" s="52" t="s">
        <v>1818</v>
      </c>
    </row>
    <row r="1643" spans="1:1" x14ac:dyDescent="0.15">
      <c r="A1643" s="52" t="s">
        <v>1819</v>
      </c>
    </row>
    <row r="1644" spans="1:1" x14ac:dyDescent="0.15">
      <c r="A1644" s="52" t="s">
        <v>1820</v>
      </c>
    </row>
    <row r="1645" spans="1:1" x14ac:dyDescent="0.15">
      <c r="A1645" s="52" t="s">
        <v>1821</v>
      </c>
    </row>
    <row r="1646" spans="1:1" x14ac:dyDescent="0.15">
      <c r="A1646" s="52" t="s">
        <v>1822</v>
      </c>
    </row>
    <row r="1647" spans="1:1" x14ac:dyDescent="0.15">
      <c r="A1647" s="52" t="s">
        <v>1823</v>
      </c>
    </row>
    <row r="1648" spans="1:1" x14ac:dyDescent="0.15">
      <c r="A1648" s="52" t="s">
        <v>1824</v>
      </c>
    </row>
    <row r="1649" spans="1:1" x14ac:dyDescent="0.15">
      <c r="A1649" s="52" t="s">
        <v>1825</v>
      </c>
    </row>
    <row r="1650" spans="1:1" x14ac:dyDescent="0.15">
      <c r="A1650" s="52" t="s">
        <v>1826</v>
      </c>
    </row>
    <row r="1651" spans="1:1" x14ac:dyDescent="0.15">
      <c r="A1651" s="52" t="s">
        <v>1827</v>
      </c>
    </row>
    <row r="1652" spans="1:1" x14ac:dyDescent="0.15">
      <c r="A1652" s="52" t="s">
        <v>1828</v>
      </c>
    </row>
    <row r="1653" spans="1:1" x14ac:dyDescent="0.15">
      <c r="A1653" s="52" t="s">
        <v>1829</v>
      </c>
    </row>
    <row r="1654" spans="1:1" x14ac:dyDescent="0.15">
      <c r="A1654" s="52" t="s">
        <v>1830</v>
      </c>
    </row>
    <row r="1655" spans="1:1" x14ac:dyDescent="0.15">
      <c r="A1655" s="52" t="s">
        <v>1831</v>
      </c>
    </row>
    <row r="1656" spans="1:1" x14ac:dyDescent="0.15">
      <c r="A1656" s="52" t="s">
        <v>1832</v>
      </c>
    </row>
    <row r="1657" spans="1:1" x14ac:dyDescent="0.15">
      <c r="A1657" s="52" t="s">
        <v>1833</v>
      </c>
    </row>
    <row r="1658" spans="1:1" x14ac:dyDescent="0.15">
      <c r="A1658" s="52" t="s">
        <v>1834</v>
      </c>
    </row>
    <row r="1659" spans="1:1" x14ac:dyDescent="0.15">
      <c r="A1659" s="52" t="s">
        <v>1835</v>
      </c>
    </row>
    <row r="1660" spans="1:1" x14ac:dyDescent="0.15">
      <c r="A1660" s="52" t="s">
        <v>1836</v>
      </c>
    </row>
    <row r="1661" spans="1:1" x14ac:dyDescent="0.15">
      <c r="A1661" s="52" t="s">
        <v>1837</v>
      </c>
    </row>
    <row r="1662" spans="1:1" x14ac:dyDescent="0.15">
      <c r="A1662" s="52" t="s">
        <v>1838</v>
      </c>
    </row>
    <row r="1663" spans="1:1" x14ac:dyDescent="0.15">
      <c r="A1663" s="52" t="s">
        <v>1839</v>
      </c>
    </row>
    <row r="1664" spans="1:1" x14ac:dyDescent="0.15">
      <c r="A1664" s="52" t="s">
        <v>1840</v>
      </c>
    </row>
    <row r="1665" spans="1:1" x14ac:dyDescent="0.15">
      <c r="A1665" s="52" t="s">
        <v>1841</v>
      </c>
    </row>
    <row r="1666" spans="1:1" x14ac:dyDescent="0.15">
      <c r="A1666" s="52" t="s">
        <v>1842</v>
      </c>
    </row>
    <row r="1667" spans="1:1" x14ac:dyDescent="0.15">
      <c r="A1667" s="52" t="s">
        <v>1843</v>
      </c>
    </row>
    <row r="1668" spans="1:1" x14ac:dyDescent="0.15">
      <c r="A1668" s="52" t="s">
        <v>1844</v>
      </c>
    </row>
    <row r="1669" spans="1:1" x14ac:dyDescent="0.15">
      <c r="A1669" s="52" t="s">
        <v>1845</v>
      </c>
    </row>
    <row r="1670" spans="1:1" x14ac:dyDescent="0.15">
      <c r="A1670" s="52" t="s">
        <v>1846</v>
      </c>
    </row>
    <row r="1671" spans="1:1" x14ac:dyDescent="0.15">
      <c r="A1671" s="52" t="s">
        <v>1847</v>
      </c>
    </row>
    <row r="1672" spans="1:1" x14ac:dyDescent="0.15">
      <c r="A1672" s="52" t="s">
        <v>1848</v>
      </c>
    </row>
    <row r="1673" spans="1:1" x14ac:dyDescent="0.15">
      <c r="A1673" s="52" t="s">
        <v>1849</v>
      </c>
    </row>
    <row r="1674" spans="1:1" x14ac:dyDescent="0.15">
      <c r="A1674" s="52" t="s">
        <v>1850</v>
      </c>
    </row>
    <row r="1675" spans="1:1" x14ac:dyDescent="0.15">
      <c r="A1675" s="52" t="s">
        <v>1851</v>
      </c>
    </row>
    <row r="1676" spans="1:1" x14ac:dyDescent="0.15">
      <c r="A1676" s="52" t="s">
        <v>1852</v>
      </c>
    </row>
    <row r="1677" spans="1:1" x14ac:dyDescent="0.15">
      <c r="A1677" s="52" t="s">
        <v>1853</v>
      </c>
    </row>
    <row r="1678" spans="1:1" x14ac:dyDescent="0.15">
      <c r="A1678" s="52" t="s">
        <v>1854</v>
      </c>
    </row>
    <row r="1679" spans="1:1" x14ac:dyDescent="0.15">
      <c r="A1679" s="52" t="s">
        <v>1855</v>
      </c>
    </row>
    <row r="1680" spans="1:1" x14ac:dyDescent="0.15">
      <c r="A1680" s="52" t="s">
        <v>1856</v>
      </c>
    </row>
    <row r="1681" spans="1:1" x14ac:dyDescent="0.15">
      <c r="A1681" s="52" t="s">
        <v>1857</v>
      </c>
    </row>
    <row r="1682" spans="1:1" x14ac:dyDescent="0.15">
      <c r="A1682" s="52" t="s">
        <v>1858</v>
      </c>
    </row>
    <row r="1683" spans="1:1" x14ac:dyDescent="0.15">
      <c r="A1683" s="52" t="s">
        <v>1859</v>
      </c>
    </row>
    <row r="1684" spans="1:1" x14ac:dyDescent="0.15">
      <c r="A1684" s="52" t="s">
        <v>1860</v>
      </c>
    </row>
    <row r="1685" spans="1:1" x14ac:dyDescent="0.15">
      <c r="A1685" s="52" t="s">
        <v>1861</v>
      </c>
    </row>
    <row r="1686" spans="1:1" x14ac:dyDescent="0.15">
      <c r="A1686" s="52" t="s">
        <v>1862</v>
      </c>
    </row>
    <row r="1687" spans="1:1" x14ac:dyDescent="0.15">
      <c r="A1687" s="52" t="s">
        <v>1863</v>
      </c>
    </row>
    <row r="1688" spans="1:1" x14ac:dyDescent="0.15">
      <c r="A1688" s="52" t="s">
        <v>1864</v>
      </c>
    </row>
    <row r="1689" spans="1:1" x14ac:dyDescent="0.15">
      <c r="A1689" s="52" t="s">
        <v>1865</v>
      </c>
    </row>
    <row r="1690" spans="1:1" x14ac:dyDescent="0.15">
      <c r="A1690" s="52" t="s">
        <v>1866</v>
      </c>
    </row>
    <row r="1691" spans="1:1" x14ac:dyDescent="0.15">
      <c r="A1691" s="52" t="s">
        <v>1867</v>
      </c>
    </row>
    <row r="1692" spans="1:1" x14ac:dyDescent="0.15">
      <c r="A1692" s="52" t="s">
        <v>1868</v>
      </c>
    </row>
    <row r="1693" spans="1:1" x14ac:dyDescent="0.15">
      <c r="A1693" s="52" t="s">
        <v>1869</v>
      </c>
    </row>
    <row r="1694" spans="1:1" x14ac:dyDescent="0.15">
      <c r="A1694" s="52" t="s">
        <v>1870</v>
      </c>
    </row>
    <row r="1695" spans="1:1" x14ac:dyDescent="0.15">
      <c r="A1695" s="52" t="s">
        <v>1871</v>
      </c>
    </row>
    <row r="1696" spans="1:1" x14ac:dyDescent="0.15">
      <c r="A1696" s="52" t="s">
        <v>1872</v>
      </c>
    </row>
    <row r="1697" spans="1:1" x14ac:dyDescent="0.15">
      <c r="A1697" s="52" t="s">
        <v>1873</v>
      </c>
    </row>
    <row r="1698" spans="1:1" x14ac:dyDescent="0.15">
      <c r="A1698" s="52" t="s">
        <v>1874</v>
      </c>
    </row>
    <row r="1699" spans="1:1" x14ac:dyDescent="0.15">
      <c r="A1699" s="52" t="s">
        <v>1875</v>
      </c>
    </row>
    <row r="1700" spans="1:1" x14ac:dyDescent="0.15">
      <c r="A1700" s="52" t="s">
        <v>1876</v>
      </c>
    </row>
    <row r="1701" spans="1:1" x14ac:dyDescent="0.15">
      <c r="A1701" s="52" t="s">
        <v>1877</v>
      </c>
    </row>
    <row r="1702" spans="1:1" x14ac:dyDescent="0.15">
      <c r="A1702" s="52" t="s">
        <v>1878</v>
      </c>
    </row>
    <row r="1703" spans="1:1" x14ac:dyDescent="0.15">
      <c r="A1703" s="52" t="s">
        <v>1879</v>
      </c>
    </row>
    <row r="1704" spans="1:1" x14ac:dyDescent="0.15">
      <c r="A1704" s="52" t="s">
        <v>1880</v>
      </c>
    </row>
    <row r="1705" spans="1:1" x14ac:dyDescent="0.15">
      <c r="A1705" s="52" t="s">
        <v>1881</v>
      </c>
    </row>
    <row r="1706" spans="1:1" x14ac:dyDescent="0.15">
      <c r="A1706" s="52" t="s">
        <v>1882</v>
      </c>
    </row>
    <row r="1707" spans="1:1" x14ac:dyDescent="0.15">
      <c r="A1707" s="52" t="s">
        <v>1883</v>
      </c>
    </row>
    <row r="1708" spans="1:1" x14ac:dyDescent="0.15">
      <c r="A1708" s="52" t="s">
        <v>1884</v>
      </c>
    </row>
    <row r="1709" spans="1:1" x14ac:dyDescent="0.15">
      <c r="A1709" s="52" t="s">
        <v>1885</v>
      </c>
    </row>
    <row r="1710" spans="1:1" x14ac:dyDescent="0.15">
      <c r="A1710" s="52" t="s">
        <v>1886</v>
      </c>
    </row>
    <row r="1711" spans="1:1" x14ac:dyDescent="0.15">
      <c r="A1711" s="52" t="s">
        <v>1887</v>
      </c>
    </row>
    <row r="1712" spans="1:1" x14ac:dyDescent="0.15">
      <c r="A1712" s="52" t="s">
        <v>1888</v>
      </c>
    </row>
    <row r="1713" spans="1:1" x14ac:dyDescent="0.15">
      <c r="A1713" s="52" t="s">
        <v>1889</v>
      </c>
    </row>
    <row r="1714" spans="1:1" x14ac:dyDescent="0.15">
      <c r="A1714" s="52" t="s">
        <v>1890</v>
      </c>
    </row>
    <row r="1715" spans="1:1" x14ac:dyDescent="0.15">
      <c r="A1715" s="52" t="s">
        <v>1891</v>
      </c>
    </row>
    <row r="1716" spans="1:1" x14ac:dyDescent="0.15">
      <c r="A1716" s="52" t="s">
        <v>1892</v>
      </c>
    </row>
    <row r="1717" spans="1:1" x14ac:dyDescent="0.15">
      <c r="A1717" s="52" t="s">
        <v>1893</v>
      </c>
    </row>
    <row r="1718" spans="1:1" x14ac:dyDescent="0.15">
      <c r="A1718" s="52" t="s">
        <v>1894</v>
      </c>
    </row>
    <row r="1719" spans="1:1" x14ac:dyDescent="0.15">
      <c r="A1719" s="52" t="s">
        <v>1895</v>
      </c>
    </row>
    <row r="1720" spans="1:1" x14ac:dyDescent="0.15">
      <c r="A1720" s="52" t="s">
        <v>1896</v>
      </c>
    </row>
    <row r="1721" spans="1:1" x14ac:dyDescent="0.15">
      <c r="A1721" s="52" t="s">
        <v>1897</v>
      </c>
    </row>
    <row r="1722" spans="1:1" x14ac:dyDescent="0.15">
      <c r="A1722" s="52" t="s">
        <v>1898</v>
      </c>
    </row>
    <row r="1723" spans="1:1" x14ac:dyDescent="0.15">
      <c r="A1723" s="52" t="s">
        <v>1899</v>
      </c>
    </row>
    <row r="1724" spans="1:1" x14ac:dyDescent="0.15">
      <c r="A1724" s="52" t="s">
        <v>1900</v>
      </c>
    </row>
    <row r="1725" spans="1:1" x14ac:dyDescent="0.15">
      <c r="A1725" s="52" t="s">
        <v>1901</v>
      </c>
    </row>
    <row r="1726" spans="1:1" x14ac:dyDescent="0.15">
      <c r="A1726" s="52" t="s">
        <v>1902</v>
      </c>
    </row>
    <row r="1727" spans="1:1" x14ac:dyDescent="0.15">
      <c r="A1727" s="52" t="s">
        <v>1903</v>
      </c>
    </row>
    <row r="1728" spans="1:1" x14ac:dyDescent="0.15">
      <c r="A1728" s="52" t="s">
        <v>1904</v>
      </c>
    </row>
    <row r="1729" spans="1:1" x14ac:dyDescent="0.15">
      <c r="A1729" s="52" t="s">
        <v>1905</v>
      </c>
    </row>
    <row r="1730" spans="1:1" x14ac:dyDescent="0.15">
      <c r="A1730" s="52" t="s">
        <v>1906</v>
      </c>
    </row>
    <row r="1731" spans="1:1" x14ac:dyDescent="0.15">
      <c r="A1731" s="52" t="s">
        <v>1907</v>
      </c>
    </row>
    <row r="1732" spans="1:1" x14ac:dyDescent="0.15">
      <c r="A1732" s="52" t="s">
        <v>1908</v>
      </c>
    </row>
    <row r="1733" spans="1:1" x14ac:dyDescent="0.15">
      <c r="A1733" s="52" t="s">
        <v>1909</v>
      </c>
    </row>
    <row r="1734" spans="1:1" x14ac:dyDescent="0.15">
      <c r="A1734" s="52" t="s">
        <v>1910</v>
      </c>
    </row>
    <row r="1735" spans="1:1" x14ac:dyDescent="0.15">
      <c r="A1735" s="52" t="s">
        <v>1911</v>
      </c>
    </row>
    <row r="1736" spans="1:1" x14ac:dyDescent="0.15">
      <c r="A1736" s="52" t="s">
        <v>1912</v>
      </c>
    </row>
    <row r="1737" spans="1:1" x14ac:dyDescent="0.15">
      <c r="A1737" s="52" t="s">
        <v>1913</v>
      </c>
    </row>
    <row r="1738" spans="1:1" x14ac:dyDescent="0.15">
      <c r="A1738" s="52" t="s">
        <v>1914</v>
      </c>
    </row>
    <row r="1739" spans="1:1" x14ac:dyDescent="0.15">
      <c r="A1739" s="52" t="s">
        <v>1915</v>
      </c>
    </row>
    <row r="1740" spans="1:1" x14ac:dyDescent="0.15">
      <c r="A1740" s="52" t="s">
        <v>1916</v>
      </c>
    </row>
    <row r="1741" spans="1:1" x14ac:dyDescent="0.15">
      <c r="A1741" s="52" t="s">
        <v>1917</v>
      </c>
    </row>
    <row r="1742" spans="1:1" x14ac:dyDescent="0.15">
      <c r="A1742" s="52" t="s">
        <v>1918</v>
      </c>
    </row>
    <row r="1743" spans="1:1" x14ac:dyDescent="0.15">
      <c r="A1743" s="52" t="s">
        <v>1919</v>
      </c>
    </row>
    <row r="1744" spans="1:1" x14ac:dyDescent="0.15">
      <c r="A1744" s="52" t="s">
        <v>1920</v>
      </c>
    </row>
    <row r="1745" spans="1:1" x14ac:dyDescent="0.15">
      <c r="A1745" s="52" t="s">
        <v>1921</v>
      </c>
    </row>
    <row r="1746" spans="1:1" x14ac:dyDescent="0.15">
      <c r="A1746" s="52" t="s">
        <v>1922</v>
      </c>
    </row>
    <row r="1747" spans="1:1" x14ac:dyDescent="0.15">
      <c r="A1747" s="52" t="s">
        <v>1923</v>
      </c>
    </row>
    <row r="1748" spans="1:1" x14ac:dyDescent="0.15">
      <c r="A1748" s="52" t="s">
        <v>1924</v>
      </c>
    </row>
    <row r="1749" spans="1:1" x14ac:dyDescent="0.15">
      <c r="A1749" s="52" t="s">
        <v>1925</v>
      </c>
    </row>
    <row r="1750" spans="1:1" x14ac:dyDescent="0.15">
      <c r="A1750" s="52" t="s">
        <v>1926</v>
      </c>
    </row>
    <row r="1751" spans="1:1" x14ac:dyDescent="0.15">
      <c r="A1751" s="52" t="s">
        <v>1927</v>
      </c>
    </row>
    <row r="1752" spans="1:1" x14ac:dyDescent="0.15">
      <c r="A1752" s="52" t="s">
        <v>1928</v>
      </c>
    </row>
    <row r="1753" spans="1:1" x14ac:dyDescent="0.15">
      <c r="A1753" s="52" t="s">
        <v>1929</v>
      </c>
    </row>
    <row r="1754" spans="1:1" x14ac:dyDescent="0.15">
      <c r="A1754" s="52" t="s">
        <v>1930</v>
      </c>
    </row>
    <row r="1755" spans="1:1" x14ac:dyDescent="0.15">
      <c r="A1755" s="52" t="s">
        <v>1931</v>
      </c>
    </row>
    <row r="1756" spans="1:1" x14ac:dyDescent="0.15">
      <c r="A1756" s="52" t="s">
        <v>1932</v>
      </c>
    </row>
    <row r="1757" spans="1:1" x14ac:dyDescent="0.15">
      <c r="A1757" s="52" t="s">
        <v>1933</v>
      </c>
    </row>
    <row r="1758" spans="1:1" x14ac:dyDescent="0.15">
      <c r="A1758" s="52" t="s">
        <v>1934</v>
      </c>
    </row>
    <row r="1759" spans="1:1" x14ac:dyDescent="0.15">
      <c r="A1759" s="52" t="s">
        <v>1935</v>
      </c>
    </row>
    <row r="1760" spans="1:1" x14ac:dyDescent="0.15">
      <c r="A1760" s="52" t="s">
        <v>1936</v>
      </c>
    </row>
    <row r="1761" spans="1:1" x14ac:dyDescent="0.15">
      <c r="A1761" s="52" t="s">
        <v>1937</v>
      </c>
    </row>
    <row r="1762" spans="1:1" x14ac:dyDescent="0.15">
      <c r="A1762" s="52" t="s">
        <v>1938</v>
      </c>
    </row>
    <row r="1763" spans="1:1" x14ac:dyDescent="0.15">
      <c r="A1763" s="52" t="s">
        <v>1939</v>
      </c>
    </row>
    <row r="1764" spans="1:1" x14ac:dyDescent="0.15">
      <c r="A1764" s="52" t="s">
        <v>1940</v>
      </c>
    </row>
    <row r="1765" spans="1:1" x14ac:dyDescent="0.15">
      <c r="A1765" s="52" t="s">
        <v>1941</v>
      </c>
    </row>
    <row r="1766" spans="1:1" x14ac:dyDescent="0.15">
      <c r="A1766" s="52" t="s">
        <v>1942</v>
      </c>
    </row>
    <row r="1767" spans="1:1" x14ac:dyDescent="0.15">
      <c r="A1767" s="52" t="s">
        <v>1943</v>
      </c>
    </row>
    <row r="1768" spans="1:1" x14ac:dyDescent="0.15">
      <c r="A1768" s="52" t="s">
        <v>1944</v>
      </c>
    </row>
    <row r="1769" spans="1:1" x14ac:dyDescent="0.15">
      <c r="A1769" s="52" t="s">
        <v>1945</v>
      </c>
    </row>
    <row r="1770" spans="1:1" x14ac:dyDescent="0.15">
      <c r="A1770" s="52" t="s">
        <v>1946</v>
      </c>
    </row>
    <row r="1771" spans="1:1" x14ac:dyDescent="0.15">
      <c r="A1771" s="52" t="s">
        <v>1947</v>
      </c>
    </row>
    <row r="1772" spans="1:1" x14ac:dyDescent="0.15">
      <c r="A1772" s="52" t="s">
        <v>1948</v>
      </c>
    </row>
    <row r="1773" spans="1:1" x14ac:dyDescent="0.15">
      <c r="A1773" s="52" t="s">
        <v>1949</v>
      </c>
    </row>
    <row r="1774" spans="1:1" x14ac:dyDescent="0.15">
      <c r="A1774" s="52" t="s">
        <v>1950</v>
      </c>
    </row>
    <row r="1775" spans="1:1" x14ac:dyDescent="0.15">
      <c r="A1775" s="52" t="s">
        <v>1951</v>
      </c>
    </row>
    <row r="1776" spans="1:1" x14ac:dyDescent="0.15">
      <c r="A1776" s="52" t="s">
        <v>1952</v>
      </c>
    </row>
    <row r="1777" spans="1:1" x14ac:dyDescent="0.15">
      <c r="A1777" s="52" t="s">
        <v>1953</v>
      </c>
    </row>
    <row r="1778" spans="1:1" x14ac:dyDescent="0.15">
      <c r="A1778" s="52" t="s">
        <v>1954</v>
      </c>
    </row>
    <row r="1779" spans="1:1" x14ac:dyDescent="0.15">
      <c r="A1779" s="52" t="s">
        <v>1955</v>
      </c>
    </row>
    <row r="1780" spans="1:1" x14ac:dyDescent="0.15">
      <c r="A1780" s="52" t="s">
        <v>1956</v>
      </c>
    </row>
    <row r="1781" spans="1:1" x14ac:dyDescent="0.15">
      <c r="A1781" s="52" t="s">
        <v>1957</v>
      </c>
    </row>
    <row r="1782" spans="1:1" x14ac:dyDescent="0.15">
      <c r="A1782" s="52" t="s">
        <v>1958</v>
      </c>
    </row>
    <row r="1783" spans="1:1" x14ac:dyDescent="0.15">
      <c r="A1783" s="52" t="s">
        <v>1959</v>
      </c>
    </row>
    <row r="1784" spans="1:1" x14ac:dyDescent="0.15">
      <c r="A1784" s="52" t="s">
        <v>1960</v>
      </c>
    </row>
    <row r="1785" spans="1:1" x14ac:dyDescent="0.15">
      <c r="A1785" s="52" t="s">
        <v>1961</v>
      </c>
    </row>
    <row r="1786" spans="1:1" x14ac:dyDescent="0.15">
      <c r="A1786" s="52" t="s">
        <v>1962</v>
      </c>
    </row>
    <row r="1787" spans="1:1" x14ac:dyDescent="0.15">
      <c r="A1787" s="52" t="s">
        <v>1963</v>
      </c>
    </row>
    <row r="1788" spans="1:1" x14ac:dyDescent="0.15">
      <c r="A1788" s="52" t="s">
        <v>1964</v>
      </c>
    </row>
    <row r="1789" spans="1:1" x14ac:dyDescent="0.15">
      <c r="A1789" s="52" t="s">
        <v>1965</v>
      </c>
    </row>
    <row r="1790" spans="1:1" x14ac:dyDescent="0.15">
      <c r="A1790" s="52" t="s">
        <v>1966</v>
      </c>
    </row>
    <row r="1791" spans="1:1" x14ac:dyDescent="0.15">
      <c r="A1791" s="52" t="s">
        <v>1967</v>
      </c>
    </row>
    <row r="1792" spans="1:1" x14ac:dyDescent="0.15">
      <c r="A1792" s="52" t="s">
        <v>1968</v>
      </c>
    </row>
    <row r="1793" spans="1:1" x14ac:dyDescent="0.15">
      <c r="A1793" s="52" t="s">
        <v>1969</v>
      </c>
    </row>
    <row r="1794" spans="1:1" x14ac:dyDescent="0.15">
      <c r="A1794" s="52" t="s">
        <v>1970</v>
      </c>
    </row>
    <row r="1795" spans="1:1" x14ac:dyDescent="0.15">
      <c r="A1795" s="52" t="s">
        <v>1971</v>
      </c>
    </row>
    <row r="1796" spans="1:1" x14ac:dyDescent="0.15">
      <c r="A1796" s="52" t="s">
        <v>1972</v>
      </c>
    </row>
    <row r="1797" spans="1:1" x14ac:dyDescent="0.15">
      <c r="A1797" s="52" t="s">
        <v>1973</v>
      </c>
    </row>
    <row r="1798" spans="1:1" x14ac:dyDescent="0.15">
      <c r="A1798" s="52" t="s">
        <v>1974</v>
      </c>
    </row>
    <row r="1799" spans="1:1" x14ac:dyDescent="0.15">
      <c r="A1799" s="52" t="s">
        <v>1975</v>
      </c>
    </row>
    <row r="1800" spans="1:1" x14ac:dyDescent="0.15">
      <c r="A1800" s="52" t="s">
        <v>1976</v>
      </c>
    </row>
    <row r="1801" spans="1:1" x14ac:dyDescent="0.15">
      <c r="A1801" s="52" t="s">
        <v>1977</v>
      </c>
    </row>
    <row r="1802" spans="1:1" x14ac:dyDescent="0.15">
      <c r="A1802" s="52" t="s">
        <v>1978</v>
      </c>
    </row>
    <row r="1803" spans="1:1" x14ac:dyDescent="0.15">
      <c r="A1803" s="52" t="s">
        <v>1979</v>
      </c>
    </row>
    <row r="1804" spans="1:1" x14ac:dyDescent="0.15">
      <c r="A1804" s="52" t="s">
        <v>1980</v>
      </c>
    </row>
    <row r="1805" spans="1:1" x14ac:dyDescent="0.15">
      <c r="A1805" s="52" t="s">
        <v>1981</v>
      </c>
    </row>
    <row r="1806" spans="1:1" x14ac:dyDescent="0.15">
      <c r="A1806" s="52" t="s">
        <v>1982</v>
      </c>
    </row>
    <row r="1807" spans="1:1" x14ac:dyDescent="0.15">
      <c r="A1807" s="52" t="s">
        <v>1983</v>
      </c>
    </row>
    <row r="1808" spans="1:1" x14ac:dyDescent="0.15">
      <c r="A1808" s="52" t="s">
        <v>1984</v>
      </c>
    </row>
    <row r="1809" spans="1:1" x14ac:dyDescent="0.15">
      <c r="A1809" s="52" t="s">
        <v>1985</v>
      </c>
    </row>
    <row r="1810" spans="1:1" x14ac:dyDescent="0.15">
      <c r="A1810" s="52" t="s">
        <v>1986</v>
      </c>
    </row>
    <row r="1811" spans="1:1" x14ac:dyDescent="0.15">
      <c r="A1811" s="52" t="s">
        <v>1987</v>
      </c>
    </row>
    <row r="1812" spans="1:1" x14ac:dyDescent="0.15">
      <c r="A1812" s="52" t="s">
        <v>1988</v>
      </c>
    </row>
    <row r="1813" spans="1:1" x14ac:dyDescent="0.15">
      <c r="A1813" s="52" t="s">
        <v>1989</v>
      </c>
    </row>
    <row r="1814" spans="1:1" x14ac:dyDescent="0.15">
      <c r="A1814" s="52" t="s">
        <v>1990</v>
      </c>
    </row>
    <row r="1815" spans="1:1" x14ac:dyDescent="0.15">
      <c r="A1815" s="52" t="s">
        <v>1991</v>
      </c>
    </row>
    <row r="1816" spans="1:1" x14ac:dyDescent="0.15">
      <c r="A1816" s="52" t="s">
        <v>1992</v>
      </c>
    </row>
    <row r="1817" spans="1:1" x14ac:dyDescent="0.15">
      <c r="A1817" s="52" t="s">
        <v>1993</v>
      </c>
    </row>
    <row r="1818" spans="1:1" x14ac:dyDescent="0.15">
      <c r="A1818" s="52" t="s">
        <v>1994</v>
      </c>
    </row>
    <row r="1819" spans="1:1" x14ac:dyDescent="0.15">
      <c r="A1819" s="52" t="s">
        <v>1995</v>
      </c>
    </row>
    <row r="1820" spans="1:1" x14ac:dyDescent="0.15">
      <c r="A1820" s="52" t="s">
        <v>1996</v>
      </c>
    </row>
    <row r="1821" spans="1:1" x14ac:dyDescent="0.15">
      <c r="A1821" s="52" t="s">
        <v>1997</v>
      </c>
    </row>
    <row r="1822" spans="1:1" x14ac:dyDescent="0.15">
      <c r="A1822" s="52" t="s">
        <v>1998</v>
      </c>
    </row>
    <row r="1823" spans="1:1" x14ac:dyDescent="0.15">
      <c r="A1823" s="52" t="s">
        <v>1999</v>
      </c>
    </row>
    <row r="1824" spans="1:1" x14ac:dyDescent="0.15">
      <c r="A1824" s="52" t="s">
        <v>2000</v>
      </c>
    </row>
    <row r="1825" spans="1:1" x14ac:dyDescent="0.15">
      <c r="A1825" s="52" t="s">
        <v>2001</v>
      </c>
    </row>
    <row r="1826" spans="1:1" x14ac:dyDescent="0.15">
      <c r="A1826" s="52" t="s">
        <v>2002</v>
      </c>
    </row>
    <row r="1827" spans="1:1" x14ac:dyDescent="0.15">
      <c r="A1827" s="52" t="s">
        <v>2003</v>
      </c>
    </row>
    <row r="1828" spans="1:1" x14ac:dyDescent="0.15">
      <c r="A1828" s="52" t="s">
        <v>2004</v>
      </c>
    </row>
    <row r="1829" spans="1:1" x14ac:dyDescent="0.15">
      <c r="A1829" s="52" t="s">
        <v>2005</v>
      </c>
    </row>
    <row r="1830" spans="1:1" x14ac:dyDescent="0.15">
      <c r="A1830" s="52" t="s">
        <v>2006</v>
      </c>
    </row>
    <row r="1831" spans="1:1" x14ac:dyDescent="0.15">
      <c r="A1831" s="52" t="s">
        <v>2007</v>
      </c>
    </row>
    <row r="1832" spans="1:1" x14ac:dyDescent="0.15">
      <c r="A1832" s="52" t="s">
        <v>2008</v>
      </c>
    </row>
    <row r="1833" spans="1:1" x14ac:dyDescent="0.15">
      <c r="A1833" s="52" t="s">
        <v>2009</v>
      </c>
    </row>
    <row r="1834" spans="1:1" x14ac:dyDescent="0.15">
      <c r="A1834" s="52" t="s">
        <v>2010</v>
      </c>
    </row>
    <row r="1835" spans="1:1" x14ac:dyDescent="0.15">
      <c r="A1835" s="52" t="s">
        <v>2011</v>
      </c>
    </row>
    <row r="1836" spans="1:1" x14ac:dyDescent="0.15">
      <c r="A1836" s="52" t="s">
        <v>2012</v>
      </c>
    </row>
    <row r="1837" spans="1:1" x14ac:dyDescent="0.15">
      <c r="A1837" s="52" t="s">
        <v>2013</v>
      </c>
    </row>
    <row r="1838" spans="1:1" x14ac:dyDescent="0.15">
      <c r="A1838" s="52" t="s">
        <v>2014</v>
      </c>
    </row>
    <row r="1839" spans="1:1" x14ac:dyDescent="0.15">
      <c r="A1839" s="52" t="s">
        <v>2015</v>
      </c>
    </row>
    <row r="1840" spans="1:1" x14ac:dyDescent="0.15">
      <c r="A1840" s="52" t="s">
        <v>2016</v>
      </c>
    </row>
    <row r="1841" spans="1:1" x14ac:dyDescent="0.15">
      <c r="A1841" s="52" t="s">
        <v>2017</v>
      </c>
    </row>
    <row r="1842" spans="1:1" x14ac:dyDescent="0.15">
      <c r="A1842" s="52" t="s">
        <v>2018</v>
      </c>
    </row>
    <row r="1843" spans="1:1" x14ac:dyDescent="0.15">
      <c r="A1843" s="52" t="s">
        <v>2019</v>
      </c>
    </row>
    <row r="1844" spans="1:1" x14ac:dyDescent="0.15">
      <c r="A1844" s="52" t="s">
        <v>2020</v>
      </c>
    </row>
    <row r="1845" spans="1:1" x14ac:dyDescent="0.15">
      <c r="A1845" s="52" t="s">
        <v>2021</v>
      </c>
    </row>
    <row r="1846" spans="1:1" x14ac:dyDescent="0.15">
      <c r="A1846" s="52" t="s">
        <v>2022</v>
      </c>
    </row>
    <row r="1847" spans="1:1" x14ac:dyDescent="0.15">
      <c r="A1847" s="52" t="s">
        <v>2023</v>
      </c>
    </row>
    <row r="1848" spans="1:1" x14ac:dyDescent="0.15">
      <c r="A1848" s="52" t="s">
        <v>2024</v>
      </c>
    </row>
    <row r="1849" spans="1:1" x14ac:dyDescent="0.15">
      <c r="A1849" s="52" t="s">
        <v>2025</v>
      </c>
    </row>
    <row r="1850" spans="1:1" x14ac:dyDescent="0.15">
      <c r="A1850" s="52" t="s">
        <v>2026</v>
      </c>
    </row>
    <row r="1851" spans="1:1" x14ac:dyDescent="0.15">
      <c r="A1851" s="52" t="s">
        <v>2027</v>
      </c>
    </row>
    <row r="1852" spans="1:1" x14ac:dyDescent="0.15">
      <c r="A1852" s="52" t="s">
        <v>2028</v>
      </c>
    </row>
    <row r="1853" spans="1:1" x14ac:dyDescent="0.15">
      <c r="A1853" s="52" t="s">
        <v>2029</v>
      </c>
    </row>
    <row r="1854" spans="1:1" x14ac:dyDescent="0.15">
      <c r="A1854" s="52" t="s">
        <v>2030</v>
      </c>
    </row>
    <row r="1855" spans="1:1" x14ac:dyDescent="0.15">
      <c r="A1855" s="52" t="s">
        <v>2031</v>
      </c>
    </row>
    <row r="1856" spans="1:1" x14ac:dyDescent="0.15">
      <c r="A1856" s="52" t="s">
        <v>2032</v>
      </c>
    </row>
    <row r="1857" spans="1:1" x14ac:dyDescent="0.15">
      <c r="A1857" s="52" t="s">
        <v>2033</v>
      </c>
    </row>
    <row r="1858" spans="1:1" x14ac:dyDescent="0.15">
      <c r="A1858" s="52" t="s">
        <v>2034</v>
      </c>
    </row>
    <row r="1859" spans="1:1" x14ac:dyDescent="0.15">
      <c r="A1859" s="52" t="s">
        <v>2035</v>
      </c>
    </row>
    <row r="1860" spans="1:1" x14ac:dyDescent="0.15">
      <c r="A1860" s="52" t="s">
        <v>2036</v>
      </c>
    </row>
    <row r="1861" spans="1:1" x14ac:dyDescent="0.15">
      <c r="A1861" s="52" t="s">
        <v>2037</v>
      </c>
    </row>
    <row r="1862" spans="1:1" x14ac:dyDescent="0.15">
      <c r="A1862" s="52" t="s">
        <v>2038</v>
      </c>
    </row>
    <row r="1863" spans="1:1" x14ac:dyDescent="0.15">
      <c r="A1863" s="52" t="s">
        <v>2039</v>
      </c>
    </row>
    <row r="1864" spans="1:1" x14ac:dyDescent="0.15">
      <c r="A1864" s="52" t="s">
        <v>2040</v>
      </c>
    </row>
    <row r="1865" spans="1:1" x14ac:dyDescent="0.15">
      <c r="A1865" s="52" t="s">
        <v>2041</v>
      </c>
    </row>
    <row r="1866" spans="1:1" x14ac:dyDescent="0.15">
      <c r="A1866" s="52" t="s">
        <v>2042</v>
      </c>
    </row>
    <row r="1867" spans="1:1" x14ac:dyDescent="0.15">
      <c r="A1867" s="52" t="s">
        <v>2043</v>
      </c>
    </row>
    <row r="1868" spans="1:1" x14ac:dyDescent="0.15">
      <c r="A1868" s="52" t="s">
        <v>2044</v>
      </c>
    </row>
    <row r="1869" spans="1:1" x14ac:dyDescent="0.15">
      <c r="A1869" s="52" t="s">
        <v>2045</v>
      </c>
    </row>
    <row r="1870" spans="1:1" x14ac:dyDescent="0.15">
      <c r="A1870" s="52" t="s">
        <v>2046</v>
      </c>
    </row>
    <row r="1871" spans="1:1" x14ac:dyDescent="0.15">
      <c r="A1871" s="52" t="s">
        <v>2047</v>
      </c>
    </row>
    <row r="1872" spans="1:1" x14ac:dyDescent="0.15">
      <c r="A1872" s="52" t="s">
        <v>2048</v>
      </c>
    </row>
    <row r="1873" spans="1:1" x14ac:dyDescent="0.15">
      <c r="A1873" s="52" t="s">
        <v>2049</v>
      </c>
    </row>
    <row r="1874" spans="1:1" x14ac:dyDescent="0.15">
      <c r="A1874" s="52" t="s">
        <v>2050</v>
      </c>
    </row>
    <row r="1875" spans="1:1" x14ac:dyDescent="0.15">
      <c r="A1875" s="52" t="s">
        <v>2051</v>
      </c>
    </row>
    <row r="1876" spans="1:1" x14ac:dyDescent="0.15">
      <c r="A1876" s="52" t="s">
        <v>2052</v>
      </c>
    </row>
    <row r="1877" spans="1:1" x14ac:dyDescent="0.15">
      <c r="A1877" s="52" t="s">
        <v>2053</v>
      </c>
    </row>
    <row r="1878" spans="1:1" x14ac:dyDescent="0.15">
      <c r="A1878" s="52" t="s">
        <v>2054</v>
      </c>
    </row>
    <row r="1879" spans="1:1" x14ac:dyDescent="0.15">
      <c r="A1879" s="52" t="s">
        <v>2055</v>
      </c>
    </row>
    <row r="1880" spans="1:1" x14ac:dyDescent="0.15">
      <c r="A1880" s="52" t="s">
        <v>2056</v>
      </c>
    </row>
    <row r="1881" spans="1:1" x14ac:dyDescent="0.15">
      <c r="A1881" s="52" t="s">
        <v>2057</v>
      </c>
    </row>
    <row r="1882" spans="1:1" x14ac:dyDescent="0.15">
      <c r="A1882" s="52" t="s">
        <v>2058</v>
      </c>
    </row>
    <row r="1883" spans="1:1" x14ac:dyDescent="0.15">
      <c r="A1883" s="52" t="s">
        <v>2059</v>
      </c>
    </row>
    <row r="1884" spans="1:1" x14ac:dyDescent="0.15">
      <c r="A1884" s="52" t="s">
        <v>2060</v>
      </c>
    </row>
    <row r="1885" spans="1:1" x14ac:dyDescent="0.15">
      <c r="A1885" s="52" t="s">
        <v>2061</v>
      </c>
    </row>
    <row r="1886" spans="1:1" x14ac:dyDescent="0.15">
      <c r="A1886" s="52" t="s">
        <v>2062</v>
      </c>
    </row>
    <row r="1887" spans="1:1" x14ac:dyDescent="0.15">
      <c r="A1887" s="52" t="s">
        <v>2063</v>
      </c>
    </row>
    <row r="1888" spans="1:1" x14ac:dyDescent="0.15">
      <c r="A1888" s="52" t="s">
        <v>2064</v>
      </c>
    </row>
    <row r="1889" spans="1:1" x14ac:dyDescent="0.15">
      <c r="A1889" s="52" t="s">
        <v>2065</v>
      </c>
    </row>
    <row r="1890" spans="1:1" x14ac:dyDescent="0.15">
      <c r="A1890" s="52" t="s">
        <v>2066</v>
      </c>
    </row>
    <row r="1891" spans="1:1" x14ac:dyDescent="0.15">
      <c r="A1891" s="52" t="s">
        <v>2067</v>
      </c>
    </row>
    <row r="1892" spans="1:1" x14ac:dyDescent="0.15">
      <c r="A1892" s="52" t="s">
        <v>2068</v>
      </c>
    </row>
    <row r="1893" spans="1:1" x14ac:dyDescent="0.15">
      <c r="A1893" s="52" t="s">
        <v>2069</v>
      </c>
    </row>
    <row r="1894" spans="1:1" x14ac:dyDescent="0.15">
      <c r="A1894" s="52" t="s">
        <v>2070</v>
      </c>
    </row>
    <row r="1895" spans="1:1" x14ac:dyDescent="0.15">
      <c r="A1895" s="52" t="s">
        <v>2071</v>
      </c>
    </row>
    <row r="1896" spans="1:1" x14ac:dyDescent="0.15">
      <c r="A1896" s="52" t="s">
        <v>2072</v>
      </c>
    </row>
    <row r="1897" spans="1:1" x14ac:dyDescent="0.15">
      <c r="A1897" s="52" t="s">
        <v>2073</v>
      </c>
    </row>
    <row r="1898" spans="1:1" x14ac:dyDescent="0.15">
      <c r="A1898" s="52" t="s">
        <v>2074</v>
      </c>
    </row>
    <row r="1899" spans="1:1" x14ac:dyDescent="0.15">
      <c r="A1899" s="52" t="s">
        <v>2075</v>
      </c>
    </row>
    <row r="1900" spans="1:1" x14ac:dyDescent="0.15">
      <c r="A1900" s="52" t="s">
        <v>2076</v>
      </c>
    </row>
    <row r="1901" spans="1:1" x14ac:dyDescent="0.15">
      <c r="A1901" s="52" t="s">
        <v>2077</v>
      </c>
    </row>
    <row r="1902" spans="1:1" x14ac:dyDescent="0.15">
      <c r="A1902" s="52" t="s">
        <v>2078</v>
      </c>
    </row>
    <row r="1903" spans="1:1" x14ac:dyDescent="0.15">
      <c r="A1903" s="52" t="s">
        <v>2079</v>
      </c>
    </row>
    <row r="1904" spans="1:1" x14ac:dyDescent="0.15">
      <c r="A1904" s="52" t="s">
        <v>2080</v>
      </c>
    </row>
    <row r="1905" spans="1:1" x14ac:dyDescent="0.15">
      <c r="A1905" s="52" t="s">
        <v>2081</v>
      </c>
    </row>
    <row r="1906" spans="1:1" x14ac:dyDescent="0.15">
      <c r="A1906" s="52" t="s">
        <v>2082</v>
      </c>
    </row>
    <row r="1907" spans="1:1" x14ac:dyDescent="0.15">
      <c r="A1907" s="52" t="s">
        <v>2083</v>
      </c>
    </row>
    <row r="1908" spans="1:1" x14ac:dyDescent="0.15">
      <c r="A1908" s="52" t="s">
        <v>2084</v>
      </c>
    </row>
    <row r="1909" spans="1:1" x14ac:dyDescent="0.15">
      <c r="A1909" s="52" t="s">
        <v>2085</v>
      </c>
    </row>
    <row r="1910" spans="1:1" x14ac:dyDescent="0.15">
      <c r="A1910" s="52" t="s">
        <v>2086</v>
      </c>
    </row>
    <row r="1911" spans="1:1" x14ac:dyDescent="0.15">
      <c r="A1911" s="52" t="s">
        <v>2087</v>
      </c>
    </row>
    <row r="1912" spans="1:1" x14ac:dyDescent="0.15">
      <c r="A1912" s="52" t="s">
        <v>2088</v>
      </c>
    </row>
    <row r="1913" spans="1:1" x14ac:dyDescent="0.15">
      <c r="A1913" s="52" t="s">
        <v>2089</v>
      </c>
    </row>
    <row r="1914" spans="1:1" x14ac:dyDescent="0.15">
      <c r="A1914" s="52" t="s">
        <v>2090</v>
      </c>
    </row>
    <row r="1915" spans="1:1" x14ac:dyDescent="0.15">
      <c r="A1915" s="52" t="s">
        <v>2091</v>
      </c>
    </row>
    <row r="1916" spans="1:1" x14ac:dyDescent="0.15">
      <c r="A1916" s="52" t="s">
        <v>2092</v>
      </c>
    </row>
    <row r="1917" spans="1:1" x14ac:dyDescent="0.15">
      <c r="A1917" s="52" t="s">
        <v>2093</v>
      </c>
    </row>
    <row r="1918" spans="1:1" x14ac:dyDescent="0.15">
      <c r="A1918" s="52" t="s">
        <v>2094</v>
      </c>
    </row>
    <row r="1919" spans="1:1" x14ac:dyDescent="0.15">
      <c r="A1919" s="52" t="s">
        <v>2095</v>
      </c>
    </row>
    <row r="1920" spans="1:1" x14ac:dyDescent="0.15">
      <c r="A1920" s="52" t="s">
        <v>2096</v>
      </c>
    </row>
    <row r="1921" spans="1:1" x14ac:dyDescent="0.15">
      <c r="A1921" s="52" t="s">
        <v>2097</v>
      </c>
    </row>
    <row r="1922" spans="1:1" x14ac:dyDescent="0.15">
      <c r="A1922" s="52" t="s">
        <v>2098</v>
      </c>
    </row>
    <row r="1923" spans="1:1" x14ac:dyDescent="0.15">
      <c r="A1923" s="52" t="s">
        <v>2099</v>
      </c>
    </row>
    <row r="1924" spans="1:1" x14ac:dyDescent="0.15">
      <c r="A1924" s="52" t="s">
        <v>2100</v>
      </c>
    </row>
    <row r="1925" spans="1:1" x14ac:dyDescent="0.15">
      <c r="A1925" s="52" t="s">
        <v>2101</v>
      </c>
    </row>
    <row r="1926" spans="1:1" x14ac:dyDescent="0.15">
      <c r="A1926" s="52" t="s">
        <v>2102</v>
      </c>
    </row>
    <row r="1927" spans="1:1" x14ac:dyDescent="0.15">
      <c r="A1927" s="52" t="s">
        <v>2103</v>
      </c>
    </row>
    <row r="1928" spans="1:1" x14ac:dyDescent="0.15">
      <c r="A1928" s="52" t="s">
        <v>2104</v>
      </c>
    </row>
    <row r="1929" spans="1:1" x14ac:dyDescent="0.15">
      <c r="A1929" s="52" t="s">
        <v>2105</v>
      </c>
    </row>
    <row r="1930" spans="1:1" x14ac:dyDescent="0.15">
      <c r="A1930" s="52" t="s">
        <v>2106</v>
      </c>
    </row>
    <row r="1931" spans="1:1" x14ac:dyDescent="0.15">
      <c r="A1931" s="52" t="s">
        <v>2107</v>
      </c>
    </row>
    <row r="1932" spans="1:1" x14ac:dyDescent="0.15">
      <c r="A1932" s="52" t="s">
        <v>2108</v>
      </c>
    </row>
    <row r="1933" spans="1:1" x14ac:dyDescent="0.15">
      <c r="A1933" s="52" t="s">
        <v>2109</v>
      </c>
    </row>
    <row r="1934" spans="1:1" x14ac:dyDescent="0.15">
      <c r="A1934" s="52" t="s">
        <v>2110</v>
      </c>
    </row>
    <row r="1935" spans="1:1" x14ac:dyDescent="0.15">
      <c r="A1935" s="52" t="s">
        <v>2111</v>
      </c>
    </row>
    <row r="1936" spans="1:1" x14ac:dyDescent="0.15">
      <c r="A1936" s="52" t="s">
        <v>2112</v>
      </c>
    </row>
    <row r="1937" spans="1:1" x14ac:dyDescent="0.15">
      <c r="A1937" s="52" t="s">
        <v>2113</v>
      </c>
    </row>
    <row r="1938" spans="1:1" x14ac:dyDescent="0.15">
      <c r="A1938" s="52" t="s">
        <v>2114</v>
      </c>
    </row>
    <row r="1939" spans="1:1" x14ac:dyDescent="0.15">
      <c r="A1939" s="52" t="s">
        <v>2115</v>
      </c>
    </row>
    <row r="1940" spans="1:1" x14ac:dyDescent="0.15">
      <c r="A1940" s="52" t="s">
        <v>2116</v>
      </c>
    </row>
    <row r="1941" spans="1:1" x14ac:dyDescent="0.15">
      <c r="A1941" s="52" t="s">
        <v>2117</v>
      </c>
    </row>
    <row r="1942" spans="1:1" x14ac:dyDescent="0.15">
      <c r="A1942" s="52" t="s">
        <v>2118</v>
      </c>
    </row>
    <row r="1943" spans="1:1" x14ac:dyDescent="0.15">
      <c r="A1943" s="52" t="s">
        <v>2119</v>
      </c>
    </row>
    <row r="1944" spans="1:1" x14ac:dyDescent="0.15">
      <c r="A1944" s="52" t="s">
        <v>2120</v>
      </c>
    </row>
    <row r="1945" spans="1:1" x14ac:dyDescent="0.15">
      <c r="A1945" s="52" t="s">
        <v>2121</v>
      </c>
    </row>
    <row r="1946" spans="1:1" x14ac:dyDescent="0.15">
      <c r="A1946" s="52" t="s">
        <v>2122</v>
      </c>
    </row>
    <row r="1947" spans="1:1" x14ac:dyDescent="0.15">
      <c r="A1947" s="52" t="s">
        <v>2123</v>
      </c>
    </row>
    <row r="1948" spans="1:1" x14ac:dyDescent="0.15">
      <c r="A1948" s="52" t="s">
        <v>2124</v>
      </c>
    </row>
    <row r="1949" spans="1:1" x14ac:dyDescent="0.15">
      <c r="A1949" s="52" t="s">
        <v>2125</v>
      </c>
    </row>
    <row r="1950" spans="1:1" x14ac:dyDescent="0.15">
      <c r="A1950" s="52" t="s">
        <v>2126</v>
      </c>
    </row>
    <row r="1951" spans="1:1" x14ac:dyDescent="0.15">
      <c r="A1951" s="52" t="s">
        <v>2127</v>
      </c>
    </row>
    <row r="1952" spans="1:1" x14ac:dyDescent="0.15">
      <c r="A1952" s="52" t="s">
        <v>2128</v>
      </c>
    </row>
    <row r="1953" spans="1:1" x14ac:dyDescent="0.15">
      <c r="A1953" s="52" t="s">
        <v>2129</v>
      </c>
    </row>
    <row r="1954" spans="1:1" x14ac:dyDescent="0.15">
      <c r="A1954" s="52" t="s">
        <v>2130</v>
      </c>
    </row>
    <row r="1955" spans="1:1" x14ac:dyDescent="0.15">
      <c r="A1955" s="52" t="s">
        <v>2131</v>
      </c>
    </row>
    <row r="1956" spans="1:1" x14ac:dyDescent="0.15">
      <c r="A1956" s="52" t="s">
        <v>2132</v>
      </c>
    </row>
    <row r="1957" spans="1:1" x14ac:dyDescent="0.15">
      <c r="A1957" s="52" t="s">
        <v>2133</v>
      </c>
    </row>
    <row r="1958" spans="1:1" x14ac:dyDescent="0.15">
      <c r="A1958" s="52" t="s">
        <v>2134</v>
      </c>
    </row>
    <row r="1959" spans="1:1" x14ac:dyDescent="0.15">
      <c r="A1959" s="52" t="s">
        <v>2135</v>
      </c>
    </row>
    <row r="1960" spans="1:1" x14ac:dyDescent="0.15">
      <c r="A1960" s="52" t="s">
        <v>2136</v>
      </c>
    </row>
    <row r="1961" spans="1:1" x14ac:dyDescent="0.15">
      <c r="A1961" s="52" t="s">
        <v>2137</v>
      </c>
    </row>
    <row r="1962" spans="1:1" x14ac:dyDescent="0.15">
      <c r="A1962" s="52" t="s">
        <v>2138</v>
      </c>
    </row>
    <row r="1963" spans="1:1" x14ac:dyDescent="0.15">
      <c r="A1963" s="52" t="s">
        <v>2139</v>
      </c>
    </row>
    <row r="1964" spans="1:1" x14ac:dyDescent="0.15">
      <c r="A1964" s="52" t="s">
        <v>2140</v>
      </c>
    </row>
    <row r="1965" spans="1:1" x14ac:dyDescent="0.15">
      <c r="A1965" s="52" t="s">
        <v>2141</v>
      </c>
    </row>
    <row r="1966" spans="1:1" x14ac:dyDescent="0.15">
      <c r="A1966" s="52" t="s">
        <v>2142</v>
      </c>
    </row>
    <row r="1967" spans="1:1" x14ac:dyDescent="0.15">
      <c r="A1967" s="52" t="s">
        <v>2143</v>
      </c>
    </row>
    <row r="1968" spans="1:1" x14ac:dyDescent="0.15">
      <c r="A1968" s="52" t="s">
        <v>2144</v>
      </c>
    </row>
    <row r="1969" spans="1:1" x14ac:dyDescent="0.15">
      <c r="A1969" s="52" t="s">
        <v>2145</v>
      </c>
    </row>
    <row r="1970" spans="1:1" x14ac:dyDescent="0.15">
      <c r="A1970" s="52" t="s">
        <v>2146</v>
      </c>
    </row>
    <row r="1971" spans="1:1" x14ac:dyDescent="0.15">
      <c r="A1971" s="52" t="s">
        <v>2147</v>
      </c>
    </row>
    <row r="1972" spans="1:1" x14ac:dyDescent="0.15">
      <c r="A1972" s="52" t="s">
        <v>2148</v>
      </c>
    </row>
    <row r="1973" spans="1:1" x14ac:dyDescent="0.15">
      <c r="A1973" s="52" t="s">
        <v>2149</v>
      </c>
    </row>
    <row r="1974" spans="1:1" x14ac:dyDescent="0.15">
      <c r="A1974" s="52" t="s">
        <v>2150</v>
      </c>
    </row>
    <row r="1975" spans="1:1" x14ac:dyDescent="0.15">
      <c r="A1975" s="52" t="s">
        <v>2151</v>
      </c>
    </row>
    <row r="1976" spans="1:1" x14ac:dyDescent="0.15">
      <c r="A1976" s="52" t="s">
        <v>2152</v>
      </c>
    </row>
    <row r="1977" spans="1:1" x14ac:dyDescent="0.15">
      <c r="A1977" s="52" t="s">
        <v>2153</v>
      </c>
    </row>
    <row r="1978" spans="1:1" x14ac:dyDescent="0.15">
      <c r="A1978" s="52" t="s">
        <v>2154</v>
      </c>
    </row>
    <row r="1979" spans="1:1" x14ac:dyDescent="0.15">
      <c r="A1979" s="52" t="s">
        <v>2155</v>
      </c>
    </row>
    <row r="1980" spans="1:1" x14ac:dyDescent="0.15">
      <c r="A1980" s="52" t="s">
        <v>2156</v>
      </c>
    </row>
    <row r="1981" spans="1:1" x14ac:dyDescent="0.15">
      <c r="A1981" s="52" t="s">
        <v>2157</v>
      </c>
    </row>
    <row r="1982" spans="1:1" x14ac:dyDescent="0.15">
      <c r="A1982" s="52" t="s">
        <v>2158</v>
      </c>
    </row>
    <row r="1983" spans="1:1" x14ac:dyDescent="0.15">
      <c r="A1983" s="52" t="s">
        <v>2159</v>
      </c>
    </row>
    <row r="1984" spans="1:1" x14ac:dyDescent="0.15">
      <c r="A1984" s="52" t="s">
        <v>2160</v>
      </c>
    </row>
    <row r="1985" spans="1:1" x14ac:dyDescent="0.15">
      <c r="A1985" s="52" t="s">
        <v>2161</v>
      </c>
    </row>
    <row r="1986" spans="1:1" x14ac:dyDescent="0.15">
      <c r="A1986" s="52" t="s">
        <v>2162</v>
      </c>
    </row>
    <row r="1987" spans="1:1" x14ac:dyDescent="0.15">
      <c r="A1987" s="52" t="s">
        <v>2163</v>
      </c>
    </row>
    <row r="1988" spans="1:1" x14ac:dyDescent="0.15">
      <c r="A1988" s="52" t="s">
        <v>2164</v>
      </c>
    </row>
    <row r="1989" spans="1:1" x14ac:dyDescent="0.15">
      <c r="A1989" s="52" t="s">
        <v>2165</v>
      </c>
    </row>
    <row r="1990" spans="1:1" x14ac:dyDescent="0.15">
      <c r="A1990" s="52" t="s">
        <v>2166</v>
      </c>
    </row>
    <row r="1991" spans="1:1" x14ac:dyDescent="0.15">
      <c r="A1991" s="52" t="s">
        <v>2167</v>
      </c>
    </row>
    <row r="1992" spans="1:1" x14ac:dyDescent="0.15">
      <c r="A1992" s="52" t="s">
        <v>2168</v>
      </c>
    </row>
    <row r="1993" spans="1:1" x14ac:dyDescent="0.15">
      <c r="A1993" s="52" t="s">
        <v>2169</v>
      </c>
    </row>
    <row r="1994" spans="1:1" x14ac:dyDescent="0.15">
      <c r="A1994" s="52" t="s">
        <v>2170</v>
      </c>
    </row>
    <row r="1995" spans="1:1" x14ac:dyDescent="0.15">
      <c r="A1995" s="52" t="s">
        <v>2171</v>
      </c>
    </row>
    <row r="1996" spans="1:1" x14ac:dyDescent="0.15">
      <c r="A1996" s="52" t="s">
        <v>2172</v>
      </c>
    </row>
    <row r="1997" spans="1:1" x14ac:dyDescent="0.15">
      <c r="A1997" s="52" t="s">
        <v>2173</v>
      </c>
    </row>
    <row r="1998" spans="1:1" x14ac:dyDescent="0.15">
      <c r="A1998" s="52" t="s">
        <v>2174</v>
      </c>
    </row>
    <row r="1999" spans="1:1" x14ac:dyDescent="0.15">
      <c r="A1999" s="52" t="s">
        <v>2175</v>
      </c>
    </row>
    <row r="2000" spans="1:1" x14ac:dyDescent="0.15">
      <c r="A2000" s="52" t="s">
        <v>2176</v>
      </c>
    </row>
    <row r="2001" spans="1:1" x14ac:dyDescent="0.15">
      <c r="A2001" s="52" t="s">
        <v>2177</v>
      </c>
    </row>
    <row r="2002" spans="1:1" x14ac:dyDescent="0.15">
      <c r="A2002" s="52" t="s">
        <v>2178</v>
      </c>
    </row>
    <row r="2003" spans="1:1" x14ac:dyDescent="0.15">
      <c r="A2003" s="52" t="s">
        <v>2179</v>
      </c>
    </row>
    <row r="2004" spans="1:1" x14ac:dyDescent="0.15">
      <c r="A2004" s="52" t="s">
        <v>2180</v>
      </c>
    </row>
    <row r="2005" spans="1:1" x14ac:dyDescent="0.15">
      <c r="A2005" s="52" t="s">
        <v>2181</v>
      </c>
    </row>
    <row r="2006" spans="1:1" x14ac:dyDescent="0.15">
      <c r="A2006" s="52" t="s">
        <v>2182</v>
      </c>
    </row>
    <row r="2007" spans="1:1" x14ac:dyDescent="0.15">
      <c r="A2007" s="52" t="s">
        <v>2183</v>
      </c>
    </row>
    <row r="2008" spans="1:1" x14ac:dyDescent="0.15">
      <c r="A2008" s="52" t="s">
        <v>2184</v>
      </c>
    </row>
    <row r="2009" spans="1:1" x14ac:dyDescent="0.15">
      <c r="A2009" s="52" t="s">
        <v>2185</v>
      </c>
    </row>
    <row r="2010" spans="1:1" x14ac:dyDescent="0.15">
      <c r="A2010" s="52" t="s">
        <v>2186</v>
      </c>
    </row>
    <row r="2011" spans="1:1" x14ac:dyDescent="0.15">
      <c r="A2011" s="52" t="s">
        <v>2187</v>
      </c>
    </row>
    <row r="2012" spans="1:1" x14ac:dyDescent="0.15">
      <c r="A2012" s="52" t="s">
        <v>2188</v>
      </c>
    </row>
    <row r="2013" spans="1:1" x14ac:dyDescent="0.15">
      <c r="A2013" s="52" t="s">
        <v>2189</v>
      </c>
    </row>
    <row r="2014" spans="1:1" x14ac:dyDescent="0.15">
      <c r="A2014" s="52" t="s">
        <v>2190</v>
      </c>
    </row>
    <row r="2015" spans="1:1" x14ac:dyDescent="0.15">
      <c r="A2015" s="52" t="s">
        <v>2191</v>
      </c>
    </row>
    <row r="2016" spans="1:1" x14ac:dyDescent="0.15">
      <c r="A2016" s="52" t="s">
        <v>2192</v>
      </c>
    </row>
    <row r="2017" spans="1:1" x14ac:dyDescent="0.15">
      <c r="A2017" s="52" t="s">
        <v>2193</v>
      </c>
    </row>
    <row r="2018" spans="1:1" x14ac:dyDescent="0.15">
      <c r="A2018" s="52" t="s">
        <v>2194</v>
      </c>
    </row>
    <row r="2019" spans="1:1" x14ac:dyDescent="0.15">
      <c r="A2019" s="52" t="s">
        <v>2195</v>
      </c>
    </row>
    <row r="2020" spans="1:1" x14ac:dyDescent="0.15">
      <c r="A2020" s="52" t="s">
        <v>2196</v>
      </c>
    </row>
    <row r="2021" spans="1:1" x14ac:dyDescent="0.15">
      <c r="A2021" s="52" t="s">
        <v>2197</v>
      </c>
    </row>
    <row r="2022" spans="1:1" x14ac:dyDescent="0.15">
      <c r="A2022" s="52" t="s">
        <v>2198</v>
      </c>
    </row>
    <row r="2023" spans="1:1" x14ac:dyDescent="0.15">
      <c r="A2023" s="52" t="s">
        <v>2199</v>
      </c>
    </row>
    <row r="2024" spans="1:1" x14ac:dyDescent="0.15">
      <c r="A2024" s="52" t="s">
        <v>2200</v>
      </c>
    </row>
    <row r="2025" spans="1:1" x14ac:dyDescent="0.15">
      <c r="A2025" s="52" t="s">
        <v>2201</v>
      </c>
    </row>
    <row r="2026" spans="1:1" x14ac:dyDescent="0.15">
      <c r="A2026" s="52" t="s">
        <v>2202</v>
      </c>
    </row>
    <row r="2027" spans="1:1" x14ac:dyDescent="0.15">
      <c r="A2027" s="52" t="s">
        <v>2203</v>
      </c>
    </row>
    <row r="2028" spans="1:1" x14ac:dyDescent="0.15">
      <c r="A2028" s="52" t="s">
        <v>2204</v>
      </c>
    </row>
    <row r="2029" spans="1:1" x14ac:dyDescent="0.15">
      <c r="A2029" s="52" t="s">
        <v>2205</v>
      </c>
    </row>
    <row r="2030" spans="1:1" x14ac:dyDescent="0.15">
      <c r="A2030" s="52" t="s">
        <v>2206</v>
      </c>
    </row>
    <row r="2031" spans="1:1" x14ac:dyDescent="0.15">
      <c r="A2031" s="52" t="s">
        <v>2207</v>
      </c>
    </row>
    <row r="2032" spans="1:1" x14ac:dyDescent="0.15">
      <c r="A2032" s="52" t="s">
        <v>2208</v>
      </c>
    </row>
    <row r="2033" spans="1:1" x14ac:dyDescent="0.15">
      <c r="A2033" s="52" t="s">
        <v>2209</v>
      </c>
    </row>
    <row r="2034" spans="1:1" x14ac:dyDescent="0.15">
      <c r="A2034" s="52" t="s">
        <v>2210</v>
      </c>
    </row>
    <row r="2035" spans="1:1" x14ac:dyDescent="0.15">
      <c r="A2035" s="52" t="s">
        <v>2211</v>
      </c>
    </row>
    <row r="2036" spans="1:1" x14ac:dyDescent="0.15">
      <c r="A2036" s="52" t="s">
        <v>2212</v>
      </c>
    </row>
    <row r="2037" spans="1:1" x14ac:dyDescent="0.15">
      <c r="A2037" s="52" t="s">
        <v>2213</v>
      </c>
    </row>
    <row r="2038" spans="1:1" x14ac:dyDescent="0.15">
      <c r="A2038" s="52" t="s">
        <v>2214</v>
      </c>
    </row>
    <row r="2039" spans="1:1" x14ac:dyDescent="0.15">
      <c r="A2039" s="52" t="s">
        <v>2215</v>
      </c>
    </row>
    <row r="2040" spans="1:1" x14ac:dyDescent="0.15">
      <c r="A2040" s="52" t="s">
        <v>2216</v>
      </c>
    </row>
    <row r="2041" spans="1:1" x14ac:dyDescent="0.15">
      <c r="A2041" s="52" t="s">
        <v>2217</v>
      </c>
    </row>
    <row r="2042" spans="1:1" x14ac:dyDescent="0.15">
      <c r="A2042" s="52" t="s">
        <v>2218</v>
      </c>
    </row>
    <row r="2043" spans="1:1" x14ac:dyDescent="0.15">
      <c r="A2043" s="52" t="s">
        <v>2219</v>
      </c>
    </row>
    <row r="2044" spans="1:1" x14ac:dyDescent="0.15">
      <c r="A2044" s="52" t="s">
        <v>2220</v>
      </c>
    </row>
    <row r="2045" spans="1:1" x14ac:dyDescent="0.15">
      <c r="A2045" s="52" t="s">
        <v>2221</v>
      </c>
    </row>
    <row r="2046" spans="1:1" x14ac:dyDescent="0.15">
      <c r="A2046" s="52" t="s">
        <v>2222</v>
      </c>
    </row>
    <row r="2047" spans="1:1" x14ac:dyDescent="0.15">
      <c r="A2047" s="52" t="s">
        <v>2223</v>
      </c>
    </row>
    <row r="2048" spans="1:1" x14ac:dyDescent="0.15">
      <c r="A2048" s="52" t="s">
        <v>2224</v>
      </c>
    </row>
    <row r="2049" spans="1:1" x14ac:dyDescent="0.15">
      <c r="A2049" s="52" t="s">
        <v>2225</v>
      </c>
    </row>
    <row r="2050" spans="1:1" x14ac:dyDescent="0.15">
      <c r="A2050" s="52" t="s">
        <v>2226</v>
      </c>
    </row>
    <row r="2051" spans="1:1" x14ac:dyDescent="0.15">
      <c r="A2051" s="52" t="s">
        <v>2227</v>
      </c>
    </row>
    <row r="2052" spans="1:1" x14ac:dyDescent="0.15">
      <c r="A2052" s="52" t="s">
        <v>2228</v>
      </c>
    </row>
    <row r="2053" spans="1:1" x14ac:dyDescent="0.15">
      <c r="A2053" s="52" t="s">
        <v>2229</v>
      </c>
    </row>
    <row r="2054" spans="1:1" x14ac:dyDescent="0.15">
      <c r="A2054" s="52" t="s">
        <v>2230</v>
      </c>
    </row>
    <row r="2055" spans="1:1" x14ac:dyDescent="0.15">
      <c r="A2055" s="52" t="s">
        <v>2231</v>
      </c>
    </row>
    <row r="2056" spans="1:1" x14ac:dyDescent="0.15">
      <c r="A2056" s="52" t="s">
        <v>2232</v>
      </c>
    </row>
    <row r="2057" spans="1:1" x14ac:dyDescent="0.15">
      <c r="A2057" s="52" t="s">
        <v>2233</v>
      </c>
    </row>
    <row r="2058" spans="1:1" x14ac:dyDescent="0.15">
      <c r="A2058" s="52" t="s">
        <v>2234</v>
      </c>
    </row>
    <row r="2059" spans="1:1" x14ac:dyDescent="0.15">
      <c r="A2059" s="52" t="s">
        <v>2235</v>
      </c>
    </row>
    <row r="2060" spans="1:1" x14ac:dyDescent="0.15">
      <c r="A2060" s="52" t="s">
        <v>2236</v>
      </c>
    </row>
    <row r="2061" spans="1:1" x14ac:dyDescent="0.15">
      <c r="A2061" s="52" t="s">
        <v>2237</v>
      </c>
    </row>
    <row r="2062" spans="1:1" x14ac:dyDescent="0.15">
      <c r="A2062" s="52" t="s">
        <v>2238</v>
      </c>
    </row>
    <row r="2063" spans="1:1" x14ac:dyDescent="0.15">
      <c r="A2063" s="52" t="s">
        <v>2239</v>
      </c>
    </row>
    <row r="2064" spans="1:1" x14ac:dyDescent="0.15">
      <c r="A2064" s="52" t="s">
        <v>2240</v>
      </c>
    </row>
    <row r="2065" spans="1:1" x14ac:dyDescent="0.15">
      <c r="A2065" s="52" t="s">
        <v>2241</v>
      </c>
    </row>
    <row r="2066" spans="1:1" x14ac:dyDescent="0.15">
      <c r="A2066" s="52" t="s">
        <v>2242</v>
      </c>
    </row>
    <row r="2067" spans="1:1" x14ac:dyDescent="0.15">
      <c r="A2067" s="52" t="s">
        <v>2243</v>
      </c>
    </row>
    <row r="2068" spans="1:1" x14ac:dyDescent="0.15">
      <c r="A2068" s="52" t="s">
        <v>2244</v>
      </c>
    </row>
    <row r="2069" spans="1:1" x14ac:dyDescent="0.15">
      <c r="A2069" s="52" t="s">
        <v>2245</v>
      </c>
    </row>
    <row r="2070" spans="1:1" x14ac:dyDescent="0.15">
      <c r="A2070" s="52" t="s">
        <v>2246</v>
      </c>
    </row>
    <row r="2071" spans="1:1" x14ac:dyDescent="0.15">
      <c r="A2071" s="52" t="s">
        <v>2247</v>
      </c>
    </row>
    <row r="2072" spans="1:1" x14ac:dyDescent="0.15">
      <c r="A2072" s="52" t="s">
        <v>2248</v>
      </c>
    </row>
    <row r="2073" spans="1:1" x14ac:dyDescent="0.15">
      <c r="A2073" s="52" t="s">
        <v>2249</v>
      </c>
    </row>
    <row r="2074" spans="1:1" x14ac:dyDescent="0.15">
      <c r="A2074" s="52" t="s">
        <v>2250</v>
      </c>
    </row>
    <row r="2075" spans="1:1" x14ac:dyDescent="0.15">
      <c r="A2075" s="52" t="s">
        <v>2251</v>
      </c>
    </row>
    <row r="2076" spans="1:1" x14ac:dyDescent="0.15">
      <c r="A2076" s="52" t="s">
        <v>2252</v>
      </c>
    </row>
    <row r="2077" spans="1:1" x14ac:dyDescent="0.15">
      <c r="A2077" s="52" t="s">
        <v>2253</v>
      </c>
    </row>
    <row r="2078" spans="1:1" x14ac:dyDescent="0.15">
      <c r="A2078" s="52" t="s">
        <v>2254</v>
      </c>
    </row>
    <row r="2079" spans="1:1" x14ac:dyDescent="0.15">
      <c r="A2079" s="52" t="s">
        <v>2255</v>
      </c>
    </row>
    <row r="2080" spans="1:1" x14ac:dyDescent="0.15">
      <c r="A2080" s="52" t="s">
        <v>2256</v>
      </c>
    </row>
    <row r="2081" spans="1:1" x14ac:dyDescent="0.15">
      <c r="A2081" s="52" t="s">
        <v>2257</v>
      </c>
    </row>
    <row r="2082" spans="1:1" x14ac:dyDescent="0.15">
      <c r="A2082" s="52" t="s">
        <v>2258</v>
      </c>
    </row>
    <row r="2083" spans="1:1" x14ac:dyDescent="0.15">
      <c r="A2083" s="52" t="s">
        <v>2259</v>
      </c>
    </row>
    <row r="2084" spans="1:1" x14ac:dyDescent="0.15">
      <c r="A2084" s="52" t="s">
        <v>2260</v>
      </c>
    </row>
    <row r="2085" spans="1:1" x14ac:dyDescent="0.15">
      <c r="A2085" s="52" t="s">
        <v>2261</v>
      </c>
    </row>
    <row r="2086" spans="1:1" x14ac:dyDescent="0.15">
      <c r="A2086" s="52" t="s">
        <v>2262</v>
      </c>
    </row>
    <row r="2087" spans="1:1" x14ac:dyDescent="0.15">
      <c r="A2087" s="52" t="s">
        <v>2263</v>
      </c>
    </row>
    <row r="2088" spans="1:1" x14ac:dyDescent="0.15">
      <c r="A2088" s="52" t="s">
        <v>2264</v>
      </c>
    </row>
    <row r="2089" spans="1:1" x14ac:dyDescent="0.15">
      <c r="A2089" s="52" t="s">
        <v>2265</v>
      </c>
    </row>
    <row r="2090" spans="1:1" x14ac:dyDescent="0.15">
      <c r="A2090" s="52" t="s">
        <v>2266</v>
      </c>
    </row>
    <row r="2091" spans="1:1" x14ac:dyDescent="0.15">
      <c r="A2091" s="52" t="s">
        <v>2267</v>
      </c>
    </row>
    <row r="2092" spans="1:1" x14ac:dyDescent="0.15">
      <c r="A2092" s="52" t="s">
        <v>2268</v>
      </c>
    </row>
    <row r="2093" spans="1:1" x14ac:dyDescent="0.15">
      <c r="A2093" s="52" t="s">
        <v>2269</v>
      </c>
    </row>
    <row r="2094" spans="1:1" x14ac:dyDescent="0.15">
      <c r="A2094" s="52" t="s">
        <v>2270</v>
      </c>
    </row>
    <row r="2095" spans="1:1" x14ac:dyDescent="0.15">
      <c r="A2095" s="52" t="s">
        <v>2271</v>
      </c>
    </row>
    <row r="2096" spans="1:1" x14ac:dyDescent="0.15">
      <c r="A2096" s="52" t="s">
        <v>2272</v>
      </c>
    </row>
    <row r="2097" spans="1:1" x14ac:dyDescent="0.15">
      <c r="A2097" s="52" t="s">
        <v>2273</v>
      </c>
    </row>
    <row r="2098" spans="1:1" x14ac:dyDescent="0.15">
      <c r="A2098" s="52" t="s">
        <v>2274</v>
      </c>
    </row>
    <row r="2099" spans="1:1" x14ac:dyDescent="0.15">
      <c r="A2099" s="52" t="s">
        <v>2275</v>
      </c>
    </row>
    <row r="2100" spans="1:1" x14ac:dyDescent="0.15">
      <c r="A2100" s="52" t="s">
        <v>2276</v>
      </c>
    </row>
    <row r="2101" spans="1:1" x14ac:dyDescent="0.15">
      <c r="A2101" s="52" t="s">
        <v>2277</v>
      </c>
    </row>
    <row r="2102" spans="1:1" x14ac:dyDescent="0.15">
      <c r="A2102" s="52" t="s">
        <v>2278</v>
      </c>
    </row>
    <row r="2103" spans="1:1" x14ac:dyDescent="0.15">
      <c r="A2103" s="52" t="s">
        <v>2279</v>
      </c>
    </row>
    <row r="2104" spans="1:1" x14ac:dyDescent="0.15">
      <c r="A2104" s="52" t="s">
        <v>2280</v>
      </c>
    </row>
    <row r="2105" spans="1:1" x14ac:dyDescent="0.15">
      <c r="A2105" s="52" t="s">
        <v>2281</v>
      </c>
    </row>
    <row r="2106" spans="1:1" x14ac:dyDescent="0.15">
      <c r="A2106" s="52" t="s">
        <v>2282</v>
      </c>
    </row>
    <row r="2107" spans="1:1" x14ac:dyDescent="0.15">
      <c r="A2107" s="52" t="s">
        <v>2283</v>
      </c>
    </row>
    <row r="2108" spans="1:1" x14ac:dyDescent="0.15">
      <c r="A2108" s="52" t="s">
        <v>2284</v>
      </c>
    </row>
    <row r="2109" spans="1:1" x14ac:dyDescent="0.15">
      <c r="A2109" s="52" t="s">
        <v>2285</v>
      </c>
    </row>
    <row r="2110" spans="1:1" x14ac:dyDescent="0.15">
      <c r="A2110" s="52" t="s">
        <v>2286</v>
      </c>
    </row>
    <row r="2111" spans="1:1" x14ac:dyDescent="0.15">
      <c r="A2111" s="52" t="s">
        <v>2287</v>
      </c>
    </row>
    <row r="2112" spans="1:1" x14ac:dyDescent="0.15">
      <c r="A2112" s="52" t="s">
        <v>2288</v>
      </c>
    </row>
    <row r="2113" spans="1:1" x14ac:dyDescent="0.15">
      <c r="A2113" s="52" t="s">
        <v>2289</v>
      </c>
    </row>
    <row r="2114" spans="1:1" x14ac:dyDescent="0.15">
      <c r="A2114" s="52" t="s">
        <v>2290</v>
      </c>
    </row>
    <row r="2115" spans="1:1" x14ac:dyDescent="0.15">
      <c r="A2115" s="52" t="s">
        <v>2291</v>
      </c>
    </row>
    <row r="2116" spans="1:1" x14ac:dyDescent="0.15">
      <c r="A2116" s="52" t="s">
        <v>2292</v>
      </c>
    </row>
    <row r="2117" spans="1:1" x14ac:dyDescent="0.15">
      <c r="A2117" s="52" t="s">
        <v>2293</v>
      </c>
    </row>
    <row r="2118" spans="1:1" x14ac:dyDescent="0.15">
      <c r="A2118" s="52" t="s">
        <v>2294</v>
      </c>
    </row>
    <row r="2119" spans="1:1" x14ac:dyDescent="0.15">
      <c r="A2119" s="52" t="s">
        <v>2295</v>
      </c>
    </row>
    <row r="2120" spans="1:1" x14ac:dyDescent="0.15">
      <c r="A2120" s="52" t="s">
        <v>2296</v>
      </c>
    </row>
    <row r="2121" spans="1:1" x14ac:dyDescent="0.15">
      <c r="A2121" s="52" t="s">
        <v>2297</v>
      </c>
    </row>
    <row r="2122" spans="1:1" x14ac:dyDescent="0.15">
      <c r="A2122" s="52" t="s">
        <v>2298</v>
      </c>
    </row>
    <row r="2123" spans="1:1" x14ac:dyDescent="0.15">
      <c r="A2123" s="52" t="s">
        <v>2299</v>
      </c>
    </row>
    <row r="2124" spans="1:1" x14ac:dyDescent="0.15">
      <c r="A2124" s="52" t="s">
        <v>2300</v>
      </c>
    </row>
    <row r="2125" spans="1:1" x14ac:dyDescent="0.15">
      <c r="A2125" s="52" t="s">
        <v>2301</v>
      </c>
    </row>
    <row r="2126" spans="1:1" x14ac:dyDescent="0.15">
      <c r="A2126" s="52" t="s">
        <v>2302</v>
      </c>
    </row>
    <row r="2127" spans="1:1" x14ac:dyDescent="0.15">
      <c r="A2127" s="52" t="s">
        <v>2303</v>
      </c>
    </row>
    <row r="2128" spans="1:1" x14ac:dyDescent="0.15">
      <c r="A2128" s="52" t="s">
        <v>2304</v>
      </c>
    </row>
    <row r="2129" spans="1:1" x14ac:dyDescent="0.15">
      <c r="A2129" s="52" t="s">
        <v>2305</v>
      </c>
    </row>
    <row r="2130" spans="1:1" x14ac:dyDescent="0.15">
      <c r="A2130" s="52" t="s">
        <v>2306</v>
      </c>
    </row>
    <row r="2131" spans="1:1" x14ac:dyDescent="0.15">
      <c r="A2131" s="52" t="s">
        <v>2307</v>
      </c>
    </row>
    <row r="2132" spans="1:1" x14ac:dyDescent="0.15">
      <c r="A2132" s="52" t="s">
        <v>2308</v>
      </c>
    </row>
    <row r="2133" spans="1:1" x14ac:dyDescent="0.15">
      <c r="A2133" s="52" t="s">
        <v>2309</v>
      </c>
    </row>
    <row r="2134" spans="1:1" x14ac:dyDescent="0.15">
      <c r="A2134" s="52" t="s">
        <v>2310</v>
      </c>
    </row>
    <row r="2135" spans="1:1" x14ac:dyDescent="0.15">
      <c r="A2135" s="52" t="s">
        <v>2311</v>
      </c>
    </row>
    <row r="2136" spans="1:1" x14ac:dyDescent="0.15">
      <c r="A2136" s="52" t="s">
        <v>2312</v>
      </c>
    </row>
    <row r="2137" spans="1:1" x14ac:dyDescent="0.15">
      <c r="A2137" s="52" t="s">
        <v>2313</v>
      </c>
    </row>
    <row r="2138" spans="1:1" x14ac:dyDescent="0.15">
      <c r="A2138" s="52" t="s">
        <v>2314</v>
      </c>
    </row>
    <row r="2139" spans="1:1" x14ac:dyDescent="0.15">
      <c r="A2139" s="52" t="s">
        <v>2315</v>
      </c>
    </row>
    <row r="2140" spans="1:1" x14ac:dyDescent="0.15">
      <c r="A2140" s="52" t="s">
        <v>2316</v>
      </c>
    </row>
    <row r="2141" spans="1:1" x14ac:dyDescent="0.15">
      <c r="A2141" s="52" t="s">
        <v>2317</v>
      </c>
    </row>
    <row r="2142" spans="1:1" x14ac:dyDescent="0.15">
      <c r="A2142" s="52" t="s">
        <v>2318</v>
      </c>
    </row>
    <row r="2143" spans="1:1" x14ac:dyDescent="0.15">
      <c r="A2143" s="52" t="s">
        <v>2319</v>
      </c>
    </row>
    <row r="2144" spans="1:1" x14ac:dyDescent="0.15">
      <c r="A2144" s="52" t="s">
        <v>2320</v>
      </c>
    </row>
    <row r="2145" spans="1:1" x14ac:dyDescent="0.15">
      <c r="A2145" s="52" t="s">
        <v>2321</v>
      </c>
    </row>
    <row r="2146" spans="1:1" x14ac:dyDescent="0.15">
      <c r="A2146" s="52" t="s">
        <v>2322</v>
      </c>
    </row>
    <row r="2147" spans="1:1" x14ac:dyDescent="0.15">
      <c r="A2147" s="52" t="s">
        <v>2323</v>
      </c>
    </row>
    <row r="2148" spans="1:1" x14ac:dyDescent="0.15">
      <c r="A2148" s="52" t="s">
        <v>2324</v>
      </c>
    </row>
    <row r="2149" spans="1:1" x14ac:dyDescent="0.15">
      <c r="A2149" s="52" t="s">
        <v>2325</v>
      </c>
    </row>
    <row r="2150" spans="1:1" x14ac:dyDescent="0.15">
      <c r="A2150" s="52" t="s">
        <v>2326</v>
      </c>
    </row>
    <row r="2151" spans="1:1" x14ac:dyDescent="0.15">
      <c r="A2151" s="52" t="s">
        <v>2327</v>
      </c>
    </row>
    <row r="2152" spans="1:1" x14ac:dyDescent="0.15">
      <c r="A2152" s="52" t="s">
        <v>2328</v>
      </c>
    </row>
    <row r="2153" spans="1:1" x14ac:dyDescent="0.15">
      <c r="A2153" s="52" t="s">
        <v>2329</v>
      </c>
    </row>
    <row r="2154" spans="1:1" x14ac:dyDescent="0.15">
      <c r="A2154" s="52" t="s">
        <v>2330</v>
      </c>
    </row>
    <row r="2155" spans="1:1" x14ac:dyDescent="0.15">
      <c r="A2155" s="52" t="s">
        <v>2331</v>
      </c>
    </row>
    <row r="2156" spans="1:1" x14ac:dyDescent="0.15">
      <c r="A2156" s="52" t="s">
        <v>2332</v>
      </c>
    </row>
    <row r="2157" spans="1:1" x14ac:dyDescent="0.15">
      <c r="A2157" s="52" t="s">
        <v>2333</v>
      </c>
    </row>
    <row r="2158" spans="1:1" x14ac:dyDescent="0.15">
      <c r="A2158" s="52" t="s">
        <v>2334</v>
      </c>
    </row>
    <row r="2159" spans="1:1" x14ac:dyDescent="0.15">
      <c r="A2159" s="52" t="s">
        <v>2335</v>
      </c>
    </row>
    <row r="2160" spans="1:1" x14ac:dyDescent="0.15">
      <c r="A2160" s="52" t="s">
        <v>2336</v>
      </c>
    </row>
    <row r="2161" spans="1:1" x14ac:dyDescent="0.15">
      <c r="A2161" s="52" t="s">
        <v>2337</v>
      </c>
    </row>
    <row r="2162" spans="1:1" x14ac:dyDescent="0.15">
      <c r="A2162" s="52" t="s">
        <v>2338</v>
      </c>
    </row>
    <row r="2163" spans="1:1" x14ac:dyDescent="0.15">
      <c r="A2163" s="52" t="s">
        <v>2339</v>
      </c>
    </row>
    <row r="2164" spans="1:1" x14ac:dyDescent="0.15">
      <c r="A2164" s="52" t="s">
        <v>2340</v>
      </c>
    </row>
    <row r="2165" spans="1:1" x14ac:dyDescent="0.15">
      <c r="A2165" s="52" t="s">
        <v>2341</v>
      </c>
    </row>
    <row r="2166" spans="1:1" x14ac:dyDescent="0.15">
      <c r="A2166" s="52" t="s">
        <v>2342</v>
      </c>
    </row>
    <row r="2167" spans="1:1" x14ac:dyDescent="0.15">
      <c r="A2167" s="52" t="s">
        <v>2343</v>
      </c>
    </row>
    <row r="2168" spans="1:1" x14ac:dyDescent="0.15">
      <c r="A2168" s="52" t="s">
        <v>2344</v>
      </c>
    </row>
    <row r="2169" spans="1:1" x14ac:dyDescent="0.15">
      <c r="A2169" s="52" t="s">
        <v>2345</v>
      </c>
    </row>
    <row r="2170" spans="1:1" x14ac:dyDescent="0.15">
      <c r="A2170" s="52" t="s">
        <v>2346</v>
      </c>
    </row>
    <row r="2171" spans="1:1" x14ac:dyDescent="0.15">
      <c r="A2171" s="52" t="s">
        <v>2347</v>
      </c>
    </row>
    <row r="2172" spans="1:1" x14ac:dyDescent="0.15">
      <c r="A2172" s="52" t="s">
        <v>2348</v>
      </c>
    </row>
    <row r="2173" spans="1:1" x14ac:dyDescent="0.15">
      <c r="A2173" s="52" t="s">
        <v>2349</v>
      </c>
    </row>
    <row r="2174" spans="1:1" x14ac:dyDescent="0.15">
      <c r="A2174" s="52" t="s">
        <v>2350</v>
      </c>
    </row>
    <row r="2175" spans="1:1" x14ac:dyDescent="0.15">
      <c r="A2175" s="52" t="s">
        <v>2351</v>
      </c>
    </row>
    <row r="2176" spans="1:1" x14ac:dyDescent="0.15">
      <c r="A2176" s="52" t="s">
        <v>2352</v>
      </c>
    </row>
    <row r="2177" spans="1:1" x14ac:dyDescent="0.15">
      <c r="A2177" s="52" t="s">
        <v>2353</v>
      </c>
    </row>
    <row r="2178" spans="1:1" x14ac:dyDescent="0.15">
      <c r="A2178" s="52" t="s">
        <v>2354</v>
      </c>
    </row>
    <row r="2179" spans="1:1" x14ac:dyDescent="0.15">
      <c r="A2179" s="52" t="s">
        <v>2355</v>
      </c>
    </row>
    <row r="2180" spans="1:1" x14ac:dyDescent="0.15">
      <c r="A2180" s="52" t="s">
        <v>2356</v>
      </c>
    </row>
    <row r="2181" spans="1:1" x14ac:dyDescent="0.15">
      <c r="A2181" s="52" t="s">
        <v>2357</v>
      </c>
    </row>
    <row r="2182" spans="1:1" x14ac:dyDescent="0.15">
      <c r="A2182" s="52" t="s">
        <v>2358</v>
      </c>
    </row>
    <row r="2183" spans="1:1" x14ac:dyDescent="0.15">
      <c r="A2183" s="52" t="s">
        <v>2359</v>
      </c>
    </row>
    <row r="2184" spans="1:1" x14ac:dyDescent="0.15">
      <c r="A2184" s="52" t="s">
        <v>2360</v>
      </c>
    </row>
    <row r="2185" spans="1:1" x14ac:dyDescent="0.15">
      <c r="A2185" s="52" t="s">
        <v>2361</v>
      </c>
    </row>
    <row r="2186" spans="1:1" x14ac:dyDescent="0.15">
      <c r="A2186" s="52" t="s">
        <v>2362</v>
      </c>
    </row>
    <row r="2187" spans="1:1" x14ac:dyDescent="0.15">
      <c r="A2187" s="52" t="s">
        <v>2363</v>
      </c>
    </row>
    <row r="2188" spans="1:1" x14ac:dyDescent="0.15">
      <c r="A2188" s="52" t="s">
        <v>2364</v>
      </c>
    </row>
    <row r="2189" spans="1:1" x14ac:dyDescent="0.15">
      <c r="A2189" s="52" t="s">
        <v>2365</v>
      </c>
    </row>
    <row r="2190" spans="1:1" x14ac:dyDescent="0.15">
      <c r="A2190" s="52" t="s">
        <v>2366</v>
      </c>
    </row>
    <row r="2191" spans="1:1" x14ac:dyDescent="0.15">
      <c r="A2191" s="52" t="s">
        <v>2367</v>
      </c>
    </row>
    <row r="2192" spans="1:1" x14ac:dyDescent="0.15">
      <c r="A2192" s="52" t="s">
        <v>2368</v>
      </c>
    </row>
    <row r="2193" spans="1:1" x14ac:dyDescent="0.15">
      <c r="A2193" s="52" t="s">
        <v>2369</v>
      </c>
    </row>
    <row r="2194" spans="1:1" x14ac:dyDescent="0.15">
      <c r="A2194" s="52" t="s">
        <v>2370</v>
      </c>
    </row>
    <row r="2195" spans="1:1" x14ac:dyDescent="0.15">
      <c r="A2195" s="52" t="s">
        <v>2371</v>
      </c>
    </row>
    <row r="2196" spans="1:1" x14ac:dyDescent="0.15">
      <c r="A2196" s="52" t="s">
        <v>2372</v>
      </c>
    </row>
    <row r="2197" spans="1:1" x14ac:dyDescent="0.15">
      <c r="A2197" s="52" t="s">
        <v>2373</v>
      </c>
    </row>
    <row r="2198" spans="1:1" x14ac:dyDescent="0.15">
      <c r="A2198" s="52" t="s">
        <v>2374</v>
      </c>
    </row>
    <row r="2199" spans="1:1" x14ac:dyDescent="0.15">
      <c r="A2199" s="52" t="s">
        <v>2375</v>
      </c>
    </row>
    <row r="2200" spans="1:1" x14ac:dyDescent="0.15">
      <c r="A2200" s="52" t="s">
        <v>2376</v>
      </c>
    </row>
    <row r="2201" spans="1:1" x14ac:dyDescent="0.15">
      <c r="A2201" s="52" t="s">
        <v>2377</v>
      </c>
    </row>
    <row r="2202" spans="1:1" x14ac:dyDescent="0.15">
      <c r="A2202" s="52" t="s">
        <v>2378</v>
      </c>
    </row>
    <row r="2203" spans="1:1" x14ac:dyDescent="0.15">
      <c r="A2203" s="52" t="s">
        <v>2379</v>
      </c>
    </row>
    <row r="2204" spans="1:1" x14ac:dyDescent="0.15">
      <c r="A2204" s="52" t="s">
        <v>2380</v>
      </c>
    </row>
    <row r="2205" spans="1:1" x14ac:dyDescent="0.15">
      <c r="A2205" s="52" t="s">
        <v>2381</v>
      </c>
    </row>
    <row r="2206" spans="1:1" x14ac:dyDescent="0.15">
      <c r="A2206" s="52" t="s">
        <v>2382</v>
      </c>
    </row>
    <row r="2207" spans="1:1" x14ac:dyDescent="0.15">
      <c r="A2207" s="52" t="s">
        <v>2383</v>
      </c>
    </row>
    <row r="2208" spans="1:1" x14ac:dyDescent="0.15">
      <c r="A2208" s="52" t="s">
        <v>2384</v>
      </c>
    </row>
    <row r="2209" spans="1:1" x14ac:dyDescent="0.15">
      <c r="A2209" s="52" t="s">
        <v>2385</v>
      </c>
    </row>
    <row r="2210" spans="1:1" x14ac:dyDescent="0.15">
      <c r="A2210" s="52" t="s">
        <v>2386</v>
      </c>
    </row>
    <row r="2211" spans="1:1" x14ac:dyDescent="0.15">
      <c r="A2211" s="52" t="s">
        <v>2387</v>
      </c>
    </row>
    <row r="2212" spans="1:1" x14ac:dyDescent="0.15">
      <c r="A2212" s="52" t="s">
        <v>2388</v>
      </c>
    </row>
    <row r="2213" spans="1:1" x14ac:dyDescent="0.15">
      <c r="A2213" s="52" t="s">
        <v>2389</v>
      </c>
    </row>
    <row r="2214" spans="1:1" x14ac:dyDescent="0.15">
      <c r="A2214" s="52" t="s">
        <v>2390</v>
      </c>
    </row>
    <row r="2215" spans="1:1" x14ac:dyDescent="0.15">
      <c r="A2215" s="52" t="s">
        <v>2391</v>
      </c>
    </row>
    <row r="2216" spans="1:1" x14ac:dyDescent="0.15">
      <c r="A2216" s="52" t="s">
        <v>2392</v>
      </c>
    </row>
    <row r="2217" spans="1:1" x14ac:dyDescent="0.15">
      <c r="A2217" s="52" t="s">
        <v>2393</v>
      </c>
    </row>
    <row r="2218" spans="1:1" x14ac:dyDescent="0.15">
      <c r="A2218" s="52" t="s">
        <v>2394</v>
      </c>
    </row>
    <row r="2219" spans="1:1" x14ac:dyDescent="0.15">
      <c r="A2219" s="52" t="s">
        <v>2395</v>
      </c>
    </row>
    <row r="2220" spans="1:1" x14ac:dyDescent="0.15">
      <c r="A2220" s="52" t="s">
        <v>2396</v>
      </c>
    </row>
    <row r="2221" spans="1:1" x14ac:dyDescent="0.15">
      <c r="A2221" s="52" t="s">
        <v>2397</v>
      </c>
    </row>
    <row r="2222" spans="1:1" x14ac:dyDescent="0.15">
      <c r="A2222" s="52" t="s">
        <v>2398</v>
      </c>
    </row>
    <row r="2223" spans="1:1" x14ac:dyDescent="0.15">
      <c r="A2223" s="52" t="s">
        <v>2399</v>
      </c>
    </row>
    <row r="2224" spans="1:1" x14ac:dyDescent="0.15">
      <c r="A2224" s="52" t="s">
        <v>2400</v>
      </c>
    </row>
    <row r="2225" spans="1:1" x14ac:dyDescent="0.15">
      <c r="A2225" s="52" t="s">
        <v>2401</v>
      </c>
    </row>
    <row r="2226" spans="1:1" x14ac:dyDescent="0.15">
      <c r="A2226" s="52" t="s">
        <v>2402</v>
      </c>
    </row>
    <row r="2227" spans="1:1" x14ac:dyDescent="0.15">
      <c r="A2227" s="52" t="s">
        <v>2403</v>
      </c>
    </row>
    <row r="2228" spans="1:1" x14ac:dyDescent="0.15">
      <c r="A2228" s="52" t="s">
        <v>2404</v>
      </c>
    </row>
    <row r="2229" spans="1:1" x14ac:dyDescent="0.15">
      <c r="A2229" s="52" t="s">
        <v>2405</v>
      </c>
    </row>
    <row r="2230" spans="1:1" x14ac:dyDescent="0.15">
      <c r="A2230" s="52" t="s">
        <v>2406</v>
      </c>
    </row>
    <row r="2231" spans="1:1" x14ac:dyDescent="0.15">
      <c r="A2231" s="52" t="s">
        <v>2407</v>
      </c>
    </row>
    <row r="2232" spans="1:1" x14ac:dyDescent="0.15">
      <c r="A2232" s="52" t="s">
        <v>2408</v>
      </c>
    </row>
    <row r="2233" spans="1:1" x14ac:dyDescent="0.15">
      <c r="A2233" s="52" t="s">
        <v>2409</v>
      </c>
    </row>
    <row r="2234" spans="1:1" x14ac:dyDescent="0.15">
      <c r="A2234" s="52" t="s">
        <v>2410</v>
      </c>
    </row>
    <row r="2235" spans="1:1" x14ac:dyDescent="0.15">
      <c r="A2235" s="52" t="s">
        <v>2411</v>
      </c>
    </row>
    <row r="2236" spans="1:1" x14ac:dyDescent="0.15">
      <c r="A2236" s="52" t="s">
        <v>2412</v>
      </c>
    </row>
    <row r="2237" spans="1:1" x14ac:dyDescent="0.15">
      <c r="A2237" s="52" t="s">
        <v>2413</v>
      </c>
    </row>
    <row r="2238" spans="1:1" x14ac:dyDescent="0.15">
      <c r="A2238" s="52" t="s">
        <v>2414</v>
      </c>
    </row>
    <row r="2239" spans="1:1" x14ac:dyDescent="0.15">
      <c r="A2239" s="52" t="s">
        <v>2415</v>
      </c>
    </row>
    <row r="2240" spans="1:1" x14ac:dyDescent="0.15">
      <c r="A2240" s="52" t="s">
        <v>2416</v>
      </c>
    </row>
    <row r="2241" spans="1:1" x14ac:dyDescent="0.15">
      <c r="A2241" s="52" t="s">
        <v>2417</v>
      </c>
    </row>
    <row r="2242" spans="1:1" x14ac:dyDescent="0.15">
      <c r="A2242" s="52" t="s">
        <v>2418</v>
      </c>
    </row>
    <row r="2243" spans="1:1" x14ac:dyDescent="0.15">
      <c r="A2243" s="52" t="s">
        <v>2419</v>
      </c>
    </row>
    <row r="2244" spans="1:1" x14ac:dyDescent="0.15">
      <c r="A2244" s="52" t="s">
        <v>2420</v>
      </c>
    </row>
    <row r="2245" spans="1:1" x14ac:dyDescent="0.15">
      <c r="A2245" s="52" t="s">
        <v>2421</v>
      </c>
    </row>
    <row r="2246" spans="1:1" x14ac:dyDescent="0.15">
      <c r="A2246" s="52" t="s">
        <v>2422</v>
      </c>
    </row>
    <row r="2247" spans="1:1" x14ac:dyDescent="0.15">
      <c r="A2247" s="52" t="s">
        <v>2423</v>
      </c>
    </row>
    <row r="2248" spans="1:1" x14ac:dyDescent="0.15">
      <c r="A2248" s="52" t="s">
        <v>2424</v>
      </c>
    </row>
    <row r="2249" spans="1:1" x14ac:dyDescent="0.15">
      <c r="A2249" s="52" t="s">
        <v>2425</v>
      </c>
    </row>
    <row r="2250" spans="1:1" x14ac:dyDescent="0.15">
      <c r="A2250" s="52" t="s">
        <v>2426</v>
      </c>
    </row>
    <row r="2251" spans="1:1" x14ac:dyDescent="0.15">
      <c r="A2251" s="52" t="s">
        <v>2427</v>
      </c>
    </row>
    <row r="2252" spans="1:1" x14ac:dyDescent="0.15">
      <c r="A2252" s="52" t="s">
        <v>2428</v>
      </c>
    </row>
    <row r="2253" spans="1:1" x14ac:dyDescent="0.15">
      <c r="A2253" s="52" t="s">
        <v>2429</v>
      </c>
    </row>
    <row r="2254" spans="1:1" x14ac:dyDescent="0.15">
      <c r="A2254" s="52" t="s">
        <v>2430</v>
      </c>
    </row>
    <row r="2255" spans="1:1" x14ac:dyDescent="0.15">
      <c r="A2255" s="52" t="s">
        <v>2431</v>
      </c>
    </row>
    <row r="2256" spans="1:1" x14ac:dyDescent="0.15">
      <c r="A2256" s="52" t="s">
        <v>2432</v>
      </c>
    </row>
    <row r="2257" spans="1:1" x14ac:dyDescent="0.15">
      <c r="A2257" s="52" t="s">
        <v>2433</v>
      </c>
    </row>
    <row r="2258" spans="1:1" x14ac:dyDescent="0.15">
      <c r="A2258" s="52" t="s">
        <v>2434</v>
      </c>
    </row>
    <row r="2259" spans="1:1" x14ac:dyDescent="0.15">
      <c r="A2259" s="52" t="s">
        <v>2435</v>
      </c>
    </row>
    <row r="2260" spans="1:1" x14ac:dyDescent="0.15">
      <c r="A2260" s="52" t="s">
        <v>2436</v>
      </c>
    </row>
    <row r="2261" spans="1:1" x14ac:dyDescent="0.15">
      <c r="A2261" s="52" t="s">
        <v>2437</v>
      </c>
    </row>
    <row r="2262" spans="1:1" x14ac:dyDescent="0.15">
      <c r="A2262" s="52" t="s">
        <v>2438</v>
      </c>
    </row>
    <row r="2263" spans="1:1" x14ac:dyDescent="0.15">
      <c r="A2263" s="52" t="s">
        <v>2439</v>
      </c>
    </row>
    <row r="2264" spans="1:1" x14ac:dyDescent="0.15">
      <c r="A2264" s="52" t="s">
        <v>2440</v>
      </c>
    </row>
    <row r="2265" spans="1:1" x14ac:dyDescent="0.15">
      <c r="A2265" s="52" t="s">
        <v>2441</v>
      </c>
    </row>
    <row r="2266" spans="1:1" x14ac:dyDescent="0.15">
      <c r="A2266" s="52" t="s">
        <v>2442</v>
      </c>
    </row>
    <row r="2267" spans="1:1" x14ac:dyDescent="0.15">
      <c r="A2267" s="52" t="s">
        <v>2443</v>
      </c>
    </row>
    <row r="2268" spans="1:1" x14ac:dyDescent="0.15">
      <c r="A2268" s="52" t="s">
        <v>2444</v>
      </c>
    </row>
    <row r="2269" spans="1:1" x14ac:dyDescent="0.15">
      <c r="A2269" s="52" t="s">
        <v>2445</v>
      </c>
    </row>
    <row r="2270" spans="1:1" x14ac:dyDescent="0.15">
      <c r="A2270" s="52" t="s">
        <v>2446</v>
      </c>
    </row>
    <row r="2271" spans="1:1" x14ac:dyDescent="0.15">
      <c r="A2271" s="52" t="s">
        <v>2447</v>
      </c>
    </row>
    <row r="2272" spans="1:1" x14ac:dyDescent="0.15">
      <c r="A2272" s="52" t="s">
        <v>2448</v>
      </c>
    </row>
    <row r="2273" spans="1:1" x14ac:dyDescent="0.15">
      <c r="A2273" s="52" t="s">
        <v>2449</v>
      </c>
    </row>
    <row r="2274" spans="1:1" x14ac:dyDescent="0.15">
      <c r="A2274" s="52" t="s">
        <v>2450</v>
      </c>
    </row>
    <row r="2275" spans="1:1" x14ac:dyDescent="0.15">
      <c r="A2275" s="52" t="s">
        <v>2451</v>
      </c>
    </row>
    <row r="2276" spans="1:1" x14ac:dyDescent="0.15">
      <c r="A2276" s="52" t="s">
        <v>2452</v>
      </c>
    </row>
    <row r="2277" spans="1:1" x14ac:dyDescent="0.15">
      <c r="A2277" s="52" t="s">
        <v>2453</v>
      </c>
    </row>
    <row r="2278" spans="1:1" x14ac:dyDescent="0.15">
      <c r="A2278" s="52" t="s">
        <v>2454</v>
      </c>
    </row>
    <row r="2279" spans="1:1" x14ac:dyDescent="0.15">
      <c r="A2279" s="52" t="s">
        <v>2455</v>
      </c>
    </row>
    <row r="2280" spans="1:1" x14ac:dyDescent="0.15">
      <c r="A2280" s="52" t="s">
        <v>2456</v>
      </c>
    </row>
    <row r="2281" spans="1:1" x14ac:dyDescent="0.15">
      <c r="A2281" s="52" t="s">
        <v>2457</v>
      </c>
    </row>
    <row r="2282" spans="1:1" x14ac:dyDescent="0.15">
      <c r="A2282" s="52" t="s">
        <v>2458</v>
      </c>
    </row>
    <row r="2283" spans="1:1" x14ac:dyDescent="0.15">
      <c r="A2283" s="52" t="s">
        <v>2459</v>
      </c>
    </row>
    <row r="2284" spans="1:1" x14ac:dyDescent="0.15">
      <c r="A2284" s="52" t="s">
        <v>2460</v>
      </c>
    </row>
    <row r="2285" spans="1:1" x14ac:dyDescent="0.15">
      <c r="A2285" s="52" t="s">
        <v>2461</v>
      </c>
    </row>
    <row r="2286" spans="1:1" x14ac:dyDescent="0.15">
      <c r="A2286" s="52" t="s">
        <v>2462</v>
      </c>
    </row>
    <row r="2287" spans="1:1" x14ac:dyDescent="0.15">
      <c r="A2287" s="52" t="s">
        <v>2463</v>
      </c>
    </row>
    <row r="2288" spans="1:1" x14ac:dyDescent="0.15">
      <c r="A2288" s="52" t="s">
        <v>2464</v>
      </c>
    </row>
    <row r="2289" spans="1:1" x14ac:dyDescent="0.15">
      <c r="A2289" s="52" t="s">
        <v>2465</v>
      </c>
    </row>
    <row r="2290" spans="1:1" x14ac:dyDescent="0.15">
      <c r="A2290" s="52" t="s">
        <v>2466</v>
      </c>
    </row>
    <row r="2291" spans="1:1" x14ac:dyDescent="0.15">
      <c r="A2291" s="52" t="s">
        <v>2467</v>
      </c>
    </row>
    <row r="2292" spans="1:1" x14ac:dyDescent="0.15">
      <c r="A2292" s="52" t="s">
        <v>2468</v>
      </c>
    </row>
    <row r="2293" spans="1:1" x14ac:dyDescent="0.15">
      <c r="A2293" s="52" t="s">
        <v>2469</v>
      </c>
    </row>
    <row r="2294" spans="1:1" x14ac:dyDescent="0.15">
      <c r="A2294" s="52" t="s">
        <v>2470</v>
      </c>
    </row>
    <row r="2295" spans="1:1" x14ac:dyDescent="0.15">
      <c r="A2295" s="52" t="s">
        <v>2471</v>
      </c>
    </row>
    <row r="2296" spans="1:1" x14ac:dyDescent="0.15">
      <c r="A2296" s="52" t="s">
        <v>2472</v>
      </c>
    </row>
    <row r="2297" spans="1:1" x14ac:dyDescent="0.15">
      <c r="A2297" s="52" t="s">
        <v>2473</v>
      </c>
    </row>
    <row r="2298" spans="1:1" x14ac:dyDescent="0.15">
      <c r="A2298" s="52" t="s">
        <v>2474</v>
      </c>
    </row>
    <row r="2299" spans="1:1" x14ac:dyDescent="0.15">
      <c r="A2299" s="52" t="s">
        <v>2475</v>
      </c>
    </row>
    <row r="2300" spans="1:1" x14ac:dyDescent="0.15">
      <c r="A2300" s="52" t="s">
        <v>2476</v>
      </c>
    </row>
    <row r="2301" spans="1:1" x14ac:dyDescent="0.15">
      <c r="A2301" s="52" t="s">
        <v>2477</v>
      </c>
    </row>
    <row r="2302" spans="1:1" x14ac:dyDescent="0.15">
      <c r="A2302" s="52" t="s">
        <v>2478</v>
      </c>
    </row>
    <row r="2303" spans="1:1" x14ac:dyDescent="0.15">
      <c r="A2303" s="52" t="s">
        <v>2479</v>
      </c>
    </row>
    <row r="2304" spans="1:1" x14ac:dyDescent="0.15">
      <c r="A2304" s="52" t="s">
        <v>2480</v>
      </c>
    </row>
    <row r="2305" spans="1:1" x14ac:dyDescent="0.15">
      <c r="A2305" s="52" t="s">
        <v>2481</v>
      </c>
    </row>
    <row r="2306" spans="1:1" x14ac:dyDescent="0.15">
      <c r="A2306" s="52" t="s">
        <v>2482</v>
      </c>
    </row>
    <row r="2307" spans="1:1" x14ac:dyDescent="0.15">
      <c r="A2307" s="52" t="s">
        <v>2483</v>
      </c>
    </row>
    <row r="2308" spans="1:1" x14ac:dyDescent="0.15">
      <c r="A2308" s="52" t="s">
        <v>2484</v>
      </c>
    </row>
    <row r="2309" spans="1:1" x14ac:dyDescent="0.15">
      <c r="A2309" s="52" t="s">
        <v>2485</v>
      </c>
    </row>
    <row r="2310" spans="1:1" x14ac:dyDescent="0.15">
      <c r="A2310" s="52" t="s">
        <v>2486</v>
      </c>
    </row>
    <row r="2311" spans="1:1" x14ac:dyDescent="0.15">
      <c r="A2311" s="52" t="s">
        <v>2487</v>
      </c>
    </row>
    <row r="2312" spans="1:1" x14ac:dyDescent="0.15">
      <c r="A2312" s="52" t="s">
        <v>2488</v>
      </c>
    </row>
    <row r="2313" spans="1:1" x14ac:dyDescent="0.15">
      <c r="A2313" s="52" t="s">
        <v>2489</v>
      </c>
    </row>
    <row r="2314" spans="1:1" x14ac:dyDescent="0.15">
      <c r="A2314" s="52" t="s">
        <v>2490</v>
      </c>
    </row>
    <row r="2315" spans="1:1" x14ac:dyDescent="0.15">
      <c r="A2315" s="52" t="s">
        <v>2491</v>
      </c>
    </row>
    <row r="2316" spans="1:1" x14ac:dyDescent="0.15">
      <c r="A2316" s="52" t="s">
        <v>2492</v>
      </c>
    </row>
    <row r="2317" spans="1:1" x14ac:dyDescent="0.15">
      <c r="A2317" s="52" t="s">
        <v>2493</v>
      </c>
    </row>
    <row r="2318" spans="1:1" x14ac:dyDescent="0.15">
      <c r="A2318" s="52" t="s">
        <v>2494</v>
      </c>
    </row>
    <row r="2319" spans="1:1" x14ac:dyDescent="0.15">
      <c r="A2319" s="52" t="s">
        <v>2495</v>
      </c>
    </row>
    <row r="2320" spans="1:1" x14ac:dyDescent="0.15">
      <c r="A2320" s="52" t="s">
        <v>2496</v>
      </c>
    </row>
    <row r="2321" spans="1:1" x14ac:dyDescent="0.15">
      <c r="A2321" s="52" t="s">
        <v>2497</v>
      </c>
    </row>
    <row r="2322" spans="1:1" x14ac:dyDescent="0.15">
      <c r="A2322" s="52" t="s">
        <v>2498</v>
      </c>
    </row>
    <row r="2323" spans="1:1" x14ac:dyDescent="0.15">
      <c r="A2323" s="52" t="s">
        <v>2499</v>
      </c>
    </row>
    <row r="2324" spans="1:1" x14ac:dyDescent="0.15">
      <c r="A2324" s="52" t="s">
        <v>2500</v>
      </c>
    </row>
    <row r="2325" spans="1:1" x14ac:dyDescent="0.15">
      <c r="A2325" s="52" t="s">
        <v>2501</v>
      </c>
    </row>
    <row r="2326" spans="1:1" x14ac:dyDescent="0.15">
      <c r="A2326" s="52" t="s">
        <v>2502</v>
      </c>
    </row>
    <row r="2327" spans="1:1" x14ac:dyDescent="0.15">
      <c r="A2327" s="52" t="s">
        <v>2503</v>
      </c>
    </row>
    <row r="2328" spans="1:1" x14ac:dyDescent="0.15">
      <c r="A2328" s="52" t="s">
        <v>2504</v>
      </c>
    </row>
    <row r="2329" spans="1:1" x14ac:dyDescent="0.15">
      <c r="A2329" s="52" t="s">
        <v>2505</v>
      </c>
    </row>
    <row r="2330" spans="1:1" x14ac:dyDescent="0.15">
      <c r="A2330" s="52" t="s">
        <v>2506</v>
      </c>
    </row>
    <row r="2331" spans="1:1" x14ac:dyDescent="0.15">
      <c r="A2331" s="52" t="s">
        <v>2507</v>
      </c>
    </row>
    <row r="2332" spans="1:1" x14ac:dyDescent="0.15">
      <c r="A2332" s="52" t="s">
        <v>2508</v>
      </c>
    </row>
    <row r="2333" spans="1:1" x14ac:dyDescent="0.15">
      <c r="A2333" s="52" t="s">
        <v>2509</v>
      </c>
    </row>
    <row r="2334" spans="1:1" x14ac:dyDescent="0.15">
      <c r="A2334" s="52" t="s">
        <v>2510</v>
      </c>
    </row>
    <row r="2335" spans="1:1" x14ac:dyDescent="0.15">
      <c r="A2335" s="52" t="s">
        <v>2511</v>
      </c>
    </row>
    <row r="2336" spans="1:1" x14ac:dyDescent="0.15">
      <c r="A2336" s="52" t="s">
        <v>2512</v>
      </c>
    </row>
    <row r="2337" spans="1:1" x14ac:dyDescent="0.15">
      <c r="A2337" s="52" t="s">
        <v>2513</v>
      </c>
    </row>
    <row r="2338" spans="1:1" x14ac:dyDescent="0.15">
      <c r="A2338" s="52" t="s">
        <v>2514</v>
      </c>
    </row>
    <row r="2339" spans="1:1" x14ac:dyDescent="0.15">
      <c r="A2339" s="52" t="s">
        <v>2515</v>
      </c>
    </row>
    <row r="2340" spans="1:1" x14ac:dyDescent="0.15">
      <c r="A2340" s="52" t="s">
        <v>2516</v>
      </c>
    </row>
    <row r="2341" spans="1:1" x14ac:dyDescent="0.15">
      <c r="A2341" s="52" t="s">
        <v>2517</v>
      </c>
    </row>
    <row r="2342" spans="1:1" x14ac:dyDescent="0.15">
      <c r="A2342" s="52" t="s">
        <v>2518</v>
      </c>
    </row>
    <row r="2343" spans="1:1" x14ac:dyDescent="0.15">
      <c r="A2343" s="52" t="s">
        <v>2519</v>
      </c>
    </row>
    <row r="2344" spans="1:1" x14ac:dyDescent="0.15">
      <c r="A2344" s="52" t="s">
        <v>2520</v>
      </c>
    </row>
    <row r="2345" spans="1:1" x14ac:dyDescent="0.15">
      <c r="A2345" s="52" t="s">
        <v>2521</v>
      </c>
    </row>
    <row r="2346" spans="1:1" x14ac:dyDescent="0.15">
      <c r="A2346" s="52" t="s">
        <v>2522</v>
      </c>
    </row>
    <row r="2347" spans="1:1" x14ac:dyDescent="0.15">
      <c r="A2347" s="52" t="s">
        <v>2523</v>
      </c>
    </row>
    <row r="2348" spans="1:1" x14ac:dyDescent="0.15">
      <c r="A2348" s="52" t="s">
        <v>2524</v>
      </c>
    </row>
    <row r="2349" spans="1:1" x14ac:dyDescent="0.15">
      <c r="A2349" s="52" t="s">
        <v>2525</v>
      </c>
    </row>
    <row r="2350" spans="1:1" x14ac:dyDescent="0.15">
      <c r="A2350" s="52" t="s">
        <v>2526</v>
      </c>
    </row>
    <row r="2351" spans="1:1" x14ac:dyDescent="0.15">
      <c r="A2351" s="52" t="s">
        <v>2527</v>
      </c>
    </row>
    <row r="2352" spans="1:1" x14ac:dyDescent="0.15">
      <c r="A2352" s="52" t="s">
        <v>2528</v>
      </c>
    </row>
    <row r="2353" spans="1:1" x14ac:dyDescent="0.15">
      <c r="A2353" s="52" t="s">
        <v>2529</v>
      </c>
    </row>
    <row r="2354" spans="1:1" x14ac:dyDescent="0.15">
      <c r="A2354" s="52" t="s">
        <v>2530</v>
      </c>
    </row>
    <row r="2355" spans="1:1" x14ac:dyDescent="0.15">
      <c r="A2355" s="52" t="s">
        <v>2531</v>
      </c>
    </row>
    <row r="2356" spans="1:1" x14ac:dyDescent="0.15">
      <c r="A2356" s="52" t="s">
        <v>2532</v>
      </c>
    </row>
    <row r="2357" spans="1:1" x14ac:dyDescent="0.15">
      <c r="A2357" s="52" t="s">
        <v>2533</v>
      </c>
    </row>
    <row r="2358" spans="1:1" x14ac:dyDescent="0.15">
      <c r="A2358" s="52" t="s">
        <v>2534</v>
      </c>
    </row>
    <row r="2359" spans="1:1" x14ac:dyDescent="0.15">
      <c r="A2359" s="52" t="s">
        <v>2535</v>
      </c>
    </row>
    <row r="2360" spans="1:1" x14ac:dyDescent="0.15">
      <c r="A2360" s="52" t="s">
        <v>2536</v>
      </c>
    </row>
    <row r="2361" spans="1:1" x14ac:dyDescent="0.15">
      <c r="A2361" s="52" t="s">
        <v>2537</v>
      </c>
    </row>
    <row r="2362" spans="1:1" x14ac:dyDescent="0.15">
      <c r="A2362" s="52" t="s">
        <v>2538</v>
      </c>
    </row>
    <row r="2363" spans="1:1" x14ac:dyDescent="0.15">
      <c r="A2363" s="52" t="s">
        <v>2539</v>
      </c>
    </row>
    <row r="2364" spans="1:1" x14ac:dyDescent="0.15">
      <c r="A2364" s="52" t="s">
        <v>2540</v>
      </c>
    </row>
    <row r="2365" spans="1:1" x14ac:dyDescent="0.15">
      <c r="A2365" s="52" t="s">
        <v>2541</v>
      </c>
    </row>
    <row r="2366" spans="1:1" x14ac:dyDescent="0.15">
      <c r="A2366" s="52" t="s">
        <v>2542</v>
      </c>
    </row>
    <row r="2367" spans="1:1" x14ac:dyDescent="0.15">
      <c r="A2367" s="52" t="s">
        <v>2543</v>
      </c>
    </row>
    <row r="2368" spans="1:1" x14ac:dyDescent="0.15">
      <c r="A2368" s="52" t="s">
        <v>2544</v>
      </c>
    </row>
    <row r="2369" spans="1:1" x14ac:dyDescent="0.15">
      <c r="A2369" s="52" t="s">
        <v>2545</v>
      </c>
    </row>
    <row r="2370" spans="1:1" x14ac:dyDescent="0.15">
      <c r="A2370" s="52" t="s">
        <v>2546</v>
      </c>
    </row>
    <row r="2371" spans="1:1" x14ac:dyDescent="0.15">
      <c r="A2371" s="52" t="s">
        <v>2547</v>
      </c>
    </row>
    <row r="2372" spans="1:1" x14ac:dyDescent="0.15">
      <c r="A2372" s="52" t="s">
        <v>2548</v>
      </c>
    </row>
    <row r="2373" spans="1:1" x14ac:dyDescent="0.15">
      <c r="A2373" s="52" t="s">
        <v>2549</v>
      </c>
    </row>
    <row r="2374" spans="1:1" x14ac:dyDescent="0.15">
      <c r="A2374" s="52" t="s">
        <v>2550</v>
      </c>
    </row>
    <row r="2375" spans="1:1" x14ac:dyDescent="0.15">
      <c r="A2375" s="52" t="s">
        <v>2551</v>
      </c>
    </row>
    <row r="2376" spans="1:1" x14ac:dyDescent="0.15">
      <c r="A2376" s="52" t="s">
        <v>2552</v>
      </c>
    </row>
    <row r="2377" spans="1:1" x14ac:dyDescent="0.15">
      <c r="A2377" s="52" t="s">
        <v>2553</v>
      </c>
    </row>
    <row r="2378" spans="1:1" x14ac:dyDescent="0.15">
      <c r="A2378" s="52" t="s">
        <v>2554</v>
      </c>
    </row>
    <row r="2379" spans="1:1" x14ac:dyDescent="0.15">
      <c r="A2379" s="52" t="s">
        <v>2555</v>
      </c>
    </row>
    <row r="2380" spans="1:1" x14ac:dyDescent="0.15">
      <c r="A2380" s="52" t="s">
        <v>2556</v>
      </c>
    </row>
    <row r="2381" spans="1:1" x14ac:dyDescent="0.15">
      <c r="A2381" s="52" t="s">
        <v>2557</v>
      </c>
    </row>
    <row r="2382" spans="1:1" x14ac:dyDescent="0.15">
      <c r="A2382" s="52" t="s">
        <v>2558</v>
      </c>
    </row>
    <row r="2383" spans="1:1" x14ac:dyDescent="0.15">
      <c r="A2383" s="52" t="s">
        <v>2559</v>
      </c>
    </row>
    <row r="2384" spans="1:1" x14ac:dyDescent="0.15">
      <c r="A2384" s="52" t="s">
        <v>2560</v>
      </c>
    </row>
    <row r="2385" spans="1:1" x14ac:dyDescent="0.15">
      <c r="A2385" s="52" t="s">
        <v>2561</v>
      </c>
    </row>
    <row r="2386" spans="1:1" x14ac:dyDescent="0.15">
      <c r="A2386" s="52" t="s">
        <v>2562</v>
      </c>
    </row>
    <row r="2387" spans="1:1" x14ac:dyDescent="0.15">
      <c r="A2387" s="52" t="s">
        <v>2563</v>
      </c>
    </row>
    <row r="2388" spans="1:1" x14ac:dyDescent="0.15">
      <c r="A2388" s="52" t="s">
        <v>2564</v>
      </c>
    </row>
    <row r="2389" spans="1:1" x14ac:dyDescent="0.15">
      <c r="A2389" s="52" t="s">
        <v>2565</v>
      </c>
    </row>
    <row r="2390" spans="1:1" x14ac:dyDescent="0.15">
      <c r="A2390" s="52" t="s">
        <v>2566</v>
      </c>
    </row>
    <row r="2391" spans="1:1" x14ac:dyDescent="0.15">
      <c r="A2391" s="52" t="s">
        <v>2567</v>
      </c>
    </row>
    <row r="2392" spans="1:1" x14ac:dyDescent="0.15">
      <c r="A2392" s="52" t="s">
        <v>2568</v>
      </c>
    </row>
    <row r="2393" spans="1:1" x14ac:dyDescent="0.15">
      <c r="A2393" s="52" t="s">
        <v>2569</v>
      </c>
    </row>
    <row r="2394" spans="1:1" x14ac:dyDescent="0.15">
      <c r="A2394" s="52" t="s">
        <v>2570</v>
      </c>
    </row>
    <row r="2395" spans="1:1" x14ac:dyDescent="0.15">
      <c r="A2395" s="52" t="s">
        <v>2571</v>
      </c>
    </row>
    <row r="2396" spans="1:1" x14ac:dyDescent="0.15">
      <c r="A2396" s="52" t="s">
        <v>2572</v>
      </c>
    </row>
    <row r="2397" spans="1:1" x14ac:dyDescent="0.15">
      <c r="A2397" s="52" t="s">
        <v>2573</v>
      </c>
    </row>
    <row r="2398" spans="1:1" x14ac:dyDescent="0.15">
      <c r="A2398" s="52" t="s">
        <v>2574</v>
      </c>
    </row>
    <row r="2399" spans="1:1" x14ac:dyDescent="0.15">
      <c r="A2399" s="52" t="s">
        <v>2575</v>
      </c>
    </row>
    <row r="2400" spans="1:1" x14ac:dyDescent="0.15">
      <c r="A2400" s="52" t="s">
        <v>2576</v>
      </c>
    </row>
    <row r="2401" spans="1:1" x14ac:dyDescent="0.15">
      <c r="A2401" s="52" t="s">
        <v>2577</v>
      </c>
    </row>
    <row r="2402" spans="1:1" x14ac:dyDescent="0.15">
      <c r="A2402" s="52" t="s">
        <v>2578</v>
      </c>
    </row>
    <row r="2403" spans="1:1" x14ac:dyDescent="0.15">
      <c r="A2403" s="52" t="s">
        <v>2579</v>
      </c>
    </row>
    <row r="2404" spans="1:1" x14ac:dyDescent="0.15">
      <c r="A2404" s="52" t="s">
        <v>2580</v>
      </c>
    </row>
    <row r="2405" spans="1:1" x14ac:dyDescent="0.15">
      <c r="A2405" s="52" t="s">
        <v>2581</v>
      </c>
    </row>
    <row r="2406" spans="1:1" x14ac:dyDescent="0.15">
      <c r="A2406" s="52" t="s">
        <v>2582</v>
      </c>
    </row>
    <row r="2407" spans="1:1" x14ac:dyDescent="0.15">
      <c r="A2407" s="52" t="s">
        <v>2583</v>
      </c>
    </row>
    <row r="2408" spans="1:1" x14ac:dyDescent="0.15">
      <c r="A2408" s="52" t="s">
        <v>2584</v>
      </c>
    </row>
    <row r="2409" spans="1:1" x14ac:dyDescent="0.15">
      <c r="A2409" s="52" t="s">
        <v>2585</v>
      </c>
    </row>
    <row r="2410" spans="1:1" x14ac:dyDescent="0.15">
      <c r="A2410" s="52" t="s">
        <v>2586</v>
      </c>
    </row>
    <row r="2411" spans="1:1" x14ac:dyDescent="0.15">
      <c r="A2411" s="52" t="s">
        <v>2587</v>
      </c>
    </row>
    <row r="2412" spans="1:1" x14ac:dyDescent="0.15">
      <c r="A2412" s="52" t="s">
        <v>2588</v>
      </c>
    </row>
    <row r="2413" spans="1:1" x14ac:dyDescent="0.15">
      <c r="A2413" s="52" t="s">
        <v>2589</v>
      </c>
    </row>
    <row r="2414" spans="1:1" x14ac:dyDescent="0.15">
      <c r="A2414" s="52" t="s">
        <v>2590</v>
      </c>
    </row>
    <row r="2415" spans="1:1" x14ac:dyDescent="0.15">
      <c r="A2415" s="52" t="s">
        <v>2591</v>
      </c>
    </row>
    <row r="2416" spans="1:1" x14ac:dyDescent="0.15">
      <c r="A2416" s="52" t="s">
        <v>2592</v>
      </c>
    </row>
    <row r="2417" spans="1:1" x14ac:dyDescent="0.15">
      <c r="A2417" s="52" t="s">
        <v>2593</v>
      </c>
    </row>
    <row r="2418" spans="1:1" x14ac:dyDescent="0.15">
      <c r="A2418" s="52" t="s">
        <v>2594</v>
      </c>
    </row>
    <row r="2419" spans="1:1" x14ac:dyDescent="0.15">
      <c r="A2419" s="52" t="s">
        <v>2595</v>
      </c>
    </row>
    <row r="2420" spans="1:1" x14ac:dyDescent="0.15">
      <c r="A2420" s="52" t="s">
        <v>2596</v>
      </c>
    </row>
    <row r="2421" spans="1:1" x14ac:dyDescent="0.15">
      <c r="A2421" s="52" t="s">
        <v>2597</v>
      </c>
    </row>
    <row r="2422" spans="1:1" x14ac:dyDescent="0.15">
      <c r="A2422" s="52" t="s">
        <v>2598</v>
      </c>
    </row>
    <row r="2423" spans="1:1" x14ac:dyDescent="0.15">
      <c r="A2423" s="52" t="s">
        <v>2599</v>
      </c>
    </row>
    <row r="2424" spans="1:1" x14ac:dyDescent="0.15">
      <c r="A2424" s="52" t="s">
        <v>2600</v>
      </c>
    </row>
    <row r="2425" spans="1:1" x14ac:dyDescent="0.15">
      <c r="A2425" s="52" t="s">
        <v>2601</v>
      </c>
    </row>
    <row r="2426" spans="1:1" x14ac:dyDescent="0.15">
      <c r="A2426" s="52" t="s">
        <v>2602</v>
      </c>
    </row>
    <row r="2427" spans="1:1" x14ac:dyDescent="0.15">
      <c r="A2427" s="52" t="s">
        <v>2603</v>
      </c>
    </row>
    <row r="2428" spans="1:1" x14ac:dyDescent="0.15">
      <c r="A2428" s="52" t="s">
        <v>2604</v>
      </c>
    </row>
    <row r="2429" spans="1:1" x14ac:dyDescent="0.15">
      <c r="A2429" s="52" t="s">
        <v>2605</v>
      </c>
    </row>
    <row r="2430" spans="1:1" x14ac:dyDescent="0.15">
      <c r="A2430" s="52" t="s">
        <v>2606</v>
      </c>
    </row>
    <row r="2431" spans="1:1" x14ac:dyDescent="0.15">
      <c r="A2431" s="52" t="s">
        <v>2607</v>
      </c>
    </row>
    <row r="2432" spans="1:1" x14ac:dyDescent="0.15">
      <c r="A2432" s="52" t="s">
        <v>2608</v>
      </c>
    </row>
    <row r="2433" spans="1:1" x14ac:dyDescent="0.15">
      <c r="A2433" s="52" t="s">
        <v>2609</v>
      </c>
    </row>
    <row r="2434" spans="1:1" x14ac:dyDescent="0.15">
      <c r="A2434" s="52" t="s">
        <v>2610</v>
      </c>
    </row>
    <row r="2435" spans="1:1" x14ac:dyDescent="0.15">
      <c r="A2435" s="52" t="s">
        <v>2611</v>
      </c>
    </row>
    <row r="2436" spans="1:1" x14ac:dyDescent="0.15">
      <c r="A2436" s="52" t="s">
        <v>2612</v>
      </c>
    </row>
    <row r="2437" spans="1:1" x14ac:dyDescent="0.15">
      <c r="A2437" s="52" t="s">
        <v>2613</v>
      </c>
    </row>
    <row r="2438" spans="1:1" x14ac:dyDescent="0.15">
      <c r="A2438" s="52" t="s">
        <v>2614</v>
      </c>
    </row>
    <row r="2439" spans="1:1" x14ac:dyDescent="0.15">
      <c r="A2439" s="52" t="s">
        <v>2615</v>
      </c>
    </row>
    <row r="2440" spans="1:1" x14ac:dyDescent="0.15">
      <c r="A2440" s="52" t="s">
        <v>2616</v>
      </c>
    </row>
    <row r="2441" spans="1:1" x14ac:dyDescent="0.15">
      <c r="A2441" s="52" t="s">
        <v>2617</v>
      </c>
    </row>
    <row r="2442" spans="1:1" x14ac:dyDescent="0.15">
      <c r="A2442" s="52" t="s">
        <v>2618</v>
      </c>
    </row>
    <row r="2443" spans="1:1" x14ac:dyDescent="0.15">
      <c r="A2443" s="52" t="s">
        <v>2619</v>
      </c>
    </row>
    <row r="2444" spans="1:1" x14ac:dyDescent="0.15">
      <c r="A2444" s="52" t="s">
        <v>2620</v>
      </c>
    </row>
    <row r="2445" spans="1:1" x14ac:dyDescent="0.15">
      <c r="A2445" s="52" t="s">
        <v>2621</v>
      </c>
    </row>
    <row r="2446" spans="1:1" x14ac:dyDescent="0.15">
      <c r="A2446" s="52" t="s">
        <v>2622</v>
      </c>
    </row>
    <row r="2447" spans="1:1" x14ac:dyDescent="0.15">
      <c r="A2447" s="52" t="s">
        <v>2623</v>
      </c>
    </row>
    <row r="2448" spans="1:1" x14ac:dyDescent="0.15">
      <c r="A2448" s="52" t="s">
        <v>2624</v>
      </c>
    </row>
    <row r="2449" spans="1:1" x14ac:dyDescent="0.15">
      <c r="A2449" s="52" t="s">
        <v>2625</v>
      </c>
    </row>
    <row r="2450" spans="1:1" x14ac:dyDescent="0.15">
      <c r="A2450" s="52" t="s">
        <v>2626</v>
      </c>
    </row>
    <row r="2451" spans="1:1" x14ac:dyDescent="0.15">
      <c r="A2451" s="52" t="s">
        <v>2627</v>
      </c>
    </row>
    <row r="2452" spans="1:1" x14ac:dyDescent="0.15">
      <c r="A2452" s="52" t="s">
        <v>2628</v>
      </c>
    </row>
    <row r="2453" spans="1:1" x14ac:dyDescent="0.15">
      <c r="A2453" s="52" t="s">
        <v>2629</v>
      </c>
    </row>
    <row r="2454" spans="1:1" x14ac:dyDescent="0.15">
      <c r="A2454" s="52" t="s">
        <v>2630</v>
      </c>
    </row>
    <row r="2455" spans="1:1" x14ac:dyDescent="0.15">
      <c r="A2455" s="52" t="s">
        <v>2631</v>
      </c>
    </row>
    <row r="2456" spans="1:1" x14ac:dyDescent="0.15">
      <c r="A2456" s="52" t="s">
        <v>2632</v>
      </c>
    </row>
    <row r="2457" spans="1:1" x14ac:dyDescent="0.15">
      <c r="A2457" s="52" t="s">
        <v>2633</v>
      </c>
    </row>
    <row r="2458" spans="1:1" x14ac:dyDescent="0.15">
      <c r="A2458" s="52" t="s">
        <v>2634</v>
      </c>
    </row>
    <row r="2459" spans="1:1" x14ac:dyDescent="0.15">
      <c r="A2459" s="52" t="s">
        <v>2635</v>
      </c>
    </row>
    <row r="2460" spans="1:1" x14ac:dyDescent="0.15">
      <c r="A2460" s="52" t="s">
        <v>2636</v>
      </c>
    </row>
    <row r="2461" spans="1:1" x14ac:dyDescent="0.15">
      <c r="A2461" s="52" t="s">
        <v>2637</v>
      </c>
    </row>
    <row r="2462" spans="1:1" x14ac:dyDescent="0.15">
      <c r="A2462" s="52" t="s">
        <v>2638</v>
      </c>
    </row>
    <row r="2463" spans="1:1" x14ac:dyDescent="0.15">
      <c r="A2463" s="52" t="s">
        <v>2639</v>
      </c>
    </row>
    <row r="2464" spans="1:1" x14ac:dyDescent="0.15">
      <c r="A2464" s="52" t="s">
        <v>2640</v>
      </c>
    </row>
    <row r="2465" spans="1:1" x14ac:dyDescent="0.15">
      <c r="A2465" s="52" t="s">
        <v>2641</v>
      </c>
    </row>
    <row r="2466" spans="1:1" x14ac:dyDescent="0.15">
      <c r="A2466" s="52" t="s">
        <v>2642</v>
      </c>
    </row>
    <row r="2467" spans="1:1" x14ac:dyDescent="0.15">
      <c r="A2467" s="52" t="s">
        <v>2643</v>
      </c>
    </row>
    <row r="2468" spans="1:1" x14ac:dyDescent="0.15">
      <c r="A2468" s="52" t="s">
        <v>2644</v>
      </c>
    </row>
    <row r="2469" spans="1:1" x14ac:dyDescent="0.15">
      <c r="A2469" s="52" t="s">
        <v>2645</v>
      </c>
    </row>
    <row r="2470" spans="1:1" x14ac:dyDescent="0.15">
      <c r="A2470" s="52" t="s">
        <v>2646</v>
      </c>
    </row>
    <row r="2471" spans="1:1" x14ac:dyDescent="0.15">
      <c r="A2471" s="52" t="s">
        <v>2647</v>
      </c>
    </row>
    <row r="2472" spans="1:1" x14ac:dyDescent="0.15">
      <c r="A2472" s="52" t="s">
        <v>2648</v>
      </c>
    </row>
    <row r="2473" spans="1:1" x14ac:dyDescent="0.15">
      <c r="A2473" s="52" t="s">
        <v>2649</v>
      </c>
    </row>
    <row r="2474" spans="1:1" x14ac:dyDescent="0.15">
      <c r="A2474" s="52" t="s">
        <v>2650</v>
      </c>
    </row>
    <row r="2475" spans="1:1" x14ac:dyDescent="0.15">
      <c r="A2475" s="52" t="s">
        <v>2651</v>
      </c>
    </row>
    <row r="2476" spans="1:1" x14ac:dyDescent="0.15">
      <c r="A2476" s="52" t="s">
        <v>2652</v>
      </c>
    </row>
    <row r="2477" spans="1:1" x14ac:dyDescent="0.15">
      <c r="A2477" s="52" t="s">
        <v>2653</v>
      </c>
    </row>
    <row r="2478" spans="1:1" x14ac:dyDescent="0.15">
      <c r="A2478" s="52" t="s">
        <v>2654</v>
      </c>
    </row>
    <row r="2479" spans="1:1" x14ac:dyDescent="0.15">
      <c r="A2479" s="52" t="s">
        <v>2655</v>
      </c>
    </row>
    <row r="2480" spans="1:1" x14ac:dyDescent="0.15">
      <c r="A2480" s="52" t="s">
        <v>2656</v>
      </c>
    </row>
    <row r="2481" spans="1:1" x14ac:dyDescent="0.15">
      <c r="A2481" s="52" t="s">
        <v>2657</v>
      </c>
    </row>
    <row r="2482" spans="1:1" x14ac:dyDescent="0.15">
      <c r="A2482" s="52" t="s">
        <v>2658</v>
      </c>
    </row>
    <row r="2483" spans="1:1" x14ac:dyDescent="0.15">
      <c r="A2483" s="52" t="s">
        <v>2659</v>
      </c>
    </row>
    <row r="2484" spans="1:1" x14ac:dyDescent="0.15">
      <c r="A2484" s="52" t="s">
        <v>2660</v>
      </c>
    </row>
    <row r="2485" spans="1:1" x14ac:dyDescent="0.15">
      <c r="A2485" s="52" t="s">
        <v>2661</v>
      </c>
    </row>
    <row r="2486" spans="1:1" x14ac:dyDescent="0.15">
      <c r="A2486" s="52" t="s">
        <v>2662</v>
      </c>
    </row>
    <row r="2487" spans="1:1" x14ac:dyDescent="0.15">
      <c r="A2487" s="52" t="s">
        <v>2663</v>
      </c>
    </row>
    <row r="2488" spans="1:1" x14ac:dyDescent="0.15">
      <c r="A2488" s="52" t="s">
        <v>2664</v>
      </c>
    </row>
    <row r="2489" spans="1:1" x14ac:dyDescent="0.15">
      <c r="A2489" s="52" t="s">
        <v>2665</v>
      </c>
    </row>
    <row r="2490" spans="1:1" x14ac:dyDescent="0.15">
      <c r="A2490" s="52" t="s">
        <v>2666</v>
      </c>
    </row>
    <row r="2491" spans="1:1" x14ac:dyDescent="0.15">
      <c r="A2491" s="52" t="s">
        <v>2667</v>
      </c>
    </row>
    <row r="2492" spans="1:1" x14ac:dyDescent="0.15">
      <c r="A2492" s="52" t="s">
        <v>2668</v>
      </c>
    </row>
    <row r="2493" spans="1:1" x14ac:dyDescent="0.15">
      <c r="A2493" s="52" t="s">
        <v>2669</v>
      </c>
    </row>
    <row r="2494" spans="1:1" x14ac:dyDescent="0.15">
      <c r="A2494" s="52" t="s">
        <v>2670</v>
      </c>
    </row>
    <row r="2495" spans="1:1" x14ac:dyDescent="0.15">
      <c r="A2495" s="52" t="s">
        <v>2671</v>
      </c>
    </row>
    <row r="2496" spans="1:1" x14ac:dyDescent="0.15">
      <c r="A2496" s="52" t="s">
        <v>2672</v>
      </c>
    </row>
    <row r="2497" spans="1:1" x14ac:dyDescent="0.15">
      <c r="A2497" s="52" t="s">
        <v>2673</v>
      </c>
    </row>
    <row r="2498" spans="1:1" x14ac:dyDescent="0.15">
      <c r="A2498" s="52" t="s">
        <v>2674</v>
      </c>
    </row>
    <row r="2499" spans="1:1" x14ac:dyDescent="0.15">
      <c r="A2499" s="52" t="s">
        <v>2675</v>
      </c>
    </row>
    <row r="2500" spans="1:1" x14ac:dyDescent="0.15">
      <c r="A2500" s="52" t="s">
        <v>2676</v>
      </c>
    </row>
    <row r="2501" spans="1:1" x14ac:dyDescent="0.15">
      <c r="A2501" s="52" t="s">
        <v>2677</v>
      </c>
    </row>
    <row r="2502" spans="1:1" x14ac:dyDescent="0.15">
      <c r="A2502" s="52" t="s">
        <v>2678</v>
      </c>
    </row>
    <row r="2503" spans="1:1" x14ac:dyDescent="0.15">
      <c r="A2503" s="52" t="s">
        <v>2679</v>
      </c>
    </row>
    <row r="2504" spans="1:1" x14ac:dyDescent="0.15">
      <c r="A2504" s="52" t="s">
        <v>2680</v>
      </c>
    </row>
    <row r="2505" spans="1:1" x14ac:dyDescent="0.15">
      <c r="A2505" s="52" t="s">
        <v>2681</v>
      </c>
    </row>
    <row r="2506" spans="1:1" x14ac:dyDescent="0.15">
      <c r="A2506" s="52" t="s">
        <v>2682</v>
      </c>
    </row>
    <row r="2507" spans="1:1" x14ac:dyDescent="0.15">
      <c r="A2507" s="52" t="s">
        <v>2683</v>
      </c>
    </row>
    <row r="2508" spans="1:1" x14ac:dyDescent="0.15">
      <c r="A2508" s="52" t="s">
        <v>2684</v>
      </c>
    </row>
    <row r="2509" spans="1:1" x14ac:dyDescent="0.15">
      <c r="A2509" s="52" t="s">
        <v>2685</v>
      </c>
    </row>
    <row r="2510" spans="1:1" x14ac:dyDescent="0.15">
      <c r="A2510" s="52" t="s">
        <v>2686</v>
      </c>
    </row>
    <row r="2511" spans="1:1" x14ac:dyDescent="0.15">
      <c r="A2511" s="52" t="s">
        <v>2687</v>
      </c>
    </row>
    <row r="2512" spans="1:1" x14ac:dyDescent="0.15">
      <c r="A2512" s="52" t="s">
        <v>2688</v>
      </c>
    </row>
    <row r="2513" spans="1:1" x14ac:dyDescent="0.15">
      <c r="A2513" s="52" t="s">
        <v>2689</v>
      </c>
    </row>
    <row r="2514" spans="1:1" x14ac:dyDescent="0.15">
      <c r="A2514" s="52" t="s">
        <v>2690</v>
      </c>
    </row>
    <row r="2515" spans="1:1" x14ac:dyDescent="0.15">
      <c r="A2515" s="52" t="s">
        <v>2691</v>
      </c>
    </row>
    <row r="2516" spans="1:1" x14ac:dyDescent="0.15">
      <c r="A2516" s="52" t="s">
        <v>2692</v>
      </c>
    </row>
    <row r="2517" spans="1:1" x14ac:dyDescent="0.15">
      <c r="A2517" s="52" t="s">
        <v>2693</v>
      </c>
    </row>
    <row r="2518" spans="1:1" x14ac:dyDescent="0.15">
      <c r="A2518" s="52" t="s">
        <v>2694</v>
      </c>
    </row>
    <row r="2519" spans="1:1" x14ac:dyDescent="0.15">
      <c r="A2519" s="52" t="s">
        <v>2695</v>
      </c>
    </row>
    <row r="2520" spans="1:1" x14ac:dyDescent="0.15">
      <c r="A2520" s="52" t="s">
        <v>2696</v>
      </c>
    </row>
    <row r="2521" spans="1:1" x14ac:dyDescent="0.15">
      <c r="A2521" s="52" t="s">
        <v>2697</v>
      </c>
    </row>
    <row r="2522" spans="1:1" x14ac:dyDescent="0.15">
      <c r="A2522" s="52" t="s">
        <v>2698</v>
      </c>
    </row>
    <row r="2523" spans="1:1" x14ac:dyDescent="0.15">
      <c r="A2523" s="52" t="s">
        <v>2699</v>
      </c>
    </row>
    <row r="2524" spans="1:1" x14ac:dyDescent="0.15">
      <c r="A2524" s="52" t="s">
        <v>2700</v>
      </c>
    </row>
    <row r="2525" spans="1:1" x14ac:dyDescent="0.15">
      <c r="A2525" s="52" t="s">
        <v>2701</v>
      </c>
    </row>
    <row r="2526" spans="1:1" x14ac:dyDescent="0.15">
      <c r="A2526" s="52" t="s">
        <v>2702</v>
      </c>
    </row>
    <row r="2527" spans="1:1" x14ac:dyDescent="0.15">
      <c r="A2527" s="52" t="s">
        <v>2703</v>
      </c>
    </row>
    <row r="2528" spans="1:1" x14ac:dyDescent="0.15">
      <c r="A2528" s="52" t="s">
        <v>2704</v>
      </c>
    </row>
    <row r="2529" spans="1:1" x14ac:dyDescent="0.15">
      <c r="A2529" s="52" t="s">
        <v>2705</v>
      </c>
    </row>
    <row r="2530" spans="1:1" x14ac:dyDescent="0.15">
      <c r="A2530" s="52" t="s">
        <v>2706</v>
      </c>
    </row>
    <row r="2531" spans="1:1" x14ac:dyDescent="0.15">
      <c r="A2531" s="52" t="s">
        <v>2707</v>
      </c>
    </row>
    <row r="2532" spans="1:1" x14ac:dyDescent="0.15">
      <c r="A2532" s="52" t="s">
        <v>2708</v>
      </c>
    </row>
    <row r="2533" spans="1:1" x14ac:dyDescent="0.15">
      <c r="A2533" s="52" t="s">
        <v>2709</v>
      </c>
    </row>
    <row r="2534" spans="1:1" x14ac:dyDescent="0.15">
      <c r="A2534" s="52" t="s">
        <v>2710</v>
      </c>
    </row>
    <row r="2535" spans="1:1" x14ac:dyDescent="0.15">
      <c r="A2535" s="52" t="s">
        <v>2711</v>
      </c>
    </row>
    <row r="2536" spans="1:1" x14ac:dyDescent="0.15">
      <c r="A2536" s="52" t="s">
        <v>2712</v>
      </c>
    </row>
    <row r="2537" spans="1:1" x14ac:dyDescent="0.15">
      <c r="A2537" s="52" t="s">
        <v>2713</v>
      </c>
    </row>
    <row r="2538" spans="1:1" x14ac:dyDescent="0.15">
      <c r="A2538" s="52" t="s">
        <v>2714</v>
      </c>
    </row>
    <row r="2539" spans="1:1" x14ac:dyDescent="0.15">
      <c r="A2539" s="52" t="s">
        <v>2715</v>
      </c>
    </row>
    <row r="2540" spans="1:1" x14ac:dyDescent="0.15">
      <c r="A2540" s="52" t="s">
        <v>2716</v>
      </c>
    </row>
    <row r="2541" spans="1:1" x14ac:dyDescent="0.15">
      <c r="A2541" s="52" t="s">
        <v>2717</v>
      </c>
    </row>
    <row r="2542" spans="1:1" x14ac:dyDescent="0.15">
      <c r="A2542" s="52" t="s">
        <v>2718</v>
      </c>
    </row>
    <row r="2543" spans="1:1" x14ac:dyDescent="0.15">
      <c r="A2543" s="52" t="s">
        <v>2719</v>
      </c>
    </row>
    <row r="2544" spans="1:1" x14ac:dyDescent="0.15">
      <c r="A2544" s="52" t="s">
        <v>2720</v>
      </c>
    </row>
    <row r="2545" spans="1:1" x14ac:dyDescent="0.15">
      <c r="A2545" s="52" t="s">
        <v>2721</v>
      </c>
    </row>
    <row r="2546" spans="1:1" x14ac:dyDescent="0.15">
      <c r="A2546" s="52" t="s">
        <v>2722</v>
      </c>
    </row>
    <row r="2547" spans="1:1" x14ac:dyDescent="0.15">
      <c r="A2547" s="52" t="s">
        <v>2723</v>
      </c>
    </row>
    <row r="2548" spans="1:1" x14ac:dyDescent="0.15">
      <c r="A2548" s="52" t="s">
        <v>2724</v>
      </c>
    </row>
    <row r="2549" spans="1:1" x14ac:dyDescent="0.15">
      <c r="A2549" s="52" t="s">
        <v>2725</v>
      </c>
    </row>
    <row r="2550" spans="1:1" x14ac:dyDescent="0.15">
      <c r="A2550" s="52" t="s">
        <v>2726</v>
      </c>
    </row>
    <row r="2551" spans="1:1" x14ac:dyDescent="0.15">
      <c r="A2551" s="52" t="s">
        <v>2727</v>
      </c>
    </row>
    <row r="2552" spans="1:1" x14ac:dyDescent="0.15">
      <c r="A2552" s="52" t="s">
        <v>2728</v>
      </c>
    </row>
    <row r="2553" spans="1:1" x14ac:dyDescent="0.15">
      <c r="A2553" s="52" t="s">
        <v>2729</v>
      </c>
    </row>
    <row r="2554" spans="1:1" x14ac:dyDescent="0.15">
      <c r="A2554" s="52" t="s">
        <v>2730</v>
      </c>
    </row>
    <row r="2555" spans="1:1" x14ac:dyDescent="0.15">
      <c r="A2555" s="52" t="s">
        <v>2731</v>
      </c>
    </row>
    <row r="2556" spans="1:1" x14ac:dyDescent="0.15">
      <c r="A2556" s="52" t="s">
        <v>2732</v>
      </c>
    </row>
    <row r="2557" spans="1:1" x14ac:dyDescent="0.15">
      <c r="A2557" s="52" t="s">
        <v>2733</v>
      </c>
    </row>
    <row r="2558" spans="1:1" x14ac:dyDescent="0.15">
      <c r="A2558" s="52" t="s">
        <v>2734</v>
      </c>
    </row>
    <row r="2559" spans="1:1" x14ac:dyDescent="0.15">
      <c r="A2559" s="52" t="s">
        <v>2735</v>
      </c>
    </row>
    <row r="2560" spans="1:1" x14ac:dyDescent="0.15">
      <c r="A2560" s="52" t="s">
        <v>2736</v>
      </c>
    </row>
    <row r="2561" spans="1:1" x14ac:dyDescent="0.15">
      <c r="A2561" s="52" t="s">
        <v>2737</v>
      </c>
    </row>
    <row r="2562" spans="1:1" x14ac:dyDescent="0.15">
      <c r="A2562" s="52" t="s">
        <v>2738</v>
      </c>
    </row>
    <row r="2563" spans="1:1" x14ac:dyDescent="0.15">
      <c r="A2563" s="52" t="s">
        <v>2739</v>
      </c>
    </row>
    <row r="2564" spans="1:1" x14ac:dyDescent="0.15">
      <c r="A2564" s="52" t="s">
        <v>2740</v>
      </c>
    </row>
    <row r="2565" spans="1:1" x14ac:dyDescent="0.15">
      <c r="A2565" s="52" t="s">
        <v>2741</v>
      </c>
    </row>
    <row r="2566" spans="1:1" x14ac:dyDescent="0.15">
      <c r="A2566" s="52" t="s">
        <v>2742</v>
      </c>
    </row>
    <row r="2567" spans="1:1" x14ac:dyDescent="0.15">
      <c r="A2567" s="52" t="s">
        <v>2743</v>
      </c>
    </row>
    <row r="2568" spans="1:1" x14ac:dyDescent="0.15">
      <c r="A2568" s="52" t="s">
        <v>2744</v>
      </c>
    </row>
    <row r="2569" spans="1:1" x14ac:dyDescent="0.15">
      <c r="A2569" s="52" t="s">
        <v>2745</v>
      </c>
    </row>
    <row r="2570" spans="1:1" x14ac:dyDescent="0.15">
      <c r="A2570" s="52" t="s">
        <v>2746</v>
      </c>
    </row>
    <row r="2571" spans="1:1" x14ac:dyDescent="0.15">
      <c r="A2571" s="52" t="s">
        <v>2747</v>
      </c>
    </row>
    <row r="2572" spans="1:1" x14ac:dyDescent="0.15">
      <c r="A2572" s="52" t="s">
        <v>2748</v>
      </c>
    </row>
    <row r="2573" spans="1:1" x14ac:dyDescent="0.15">
      <c r="A2573" s="52" t="s">
        <v>2749</v>
      </c>
    </row>
    <row r="2574" spans="1:1" x14ac:dyDescent="0.15">
      <c r="A2574" s="52" t="s">
        <v>2750</v>
      </c>
    </row>
    <row r="2575" spans="1:1" x14ac:dyDescent="0.15">
      <c r="A2575" s="52" t="s">
        <v>2751</v>
      </c>
    </row>
    <row r="2576" spans="1:1" x14ac:dyDescent="0.15">
      <c r="A2576" s="52" t="s">
        <v>2752</v>
      </c>
    </row>
    <row r="2577" spans="1:1" x14ac:dyDescent="0.15">
      <c r="A2577" s="52" t="s">
        <v>2753</v>
      </c>
    </row>
    <row r="2578" spans="1:1" x14ac:dyDescent="0.15">
      <c r="A2578" s="52" t="s">
        <v>2754</v>
      </c>
    </row>
    <row r="2579" spans="1:1" x14ac:dyDescent="0.15">
      <c r="A2579" s="52" t="s">
        <v>2755</v>
      </c>
    </row>
    <row r="2580" spans="1:1" x14ac:dyDescent="0.15">
      <c r="A2580" s="52" t="s">
        <v>2756</v>
      </c>
    </row>
    <row r="2581" spans="1:1" x14ac:dyDescent="0.15">
      <c r="A2581" s="52" t="s">
        <v>2757</v>
      </c>
    </row>
    <row r="2582" spans="1:1" x14ac:dyDescent="0.15">
      <c r="A2582" s="52" t="s">
        <v>2758</v>
      </c>
    </row>
    <row r="2583" spans="1:1" x14ac:dyDescent="0.15">
      <c r="A2583" s="52" t="s">
        <v>2759</v>
      </c>
    </row>
    <row r="2584" spans="1:1" x14ac:dyDescent="0.15">
      <c r="A2584" s="52" t="s">
        <v>2760</v>
      </c>
    </row>
    <row r="2585" spans="1:1" x14ac:dyDescent="0.15">
      <c r="A2585" s="52" t="s">
        <v>2761</v>
      </c>
    </row>
    <row r="2586" spans="1:1" x14ac:dyDescent="0.15">
      <c r="A2586" s="52" t="s">
        <v>2762</v>
      </c>
    </row>
    <row r="2587" spans="1:1" x14ac:dyDescent="0.15">
      <c r="A2587" s="52" t="s">
        <v>2763</v>
      </c>
    </row>
    <row r="2588" spans="1:1" x14ac:dyDescent="0.15">
      <c r="A2588" s="52" t="s">
        <v>2764</v>
      </c>
    </row>
    <row r="2589" spans="1:1" x14ac:dyDescent="0.15">
      <c r="A2589" s="52" t="s">
        <v>2765</v>
      </c>
    </row>
    <row r="2590" spans="1:1" x14ac:dyDescent="0.15">
      <c r="A2590" s="52" t="s">
        <v>2766</v>
      </c>
    </row>
    <row r="2591" spans="1:1" x14ac:dyDescent="0.15">
      <c r="A2591" s="52" t="s">
        <v>2767</v>
      </c>
    </row>
    <row r="2592" spans="1:1" x14ac:dyDescent="0.15">
      <c r="A2592" s="52" t="s">
        <v>2768</v>
      </c>
    </row>
    <row r="2593" spans="1:1" x14ac:dyDescent="0.15">
      <c r="A2593" s="52" t="s">
        <v>2769</v>
      </c>
    </row>
    <row r="2594" spans="1:1" x14ac:dyDescent="0.15">
      <c r="A2594" s="52" t="s">
        <v>2770</v>
      </c>
    </row>
    <row r="2595" spans="1:1" x14ac:dyDescent="0.15">
      <c r="A2595" s="52" t="s">
        <v>2771</v>
      </c>
    </row>
    <row r="2596" spans="1:1" x14ac:dyDescent="0.15">
      <c r="A2596" s="52" t="s">
        <v>2772</v>
      </c>
    </row>
    <row r="2597" spans="1:1" x14ac:dyDescent="0.15">
      <c r="A2597" s="52" t="s">
        <v>2773</v>
      </c>
    </row>
    <row r="2598" spans="1:1" x14ac:dyDescent="0.15">
      <c r="A2598" s="52" t="s">
        <v>2774</v>
      </c>
    </row>
    <row r="2599" spans="1:1" x14ac:dyDescent="0.15">
      <c r="A2599" s="52" t="s">
        <v>2775</v>
      </c>
    </row>
    <row r="2600" spans="1:1" x14ac:dyDescent="0.15">
      <c r="A2600" s="52" t="s">
        <v>2776</v>
      </c>
    </row>
    <row r="2601" spans="1:1" x14ac:dyDescent="0.15">
      <c r="A2601" s="52" t="s">
        <v>2777</v>
      </c>
    </row>
    <row r="2602" spans="1:1" x14ac:dyDescent="0.15">
      <c r="A2602" s="52" t="s">
        <v>2778</v>
      </c>
    </row>
    <row r="2603" spans="1:1" x14ac:dyDescent="0.15">
      <c r="A2603" s="52" t="s">
        <v>2779</v>
      </c>
    </row>
    <row r="2604" spans="1:1" x14ac:dyDescent="0.15">
      <c r="A2604" s="52" t="s">
        <v>2780</v>
      </c>
    </row>
    <row r="2605" spans="1:1" x14ac:dyDescent="0.15">
      <c r="A2605" s="52" t="s">
        <v>2781</v>
      </c>
    </row>
    <row r="2606" spans="1:1" x14ac:dyDescent="0.15">
      <c r="A2606" s="52" t="s">
        <v>2782</v>
      </c>
    </row>
    <row r="2607" spans="1:1" x14ac:dyDescent="0.15">
      <c r="A2607" s="52" t="s">
        <v>2783</v>
      </c>
    </row>
    <row r="2608" spans="1:1" x14ac:dyDescent="0.15">
      <c r="A2608" s="52" t="s">
        <v>2784</v>
      </c>
    </row>
    <row r="2609" spans="1:1" x14ac:dyDescent="0.15">
      <c r="A2609" s="52" t="s">
        <v>2785</v>
      </c>
    </row>
    <row r="2610" spans="1:1" x14ac:dyDescent="0.15">
      <c r="A2610" s="52" t="s">
        <v>2786</v>
      </c>
    </row>
    <row r="2611" spans="1:1" x14ac:dyDescent="0.15">
      <c r="A2611" s="52" t="s">
        <v>2787</v>
      </c>
    </row>
    <row r="2612" spans="1:1" x14ac:dyDescent="0.15">
      <c r="A2612" s="52" t="s">
        <v>2788</v>
      </c>
    </row>
    <row r="2613" spans="1:1" x14ac:dyDescent="0.15">
      <c r="A2613" s="52" t="s">
        <v>2789</v>
      </c>
    </row>
    <row r="2614" spans="1:1" x14ac:dyDescent="0.15">
      <c r="A2614" s="52" t="s">
        <v>2790</v>
      </c>
    </row>
    <row r="2615" spans="1:1" x14ac:dyDescent="0.15">
      <c r="A2615" s="52" t="s">
        <v>2791</v>
      </c>
    </row>
    <row r="2616" spans="1:1" x14ac:dyDescent="0.15">
      <c r="A2616" s="52" t="s">
        <v>2792</v>
      </c>
    </row>
    <row r="2617" spans="1:1" x14ac:dyDescent="0.15">
      <c r="A2617" s="52" t="s">
        <v>2793</v>
      </c>
    </row>
    <row r="2618" spans="1:1" x14ac:dyDescent="0.15">
      <c r="A2618" s="52" t="s">
        <v>2794</v>
      </c>
    </row>
    <row r="2619" spans="1:1" x14ac:dyDescent="0.15">
      <c r="A2619" s="52" t="s">
        <v>2795</v>
      </c>
    </row>
    <row r="2620" spans="1:1" x14ac:dyDescent="0.15">
      <c r="A2620" s="52" t="s">
        <v>2796</v>
      </c>
    </row>
    <row r="2621" spans="1:1" x14ac:dyDescent="0.15">
      <c r="A2621" s="52" t="s">
        <v>2797</v>
      </c>
    </row>
    <row r="2622" spans="1:1" x14ac:dyDescent="0.15">
      <c r="A2622" s="52" t="s">
        <v>2798</v>
      </c>
    </row>
    <row r="2623" spans="1:1" x14ac:dyDescent="0.15">
      <c r="A2623" s="52" t="s">
        <v>2799</v>
      </c>
    </row>
    <row r="2624" spans="1:1" x14ac:dyDescent="0.15">
      <c r="A2624" s="52" t="s">
        <v>2800</v>
      </c>
    </row>
    <row r="2625" spans="1:1" x14ac:dyDescent="0.15">
      <c r="A2625" s="52" t="s">
        <v>2801</v>
      </c>
    </row>
    <row r="2626" spans="1:1" x14ac:dyDescent="0.15">
      <c r="A2626" s="52" t="s">
        <v>2802</v>
      </c>
    </row>
    <row r="2627" spans="1:1" x14ac:dyDescent="0.15">
      <c r="A2627" s="52" t="s">
        <v>2803</v>
      </c>
    </row>
    <row r="2628" spans="1:1" x14ac:dyDescent="0.15">
      <c r="A2628" s="52" t="s">
        <v>2804</v>
      </c>
    </row>
    <row r="2629" spans="1:1" x14ac:dyDescent="0.15">
      <c r="A2629" s="52" t="s">
        <v>2805</v>
      </c>
    </row>
    <row r="2630" spans="1:1" x14ac:dyDescent="0.15">
      <c r="A2630" s="52" t="s">
        <v>2806</v>
      </c>
    </row>
    <row r="2631" spans="1:1" x14ac:dyDescent="0.15">
      <c r="A2631" s="52" t="s">
        <v>2807</v>
      </c>
    </row>
    <row r="2632" spans="1:1" x14ac:dyDescent="0.15">
      <c r="A2632" s="52" t="s">
        <v>2808</v>
      </c>
    </row>
    <row r="2633" spans="1:1" x14ac:dyDescent="0.15">
      <c r="A2633" s="52" t="s">
        <v>2809</v>
      </c>
    </row>
    <row r="2634" spans="1:1" x14ac:dyDescent="0.15">
      <c r="A2634" s="52" t="s">
        <v>2810</v>
      </c>
    </row>
    <row r="2635" spans="1:1" x14ac:dyDescent="0.15">
      <c r="A2635" s="52" t="s">
        <v>2811</v>
      </c>
    </row>
    <row r="2636" spans="1:1" x14ac:dyDescent="0.15">
      <c r="A2636" s="52" t="s">
        <v>2812</v>
      </c>
    </row>
    <row r="2637" spans="1:1" x14ac:dyDescent="0.15">
      <c r="A2637" s="52" t="s">
        <v>2813</v>
      </c>
    </row>
    <row r="2638" spans="1:1" x14ac:dyDescent="0.15">
      <c r="A2638" s="52" t="s">
        <v>2814</v>
      </c>
    </row>
    <row r="2639" spans="1:1" x14ac:dyDescent="0.15">
      <c r="A2639" s="52" t="s">
        <v>2815</v>
      </c>
    </row>
    <row r="2640" spans="1:1" x14ac:dyDescent="0.15">
      <c r="A2640" s="52" t="s">
        <v>2816</v>
      </c>
    </row>
    <row r="2641" spans="1:1" x14ac:dyDescent="0.15">
      <c r="A2641" s="52" t="s">
        <v>2817</v>
      </c>
    </row>
    <row r="2642" spans="1:1" x14ac:dyDescent="0.15">
      <c r="A2642" s="52" t="s">
        <v>2818</v>
      </c>
    </row>
    <row r="2643" spans="1:1" x14ac:dyDescent="0.15">
      <c r="A2643" s="52" t="s">
        <v>2819</v>
      </c>
    </row>
    <row r="2644" spans="1:1" x14ac:dyDescent="0.15">
      <c r="A2644" s="52" t="s">
        <v>2820</v>
      </c>
    </row>
    <row r="2645" spans="1:1" x14ac:dyDescent="0.15">
      <c r="A2645" s="52" t="s">
        <v>2821</v>
      </c>
    </row>
    <row r="2646" spans="1:1" x14ac:dyDescent="0.15">
      <c r="A2646" s="52" t="s">
        <v>2822</v>
      </c>
    </row>
    <row r="2647" spans="1:1" x14ac:dyDescent="0.15">
      <c r="A2647" s="52" t="s">
        <v>2823</v>
      </c>
    </row>
    <row r="2648" spans="1:1" x14ac:dyDescent="0.15">
      <c r="A2648" s="52" t="s">
        <v>2824</v>
      </c>
    </row>
    <row r="2649" spans="1:1" x14ac:dyDescent="0.15">
      <c r="A2649" s="52" t="s">
        <v>2825</v>
      </c>
    </row>
    <row r="2650" spans="1:1" x14ac:dyDescent="0.15">
      <c r="A2650" s="52" t="s">
        <v>2826</v>
      </c>
    </row>
    <row r="2651" spans="1:1" x14ac:dyDescent="0.15">
      <c r="A2651" s="52" t="s">
        <v>2827</v>
      </c>
    </row>
    <row r="2652" spans="1:1" x14ac:dyDescent="0.15">
      <c r="A2652" s="52" t="s">
        <v>2828</v>
      </c>
    </row>
    <row r="2653" spans="1:1" x14ac:dyDescent="0.15">
      <c r="A2653" s="52" t="s">
        <v>2829</v>
      </c>
    </row>
    <row r="2654" spans="1:1" x14ac:dyDescent="0.15">
      <c r="A2654" s="52" t="s">
        <v>2830</v>
      </c>
    </row>
    <row r="2655" spans="1:1" x14ac:dyDescent="0.15">
      <c r="A2655" s="52" t="s">
        <v>2831</v>
      </c>
    </row>
    <row r="2656" spans="1:1" x14ac:dyDescent="0.15">
      <c r="A2656" s="52" t="s">
        <v>2832</v>
      </c>
    </row>
    <row r="2657" spans="1:1" x14ac:dyDescent="0.15">
      <c r="A2657" s="52" t="s">
        <v>2833</v>
      </c>
    </row>
    <row r="2658" spans="1:1" x14ac:dyDescent="0.15">
      <c r="A2658" s="52" t="s">
        <v>2834</v>
      </c>
    </row>
    <row r="2659" spans="1:1" x14ac:dyDescent="0.15">
      <c r="A2659" s="52" t="s">
        <v>2835</v>
      </c>
    </row>
    <row r="2660" spans="1:1" x14ac:dyDescent="0.15">
      <c r="A2660" s="52" t="s">
        <v>2836</v>
      </c>
    </row>
    <row r="2661" spans="1:1" x14ac:dyDescent="0.15">
      <c r="A2661" s="52" t="s">
        <v>2837</v>
      </c>
    </row>
    <row r="2662" spans="1:1" x14ac:dyDescent="0.15">
      <c r="A2662" s="52" t="s">
        <v>2838</v>
      </c>
    </row>
    <row r="2663" spans="1:1" x14ac:dyDescent="0.15">
      <c r="A2663" s="52" t="s">
        <v>2839</v>
      </c>
    </row>
    <row r="2664" spans="1:1" x14ac:dyDescent="0.15">
      <c r="A2664" s="52" t="s">
        <v>2840</v>
      </c>
    </row>
    <row r="2665" spans="1:1" x14ac:dyDescent="0.15">
      <c r="A2665" s="52" t="s">
        <v>2841</v>
      </c>
    </row>
    <row r="2666" spans="1:1" x14ac:dyDescent="0.15">
      <c r="A2666" s="52" t="s">
        <v>2842</v>
      </c>
    </row>
    <row r="2667" spans="1:1" x14ac:dyDescent="0.15">
      <c r="A2667" s="52" t="s">
        <v>2843</v>
      </c>
    </row>
    <row r="2668" spans="1:1" x14ac:dyDescent="0.15">
      <c r="A2668" s="52" t="s">
        <v>2844</v>
      </c>
    </row>
    <row r="2669" spans="1:1" x14ac:dyDescent="0.15">
      <c r="A2669" s="52" t="s">
        <v>2845</v>
      </c>
    </row>
    <row r="2670" spans="1:1" x14ac:dyDescent="0.15">
      <c r="A2670" s="52" t="s">
        <v>2846</v>
      </c>
    </row>
    <row r="2671" spans="1:1" x14ac:dyDescent="0.15">
      <c r="A2671" s="52" t="s">
        <v>2847</v>
      </c>
    </row>
    <row r="2672" spans="1:1" x14ac:dyDescent="0.15">
      <c r="A2672" s="52" t="s">
        <v>2848</v>
      </c>
    </row>
    <row r="2673" spans="1:1" x14ac:dyDescent="0.15">
      <c r="A2673" s="52" t="s">
        <v>2849</v>
      </c>
    </row>
    <row r="2674" spans="1:1" x14ac:dyDescent="0.15">
      <c r="A2674" s="52" t="s">
        <v>2850</v>
      </c>
    </row>
    <row r="2675" spans="1:1" x14ac:dyDescent="0.15">
      <c r="A2675" s="52" t="s">
        <v>2851</v>
      </c>
    </row>
    <row r="2676" spans="1:1" x14ac:dyDescent="0.15">
      <c r="A2676" s="52" t="s">
        <v>2852</v>
      </c>
    </row>
    <row r="2677" spans="1:1" x14ac:dyDescent="0.15">
      <c r="A2677" s="52" t="s">
        <v>2853</v>
      </c>
    </row>
    <row r="2678" spans="1:1" x14ac:dyDescent="0.15">
      <c r="A2678" s="52" t="s">
        <v>2854</v>
      </c>
    </row>
    <row r="2679" spans="1:1" x14ac:dyDescent="0.15">
      <c r="A2679" s="52" t="s">
        <v>2855</v>
      </c>
    </row>
    <row r="2680" spans="1:1" x14ac:dyDescent="0.15">
      <c r="A2680" s="52" t="s">
        <v>2856</v>
      </c>
    </row>
    <row r="2681" spans="1:1" x14ac:dyDescent="0.15">
      <c r="A2681" s="52" t="s">
        <v>2857</v>
      </c>
    </row>
    <row r="2682" spans="1:1" x14ac:dyDescent="0.15">
      <c r="A2682" s="52" t="s">
        <v>2858</v>
      </c>
    </row>
    <row r="2683" spans="1:1" x14ac:dyDescent="0.15">
      <c r="A2683" s="52" t="s">
        <v>2859</v>
      </c>
    </row>
    <row r="2684" spans="1:1" x14ac:dyDescent="0.15">
      <c r="A2684" s="52" t="s">
        <v>2860</v>
      </c>
    </row>
    <row r="2685" spans="1:1" x14ac:dyDescent="0.15">
      <c r="A2685" s="52" t="s">
        <v>2861</v>
      </c>
    </row>
    <row r="2686" spans="1:1" x14ac:dyDescent="0.15">
      <c r="A2686" s="52" t="s">
        <v>2862</v>
      </c>
    </row>
    <row r="2687" spans="1:1" x14ac:dyDescent="0.15">
      <c r="A2687" s="52" t="s">
        <v>2863</v>
      </c>
    </row>
    <row r="2688" spans="1:1" x14ac:dyDescent="0.15">
      <c r="A2688" s="52" t="s">
        <v>2864</v>
      </c>
    </row>
    <row r="2689" spans="1:1" x14ac:dyDescent="0.15">
      <c r="A2689" s="52" t="s">
        <v>2865</v>
      </c>
    </row>
    <row r="2690" spans="1:1" x14ac:dyDescent="0.15">
      <c r="A2690" s="52" t="s">
        <v>2866</v>
      </c>
    </row>
    <row r="2691" spans="1:1" x14ac:dyDescent="0.15">
      <c r="A2691" s="52" t="s">
        <v>2867</v>
      </c>
    </row>
    <row r="2692" spans="1:1" x14ac:dyDescent="0.15">
      <c r="A2692" s="52" t="s">
        <v>2868</v>
      </c>
    </row>
    <row r="2693" spans="1:1" x14ac:dyDescent="0.15">
      <c r="A2693" s="52" t="s">
        <v>2869</v>
      </c>
    </row>
    <row r="2694" spans="1:1" x14ac:dyDescent="0.15">
      <c r="A2694" s="52" t="s">
        <v>2870</v>
      </c>
    </row>
    <row r="2695" spans="1:1" x14ac:dyDescent="0.15">
      <c r="A2695" s="52" t="s">
        <v>2871</v>
      </c>
    </row>
    <row r="2696" spans="1:1" x14ac:dyDescent="0.15">
      <c r="A2696" s="52" t="s">
        <v>2872</v>
      </c>
    </row>
    <row r="2697" spans="1:1" x14ac:dyDescent="0.15">
      <c r="A2697" s="52" t="s">
        <v>2873</v>
      </c>
    </row>
    <row r="2698" spans="1:1" x14ac:dyDescent="0.15">
      <c r="A2698" s="52" t="s">
        <v>2874</v>
      </c>
    </row>
    <row r="2699" spans="1:1" x14ac:dyDescent="0.15">
      <c r="A2699" s="52" t="s">
        <v>2875</v>
      </c>
    </row>
    <row r="2700" spans="1:1" x14ac:dyDescent="0.15">
      <c r="A2700" s="52" t="s">
        <v>2876</v>
      </c>
    </row>
    <row r="2701" spans="1:1" x14ac:dyDescent="0.15">
      <c r="A2701" s="52" t="s">
        <v>2877</v>
      </c>
    </row>
    <row r="2702" spans="1:1" x14ac:dyDescent="0.15">
      <c r="A2702" s="52" t="s">
        <v>2878</v>
      </c>
    </row>
    <row r="2703" spans="1:1" x14ac:dyDescent="0.15">
      <c r="A2703" s="52" t="s">
        <v>2879</v>
      </c>
    </row>
    <row r="2704" spans="1:1" x14ac:dyDescent="0.15">
      <c r="A2704" s="52" t="s">
        <v>2880</v>
      </c>
    </row>
    <row r="2705" spans="1:1" x14ac:dyDescent="0.15">
      <c r="A2705" s="52" t="s">
        <v>2881</v>
      </c>
    </row>
    <row r="2706" spans="1:1" x14ac:dyDescent="0.15">
      <c r="A2706" s="52" t="s">
        <v>2882</v>
      </c>
    </row>
    <row r="2707" spans="1:1" x14ac:dyDescent="0.15">
      <c r="A2707" s="52" t="s">
        <v>2883</v>
      </c>
    </row>
    <row r="2708" spans="1:1" x14ac:dyDescent="0.15">
      <c r="A2708" s="52" t="s">
        <v>2884</v>
      </c>
    </row>
    <row r="2709" spans="1:1" x14ac:dyDescent="0.15">
      <c r="A2709" s="52" t="s">
        <v>2885</v>
      </c>
    </row>
    <row r="2710" spans="1:1" x14ac:dyDescent="0.15">
      <c r="A2710" s="52" t="s">
        <v>2886</v>
      </c>
    </row>
    <row r="2711" spans="1:1" x14ac:dyDescent="0.15">
      <c r="A2711" s="52" t="s">
        <v>2887</v>
      </c>
    </row>
    <row r="2712" spans="1:1" x14ac:dyDescent="0.15">
      <c r="A2712" s="52" t="s">
        <v>2888</v>
      </c>
    </row>
    <row r="2713" spans="1:1" x14ac:dyDescent="0.15">
      <c r="A2713" s="52" t="s">
        <v>2889</v>
      </c>
    </row>
    <row r="2714" spans="1:1" x14ac:dyDescent="0.15">
      <c r="A2714" s="52" t="s">
        <v>2890</v>
      </c>
    </row>
    <row r="2715" spans="1:1" x14ac:dyDescent="0.15">
      <c r="A2715" s="52" t="s">
        <v>2891</v>
      </c>
    </row>
    <row r="2716" spans="1:1" x14ac:dyDescent="0.15">
      <c r="A2716" s="52" t="s">
        <v>2892</v>
      </c>
    </row>
    <row r="2717" spans="1:1" x14ac:dyDescent="0.15">
      <c r="A2717" s="52" t="s">
        <v>2893</v>
      </c>
    </row>
    <row r="2718" spans="1:1" x14ac:dyDescent="0.15">
      <c r="A2718" s="52" t="s">
        <v>2894</v>
      </c>
    </row>
    <row r="2719" spans="1:1" x14ac:dyDescent="0.15">
      <c r="A2719" s="52" t="s">
        <v>2895</v>
      </c>
    </row>
    <row r="2720" spans="1:1" x14ac:dyDescent="0.15">
      <c r="A2720" s="52" t="s">
        <v>2896</v>
      </c>
    </row>
    <row r="2721" spans="1:1" x14ac:dyDescent="0.15">
      <c r="A2721" s="52" t="s">
        <v>2897</v>
      </c>
    </row>
    <row r="2722" spans="1:1" x14ac:dyDescent="0.15">
      <c r="A2722" s="52" t="s">
        <v>2898</v>
      </c>
    </row>
    <row r="2723" spans="1:1" x14ac:dyDescent="0.15">
      <c r="A2723" s="52" t="s">
        <v>2899</v>
      </c>
    </row>
    <row r="2724" spans="1:1" x14ac:dyDescent="0.15">
      <c r="A2724" s="52" t="s">
        <v>2900</v>
      </c>
    </row>
    <row r="2725" spans="1:1" x14ac:dyDescent="0.15">
      <c r="A2725" s="52" t="s">
        <v>2901</v>
      </c>
    </row>
    <row r="2726" spans="1:1" x14ac:dyDescent="0.15">
      <c r="A2726" s="52" t="s">
        <v>2902</v>
      </c>
    </row>
    <row r="2727" spans="1:1" x14ac:dyDescent="0.15">
      <c r="A2727" s="52" t="s">
        <v>2903</v>
      </c>
    </row>
    <row r="2728" spans="1:1" x14ac:dyDescent="0.15">
      <c r="A2728" s="52" t="s">
        <v>2904</v>
      </c>
    </row>
    <row r="2729" spans="1:1" x14ac:dyDescent="0.15">
      <c r="A2729" s="52" t="s">
        <v>2905</v>
      </c>
    </row>
    <row r="2730" spans="1:1" x14ac:dyDescent="0.15">
      <c r="A2730" s="52" t="s">
        <v>2906</v>
      </c>
    </row>
    <row r="2731" spans="1:1" x14ac:dyDescent="0.15">
      <c r="A2731" s="52" t="s">
        <v>2907</v>
      </c>
    </row>
    <row r="2732" spans="1:1" x14ac:dyDescent="0.15">
      <c r="A2732" s="52" t="s">
        <v>2908</v>
      </c>
    </row>
    <row r="2733" spans="1:1" x14ac:dyDescent="0.15">
      <c r="A2733" s="52" t="s">
        <v>2909</v>
      </c>
    </row>
    <row r="2734" spans="1:1" x14ac:dyDescent="0.15">
      <c r="A2734" s="52" t="s">
        <v>2910</v>
      </c>
    </row>
    <row r="2735" spans="1:1" x14ac:dyDescent="0.15">
      <c r="A2735" s="52" t="s">
        <v>2911</v>
      </c>
    </row>
    <row r="2736" spans="1:1" x14ac:dyDescent="0.15">
      <c r="A2736" s="52" t="s">
        <v>2912</v>
      </c>
    </row>
    <row r="2737" spans="1:1" x14ac:dyDescent="0.15">
      <c r="A2737" s="52" t="s">
        <v>2913</v>
      </c>
    </row>
    <row r="2738" spans="1:1" x14ac:dyDescent="0.15">
      <c r="A2738" s="52" t="s">
        <v>2914</v>
      </c>
    </row>
    <row r="2739" spans="1:1" x14ac:dyDescent="0.15">
      <c r="A2739" s="52" t="s">
        <v>2915</v>
      </c>
    </row>
    <row r="2740" spans="1:1" x14ac:dyDescent="0.15">
      <c r="A2740" s="52" t="s">
        <v>2916</v>
      </c>
    </row>
    <row r="2741" spans="1:1" x14ac:dyDescent="0.15">
      <c r="A2741" s="52" t="s">
        <v>2917</v>
      </c>
    </row>
    <row r="2742" spans="1:1" x14ac:dyDescent="0.15">
      <c r="A2742" s="52" t="s">
        <v>2918</v>
      </c>
    </row>
    <row r="2743" spans="1:1" x14ac:dyDescent="0.15">
      <c r="A2743" s="52" t="s">
        <v>2919</v>
      </c>
    </row>
    <row r="2744" spans="1:1" x14ac:dyDescent="0.15">
      <c r="A2744" s="52" t="s">
        <v>2920</v>
      </c>
    </row>
    <row r="2745" spans="1:1" x14ac:dyDescent="0.15">
      <c r="A2745" s="52" t="s">
        <v>2921</v>
      </c>
    </row>
    <row r="2746" spans="1:1" x14ac:dyDescent="0.15">
      <c r="A2746" s="52" t="s">
        <v>2922</v>
      </c>
    </row>
    <row r="2747" spans="1:1" x14ac:dyDescent="0.15">
      <c r="A2747" s="52" t="s">
        <v>2923</v>
      </c>
    </row>
    <row r="2748" spans="1:1" x14ac:dyDescent="0.15">
      <c r="A2748" s="52" t="s">
        <v>2924</v>
      </c>
    </row>
    <row r="2749" spans="1:1" x14ac:dyDescent="0.15">
      <c r="A2749" s="52" t="s">
        <v>2925</v>
      </c>
    </row>
    <row r="2750" spans="1:1" x14ac:dyDescent="0.15">
      <c r="A2750" s="52" t="s">
        <v>2926</v>
      </c>
    </row>
    <row r="2751" spans="1:1" x14ac:dyDescent="0.15">
      <c r="A2751" s="52" t="s">
        <v>2927</v>
      </c>
    </row>
    <row r="2752" spans="1:1" x14ac:dyDescent="0.15">
      <c r="A2752" s="52" t="s">
        <v>2928</v>
      </c>
    </row>
    <row r="2753" spans="1:1" x14ac:dyDescent="0.15">
      <c r="A2753" s="52" t="s">
        <v>2929</v>
      </c>
    </row>
    <row r="2754" spans="1:1" x14ac:dyDescent="0.15">
      <c r="A2754" s="52" t="s">
        <v>2930</v>
      </c>
    </row>
    <row r="2755" spans="1:1" x14ac:dyDescent="0.15">
      <c r="A2755" s="52" t="s">
        <v>2931</v>
      </c>
    </row>
    <row r="2756" spans="1:1" x14ac:dyDescent="0.15">
      <c r="A2756" s="52" t="s">
        <v>2932</v>
      </c>
    </row>
    <row r="2757" spans="1:1" x14ac:dyDescent="0.15">
      <c r="A2757" s="52" t="s">
        <v>2933</v>
      </c>
    </row>
    <row r="2758" spans="1:1" x14ac:dyDescent="0.15">
      <c r="A2758" s="52" t="s">
        <v>2934</v>
      </c>
    </row>
    <row r="2759" spans="1:1" x14ac:dyDescent="0.15">
      <c r="A2759" s="52" t="s">
        <v>2935</v>
      </c>
    </row>
    <row r="2760" spans="1:1" x14ac:dyDescent="0.15">
      <c r="A2760" s="52" t="s">
        <v>2936</v>
      </c>
    </row>
    <row r="2761" spans="1:1" x14ac:dyDescent="0.15">
      <c r="A2761" s="52" t="s">
        <v>2937</v>
      </c>
    </row>
    <row r="2762" spans="1:1" x14ac:dyDescent="0.15">
      <c r="A2762" s="52" t="s">
        <v>2938</v>
      </c>
    </row>
    <row r="2763" spans="1:1" x14ac:dyDescent="0.15">
      <c r="A2763" s="52" t="s">
        <v>2939</v>
      </c>
    </row>
    <row r="2764" spans="1:1" x14ac:dyDescent="0.15">
      <c r="A2764" s="52" t="s">
        <v>2940</v>
      </c>
    </row>
    <row r="2765" spans="1:1" x14ac:dyDescent="0.15">
      <c r="A2765" s="52" t="s">
        <v>2941</v>
      </c>
    </row>
    <row r="2766" spans="1:1" x14ac:dyDescent="0.15">
      <c r="A2766" s="52" t="s">
        <v>2942</v>
      </c>
    </row>
    <row r="2767" spans="1:1" x14ac:dyDescent="0.15">
      <c r="A2767" s="52" t="s">
        <v>2943</v>
      </c>
    </row>
    <row r="2768" spans="1:1" x14ac:dyDescent="0.15">
      <c r="A2768" s="52" t="s">
        <v>2944</v>
      </c>
    </row>
    <row r="2769" spans="1:1" x14ac:dyDescent="0.15">
      <c r="A2769" s="52" t="s">
        <v>2945</v>
      </c>
    </row>
    <row r="2770" spans="1:1" x14ac:dyDescent="0.15">
      <c r="A2770" s="52" t="s">
        <v>2946</v>
      </c>
    </row>
    <row r="2771" spans="1:1" x14ac:dyDescent="0.15">
      <c r="A2771" s="52" t="s">
        <v>2947</v>
      </c>
    </row>
    <row r="2772" spans="1:1" x14ac:dyDescent="0.15">
      <c r="A2772" s="52" t="s">
        <v>2948</v>
      </c>
    </row>
    <row r="2773" spans="1:1" x14ac:dyDescent="0.15">
      <c r="A2773" s="52" t="s">
        <v>2949</v>
      </c>
    </row>
    <row r="2774" spans="1:1" x14ac:dyDescent="0.15">
      <c r="A2774" s="52" t="s">
        <v>2950</v>
      </c>
    </row>
    <row r="2775" spans="1:1" x14ac:dyDescent="0.15">
      <c r="A2775" s="52" t="s">
        <v>2951</v>
      </c>
    </row>
    <row r="2776" spans="1:1" x14ac:dyDescent="0.15">
      <c r="A2776" s="52" t="s">
        <v>2952</v>
      </c>
    </row>
    <row r="2777" spans="1:1" x14ac:dyDescent="0.15">
      <c r="A2777" s="52" t="s">
        <v>2953</v>
      </c>
    </row>
    <row r="2778" spans="1:1" x14ac:dyDescent="0.15">
      <c r="A2778" s="52" t="s">
        <v>2954</v>
      </c>
    </row>
    <row r="2779" spans="1:1" x14ac:dyDescent="0.15">
      <c r="A2779" s="52" t="s">
        <v>2955</v>
      </c>
    </row>
    <row r="2780" spans="1:1" x14ac:dyDescent="0.15">
      <c r="A2780" s="52" t="s">
        <v>2956</v>
      </c>
    </row>
    <row r="2781" spans="1:1" x14ac:dyDescent="0.15">
      <c r="A2781" s="52" t="s">
        <v>2957</v>
      </c>
    </row>
    <row r="2782" spans="1:1" x14ac:dyDescent="0.15">
      <c r="A2782" s="52" t="s">
        <v>2958</v>
      </c>
    </row>
    <row r="2783" spans="1:1" x14ac:dyDescent="0.15">
      <c r="A2783" s="52" t="s">
        <v>2959</v>
      </c>
    </row>
    <row r="2784" spans="1:1" x14ac:dyDescent="0.15">
      <c r="A2784" s="52" t="s">
        <v>2960</v>
      </c>
    </row>
    <row r="2785" spans="1:1" x14ac:dyDescent="0.15">
      <c r="A2785" s="52" t="s">
        <v>2961</v>
      </c>
    </row>
    <row r="2786" spans="1:1" x14ac:dyDescent="0.15">
      <c r="A2786" s="52" t="s">
        <v>2962</v>
      </c>
    </row>
    <row r="2787" spans="1:1" x14ac:dyDescent="0.15">
      <c r="A2787" s="52" t="s">
        <v>2963</v>
      </c>
    </row>
    <row r="2788" spans="1:1" x14ac:dyDescent="0.15">
      <c r="A2788" s="52" t="s">
        <v>2964</v>
      </c>
    </row>
    <row r="2789" spans="1:1" x14ac:dyDescent="0.15">
      <c r="A2789" s="52" t="s">
        <v>2965</v>
      </c>
    </row>
    <row r="2790" spans="1:1" x14ac:dyDescent="0.15">
      <c r="A2790" s="52" t="s">
        <v>2966</v>
      </c>
    </row>
    <row r="2791" spans="1:1" x14ac:dyDescent="0.15">
      <c r="A2791" s="52" t="s">
        <v>2967</v>
      </c>
    </row>
    <row r="2792" spans="1:1" x14ac:dyDescent="0.15">
      <c r="A2792" s="52" t="s">
        <v>2968</v>
      </c>
    </row>
    <row r="2793" spans="1:1" x14ac:dyDescent="0.15">
      <c r="A2793" s="52" t="s">
        <v>2969</v>
      </c>
    </row>
    <row r="2794" spans="1:1" x14ac:dyDescent="0.15">
      <c r="A2794" s="52" t="s">
        <v>2970</v>
      </c>
    </row>
    <row r="2795" spans="1:1" x14ac:dyDescent="0.15">
      <c r="A2795" s="52" t="s">
        <v>2971</v>
      </c>
    </row>
    <row r="2796" spans="1:1" x14ac:dyDescent="0.15">
      <c r="A2796" s="52" t="s">
        <v>2972</v>
      </c>
    </row>
    <row r="2797" spans="1:1" x14ac:dyDescent="0.15">
      <c r="A2797" s="52" t="s">
        <v>2973</v>
      </c>
    </row>
    <row r="2798" spans="1:1" x14ac:dyDescent="0.15">
      <c r="A2798" s="52" t="s">
        <v>2974</v>
      </c>
    </row>
    <row r="2799" spans="1:1" x14ac:dyDescent="0.15">
      <c r="A2799" s="52" t="s">
        <v>2975</v>
      </c>
    </row>
    <row r="2800" spans="1:1" x14ac:dyDescent="0.15">
      <c r="A2800" s="52" t="s">
        <v>2976</v>
      </c>
    </row>
    <row r="2801" spans="1:1" x14ac:dyDescent="0.15">
      <c r="A2801" s="52" t="s">
        <v>2977</v>
      </c>
    </row>
    <row r="2802" spans="1:1" x14ac:dyDescent="0.15">
      <c r="A2802" s="52" t="s">
        <v>2978</v>
      </c>
    </row>
    <row r="2803" spans="1:1" x14ac:dyDescent="0.15">
      <c r="A2803" s="52" t="s">
        <v>2979</v>
      </c>
    </row>
    <row r="2804" spans="1:1" x14ac:dyDescent="0.15">
      <c r="A2804" s="52" t="s">
        <v>2980</v>
      </c>
    </row>
    <row r="2805" spans="1:1" x14ac:dyDescent="0.15">
      <c r="A2805" s="52" t="s">
        <v>2981</v>
      </c>
    </row>
    <row r="2806" spans="1:1" x14ac:dyDescent="0.15">
      <c r="A2806" s="52" t="s">
        <v>2982</v>
      </c>
    </row>
    <row r="2807" spans="1:1" x14ac:dyDescent="0.15">
      <c r="A2807" s="52" t="s">
        <v>2983</v>
      </c>
    </row>
    <row r="2808" spans="1:1" x14ac:dyDescent="0.15">
      <c r="A2808" s="52" t="s">
        <v>2984</v>
      </c>
    </row>
    <row r="2809" spans="1:1" x14ac:dyDescent="0.15">
      <c r="A2809" s="52" t="s">
        <v>2985</v>
      </c>
    </row>
    <row r="2810" spans="1:1" x14ac:dyDescent="0.15">
      <c r="A2810" s="52" t="s">
        <v>2986</v>
      </c>
    </row>
    <row r="2811" spans="1:1" x14ac:dyDescent="0.15">
      <c r="A2811" s="52" t="s">
        <v>2987</v>
      </c>
    </row>
    <row r="2812" spans="1:1" x14ac:dyDescent="0.15">
      <c r="A2812" s="52" t="s">
        <v>2988</v>
      </c>
    </row>
    <row r="2813" spans="1:1" x14ac:dyDescent="0.15">
      <c r="A2813" s="52" t="s">
        <v>2989</v>
      </c>
    </row>
    <row r="2814" spans="1:1" x14ac:dyDescent="0.15">
      <c r="A2814" s="52" t="s">
        <v>2990</v>
      </c>
    </row>
    <row r="2815" spans="1:1" x14ac:dyDescent="0.15">
      <c r="A2815" s="52" t="s">
        <v>2991</v>
      </c>
    </row>
    <row r="2816" spans="1:1" x14ac:dyDescent="0.15">
      <c r="A2816" s="52" t="s">
        <v>2992</v>
      </c>
    </row>
    <row r="2817" spans="1:1" x14ac:dyDescent="0.15">
      <c r="A2817" s="52" t="s">
        <v>2993</v>
      </c>
    </row>
    <row r="2818" spans="1:1" x14ac:dyDescent="0.15">
      <c r="A2818" s="52" t="s">
        <v>2994</v>
      </c>
    </row>
    <row r="2819" spans="1:1" x14ac:dyDescent="0.15">
      <c r="A2819" s="52" t="s">
        <v>2995</v>
      </c>
    </row>
    <row r="2820" spans="1:1" x14ac:dyDescent="0.15">
      <c r="A2820" s="52" t="s">
        <v>2996</v>
      </c>
    </row>
    <row r="2821" spans="1:1" x14ac:dyDescent="0.15">
      <c r="A2821" s="52" t="s">
        <v>2997</v>
      </c>
    </row>
    <row r="2822" spans="1:1" x14ac:dyDescent="0.15">
      <c r="A2822" s="52" t="s">
        <v>2998</v>
      </c>
    </row>
    <row r="2823" spans="1:1" x14ac:dyDescent="0.15">
      <c r="A2823" s="52" t="s">
        <v>2999</v>
      </c>
    </row>
    <row r="2824" spans="1:1" x14ac:dyDescent="0.15">
      <c r="A2824" s="52" t="s">
        <v>3000</v>
      </c>
    </row>
    <row r="2825" spans="1:1" x14ac:dyDescent="0.15">
      <c r="A2825" s="52" t="s">
        <v>3001</v>
      </c>
    </row>
    <row r="2826" spans="1:1" x14ac:dyDescent="0.15">
      <c r="A2826" s="52" t="s">
        <v>3002</v>
      </c>
    </row>
    <row r="2827" spans="1:1" x14ac:dyDescent="0.15">
      <c r="A2827" s="52" t="s">
        <v>3003</v>
      </c>
    </row>
    <row r="2828" spans="1:1" x14ac:dyDescent="0.15">
      <c r="A2828" s="52" t="s">
        <v>3004</v>
      </c>
    </row>
    <row r="2829" spans="1:1" x14ac:dyDescent="0.15">
      <c r="A2829" s="52" t="s">
        <v>3005</v>
      </c>
    </row>
    <row r="2830" spans="1:1" x14ac:dyDescent="0.15">
      <c r="A2830" s="52" t="s">
        <v>3006</v>
      </c>
    </row>
    <row r="2831" spans="1:1" x14ac:dyDescent="0.15">
      <c r="A2831" s="52" t="s">
        <v>3007</v>
      </c>
    </row>
    <row r="2832" spans="1:1" x14ac:dyDescent="0.15">
      <c r="A2832" s="52" t="s">
        <v>3008</v>
      </c>
    </row>
    <row r="2833" spans="1:1" x14ac:dyDescent="0.15">
      <c r="A2833" s="52" t="s">
        <v>3009</v>
      </c>
    </row>
    <row r="2834" spans="1:1" x14ac:dyDescent="0.15">
      <c r="A2834" s="52" t="s">
        <v>3010</v>
      </c>
    </row>
    <row r="2835" spans="1:1" x14ac:dyDescent="0.15">
      <c r="A2835" s="52" t="s">
        <v>3011</v>
      </c>
    </row>
    <row r="2836" spans="1:1" x14ac:dyDescent="0.15">
      <c r="A2836" s="52" t="s">
        <v>3012</v>
      </c>
    </row>
    <row r="2837" spans="1:1" x14ac:dyDescent="0.15">
      <c r="A2837" s="52" t="s">
        <v>3013</v>
      </c>
    </row>
    <row r="2838" spans="1:1" x14ac:dyDescent="0.15">
      <c r="A2838" s="52" t="s">
        <v>3014</v>
      </c>
    </row>
    <row r="2839" spans="1:1" x14ac:dyDescent="0.15">
      <c r="A2839" s="52" t="s">
        <v>3015</v>
      </c>
    </row>
    <row r="2840" spans="1:1" x14ac:dyDescent="0.15">
      <c r="A2840" s="52" t="s">
        <v>3016</v>
      </c>
    </row>
    <row r="2841" spans="1:1" x14ac:dyDescent="0.15">
      <c r="A2841" s="52" t="s">
        <v>3017</v>
      </c>
    </row>
    <row r="2842" spans="1:1" x14ac:dyDescent="0.15">
      <c r="A2842" s="52" t="s">
        <v>3018</v>
      </c>
    </row>
    <row r="2843" spans="1:1" x14ac:dyDescent="0.15">
      <c r="A2843" s="52" t="s">
        <v>3019</v>
      </c>
    </row>
    <row r="2844" spans="1:1" x14ac:dyDescent="0.15">
      <c r="A2844" s="52" t="s">
        <v>3020</v>
      </c>
    </row>
    <row r="2845" spans="1:1" x14ac:dyDescent="0.15">
      <c r="A2845" s="52" t="s">
        <v>3021</v>
      </c>
    </row>
    <row r="2846" spans="1:1" x14ac:dyDescent="0.15">
      <c r="A2846" s="52" t="s">
        <v>3022</v>
      </c>
    </row>
    <row r="2847" spans="1:1" x14ac:dyDescent="0.15">
      <c r="A2847" s="52" t="s">
        <v>3023</v>
      </c>
    </row>
    <row r="2848" spans="1:1" x14ac:dyDescent="0.15">
      <c r="A2848" s="52" t="s">
        <v>3024</v>
      </c>
    </row>
    <row r="2849" spans="1:1" x14ac:dyDescent="0.15">
      <c r="A2849" s="52" t="s">
        <v>3025</v>
      </c>
    </row>
    <row r="2850" spans="1:1" x14ac:dyDescent="0.15">
      <c r="A2850" s="52" t="s">
        <v>3026</v>
      </c>
    </row>
    <row r="2851" spans="1:1" x14ac:dyDescent="0.15">
      <c r="A2851" s="52" t="s">
        <v>3027</v>
      </c>
    </row>
    <row r="2852" spans="1:1" x14ac:dyDescent="0.15">
      <c r="A2852" s="52" t="s">
        <v>3028</v>
      </c>
    </row>
    <row r="2853" spans="1:1" x14ac:dyDescent="0.15">
      <c r="A2853" s="52" t="s">
        <v>3029</v>
      </c>
    </row>
    <row r="2854" spans="1:1" x14ac:dyDescent="0.15">
      <c r="A2854" s="52" t="s">
        <v>3030</v>
      </c>
    </row>
    <row r="2855" spans="1:1" x14ac:dyDescent="0.15">
      <c r="A2855" s="52" t="s">
        <v>3031</v>
      </c>
    </row>
    <row r="2856" spans="1:1" x14ac:dyDescent="0.15">
      <c r="A2856" s="52" t="s">
        <v>3032</v>
      </c>
    </row>
    <row r="2857" spans="1:1" x14ac:dyDescent="0.15">
      <c r="A2857" s="52" t="s">
        <v>3033</v>
      </c>
    </row>
    <row r="2858" spans="1:1" x14ac:dyDescent="0.15">
      <c r="A2858" s="52" t="s">
        <v>3034</v>
      </c>
    </row>
    <row r="2859" spans="1:1" x14ac:dyDescent="0.15">
      <c r="A2859" s="52" t="s">
        <v>3035</v>
      </c>
    </row>
    <row r="2860" spans="1:1" x14ac:dyDescent="0.15">
      <c r="A2860" s="52" t="s">
        <v>3036</v>
      </c>
    </row>
    <row r="2861" spans="1:1" x14ac:dyDescent="0.15">
      <c r="A2861" s="52" t="s">
        <v>3037</v>
      </c>
    </row>
    <row r="2862" spans="1:1" x14ac:dyDescent="0.15">
      <c r="A2862" s="52" t="s">
        <v>3038</v>
      </c>
    </row>
    <row r="2863" spans="1:1" x14ac:dyDescent="0.15">
      <c r="A2863" s="52" t="s">
        <v>3039</v>
      </c>
    </row>
    <row r="2864" spans="1:1" x14ac:dyDescent="0.15">
      <c r="A2864" s="52" t="s">
        <v>3040</v>
      </c>
    </row>
    <row r="2865" spans="1:1" x14ac:dyDescent="0.15">
      <c r="A2865" s="52" t="s">
        <v>3041</v>
      </c>
    </row>
    <row r="2866" spans="1:1" x14ac:dyDescent="0.15">
      <c r="A2866" s="52" t="s">
        <v>3042</v>
      </c>
    </row>
    <row r="2867" spans="1:1" x14ac:dyDescent="0.15">
      <c r="A2867" s="52" t="s">
        <v>3043</v>
      </c>
    </row>
    <row r="2868" spans="1:1" x14ac:dyDescent="0.15">
      <c r="A2868" s="52" t="s">
        <v>3044</v>
      </c>
    </row>
    <row r="2869" spans="1:1" x14ac:dyDescent="0.15">
      <c r="A2869" s="52" t="s">
        <v>3045</v>
      </c>
    </row>
    <row r="2870" spans="1:1" x14ac:dyDescent="0.15">
      <c r="A2870" s="52" t="s">
        <v>3046</v>
      </c>
    </row>
    <row r="2871" spans="1:1" x14ac:dyDescent="0.15">
      <c r="A2871" s="52" t="s">
        <v>3047</v>
      </c>
    </row>
    <row r="2872" spans="1:1" x14ac:dyDescent="0.15">
      <c r="A2872" s="52" t="s">
        <v>3048</v>
      </c>
    </row>
    <row r="2873" spans="1:1" x14ac:dyDescent="0.15">
      <c r="A2873" s="52" t="s">
        <v>3049</v>
      </c>
    </row>
    <row r="2874" spans="1:1" x14ac:dyDescent="0.15">
      <c r="A2874" s="52" t="s">
        <v>3050</v>
      </c>
    </row>
    <row r="2875" spans="1:1" x14ac:dyDescent="0.15">
      <c r="A2875" s="52" t="s">
        <v>3051</v>
      </c>
    </row>
    <row r="2876" spans="1:1" x14ac:dyDescent="0.15">
      <c r="A2876" s="52" t="s">
        <v>3052</v>
      </c>
    </row>
    <row r="2877" spans="1:1" x14ac:dyDescent="0.15">
      <c r="A2877" s="52" t="s">
        <v>3053</v>
      </c>
    </row>
    <row r="2878" spans="1:1" x14ac:dyDescent="0.15">
      <c r="A2878" s="52" t="s">
        <v>3054</v>
      </c>
    </row>
    <row r="2879" spans="1:1" x14ac:dyDescent="0.15">
      <c r="A2879" s="52" t="s">
        <v>3055</v>
      </c>
    </row>
    <row r="2880" spans="1:1" x14ac:dyDescent="0.15">
      <c r="A2880" s="52" t="s">
        <v>3056</v>
      </c>
    </row>
    <row r="2881" spans="1:1" x14ac:dyDescent="0.15">
      <c r="A2881" s="52" t="s">
        <v>3057</v>
      </c>
    </row>
    <row r="2882" spans="1:1" x14ac:dyDescent="0.15">
      <c r="A2882" s="52" t="s">
        <v>3058</v>
      </c>
    </row>
    <row r="2883" spans="1:1" x14ac:dyDescent="0.15">
      <c r="A2883" s="52" t="s">
        <v>3059</v>
      </c>
    </row>
    <row r="2884" spans="1:1" x14ac:dyDescent="0.15">
      <c r="A2884" s="52" t="s">
        <v>3060</v>
      </c>
    </row>
    <row r="2885" spans="1:1" x14ac:dyDescent="0.15">
      <c r="A2885" s="52" t="s">
        <v>3061</v>
      </c>
    </row>
    <row r="2886" spans="1:1" x14ac:dyDescent="0.15">
      <c r="A2886" s="52" t="s">
        <v>3062</v>
      </c>
    </row>
    <row r="2887" spans="1:1" x14ac:dyDescent="0.15">
      <c r="A2887" s="52" t="s">
        <v>3063</v>
      </c>
    </row>
    <row r="2888" spans="1:1" x14ac:dyDescent="0.15">
      <c r="A2888" s="52" t="s">
        <v>3064</v>
      </c>
    </row>
    <row r="2889" spans="1:1" x14ac:dyDescent="0.15">
      <c r="A2889" s="52" t="s">
        <v>3065</v>
      </c>
    </row>
    <row r="2890" spans="1:1" x14ac:dyDescent="0.15">
      <c r="A2890" s="52" t="s">
        <v>3066</v>
      </c>
    </row>
    <row r="2891" spans="1:1" x14ac:dyDescent="0.15">
      <c r="A2891" s="52" t="s">
        <v>3067</v>
      </c>
    </row>
    <row r="2892" spans="1:1" x14ac:dyDescent="0.15">
      <c r="A2892" s="52" t="s">
        <v>3068</v>
      </c>
    </row>
    <row r="2893" spans="1:1" x14ac:dyDescent="0.15">
      <c r="A2893" s="52" t="s">
        <v>3069</v>
      </c>
    </row>
    <row r="2894" spans="1:1" x14ac:dyDescent="0.15">
      <c r="A2894" s="52" t="s">
        <v>3070</v>
      </c>
    </row>
    <row r="2895" spans="1:1" x14ac:dyDescent="0.15">
      <c r="A2895" s="52" t="s">
        <v>3071</v>
      </c>
    </row>
    <row r="2896" spans="1:1" x14ac:dyDescent="0.15">
      <c r="A2896" s="52" t="s">
        <v>3072</v>
      </c>
    </row>
    <row r="2897" spans="1:1" x14ac:dyDescent="0.15">
      <c r="A2897" s="52" t="s">
        <v>3073</v>
      </c>
    </row>
    <row r="2898" spans="1:1" x14ac:dyDescent="0.15">
      <c r="A2898" s="52" t="s">
        <v>3074</v>
      </c>
    </row>
    <row r="2899" spans="1:1" x14ac:dyDescent="0.15">
      <c r="A2899" s="52" t="s">
        <v>3075</v>
      </c>
    </row>
    <row r="2900" spans="1:1" x14ac:dyDescent="0.15">
      <c r="A2900" s="52" t="s">
        <v>3076</v>
      </c>
    </row>
    <row r="2901" spans="1:1" x14ac:dyDescent="0.15">
      <c r="A2901" s="52" t="s">
        <v>3077</v>
      </c>
    </row>
    <row r="2902" spans="1:1" x14ac:dyDescent="0.15">
      <c r="A2902" s="52" t="s">
        <v>3078</v>
      </c>
    </row>
    <row r="2903" spans="1:1" x14ac:dyDescent="0.15">
      <c r="A2903" s="52" t="s">
        <v>3079</v>
      </c>
    </row>
    <row r="2904" spans="1:1" x14ac:dyDescent="0.15">
      <c r="A2904" s="52" t="s">
        <v>3080</v>
      </c>
    </row>
    <row r="2905" spans="1:1" x14ac:dyDescent="0.15">
      <c r="A2905" s="52" t="s">
        <v>3081</v>
      </c>
    </row>
    <row r="2906" spans="1:1" x14ac:dyDescent="0.15">
      <c r="A2906" s="52" t="s">
        <v>3082</v>
      </c>
    </row>
    <row r="2907" spans="1:1" x14ac:dyDescent="0.15">
      <c r="A2907" s="52" t="s">
        <v>3083</v>
      </c>
    </row>
    <row r="2908" spans="1:1" x14ac:dyDescent="0.15">
      <c r="A2908" s="52" t="s">
        <v>3084</v>
      </c>
    </row>
    <row r="2909" spans="1:1" x14ac:dyDescent="0.15">
      <c r="A2909" s="52" t="s">
        <v>3085</v>
      </c>
    </row>
    <row r="2910" spans="1:1" x14ac:dyDescent="0.15">
      <c r="A2910" s="52" t="s">
        <v>3086</v>
      </c>
    </row>
    <row r="2911" spans="1:1" x14ac:dyDescent="0.15">
      <c r="A2911" s="52" t="s">
        <v>3087</v>
      </c>
    </row>
    <row r="2912" spans="1:1" x14ac:dyDescent="0.15">
      <c r="A2912" s="52" t="s">
        <v>3088</v>
      </c>
    </row>
    <row r="2913" spans="1:1" x14ac:dyDescent="0.15">
      <c r="A2913" s="52" t="s">
        <v>3089</v>
      </c>
    </row>
    <row r="2914" spans="1:1" x14ac:dyDescent="0.15">
      <c r="A2914" s="52" t="s">
        <v>3090</v>
      </c>
    </row>
    <row r="2915" spans="1:1" x14ac:dyDescent="0.15">
      <c r="A2915" s="52" t="s">
        <v>3091</v>
      </c>
    </row>
    <row r="2916" spans="1:1" x14ac:dyDescent="0.15">
      <c r="A2916" s="52" t="s">
        <v>3092</v>
      </c>
    </row>
    <row r="2917" spans="1:1" x14ac:dyDescent="0.15">
      <c r="A2917" s="52" t="s">
        <v>3093</v>
      </c>
    </row>
    <row r="2918" spans="1:1" x14ac:dyDescent="0.15">
      <c r="A2918" s="52" t="s">
        <v>3094</v>
      </c>
    </row>
    <row r="2919" spans="1:1" x14ac:dyDescent="0.15">
      <c r="A2919" s="52" t="s">
        <v>3095</v>
      </c>
    </row>
    <row r="2920" spans="1:1" x14ac:dyDescent="0.15">
      <c r="A2920" s="52" t="s">
        <v>3096</v>
      </c>
    </row>
    <row r="2921" spans="1:1" x14ac:dyDescent="0.15">
      <c r="A2921" s="52" t="s">
        <v>3097</v>
      </c>
    </row>
    <row r="2922" spans="1:1" x14ac:dyDescent="0.15">
      <c r="A2922" s="52" t="s">
        <v>3098</v>
      </c>
    </row>
    <row r="2923" spans="1:1" x14ac:dyDescent="0.15">
      <c r="A2923" s="52" t="s">
        <v>3099</v>
      </c>
    </row>
    <row r="2924" spans="1:1" x14ac:dyDescent="0.15">
      <c r="A2924" s="52" t="s">
        <v>3100</v>
      </c>
    </row>
    <row r="2925" spans="1:1" x14ac:dyDescent="0.15">
      <c r="A2925" s="52" t="s">
        <v>3101</v>
      </c>
    </row>
    <row r="2926" spans="1:1" x14ac:dyDescent="0.15">
      <c r="A2926" s="52" t="s">
        <v>3102</v>
      </c>
    </row>
    <row r="2927" spans="1:1" x14ac:dyDescent="0.15">
      <c r="A2927" s="52" t="s">
        <v>3103</v>
      </c>
    </row>
    <row r="2928" spans="1:1" x14ac:dyDescent="0.15">
      <c r="A2928" s="52" t="s">
        <v>3104</v>
      </c>
    </row>
    <row r="2929" spans="1:1" x14ac:dyDescent="0.15">
      <c r="A2929" s="52" t="s">
        <v>3105</v>
      </c>
    </row>
    <row r="2930" spans="1:1" x14ac:dyDescent="0.15">
      <c r="A2930" s="52" t="s">
        <v>3106</v>
      </c>
    </row>
    <row r="2931" spans="1:1" x14ac:dyDescent="0.15">
      <c r="A2931" s="52" t="s">
        <v>3107</v>
      </c>
    </row>
    <row r="2932" spans="1:1" x14ac:dyDescent="0.15">
      <c r="A2932" s="52" t="s">
        <v>3108</v>
      </c>
    </row>
    <row r="2933" spans="1:1" x14ac:dyDescent="0.15">
      <c r="A2933" s="52" t="s">
        <v>3109</v>
      </c>
    </row>
    <row r="2934" spans="1:1" x14ac:dyDescent="0.15">
      <c r="A2934" s="52" t="s">
        <v>3110</v>
      </c>
    </row>
    <row r="2935" spans="1:1" x14ac:dyDescent="0.15">
      <c r="A2935" s="52" t="s">
        <v>3111</v>
      </c>
    </row>
    <row r="2936" spans="1:1" x14ac:dyDescent="0.15">
      <c r="A2936" s="52" t="s">
        <v>3112</v>
      </c>
    </row>
    <row r="2937" spans="1:1" x14ac:dyDescent="0.15">
      <c r="A2937" s="52" t="s">
        <v>3113</v>
      </c>
    </row>
    <row r="2938" spans="1:1" x14ac:dyDescent="0.15">
      <c r="A2938" s="52" t="s">
        <v>3114</v>
      </c>
    </row>
    <row r="2939" spans="1:1" x14ac:dyDescent="0.15">
      <c r="A2939" s="52" t="s">
        <v>3115</v>
      </c>
    </row>
    <row r="2940" spans="1:1" x14ac:dyDescent="0.15">
      <c r="A2940" s="52" t="s">
        <v>3116</v>
      </c>
    </row>
    <row r="2941" spans="1:1" x14ac:dyDescent="0.15">
      <c r="A2941" s="52" t="s">
        <v>3117</v>
      </c>
    </row>
    <row r="2942" spans="1:1" x14ac:dyDescent="0.15">
      <c r="A2942" s="52" t="s">
        <v>3118</v>
      </c>
    </row>
    <row r="2943" spans="1:1" x14ac:dyDescent="0.15">
      <c r="A2943" s="52" t="s">
        <v>3119</v>
      </c>
    </row>
    <row r="2944" spans="1:1" x14ac:dyDescent="0.15">
      <c r="A2944" s="52" t="s">
        <v>3120</v>
      </c>
    </row>
    <row r="2945" spans="1:1" x14ac:dyDescent="0.15">
      <c r="A2945" s="52" t="s">
        <v>3121</v>
      </c>
    </row>
    <row r="2946" spans="1:1" x14ac:dyDescent="0.15">
      <c r="A2946" s="52" t="s">
        <v>3122</v>
      </c>
    </row>
    <row r="2947" spans="1:1" x14ac:dyDescent="0.15">
      <c r="A2947" s="52" t="s">
        <v>3123</v>
      </c>
    </row>
    <row r="2948" spans="1:1" x14ac:dyDescent="0.15">
      <c r="A2948" s="52" t="s">
        <v>3124</v>
      </c>
    </row>
    <row r="2949" spans="1:1" x14ac:dyDescent="0.15">
      <c r="A2949" s="52" t="s">
        <v>3125</v>
      </c>
    </row>
    <row r="2950" spans="1:1" x14ac:dyDescent="0.15">
      <c r="A2950" s="52" t="s">
        <v>3126</v>
      </c>
    </row>
    <row r="2951" spans="1:1" x14ac:dyDescent="0.15">
      <c r="A2951" s="52" t="s">
        <v>3127</v>
      </c>
    </row>
    <row r="2952" spans="1:1" x14ac:dyDescent="0.15">
      <c r="A2952" s="52" t="s">
        <v>3128</v>
      </c>
    </row>
    <row r="2953" spans="1:1" x14ac:dyDescent="0.15">
      <c r="A2953" s="52" t="s">
        <v>3129</v>
      </c>
    </row>
    <row r="2954" spans="1:1" x14ac:dyDescent="0.15">
      <c r="A2954" s="52" t="s">
        <v>3130</v>
      </c>
    </row>
    <row r="2955" spans="1:1" x14ac:dyDescent="0.15">
      <c r="A2955" s="52" t="s">
        <v>3131</v>
      </c>
    </row>
    <row r="2956" spans="1:1" x14ac:dyDescent="0.15">
      <c r="A2956" s="52" t="s">
        <v>3132</v>
      </c>
    </row>
    <row r="2957" spans="1:1" x14ac:dyDescent="0.15">
      <c r="A2957" s="52" t="s">
        <v>3133</v>
      </c>
    </row>
    <row r="2958" spans="1:1" x14ac:dyDescent="0.15">
      <c r="A2958" s="52" t="s">
        <v>3134</v>
      </c>
    </row>
    <row r="2959" spans="1:1" x14ac:dyDescent="0.15">
      <c r="A2959" s="52" t="s">
        <v>3135</v>
      </c>
    </row>
    <row r="2960" spans="1:1" x14ac:dyDescent="0.15">
      <c r="A2960" s="52" t="s">
        <v>3136</v>
      </c>
    </row>
    <row r="2961" spans="1:1" x14ac:dyDescent="0.15">
      <c r="A2961" s="52" t="s">
        <v>3137</v>
      </c>
    </row>
    <row r="2962" spans="1:1" x14ac:dyDescent="0.15">
      <c r="A2962" s="52" t="s">
        <v>3138</v>
      </c>
    </row>
    <row r="2963" spans="1:1" x14ac:dyDescent="0.15">
      <c r="A2963" s="52" t="s">
        <v>3139</v>
      </c>
    </row>
    <row r="2964" spans="1:1" x14ac:dyDescent="0.15">
      <c r="A2964" s="52" t="s">
        <v>3140</v>
      </c>
    </row>
    <row r="2965" spans="1:1" x14ac:dyDescent="0.15">
      <c r="A2965" s="52" t="s">
        <v>3141</v>
      </c>
    </row>
    <row r="2966" spans="1:1" x14ac:dyDescent="0.15">
      <c r="A2966" s="52" t="s">
        <v>3142</v>
      </c>
    </row>
    <row r="2967" spans="1:1" x14ac:dyDescent="0.15">
      <c r="A2967" s="52" t="s">
        <v>3143</v>
      </c>
    </row>
    <row r="2968" spans="1:1" x14ac:dyDescent="0.15">
      <c r="A2968" s="52" t="s">
        <v>3144</v>
      </c>
    </row>
    <row r="2969" spans="1:1" x14ac:dyDescent="0.15">
      <c r="A2969" s="52" t="s">
        <v>3145</v>
      </c>
    </row>
    <row r="2970" spans="1:1" x14ac:dyDescent="0.15">
      <c r="A2970" s="52" t="s">
        <v>3146</v>
      </c>
    </row>
    <row r="2971" spans="1:1" x14ac:dyDescent="0.15">
      <c r="A2971" s="52" t="s">
        <v>3147</v>
      </c>
    </row>
    <row r="2972" spans="1:1" x14ac:dyDescent="0.15">
      <c r="A2972" s="52" t="s">
        <v>3148</v>
      </c>
    </row>
    <row r="2973" spans="1:1" x14ac:dyDescent="0.15">
      <c r="A2973" s="52" t="s">
        <v>3149</v>
      </c>
    </row>
    <row r="2974" spans="1:1" x14ac:dyDescent="0.15">
      <c r="A2974" s="52" t="s">
        <v>3150</v>
      </c>
    </row>
    <row r="2975" spans="1:1" x14ac:dyDescent="0.15">
      <c r="A2975" s="52" t="s">
        <v>3151</v>
      </c>
    </row>
    <row r="2976" spans="1:1" x14ac:dyDescent="0.15">
      <c r="A2976" s="52" t="s">
        <v>3152</v>
      </c>
    </row>
    <row r="2977" spans="1:1" x14ac:dyDescent="0.15">
      <c r="A2977" s="52" t="s">
        <v>3153</v>
      </c>
    </row>
    <row r="2978" spans="1:1" x14ac:dyDescent="0.15">
      <c r="A2978" s="52" t="s">
        <v>3154</v>
      </c>
    </row>
    <row r="2979" spans="1:1" x14ac:dyDescent="0.15">
      <c r="A2979" s="52" t="s">
        <v>3155</v>
      </c>
    </row>
    <row r="2980" spans="1:1" x14ac:dyDescent="0.15">
      <c r="A2980" s="52" t="s">
        <v>3156</v>
      </c>
    </row>
    <row r="2981" spans="1:1" x14ac:dyDescent="0.15">
      <c r="A2981" s="52" t="s">
        <v>3157</v>
      </c>
    </row>
    <row r="2982" spans="1:1" x14ac:dyDescent="0.15">
      <c r="A2982" s="52" t="s">
        <v>3158</v>
      </c>
    </row>
    <row r="2983" spans="1:1" x14ac:dyDescent="0.15">
      <c r="A2983" s="52" t="s">
        <v>3159</v>
      </c>
    </row>
    <row r="2984" spans="1:1" x14ac:dyDescent="0.15">
      <c r="A2984" s="52" t="s">
        <v>3160</v>
      </c>
    </row>
    <row r="2985" spans="1:1" x14ac:dyDescent="0.15">
      <c r="A2985" s="52" t="s">
        <v>3161</v>
      </c>
    </row>
    <row r="2986" spans="1:1" x14ac:dyDescent="0.15">
      <c r="A2986" s="52" t="s">
        <v>3162</v>
      </c>
    </row>
    <row r="2987" spans="1:1" x14ac:dyDescent="0.15">
      <c r="A2987" s="52" t="s">
        <v>3163</v>
      </c>
    </row>
    <row r="2988" spans="1:1" x14ac:dyDescent="0.15">
      <c r="A2988" s="52" t="s">
        <v>3164</v>
      </c>
    </row>
    <row r="2989" spans="1:1" x14ac:dyDescent="0.15">
      <c r="A2989" s="52" t="s">
        <v>3165</v>
      </c>
    </row>
    <row r="2990" spans="1:1" x14ac:dyDescent="0.15">
      <c r="A2990" s="52" t="s">
        <v>3166</v>
      </c>
    </row>
    <row r="2991" spans="1:1" x14ac:dyDescent="0.15">
      <c r="A2991" s="52" t="s">
        <v>3167</v>
      </c>
    </row>
    <row r="2992" spans="1:1" x14ac:dyDescent="0.15">
      <c r="A2992" s="52" t="s">
        <v>3168</v>
      </c>
    </row>
    <row r="2993" spans="1:1" x14ac:dyDescent="0.15">
      <c r="A2993" s="52" t="s">
        <v>3169</v>
      </c>
    </row>
    <row r="2994" spans="1:1" x14ac:dyDescent="0.15">
      <c r="A2994" s="52" t="s">
        <v>3170</v>
      </c>
    </row>
    <row r="2995" spans="1:1" x14ac:dyDescent="0.15">
      <c r="A2995" s="52" t="s">
        <v>3171</v>
      </c>
    </row>
    <row r="2996" spans="1:1" x14ac:dyDescent="0.15">
      <c r="A2996" s="52" t="s">
        <v>3172</v>
      </c>
    </row>
    <row r="2997" spans="1:1" x14ac:dyDescent="0.15">
      <c r="A2997" s="52" t="s">
        <v>3173</v>
      </c>
    </row>
    <row r="2998" spans="1:1" x14ac:dyDescent="0.15">
      <c r="A2998" s="52" t="s">
        <v>3174</v>
      </c>
    </row>
    <row r="2999" spans="1:1" x14ac:dyDescent="0.15">
      <c r="A2999" s="52" t="s">
        <v>3175</v>
      </c>
    </row>
    <row r="3000" spans="1:1" x14ac:dyDescent="0.15">
      <c r="A3000" s="52" t="s">
        <v>3176</v>
      </c>
    </row>
    <row r="3001" spans="1:1" x14ac:dyDescent="0.15">
      <c r="A3001" s="52" t="s">
        <v>3177</v>
      </c>
    </row>
    <row r="3002" spans="1:1" x14ac:dyDescent="0.15">
      <c r="A3002" s="52" t="s">
        <v>3178</v>
      </c>
    </row>
    <row r="3003" spans="1:1" x14ac:dyDescent="0.15">
      <c r="A3003" s="52" t="s">
        <v>3179</v>
      </c>
    </row>
    <row r="3004" spans="1:1" x14ac:dyDescent="0.15">
      <c r="A3004" s="52" t="s">
        <v>3180</v>
      </c>
    </row>
    <row r="3005" spans="1:1" x14ac:dyDescent="0.15">
      <c r="A3005" s="52" t="s">
        <v>3181</v>
      </c>
    </row>
    <row r="3006" spans="1:1" x14ac:dyDescent="0.15">
      <c r="A3006" s="52" t="s">
        <v>3182</v>
      </c>
    </row>
    <row r="3007" spans="1:1" x14ac:dyDescent="0.15">
      <c r="A3007" s="52" t="s">
        <v>3183</v>
      </c>
    </row>
    <row r="3008" spans="1:1" x14ac:dyDescent="0.15">
      <c r="A3008" s="52" t="s">
        <v>3184</v>
      </c>
    </row>
    <row r="3009" spans="1:1" x14ac:dyDescent="0.15">
      <c r="A3009" s="52" t="s">
        <v>3185</v>
      </c>
    </row>
    <row r="3010" spans="1:1" x14ac:dyDescent="0.15">
      <c r="A3010" s="52" t="s">
        <v>3186</v>
      </c>
    </row>
    <row r="3011" spans="1:1" x14ac:dyDescent="0.15">
      <c r="A3011" s="52" t="s">
        <v>3187</v>
      </c>
    </row>
    <row r="3012" spans="1:1" x14ac:dyDescent="0.15">
      <c r="A3012" s="52" t="s">
        <v>3188</v>
      </c>
    </row>
    <row r="3013" spans="1:1" x14ac:dyDescent="0.15">
      <c r="A3013" s="52" t="s">
        <v>3189</v>
      </c>
    </row>
    <row r="3014" spans="1:1" x14ac:dyDescent="0.15">
      <c r="A3014" s="52" t="s">
        <v>3190</v>
      </c>
    </row>
    <row r="3015" spans="1:1" x14ac:dyDescent="0.15">
      <c r="A3015" s="52" t="s">
        <v>3191</v>
      </c>
    </row>
    <row r="3016" spans="1:1" x14ac:dyDescent="0.15">
      <c r="A3016" s="52" t="s">
        <v>3192</v>
      </c>
    </row>
    <row r="3017" spans="1:1" x14ac:dyDescent="0.15">
      <c r="A3017" s="52" t="s">
        <v>3193</v>
      </c>
    </row>
    <row r="3018" spans="1:1" x14ac:dyDescent="0.15">
      <c r="A3018" s="52" t="s">
        <v>3194</v>
      </c>
    </row>
    <row r="3019" spans="1:1" x14ac:dyDescent="0.15">
      <c r="A3019" s="52" t="s">
        <v>3195</v>
      </c>
    </row>
    <row r="3020" spans="1:1" x14ac:dyDescent="0.15">
      <c r="A3020" s="52" t="s">
        <v>3196</v>
      </c>
    </row>
    <row r="3021" spans="1:1" x14ac:dyDescent="0.15">
      <c r="A3021" s="52" t="s">
        <v>3197</v>
      </c>
    </row>
    <row r="3022" spans="1:1" x14ac:dyDescent="0.15">
      <c r="A3022" s="52" t="s">
        <v>3198</v>
      </c>
    </row>
    <row r="3023" spans="1:1" x14ac:dyDescent="0.15">
      <c r="A3023" s="52" t="s">
        <v>3199</v>
      </c>
    </row>
    <row r="3024" spans="1:1" x14ac:dyDescent="0.15">
      <c r="A3024" s="52" t="s">
        <v>3200</v>
      </c>
    </row>
    <row r="3025" spans="1:1" x14ac:dyDescent="0.15">
      <c r="A3025" s="52" t="s">
        <v>3201</v>
      </c>
    </row>
    <row r="3026" spans="1:1" x14ac:dyDescent="0.15">
      <c r="A3026" s="52" t="s">
        <v>3202</v>
      </c>
    </row>
    <row r="3027" spans="1:1" x14ac:dyDescent="0.15">
      <c r="A3027" s="52" t="s">
        <v>3203</v>
      </c>
    </row>
    <row r="3028" spans="1:1" x14ac:dyDescent="0.15">
      <c r="A3028" s="52" t="s">
        <v>3204</v>
      </c>
    </row>
    <row r="3029" spans="1:1" x14ac:dyDescent="0.15">
      <c r="A3029" s="52" t="s">
        <v>3205</v>
      </c>
    </row>
    <row r="3030" spans="1:1" x14ac:dyDescent="0.15">
      <c r="A3030" s="52" t="s">
        <v>3206</v>
      </c>
    </row>
    <row r="3031" spans="1:1" x14ac:dyDescent="0.15">
      <c r="A3031" s="52" t="s">
        <v>3207</v>
      </c>
    </row>
    <row r="3032" spans="1:1" x14ac:dyDescent="0.15">
      <c r="A3032" s="52" t="s">
        <v>3208</v>
      </c>
    </row>
    <row r="3033" spans="1:1" x14ac:dyDescent="0.15">
      <c r="A3033" s="52" t="s">
        <v>3209</v>
      </c>
    </row>
    <row r="3034" spans="1:1" x14ac:dyDescent="0.15">
      <c r="A3034" s="52" t="s">
        <v>3210</v>
      </c>
    </row>
    <row r="3035" spans="1:1" x14ac:dyDescent="0.15">
      <c r="A3035" s="52" t="s">
        <v>3211</v>
      </c>
    </row>
    <row r="3036" spans="1:1" x14ac:dyDescent="0.15">
      <c r="A3036" s="52" t="s">
        <v>3212</v>
      </c>
    </row>
    <row r="3037" spans="1:1" x14ac:dyDescent="0.15">
      <c r="A3037" s="52" t="s">
        <v>3213</v>
      </c>
    </row>
    <row r="3038" spans="1:1" x14ac:dyDescent="0.15">
      <c r="A3038" s="52" t="s">
        <v>3214</v>
      </c>
    </row>
    <row r="3039" spans="1:1" x14ac:dyDescent="0.15">
      <c r="A3039" s="52" t="s">
        <v>3215</v>
      </c>
    </row>
    <row r="3040" spans="1:1" x14ac:dyDescent="0.15">
      <c r="A3040" s="52" t="s">
        <v>3216</v>
      </c>
    </row>
    <row r="3041" spans="1:1" x14ac:dyDescent="0.15">
      <c r="A3041" s="52" t="s">
        <v>3217</v>
      </c>
    </row>
    <row r="3042" spans="1:1" x14ac:dyDescent="0.15">
      <c r="A3042" s="52" t="s">
        <v>3218</v>
      </c>
    </row>
    <row r="3043" spans="1:1" x14ac:dyDescent="0.15">
      <c r="A3043" s="52" t="s">
        <v>3219</v>
      </c>
    </row>
    <row r="3044" spans="1:1" x14ac:dyDescent="0.15">
      <c r="A3044" s="52" t="s">
        <v>3220</v>
      </c>
    </row>
    <row r="3045" spans="1:1" x14ac:dyDescent="0.15">
      <c r="A3045" s="52" t="s">
        <v>3221</v>
      </c>
    </row>
    <row r="3046" spans="1:1" x14ac:dyDescent="0.15">
      <c r="A3046" s="52" t="s">
        <v>3222</v>
      </c>
    </row>
    <row r="3047" spans="1:1" x14ac:dyDescent="0.15">
      <c r="A3047" s="52" t="s">
        <v>3223</v>
      </c>
    </row>
    <row r="3048" spans="1:1" x14ac:dyDescent="0.15">
      <c r="A3048" s="52" t="s">
        <v>3224</v>
      </c>
    </row>
    <row r="3049" spans="1:1" x14ac:dyDescent="0.15">
      <c r="A3049" s="52" t="s">
        <v>3225</v>
      </c>
    </row>
    <row r="3050" spans="1:1" x14ac:dyDescent="0.15">
      <c r="A3050" s="52" t="s">
        <v>3226</v>
      </c>
    </row>
    <row r="3051" spans="1:1" x14ac:dyDescent="0.15">
      <c r="A3051" s="52" t="s">
        <v>3227</v>
      </c>
    </row>
    <row r="3052" spans="1:1" x14ac:dyDescent="0.15">
      <c r="A3052" s="52" t="s">
        <v>3228</v>
      </c>
    </row>
    <row r="3053" spans="1:1" x14ac:dyDescent="0.15">
      <c r="A3053" s="52" t="s">
        <v>3229</v>
      </c>
    </row>
    <row r="3054" spans="1:1" x14ac:dyDescent="0.15">
      <c r="A3054" s="52" t="s">
        <v>3230</v>
      </c>
    </row>
    <row r="3055" spans="1:1" x14ac:dyDescent="0.15">
      <c r="A3055" s="52" t="s">
        <v>3231</v>
      </c>
    </row>
    <row r="3056" spans="1:1" x14ac:dyDescent="0.15">
      <c r="A3056" s="52" t="s">
        <v>3232</v>
      </c>
    </row>
    <row r="3057" spans="1:1" x14ac:dyDescent="0.15">
      <c r="A3057" s="52" t="s">
        <v>3233</v>
      </c>
    </row>
    <row r="3058" spans="1:1" x14ac:dyDescent="0.15">
      <c r="A3058" s="52" t="s">
        <v>3234</v>
      </c>
    </row>
    <row r="3059" spans="1:1" x14ac:dyDescent="0.15">
      <c r="A3059" s="52" t="s">
        <v>3235</v>
      </c>
    </row>
    <row r="3060" spans="1:1" x14ac:dyDescent="0.15">
      <c r="A3060" s="52" t="s">
        <v>3236</v>
      </c>
    </row>
    <row r="3061" spans="1:1" x14ac:dyDescent="0.15">
      <c r="A3061" s="52" t="s">
        <v>3237</v>
      </c>
    </row>
    <row r="3062" spans="1:1" x14ac:dyDescent="0.15">
      <c r="A3062" s="52" t="s">
        <v>3238</v>
      </c>
    </row>
    <row r="3063" spans="1:1" x14ac:dyDescent="0.15">
      <c r="A3063" s="52" t="s">
        <v>3239</v>
      </c>
    </row>
    <row r="3064" spans="1:1" x14ac:dyDescent="0.15">
      <c r="A3064" s="52" t="s">
        <v>3240</v>
      </c>
    </row>
    <row r="3065" spans="1:1" x14ac:dyDescent="0.15">
      <c r="A3065" s="52" t="s">
        <v>3241</v>
      </c>
    </row>
    <row r="3066" spans="1:1" x14ac:dyDescent="0.15">
      <c r="A3066" s="52" t="s">
        <v>3242</v>
      </c>
    </row>
    <row r="3067" spans="1:1" x14ac:dyDescent="0.15">
      <c r="A3067" s="52" t="s">
        <v>3243</v>
      </c>
    </row>
    <row r="3068" spans="1:1" x14ac:dyDescent="0.15">
      <c r="A3068" s="52" t="s">
        <v>3244</v>
      </c>
    </row>
    <row r="3069" spans="1:1" x14ac:dyDescent="0.15">
      <c r="A3069" s="52" t="s">
        <v>3245</v>
      </c>
    </row>
    <row r="3070" spans="1:1" x14ac:dyDescent="0.15">
      <c r="A3070" s="52" t="s">
        <v>3246</v>
      </c>
    </row>
    <row r="3071" spans="1:1" x14ac:dyDescent="0.15">
      <c r="A3071" s="52" t="s">
        <v>3247</v>
      </c>
    </row>
    <row r="3072" spans="1:1" x14ac:dyDescent="0.15">
      <c r="A3072" s="52" t="s">
        <v>3248</v>
      </c>
    </row>
    <row r="3073" spans="1:1" x14ac:dyDescent="0.15">
      <c r="A3073" s="52" t="s">
        <v>3249</v>
      </c>
    </row>
    <row r="3074" spans="1:1" x14ac:dyDescent="0.15">
      <c r="A3074" s="52" t="s">
        <v>3250</v>
      </c>
    </row>
    <row r="3075" spans="1:1" x14ac:dyDescent="0.15">
      <c r="A3075" s="52" t="s">
        <v>3251</v>
      </c>
    </row>
    <row r="3076" spans="1:1" x14ac:dyDescent="0.15">
      <c r="A3076" s="52" t="s">
        <v>3252</v>
      </c>
    </row>
    <row r="3077" spans="1:1" x14ac:dyDescent="0.15">
      <c r="A3077" s="52" t="s">
        <v>3253</v>
      </c>
    </row>
    <row r="3078" spans="1:1" x14ac:dyDescent="0.15">
      <c r="A3078" s="52" t="s">
        <v>3254</v>
      </c>
    </row>
    <row r="3079" spans="1:1" x14ac:dyDescent="0.15">
      <c r="A3079" s="52" t="s">
        <v>3255</v>
      </c>
    </row>
    <row r="3080" spans="1:1" x14ac:dyDescent="0.15">
      <c r="A3080" s="52" t="s">
        <v>3256</v>
      </c>
    </row>
    <row r="3081" spans="1:1" x14ac:dyDescent="0.15">
      <c r="A3081" s="52" t="s">
        <v>3257</v>
      </c>
    </row>
    <row r="3082" spans="1:1" x14ac:dyDescent="0.15">
      <c r="A3082" s="52" t="s">
        <v>3258</v>
      </c>
    </row>
    <row r="3083" spans="1:1" x14ac:dyDescent="0.15">
      <c r="A3083" s="52" t="s">
        <v>3259</v>
      </c>
    </row>
    <row r="3084" spans="1:1" x14ac:dyDescent="0.15">
      <c r="A3084" s="52" t="s">
        <v>3260</v>
      </c>
    </row>
    <row r="3085" spans="1:1" x14ac:dyDescent="0.15">
      <c r="A3085" s="52" t="s">
        <v>3261</v>
      </c>
    </row>
    <row r="3086" spans="1:1" x14ac:dyDescent="0.15">
      <c r="A3086" s="52" t="s">
        <v>3262</v>
      </c>
    </row>
    <row r="3087" spans="1:1" x14ac:dyDescent="0.15">
      <c r="A3087" s="52" t="s">
        <v>3263</v>
      </c>
    </row>
    <row r="3088" spans="1:1" x14ac:dyDescent="0.15">
      <c r="A3088" s="52" t="s">
        <v>3264</v>
      </c>
    </row>
    <row r="3089" spans="1:1" x14ac:dyDescent="0.15">
      <c r="A3089" s="52" t="s">
        <v>3265</v>
      </c>
    </row>
    <row r="3090" spans="1:1" x14ac:dyDescent="0.15">
      <c r="A3090" s="52" t="s">
        <v>3266</v>
      </c>
    </row>
    <row r="3091" spans="1:1" x14ac:dyDescent="0.15">
      <c r="A3091" s="52" t="s">
        <v>3267</v>
      </c>
    </row>
    <row r="3092" spans="1:1" x14ac:dyDescent="0.15">
      <c r="A3092" s="52" t="s">
        <v>3268</v>
      </c>
    </row>
    <row r="3093" spans="1:1" x14ac:dyDescent="0.15">
      <c r="A3093" s="52" t="s">
        <v>3269</v>
      </c>
    </row>
    <row r="3094" spans="1:1" x14ac:dyDescent="0.15">
      <c r="A3094" s="52" t="s">
        <v>3270</v>
      </c>
    </row>
    <row r="3095" spans="1:1" x14ac:dyDescent="0.15">
      <c r="A3095" s="52" t="s">
        <v>3271</v>
      </c>
    </row>
    <row r="3096" spans="1:1" x14ac:dyDescent="0.15">
      <c r="A3096" s="52" t="s">
        <v>3272</v>
      </c>
    </row>
    <row r="3097" spans="1:1" x14ac:dyDescent="0.15">
      <c r="A3097" s="52" t="s">
        <v>3273</v>
      </c>
    </row>
    <row r="3098" spans="1:1" x14ac:dyDescent="0.15">
      <c r="A3098" s="52" t="s">
        <v>3274</v>
      </c>
    </row>
    <row r="3099" spans="1:1" x14ac:dyDescent="0.15">
      <c r="A3099" s="52" t="s">
        <v>3275</v>
      </c>
    </row>
    <row r="3100" spans="1:1" x14ac:dyDescent="0.15">
      <c r="A3100" s="52" t="s">
        <v>3276</v>
      </c>
    </row>
    <row r="3101" spans="1:1" x14ac:dyDescent="0.15">
      <c r="A3101" s="52" t="s">
        <v>3277</v>
      </c>
    </row>
    <row r="3102" spans="1:1" x14ac:dyDescent="0.15">
      <c r="A3102" s="52" t="s">
        <v>3278</v>
      </c>
    </row>
    <row r="3103" spans="1:1" x14ac:dyDescent="0.15">
      <c r="A3103" s="52" t="s">
        <v>3279</v>
      </c>
    </row>
    <row r="3104" spans="1:1" x14ac:dyDescent="0.15">
      <c r="A3104" s="52" t="s">
        <v>3280</v>
      </c>
    </row>
    <row r="3105" spans="1:1" x14ac:dyDescent="0.15">
      <c r="A3105" s="52" t="s">
        <v>3281</v>
      </c>
    </row>
    <row r="3106" spans="1:1" x14ac:dyDescent="0.15">
      <c r="A3106" s="52" t="s">
        <v>3282</v>
      </c>
    </row>
    <row r="3107" spans="1:1" x14ac:dyDescent="0.15">
      <c r="A3107" s="52" t="s">
        <v>3283</v>
      </c>
    </row>
    <row r="3108" spans="1:1" x14ac:dyDescent="0.15">
      <c r="A3108" s="52" t="s">
        <v>3284</v>
      </c>
    </row>
    <row r="3109" spans="1:1" x14ac:dyDescent="0.15">
      <c r="A3109" s="52" t="s">
        <v>3285</v>
      </c>
    </row>
    <row r="3110" spans="1:1" x14ac:dyDescent="0.15">
      <c r="A3110" s="52" t="s">
        <v>3286</v>
      </c>
    </row>
    <row r="3111" spans="1:1" x14ac:dyDescent="0.15">
      <c r="A3111" s="52" t="s">
        <v>3287</v>
      </c>
    </row>
    <row r="3112" spans="1:1" x14ac:dyDescent="0.15">
      <c r="A3112" s="52" t="s">
        <v>3288</v>
      </c>
    </row>
    <row r="3113" spans="1:1" x14ac:dyDescent="0.15">
      <c r="A3113" s="52" t="s">
        <v>3289</v>
      </c>
    </row>
    <row r="3114" spans="1:1" x14ac:dyDescent="0.15">
      <c r="A3114" s="52" t="s">
        <v>3290</v>
      </c>
    </row>
    <row r="3115" spans="1:1" x14ac:dyDescent="0.15">
      <c r="A3115" s="52" t="s">
        <v>3291</v>
      </c>
    </row>
    <row r="3116" spans="1:1" x14ac:dyDescent="0.15">
      <c r="A3116" s="52" t="s">
        <v>3292</v>
      </c>
    </row>
    <row r="3117" spans="1:1" x14ac:dyDescent="0.15">
      <c r="A3117" s="52" t="s">
        <v>3293</v>
      </c>
    </row>
    <row r="3118" spans="1:1" x14ac:dyDescent="0.15">
      <c r="A3118" s="52" t="s">
        <v>3294</v>
      </c>
    </row>
    <row r="3119" spans="1:1" x14ac:dyDescent="0.15">
      <c r="A3119" s="52" t="s">
        <v>3295</v>
      </c>
    </row>
    <row r="3120" spans="1:1" x14ac:dyDescent="0.15">
      <c r="A3120" s="52" t="s">
        <v>3296</v>
      </c>
    </row>
    <row r="3121" spans="1:1" x14ac:dyDescent="0.15">
      <c r="A3121" s="52" t="s">
        <v>3297</v>
      </c>
    </row>
    <row r="3122" spans="1:1" x14ac:dyDescent="0.15">
      <c r="A3122" s="52" t="s">
        <v>3298</v>
      </c>
    </row>
    <row r="3123" spans="1:1" x14ac:dyDescent="0.15">
      <c r="A3123" s="52" t="s">
        <v>3299</v>
      </c>
    </row>
    <row r="3124" spans="1:1" x14ac:dyDescent="0.15">
      <c r="A3124" s="52" t="s">
        <v>3300</v>
      </c>
    </row>
    <row r="3125" spans="1:1" x14ac:dyDescent="0.15">
      <c r="A3125" s="52" t="s">
        <v>3301</v>
      </c>
    </row>
    <row r="3126" spans="1:1" x14ac:dyDescent="0.15">
      <c r="A3126" s="52" t="s">
        <v>3302</v>
      </c>
    </row>
    <row r="3127" spans="1:1" x14ac:dyDescent="0.15">
      <c r="A3127" s="52" t="s">
        <v>3303</v>
      </c>
    </row>
    <row r="3128" spans="1:1" x14ac:dyDescent="0.15">
      <c r="A3128" s="52" t="s">
        <v>3304</v>
      </c>
    </row>
    <row r="3129" spans="1:1" x14ac:dyDescent="0.15">
      <c r="A3129" s="52" t="s">
        <v>3305</v>
      </c>
    </row>
    <row r="3130" spans="1:1" x14ac:dyDescent="0.15">
      <c r="A3130" s="52" t="s">
        <v>3306</v>
      </c>
    </row>
    <row r="3131" spans="1:1" x14ac:dyDescent="0.15">
      <c r="A3131" s="52" t="s">
        <v>3307</v>
      </c>
    </row>
    <row r="3132" spans="1:1" x14ac:dyDescent="0.15">
      <c r="A3132" s="52" t="s">
        <v>3308</v>
      </c>
    </row>
    <row r="3133" spans="1:1" x14ac:dyDescent="0.15">
      <c r="A3133" s="52" t="s">
        <v>3309</v>
      </c>
    </row>
    <row r="3134" spans="1:1" x14ac:dyDescent="0.15">
      <c r="A3134" s="52" t="s">
        <v>3310</v>
      </c>
    </row>
    <row r="3135" spans="1:1" x14ac:dyDescent="0.15">
      <c r="A3135" s="52" t="s">
        <v>3311</v>
      </c>
    </row>
    <row r="3136" spans="1:1" x14ac:dyDescent="0.15">
      <c r="A3136" s="52" t="s">
        <v>3312</v>
      </c>
    </row>
    <row r="3137" spans="1:1" x14ac:dyDescent="0.15">
      <c r="A3137" s="52" t="s">
        <v>3313</v>
      </c>
    </row>
    <row r="3138" spans="1:1" x14ac:dyDescent="0.15">
      <c r="A3138" s="52" t="s">
        <v>3314</v>
      </c>
    </row>
    <row r="3139" spans="1:1" x14ac:dyDescent="0.15">
      <c r="A3139" s="52" t="s">
        <v>3315</v>
      </c>
    </row>
    <row r="3140" spans="1:1" x14ac:dyDescent="0.15">
      <c r="A3140" s="52" t="s">
        <v>3316</v>
      </c>
    </row>
    <row r="3141" spans="1:1" x14ac:dyDescent="0.15">
      <c r="A3141" s="52" t="s">
        <v>3317</v>
      </c>
    </row>
    <row r="3142" spans="1:1" x14ac:dyDescent="0.15">
      <c r="A3142" s="52" t="s">
        <v>3318</v>
      </c>
    </row>
    <row r="3143" spans="1:1" x14ac:dyDescent="0.15">
      <c r="A3143" s="52" t="s">
        <v>3319</v>
      </c>
    </row>
    <row r="3144" spans="1:1" x14ac:dyDescent="0.15">
      <c r="A3144" s="52" t="s">
        <v>3320</v>
      </c>
    </row>
    <row r="3145" spans="1:1" x14ac:dyDescent="0.15">
      <c r="A3145" s="52" t="s">
        <v>3321</v>
      </c>
    </row>
    <row r="3146" spans="1:1" x14ac:dyDescent="0.15">
      <c r="A3146" s="52" t="s">
        <v>3322</v>
      </c>
    </row>
    <row r="3147" spans="1:1" x14ac:dyDescent="0.15">
      <c r="A3147" s="52" t="s">
        <v>3323</v>
      </c>
    </row>
    <row r="3148" spans="1:1" x14ac:dyDescent="0.15">
      <c r="A3148" s="52" t="s">
        <v>3324</v>
      </c>
    </row>
    <row r="3149" spans="1:1" x14ac:dyDescent="0.15">
      <c r="A3149" s="52" t="s">
        <v>3325</v>
      </c>
    </row>
    <row r="3150" spans="1:1" x14ac:dyDescent="0.15">
      <c r="A3150" s="52" t="s">
        <v>3326</v>
      </c>
    </row>
    <row r="3151" spans="1:1" x14ac:dyDescent="0.15">
      <c r="A3151" s="52" t="s">
        <v>3327</v>
      </c>
    </row>
    <row r="3152" spans="1:1" x14ac:dyDescent="0.15">
      <c r="A3152" s="52" t="s">
        <v>3328</v>
      </c>
    </row>
    <row r="3153" spans="1:1" x14ac:dyDescent="0.15">
      <c r="A3153" s="52" t="s">
        <v>3329</v>
      </c>
    </row>
    <row r="3154" spans="1:1" x14ac:dyDescent="0.15">
      <c r="A3154" s="52" t="s">
        <v>3330</v>
      </c>
    </row>
    <row r="3155" spans="1:1" x14ac:dyDescent="0.15">
      <c r="A3155" s="52" t="s">
        <v>3331</v>
      </c>
    </row>
    <row r="3156" spans="1:1" x14ac:dyDescent="0.15">
      <c r="A3156" s="52" t="s">
        <v>3332</v>
      </c>
    </row>
    <row r="3157" spans="1:1" x14ac:dyDescent="0.15">
      <c r="A3157" s="52" t="s">
        <v>3333</v>
      </c>
    </row>
    <row r="3158" spans="1:1" x14ac:dyDescent="0.15">
      <c r="A3158" s="52" t="s">
        <v>3334</v>
      </c>
    </row>
    <row r="3159" spans="1:1" x14ac:dyDescent="0.15">
      <c r="A3159" s="52" t="s">
        <v>3335</v>
      </c>
    </row>
    <row r="3160" spans="1:1" x14ac:dyDescent="0.15">
      <c r="A3160" s="52" t="s">
        <v>3336</v>
      </c>
    </row>
    <row r="3161" spans="1:1" x14ac:dyDescent="0.15">
      <c r="A3161" s="52" t="s">
        <v>3337</v>
      </c>
    </row>
    <row r="3162" spans="1:1" x14ac:dyDescent="0.15">
      <c r="A3162" s="52" t="s">
        <v>3338</v>
      </c>
    </row>
    <row r="3163" spans="1:1" x14ac:dyDescent="0.15">
      <c r="A3163" s="52" t="s">
        <v>3339</v>
      </c>
    </row>
    <row r="3164" spans="1:1" x14ac:dyDescent="0.15">
      <c r="A3164" s="52" t="s">
        <v>3340</v>
      </c>
    </row>
    <row r="3165" spans="1:1" x14ac:dyDescent="0.15">
      <c r="A3165" s="52" t="s">
        <v>3341</v>
      </c>
    </row>
    <row r="3166" spans="1:1" x14ac:dyDescent="0.15">
      <c r="A3166" s="52" t="s">
        <v>3342</v>
      </c>
    </row>
    <row r="3167" spans="1:1" x14ac:dyDescent="0.15">
      <c r="A3167" s="52" t="s">
        <v>3343</v>
      </c>
    </row>
    <row r="3168" spans="1:1" x14ac:dyDescent="0.15">
      <c r="A3168" s="52" t="s">
        <v>3344</v>
      </c>
    </row>
    <row r="3169" spans="1:1" x14ac:dyDescent="0.15">
      <c r="A3169" s="52" t="s">
        <v>3345</v>
      </c>
    </row>
    <row r="3170" spans="1:1" x14ac:dyDescent="0.15">
      <c r="A3170" s="52" t="s">
        <v>3346</v>
      </c>
    </row>
    <row r="3171" spans="1:1" x14ac:dyDescent="0.15">
      <c r="A3171" s="52" t="s">
        <v>3347</v>
      </c>
    </row>
    <row r="3172" spans="1:1" x14ac:dyDescent="0.15">
      <c r="A3172" s="52" t="s">
        <v>3348</v>
      </c>
    </row>
    <row r="3173" spans="1:1" x14ac:dyDescent="0.15">
      <c r="A3173" s="52" t="s">
        <v>3349</v>
      </c>
    </row>
    <row r="3174" spans="1:1" x14ac:dyDescent="0.15">
      <c r="A3174" s="52" t="s">
        <v>3350</v>
      </c>
    </row>
    <row r="3175" spans="1:1" x14ac:dyDescent="0.15">
      <c r="A3175" s="52" t="s">
        <v>3351</v>
      </c>
    </row>
    <row r="3176" spans="1:1" x14ac:dyDescent="0.15">
      <c r="A3176" s="52" t="s">
        <v>3352</v>
      </c>
    </row>
    <row r="3177" spans="1:1" x14ac:dyDescent="0.15">
      <c r="A3177" s="52" t="s">
        <v>3353</v>
      </c>
    </row>
    <row r="3178" spans="1:1" x14ac:dyDescent="0.15">
      <c r="A3178" s="52" t="s">
        <v>3354</v>
      </c>
    </row>
    <row r="3179" spans="1:1" x14ac:dyDescent="0.15">
      <c r="A3179" s="52" t="s">
        <v>3355</v>
      </c>
    </row>
    <row r="3180" spans="1:1" x14ac:dyDescent="0.15">
      <c r="A3180" s="52" t="s">
        <v>3356</v>
      </c>
    </row>
    <row r="3181" spans="1:1" x14ac:dyDescent="0.15">
      <c r="A3181" s="52" t="s">
        <v>3357</v>
      </c>
    </row>
    <row r="3182" spans="1:1" x14ac:dyDescent="0.15">
      <c r="A3182" s="52" t="s">
        <v>3358</v>
      </c>
    </row>
    <row r="3183" spans="1:1" x14ac:dyDescent="0.15">
      <c r="A3183" s="52" t="s">
        <v>3359</v>
      </c>
    </row>
    <row r="3184" spans="1:1" x14ac:dyDescent="0.15">
      <c r="A3184" s="52" t="s">
        <v>3360</v>
      </c>
    </row>
    <row r="3185" spans="1:1" x14ac:dyDescent="0.15">
      <c r="A3185" s="52" t="s">
        <v>3361</v>
      </c>
    </row>
    <row r="3186" spans="1:1" x14ac:dyDescent="0.15">
      <c r="A3186" s="52" t="s">
        <v>3362</v>
      </c>
    </row>
    <row r="3187" spans="1:1" x14ac:dyDescent="0.15">
      <c r="A3187" s="52" t="s">
        <v>3363</v>
      </c>
    </row>
    <row r="3188" spans="1:1" x14ac:dyDescent="0.15">
      <c r="A3188" s="52" t="s">
        <v>3364</v>
      </c>
    </row>
    <row r="3189" spans="1:1" x14ac:dyDescent="0.15">
      <c r="A3189" s="52" t="s">
        <v>3365</v>
      </c>
    </row>
    <row r="3190" spans="1:1" x14ac:dyDescent="0.15">
      <c r="A3190" s="52" t="s">
        <v>3366</v>
      </c>
    </row>
    <row r="3191" spans="1:1" x14ac:dyDescent="0.15">
      <c r="A3191" s="52" t="s">
        <v>3367</v>
      </c>
    </row>
    <row r="3192" spans="1:1" x14ac:dyDescent="0.15">
      <c r="A3192" s="52" t="s">
        <v>3368</v>
      </c>
    </row>
    <row r="3193" spans="1:1" x14ac:dyDescent="0.15">
      <c r="A3193" s="52" t="s">
        <v>3369</v>
      </c>
    </row>
    <row r="3194" spans="1:1" x14ac:dyDescent="0.15">
      <c r="A3194" s="52" t="s">
        <v>3370</v>
      </c>
    </row>
    <row r="3195" spans="1:1" x14ac:dyDescent="0.15">
      <c r="A3195" s="52" t="s">
        <v>3371</v>
      </c>
    </row>
    <row r="3196" spans="1:1" x14ac:dyDescent="0.15">
      <c r="A3196" s="52" t="s">
        <v>3372</v>
      </c>
    </row>
    <row r="3197" spans="1:1" x14ac:dyDescent="0.15">
      <c r="A3197" s="52" t="s">
        <v>3373</v>
      </c>
    </row>
    <row r="3198" spans="1:1" x14ac:dyDescent="0.15">
      <c r="A3198" s="52" t="s">
        <v>3374</v>
      </c>
    </row>
    <row r="3199" spans="1:1" x14ac:dyDescent="0.15">
      <c r="A3199" s="52" t="s">
        <v>3375</v>
      </c>
    </row>
    <row r="3200" spans="1:1" x14ac:dyDescent="0.15">
      <c r="A3200" s="52" t="s">
        <v>3376</v>
      </c>
    </row>
    <row r="3201" spans="1:1" x14ac:dyDescent="0.15">
      <c r="A3201" s="52" t="s">
        <v>3377</v>
      </c>
    </row>
    <row r="3202" spans="1:1" x14ac:dyDescent="0.15">
      <c r="A3202" s="52" t="s">
        <v>3378</v>
      </c>
    </row>
    <row r="3203" spans="1:1" x14ac:dyDescent="0.15">
      <c r="A3203" s="52" t="s">
        <v>3379</v>
      </c>
    </row>
    <row r="3204" spans="1:1" x14ac:dyDescent="0.15">
      <c r="A3204" s="52" t="s">
        <v>3380</v>
      </c>
    </row>
    <row r="3205" spans="1:1" x14ac:dyDescent="0.15">
      <c r="A3205" s="52" t="s">
        <v>3381</v>
      </c>
    </row>
    <row r="3206" spans="1:1" x14ac:dyDescent="0.15">
      <c r="A3206" s="52" t="s">
        <v>3382</v>
      </c>
    </row>
    <row r="3207" spans="1:1" x14ac:dyDescent="0.15">
      <c r="A3207" s="52" t="s">
        <v>3383</v>
      </c>
    </row>
    <row r="3208" spans="1:1" x14ac:dyDescent="0.15">
      <c r="A3208" s="52" t="s">
        <v>3384</v>
      </c>
    </row>
    <row r="3209" spans="1:1" x14ac:dyDescent="0.15">
      <c r="A3209" s="52" t="s">
        <v>3385</v>
      </c>
    </row>
    <row r="3210" spans="1:1" x14ac:dyDescent="0.15">
      <c r="A3210" s="52" t="s">
        <v>3386</v>
      </c>
    </row>
    <row r="3211" spans="1:1" x14ac:dyDescent="0.15">
      <c r="A3211" s="52" t="s">
        <v>3387</v>
      </c>
    </row>
    <row r="3212" spans="1:1" x14ac:dyDescent="0.15">
      <c r="A3212" s="52" t="s">
        <v>3388</v>
      </c>
    </row>
    <row r="3213" spans="1:1" x14ac:dyDescent="0.15">
      <c r="A3213" s="52" t="s">
        <v>3389</v>
      </c>
    </row>
    <row r="3214" spans="1:1" x14ac:dyDescent="0.15">
      <c r="A3214" s="52" t="s">
        <v>3390</v>
      </c>
    </row>
    <row r="3215" spans="1:1" x14ac:dyDescent="0.15">
      <c r="A3215" s="52" t="s">
        <v>3391</v>
      </c>
    </row>
    <row r="3216" spans="1:1" x14ac:dyDescent="0.15">
      <c r="A3216" s="52" t="s">
        <v>3392</v>
      </c>
    </row>
    <row r="3217" spans="1:1" x14ac:dyDescent="0.15">
      <c r="A3217" s="52" t="s">
        <v>3393</v>
      </c>
    </row>
    <row r="3218" spans="1:1" x14ac:dyDescent="0.15">
      <c r="A3218" s="52" t="s">
        <v>3394</v>
      </c>
    </row>
    <row r="3219" spans="1:1" x14ac:dyDescent="0.15">
      <c r="A3219" s="52" t="s">
        <v>3395</v>
      </c>
    </row>
    <row r="3220" spans="1:1" x14ac:dyDescent="0.15">
      <c r="A3220" s="52" t="s">
        <v>3396</v>
      </c>
    </row>
    <row r="3221" spans="1:1" x14ac:dyDescent="0.15">
      <c r="A3221" s="52" t="s">
        <v>3397</v>
      </c>
    </row>
    <row r="3222" spans="1:1" x14ac:dyDescent="0.15">
      <c r="A3222" s="52" t="s">
        <v>3398</v>
      </c>
    </row>
    <row r="3223" spans="1:1" x14ac:dyDescent="0.15">
      <c r="A3223" s="52" t="s">
        <v>3399</v>
      </c>
    </row>
    <row r="3224" spans="1:1" x14ac:dyDescent="0.15">
      <c r="A3224" s="52" t="s">
        <v>3400</v>
      </c>
    </row>
    <row r="3225" spans="1:1" x14ac:dyDescent="0.15">
      <c r="A3225" s="52" t="s">
        <v>3401</v>
      </c>
    </row>
    <row r="3226" spans="1:1" x14ac:dyDescent="0.15">
      <c r="A3226" s="52" t="s">
        <v>3402</v>
      </c>
    </row>
    <row r="3227" spans="1:1" x14ac:dyDescent="0.15">
      <c r="A3227" s="52" t="s">
        <v>3403</v>
      </c>
    </row>
    <row r="3228" spans="1:1" x14ac:dyDescent="0.15">
      <c r="A3228" s="52" t="s">
        <v>3404</v>
      </c>
    </row>
    <row r="3229" spans="1:1" x14ac:dyDescent="0.15">
      <c r="A3229" s="52" t="s">
        <v>3405</v>
      </c>
    </row>
    <row r="3230" spans="1:1" x14ac:dyDescent="0.15">
      <c r="A3230" s="52" t="s">
        <v>3406</v>
      </c>
    </row>
    <row r="3231" spans="1:1" x14ac:dyDescent="0.15">
      <c r="A3231" s="52" t="s">
        <v>3407</v>
      </c>
    </row>
    <row r="3232" spans="1:1" x14ac:dyDescent="0.15">
      <c r="A3232" s="52" t="s">
        <v>3408</v>
      </c>
    </row>
    <row r="3233" spans="1:1" x14ac:dyDescent="0.15">
      <c r="A3233" s="52" t="s">
        <v>3409</v>
      </c>
    </row>
    <row r="3234" spans="1:1" x14ac:dyDescent="0.15">
      <c r="A3234" s="52" t="s">
        <v>3410</v>
      </c>
    </row>
    <row r="3235" spans="1:1" x14ac:dyDescent="0.15">
      <c r="A3235" s="52" t="s">
        <v>3411</v>
      </c>
    </row>
    <row r="3236" spans="1:1" x14ac:dyDescent="0.15">
      <c r="A3236" s="52" t="s">
        <v>3412</v>
      </c>
    </row>
    <row r="3237" spans="1:1" x14ac:dyDescent="0.15">
      <c r="A3237" s="52" t="s">
        <v>3413</v>
      </c>
    </row>
    <row r="3238" spans="1:1" x14ac:dyDescent="0.15">
      <c r="A3238" s="52" t="s">
        <v>3414</v>
      </c>
    </row>
    <row r="3239" spans="1:1" x14ac:dyDescent="0.15">
      <c r="A3239" s="52" t="s">
        <v>3415</v>
      </c>
    </row>
    <row r="3240" spans="1:1" x14ac:dyDescent="0.15">
      <c r="A3240" s="52" t="s">
        <v>3416</v>
      </c>
    </row>
    <row r="3241" spans="1:1" x14ac:dyDescent="0.15">
      <c r="A3241" s="52" t="s">
        <v>3417</v>
      </c>
    </row>
    <row r="3242" spans="1:1" x14ac:dyDescent="0.15">
      <c r="A3242" s="52" t="s">
        <v>3418</v>
      </c>
    </row>
    <row r="3243" spans="1:1" x14ac:dyDescent="0.15">
      <c r="A3243" s="52" t="s">
        <v>3419</v>
      </c>
    </row>
    <row r="3244" spans="1:1" x14ac:dyDescent="0.15">
      <c r="A3244" s="52" t="s">
        <v>3420</v>
      </c>
    </row>
    <row r="3245" spans="1:1" x14ac:dyDescent="0.15">
      <c r="A3245" s="52" t="s">
        <v>3421</v>
      </c>
    </row>
    <row r="3246" spans="1:1" x14ac:dyDescent="0.15">
      <c r="A3246" s="52" t="s">
        <v>3422</v>
      </c>
    </row>
    <row r="3247" spans="1:1" x14ac:dyDescent="0.15">
      <c r="A3247" s="52" t="s">
        <v>3423</v>
      </c>
    </row>
    <row r="3248" spans="1:1" x14ac:dyDescent="0.15">
      <c r="A3248" s="52" t="s">
        <v>3424</v>
      </c>
    </row>
    <row r="3249" spans="1:1" x14ac:dyDescent="0.15">
      <c r="A3249" s="52" t="s">
        <v>3425</v>
      </c>
    </row>
    <row r="3250" spans="1:1" x14ac:dyDescent="0.15">
      <c r="A3250" s="52" t="s">
        <v>3426</v>
      </c>
    </row>
    <row r="3251" spans="1:1" x14ac:dyDescent="0.15">
      <c r="A3251" s="52" t="s">
        <v>3427</v>
      </c>
    </row>
    <row r="3252" spans="1:1" x14ac:dyDescent="0.15">
      <c r="A3252" s="52" t="s">
        <v>3428</v>
      </c>
    </row>
    <row r="3253" spans="1:1" x14ac:dyDescent="0.15">
      <c r="A3253" s="52" t="s">
        <v>3429</v>
      </c>
    </row>
    <row r="3254" spans="1:1" x14ac:dyDescent="0.15">
      <c r="A3254" s="52" t="s">
        <v>3430</v>
      </c>
    </row>
    <row r="3255" spans="1:1" x14ac:dyDescent="0.15">
      <c r="A3255" s="52" t="s">
        <v>3431</v>
      </c>
    </row>
    <row r="3256" spans="1:1" x14ac:dyDescent="0.15">
      <c r="A3256" s="52" t="s">
        <v>3432</v>
      </c>
    </row>
    <row r="3257" spans="1:1" x14ac:dyDescent="0.15">
      <c r="A3257" s="52" t="s">
        <v>3433</v>
      </c>
    </row>
    <row r="3258" spans="1:1" x14ac:dyDescent="0.15">
      <c r="A3258" s="52" t="s">
        <v>3434</v>
      </c>
    </row>
    <row r="3259" spans="1:1" x14ac:dyDescent="0.15">
      <c r="A3259" s="52" t="s">
        <v>3435</v>
      </c>
    </row>
    <row r="3260" spans="1:1" x14ac:dyDescent="0.15">
      <c r="A3260" s="52" t="s">
        <v>3436</v>
      </c>
    </row>
    <row r="3261" spans="1:1" x14ac:dyDescent="0.15">
      <c r="A3261" s="52" t="s">
        <v>3437</v>
      </c>
    </row>
    <row r="3262" spans="1:1" x14ac:dyDescent="0.15">
      <c r="A3262" s="52" t="s">
        <v>3438</v>
      </c>
    </row>
    <row r="3263" spans="1:1" x14ac:dyDescent="0.15">
      <c r="A3263" s="52" t="s">
        <v>3439</v>
      </c>
    </row>
    <row r="3264" spans="1:1" x14ac:dyDescent="0.15">
      <c r="A3264" s="52" t="s">
        <v>3440</v>
      </c>
    </row>
    <row r="3265" spans="1:1" x14ac:dyDescent="0.15">
      <c r="A3265" s="52" t="s">
        <v>3441</v>
      </c>
    </row>
    <row r="3266" spans="1:1" x14ac:dyDescent="0.15">
      <c r="A3266" s="52" t="s">
        <v>3442</v>
      </c>
    </row>
    <row r="3267" spans="1:1" x14ac:dyDescent="0.15">
      <c r="A3267" s="52" t="s">
        <v>3443</v>
      </c>
    </row>
    <row r="3268" spans="1:1" x14ac:dyDescent="0.15">
      <c r="A3268" s="52" t="s">
        <v>3444</v>
      </c>
    </row>
    <row r="3269" spans="1:1" x14ac:dyDescent="0.15">
      <c r="A3269" s="52" t="s">
        <v>3445</v>
      </c>
    </row>
    <row r="3270" spans="1:1" x14ac:dyDescent="0.15">
      <c r="A3270" s="52" t="s">
        <v>3446</v>
      </c>
    </row>
    <row r="3271" spans="1:1" x14ac:dyDescent="0.15">
      <c r="A3271" s="52" t="s">
        <v>3447</v>
      </c>
    </row>
    <row r="3272" spans="1:1" x14ac:dyDescent="0.15">
      <c r="A3272" s="52" t="s">
        <v>3448</v>
      </c>
    </row>
    <row r="3273" spans="1:1" x14ac:dyDescent="0.15">
      <c r="A3273" s="52" t="s">
        <v>3449</v>
      </c>
    </row>
    <row r="3274" spans="1:1" x14ac:dyDescent="0.15">
      <c r="A3274" s="52" t="s">
        <v>3450</v>
      </c>
    </row>
    <row r="3275" spans="1:1" x14ac:dyDescent="0.15">
      <c r="A3275" s="52" t="s">
        <v>3451</v>
      </c>
    </row>
    <row r="3276" spans="1:1" x14ac:dyDescent="0.15">
      <c r="A3276" s="52" t="s">
        <v>3452</v>
      </c>
    </row>
    <row r="3277" spans="1:1" x14ac:dyDescent="0.15">
      <c r="A3277" s="52" t="s">
        <v>3453</v>
      </c>
    </row>
    <row r="3278" spans="1:1" x14ac:dyDescent="0.15">
      <c r="A3278" s="52" t="s">
        <v>3454</v>
      </c>
    </row>
    <row r="3279" spans="1:1" x14ac:dyDescent="0.15">
      <c r="A3279" s="52" t="s">
        <v>3455</v>
      </c>
    </row>
    <row r="3280" spans="1:1" x14ac:dyDescent="0.15">
      <c r="A3280" s="52" t="s">
        <v>3456</v>
      </c>
    </row>
    <row r="3281" spans="1:1" x14ac:dyDescent="0.15">
      <c r="A3281" s="52" t="s">
        <v>3457</v>
      </c>
    </row>
    <row r="3282" spans="1:1" x14ac:dyDescent="0.15">
      <c r="A3282" s="52" t="s">
        <v>3458</v>
      </c>
    </row>
    <row r="3283" spans="1:1" x14ac:dyDescent="0.15">
      <c r="A3283" s="52" t="s">
        <v>3459</v>
      </c>
    </row>
    <row r="3284" spans="1:1" x14ac:dyDescent="0.15">
      <c r="A3284" s="52" t="s">
        <v>3460</v>
      </c>
    </row>
    <row r="3285" spans="1:1" x14ac:dyDescent="0.15">
      <c r="A3285" s="52" t="s">
        <v>3461</v>
      </c>
    </row>
    <row r="3286" spans="1:1" x14ac:dyDescent="0.15">
      <c r="A3286" s="52" t="s">
        <v>3462</v>
      </c>
    </row>
    <row r="3287" spans="1:1" x14ac:dyDescent="0.15">
      <c r="A3287" s="52" t="s">
        <v>3463</v>
      </c>
    </row>
    <row r="3288" spans="1:1" x14ac:dyDescent="0.15">
      <c r="A3288" s="52" t="s">
        <v>3464</v>
      </c>
    </row>
    <row r="3289" spans="1:1" x14ac:dyDescent="0.15">
      <c r="A3289" s="52" t="s">
        <v>3465</v>
      </c>
    </row>
    <row r="3290" spans="1:1" x14ac:dyDescent="0.15">
      <c r="A3290" s="52" t="s">
        <v>3466</v>
      </c>
    </row>
    <row r="3291" spans="1:1" x14ac:dyDescent="0.15">
      <c r="A3291" s="52" t="s">
        <v>3467</v>
      </c>
    </row>
    <row r="3292" spans="1:1" x14ac:dyDescent="0.15">
      <c r="A3292" s="52" t="s">
        <v>3468</v>
      </c>
    </row>
    <row r="3293" spans="1:1" x14ac:dyDescent="0.15">
      <c r="A3293" s="52" t="s">
        <v>3469</v>
      </c>
    </row>
    <row r="3294" spans="1:1" x14ac:dyDescent="0.15">
      <c r="A3294" s="52" t="s">
        <v>3470</v>
      </c>
    </row>
    <row r="3295" spans="1:1" x14ac:dyDescent="0.15">
      <c r="A3295" s="52" t="s">
        <v>3471</v>
      </c>
    </row>
    <row r="3296" spans="1:1" x14ac:dyDescent="0.15">
      <c r="A3296" s="52" t="s">
        <v>3472</v>
      </c>
    </row>
    <row r="3297" spans="1:1" x14ac:dyDescent="0.15">
      <c r="A3297" s="52" t="s">
        <v>3473</v>
      </c>
    </row>
    <row r="3298" spans="1:1" x14ac:dyDescent="0.15">
      <c r="A3298" s="52" t="s">
        <v>3474</v>
      </c>
    </row>
    <row r="3299" spans="1:1" x14ac:dyDescent="0.15">
      <c r="A3299" s="52" t="s">
        <v>3475</v>
      </c>
    </row>
    <row r="3300" spans="1:1" x14ac:dyDescent="0.15">
      <c r="A3300" s="52" t="s">
        <v>3476</v>
      </c>
    </row>
    <row r="3301" spans="1:1" x14ac:dyDescent="0.15">
      <c r="A3301" s="52" t="s">
        <v>3477</v>
      </c>
    </row>
    <row r="3302" spans="1:1" x14ac:dyDescent="0.15">
      <c r="A3302" s="52" t="s">
        <v>3478</v>
      </c>
    </row>
    <row r="3303" spans="1:1" x14ac:dyDescent="0.15">
      <c r="A3303" s="52" t="s">
        <v>3479</v>
      </c>
    </row>
    <row r="3304" spans="1:1" x14ac:dyDescent="0.15">
      <c r="A3304" s="52" t="s">
        <v>3480</v>
      </c>
    </row>
    <row r="3305" spans="1:1" x14ac:dyDescent="0.15">
      <c r="A3305" s="52" t="s">
        <v>3481</v>
      </c>
    </row>
    <row r="3306" spans="1:1" x14ac:dyDescent="0.15">
      <c r="A3306" s="52" t="s">
        <v>3482</v>
      </c>
    </row>
    <row r="3307" spans="1:1" x14ac:dyDescent="0.15">
      <c r="A3307" s="52" t="s">
        <v>3483</v>
      </c>
    </row>
    <row r="3308" spans="1:1" x14ac:dyDescent="0.15">
      <c r="A3308" s="52" t="s">
        <v>3484</v>
      </c>
    </row>
    <row r="3309" spans="1:1" x14ac:dyDescent="0.15">
      <c r="A3309" s="52" t="s">
        <v>3485</v>
      </c>
    </row>
    <row r="3310" spans="1:1" x14ac:dyDescent="0.15">
      <c r="A3310" s="52" t="s">
        <v>3486</v>
      </c>
    </row>
    <row r="3311" spans="1:1" x14ac:dyDescent="0.15">
      <c r="A3311" s="52" t="s">
        <v>3487</v>
      </c>
    </row>
    <row r="3312" spans="1:1" x14ac:dyDescent="0.15">
      <c r="A3312" s="52" t="s">
        <v>3488</v>
      </c>
    </row>
    <row r="3313" spans="1:1" x14ac:dyDescent="0.15">
      <c r="A3313" s="52" t="s">
        <v>3489</v>
      </c>
    </row>
    <row r="3314" spans="1:1" x14ac:dyDescent="0.15">
      <c r="A3314" s="52" t="s">
        <v>3490</v>
      </c>
    </row>
    <row r="3315" spans="1:1" x14ac:dyDescent="0.15">
      <c r="A3315" s="52" t="s">
        <v>3491</v>
      </c>
    </row>
    <row r="3316" spans="1:1" x14ac:dyDescent="0.15">
      <c r="A3316" s="52" t="s">
        <v>3492</v>
      </c>
    </row>
    <row r="3317" spans="1:1" x14ac:dyDescent="0.15">
      <c r="A3317" s="52" t="s">
        <v>3493</v>
      </c>
    </row>
    <row r="3318" spans="1:1" x14ac:dyDescent="0.15">
      <c r="A3318" s="52" t="s">
        <v>3494</v>
      </c>
    </row>
    <row r="3319" spans="1:1" x14ac:dyDescent="0.15">
      <c r="A3319" s="52" t="s">
        <v>3495</v>
      </c>
    </row>
    <row r="3320" spans="1:1" x14ac:dyDescent="0.15">
      <c r="A3320" s="52" t="s">
        <v>3496</v>
      </c>
    </row>
    <row r="3321" spans="1:1" x14ac:dyDescent="0.15">
      <c r="A3321" s="52" t="s">
        <v>3497</v>
      </c>
    </row>
    <row r="3322" spans="1:1" x14ac:dyDescent="0.15">
      <c r="A3322" s="52" t="s">
        <v>3498</v>
      </c>
    </row>
    <row r="3323" spans="1:1" x14ac:dyDescent="0.15">
      <c r="A3323" s="52" t="s">
        <v>3499</v>
      </c>
    </row>
    <row r="3324" spans="1:1" x14ac:dyDescent="0.15">
      <c r="A3324" s="52" t="s">
        <v>3500</v>
      </c>
    </row>
    <row r="3325" spans="1:1" x14ac:dyDescent="0.15">
      <c r="A3325" s="52" t="s">
        <v>3501</v>
      </c>
    </row>
    <row r="3326" spans="1:1" x14ac:dyDescent="0.15">
      <c r="A3326" s="52" t="s">
        <v>3502</v>
      </c>
    </row>
    <row r="3327" spans="1:1" x14ac:dyDescent="0.15">
      <c r="A3327" s="52" t="s">
        <v>3503</v>
      </c>
    </row>
    <row r="3328" spans="1:1" x14ac:dyDescent="0.15">
      <c r="A3328" s="52" t="s">
        <v>3504</v>
      </c>
    </row>
    <row r="3329" spans="1:1" x14ac:dyDescent="0.15">
      <c r="A3329" s="52" t="s">
        <v>3505</v>
      </c>
    </row>
    <row r="3330" spans="1:1" x14ac:dyDescent="0.15">
      <c r="A3330" s="52" t="s">
        <v>3506</v>
      </c>
    </row>
    <row r="3331" spans="1:1" x14ac:dyDescent="0.15">
      <c r="A3331" s="52" t="s">
        <v>3507</v>
      </c>
    </row>
    <row r="3332" spans="1:1" x14ac:dyDescent="0.15">
      <c r="A3332" s="52" t="s">
        <v>3508</v>
      </c>
    </row>
    <row r="3333" spans="1:1" x14ac:dyDescent="0.15">
      <c r="A3333" s="52" t="s">
        <v>3509</v>
      </c>
    </row>
    <row r="3334" spans="1:1" x14ac:dyDescent="0.15">
      <c r="A3334" s="52" t="s">
        <v>3510</v>
      </c>
    </row>
    <row r="3335" spans="1:1" x14ac:dyDescent="0.15">
      <c r="A3335" s="52" t="s">
        <v>3511</v>
      </c>
    </row>
    <row r="3336" spans="1:1" x14ac:dyDescent="0.15">
      <c r="A3336" s="52" t="s">
        <v>3512</v>
      </c>
    </row>
    <row r="3337" spans="1:1" x14ac:dyDescent="0.15">
      <c r="A3337" s="52" t="s">
        <v>3513</v>
      </c>
    </row>
    <row r="3338" spans="1:1" x14ac:dyDescent="0.15">
      <c r="A3338" s="52" t="s">
        <v>3514</v>
      </c>
    </row>
    <row r="3339" spans="1:1" x14ac:dyDescent="0.15">
      <c r="A3339" s="52" t="s">
        <v>3515</v>
      </c>
    </row>
    <row r="3340" spans="1:1" x14ac:dyDescent="0.15">
      <c r="A3340" s="52" t="s">
        <v>3516</v>
      </c>
    </row>
    <row r="3341" spans="1:1" x14ac:dyDescent="0.15">
      <c r="A3341" s="52" t="s">
        <v>3517</v>
      </c>
    </row>
    <row r="3342" spans="1:1" x14ac:dyDescent="0.15">
      <c r="A3342" s="52" t="s">
        <v>3518</v>
      </c>
    </row>
    <row r="3343" spans="1:1" x14ac:dyDescent="0.15">
      <c r="A3343" s="52" t="s">
        <v>3519</v>
      </c>
    </row>
    <row r="3344" spans="1:1" x14ac:dyDescent="0.15">
      <c r="A3344" s="52" t="s">
        <v>3520</v>
      </c>
    </row>
    <row r="3345" spans="1:1" x14ac:dyDescent="0.15">
      <c r="A3345" s="52" t="s">
        <v>3521</v>
      </c>
    </row>
    <row r="3346" spans="1:1" x14ac:dyDescent="0.15">
      <c r="A3346" s="52" t="s">
        <v>3522</v>
      </c>
    </row>
    <row r="3347" spans="1:1" x14ac:dyDescent="0.15">
      <c r="A3347" s="52" t="s">
        <v>3523</v>
      </c>
    </row>
    <row r="3348" spans="1:1" x14ac:dyDescent="0.15">
      <c r="A3348" s="52" t="s">
        <v>3524</v>
      </c>
    </row>
    <row r="3349" spans="1:1" x14ac:dyDescent="0.15">
      <c r="A3349" s="52" t="s">
        <v>3525</v>
      </c>
    </row>
    <row r="3350" spans="1:1" x14ac:dyDescent="0.15">
      <c r="A3350" s="52" t="s">
        <v>3526</v>
      </c>
    </row>
    <row r="3351" spans="1:1" x14ac:dyDescent="0.15">
      <c r="A3351" s="52" t="s">
        <v>3527</v>
      </c>
    </row>
    <row r="3352" spans="1:1" x14ac:dyDescent="0.15">
      <c r="A3352" s="52" t="s">
        <v>3528</v>
      </c>
    </row>
    <row r="3353" spans="1:1" x14ac:dyDescent="0.15">
      <c r="A3353" s="52" t="s">
        <v>3529</v>
      </c>
    </row>
    <row r="3354" spans="1:1" x14ac:dyDescent="0.15">
      <c r="A3354" s="52" t="s">
        <v>3530</v>
      </c>
    </row>
    <row r="3355" spans="1:1" x14ac:dyDescent="0.15">
      <c r="A3355" s="52" t="s">
        <v>3531</v>
      </c>
    </row>
    <row r="3356" spans="1:1" x14ac:dyDescent="0.15">
      <c r="A3356" s="52" t="s">
        <v>3532</v>
      </c>
    </row>
    <row r="3357" spans="1:1" x14ac:dyDescent="0.15">
      <c r="A3357" s="52" t="s">
        <v>3533</v>
      </c>
    </row>
    <row r="3358" spans="1:1" x14ac:dyDescent="0.15">
      <c r="A3358" s="52" t="s">
        <v>3534</v>
      </c>
    </row>
    <row r="3359" spans="1:1" x14ac:dyDescent="0.15">
      <c r="A3359" s="52" t="s">
        <v>3535</v>
      </c>
    </row>
    <row r="3360" spans="1:1" x14ac:dyDescent="0.15">
      <c r="A3360" s="52" t="s">
        <v>3536</v>
      </c>
    </row>
    <row r="3361" spans="1:1" x14ac:dyDescent="0.15">
      <c r="A3361" s="52" t="s">
        <v>3537</v>
      </c>
    </row>
    <row r="3362" spans="1:1" x14ac:dyDescent="0.15">
      <c r="A3362" s="52" t="s">
        <v>3538</v>
      </c>
    </row>
    <row r="3363" spans="1:1" x14ac:dyDescent="0.15">
      <c r="A3363" s="52" t="s">
        <v>3539</v>
      </c>
    </row>
    <row r="3364" spans="1:1" x14ac:dyDescent="0.15">
      <c r="A3364" s="52" t="s">
        <v>3540</v>
      </c>
    </row>
    <row r="3365" spans="1:1" x14ac:dyDescent="0.15">
      <c r="A3365" s="52" t="s">
        <v>3541</v>
      </c>
    </row>
    <row r="3366" spans="1:1" x14ac:dyDescent="0.15">
      <c r="A3366" s="52" t="s">
        <v>3542</v>
      </c>
    </row>
    <row r="3367" spans="1:1" x14ac:dyDescent="0.15">
      <c r="A3367" s="52" t="s">
        <v>3543</v>
      </c>
    </row>
    <row r="3368" spans="1:1" x14ac:dyDescent="0.15">
      <c r="A3368" s="52" t="s">
        <v>3544</v>
      </c>
    </row>
    <row r="3369" spans="1:1" x14ac:dyDescent="0.15">
      <c r="A3369" s="52" t="s">
        <v>3545</v>
      </c>
    </row>
    <row r="3370" spans="1:1" x14ac:dyDescent="0.15">
      <c r="A3370" s="52" t="s">
        <v>3546</v>
      </c>
    </row>
    <row r="3371" spans="1:1" x14ac:dyDescent="0.15">
      <c r="A3371" s="52" t="s">
        <v>3547</v>
      </c>
    </row>
    <row r="3372" spans="1:1" x14ac:dyDescent="0.15">
      <c r="A3372" s="52" t="s">
        <v>3548</v>
      </c>
    </row>
    <row r="3373" spans="1:1" x14ac:dyDescent="0.15">
      <c r="A3373" s="52" t="s">
        <v>3549</v>
      </c>
    </row>
    <row r="3374" spans="1:1" x14ac:dyDescent="0.15">
      <c r="A3374" s="52" t="s">
        <v>3550</v>
      </c>
    </row>
    <row r="3375" spans="1:1" x14ac:dyDescent="0.15">
      <c r="A3375" s="52" t="s">
        <v>3551</v>
      </c>
    </row>
    <row r="3376" spans="1:1" x14ac:dyDescent="0.15">
      <c r="A3376" s="52" t="s">
        <v>3552</v>
      </c>
    </row>
    <row r="3377" spans="1:1" x14ac:dyDescent="0.15">
      <c r="A3377" s="52" t="s">
        <v>3553</v>
      </c>
    </row>
    <row r="3378" spans="1:1" x14ac:dyDescent="0.15">
      <c r="A3378" s="52" t="s">
        <v>3554</v>
      </c>
    </row>
    <row r="3379" spans="1:1" x14ac:dyDescent="0.15">
      <c r="A3379" s="52" t="s">
        <v>3555</v>
      </c>
    </row>
    <row r="3380" spans="1:1" x14ac:dyDescent="0.15">
      <c r="A3380" s="52" t="s">
        <v>3556</v>
      </c>
    </row>
    <row r="3381" spans="1:1" x14ac:dyDescent="0.15">
      <c r="A3381" s="52" t="s">
        <v>3557</v>
      </c>
    </row>
    <row r="3382" spans="1:1" x14ac:dyDescent="0.15">
      <c r="A3382" s="52" t="s">
        <v>3558</v>
      </c>
    </row>
    <row r="3383" spans="1:1" x14ac:dyDescent="0.15">
      <c r="A3383" s="52" t="s">
        <v>3559</v>
      </c>
    </row>
    <row r="3384" spans="1:1" x14ac:dyDescent="0.15">
      <c r="A3384" s="52" t="s">
        <v>3560</v>
      </c>
    </row>
    <row r="3385" spans="1:1" x14ac:dyDescent="0.15">
      <c r="A3385" s="52" t="s">
        <v>3561</v>
      </c>
    </row>
    <row r="3386" spans="1:1" x14ac:dyDescent="0.15">
      <c r="A3386" s="52" t="s">
        <v>3562</v>
      </c>
    </row>
    <row r="3387" spans="1:1" x14ac:dyDescent="0.15">
      <c r="A3387" s="52" t="s">
        <v>3563</v>
      </c>
    </row>
    <row r="3388" spans="1:1" x14ac:dyDescent="0.15">
      <c r="A3388" s="52" t="s">
        <v>3564</v>
      </c>
    </row>
    <row r="3389" spans="1:1" x14ac:dyDescent="0.15">
      <c r="A3389" s="52" t="s">
        <v>3565</v>
      </c>
    </row>
    <row r="3390" spans="1:1" x14ac:dyDescent="0.15">
      <c r="A3390" s="52" t="s">
        <v>3566</v>
      </c>
    </row>
    <row r="3391" spans="1:1" x14ac:dyDescent="0.15">
      <c r="A3391" s="52" t="s">
        <v>3567</v>
      </c>
    </row>
    <row r="3392" spans="1:1" x14ac:dyDescent="0.15">
      <c r="A3392" s="52" t="s">
        <v>3568</v>
      </c>
    </row>
    <row r="3393" spans="1:1" x14ac:dyDescent="0.15">
      <c r="A3393" s="52" t="s">
        <v>3569</v>
      </c>
    </row>
    <row r="3394" spans="1:1" x14ac:dyDescent="0.15">
      <c r="A3394" s="52" t="s">
        <v>3570</v>
      </c>
    </row>
    <row r="3395" spans="1:1" x14ac:dyDescent="0.15">
      <c r="A3395" s="52" t="s">
        <v>3571</v>
      </c>
    </row>
    <row r="3396" spans="1:1" x14ac:dyDescent="0.15">
      <c r="A3396" s="52" t="s">
        <v>3572</v>
      </c>
    </row>
    <row r="3397" spans="1:1" x14ac:dyDescent="0.15">
      <c r="A3397" s="52" t="s">
        <v>3573</v>
      </c>
    </row>
    <row r="3398" spans="1:1" x14ac:dyDescent="0.15">
      <c r="A3398" s="52" t="s">
        <v>3574</v>
      </c>
    </row>
    <row r="3399" spans="1:1" x14ac:dyDescent="0.15">
      <c r="A3399" s="52" t="s">
        <v>3575</v>
      </c>
    </row>
    <row r="3400" spans="1:1" x14ac:dyDescent="0.15">
      <c r="A3400" s="52" t="s">
        <v>3576</v>
      </c>
    </row>
    <row r="3401" spans="1:1" x14ac:dyDescent="0.15">
      <c r="A3401" s="52" t="s">
        <v>3577</v>
      </c>
    </row>
    <row r="3402" spans="1:1" x14ac:dyDescent="0.15">
      <c r="A3402" s="52" t="s">
        <v>3578</v>
      </c>
    </row>
    <row r="3403" spans="1:1" x14ac:dyDescent="0.15">
      <c r="A3403" s="52" t="s">
        <v>3579</v>
      </c>
    </row>
    <row r="3404" spans="1:1" x14ac:dyDescent="0.15">
      <c r="A3404" s="52" t="s">
        <v>3580</v>
      </c>
    </row>
    <row r="3405" spans="1:1" x14ac:dyDescent="0.15">
      <c r="A3405" s="52" t="s">
        <v>3581</v>
      </c>
    </row>
    <row r="3406" spans="1:1" x14ac:dyDescent="0.15">
      <c r="A3406" s="52" t="s">
        <v>3582</v>
      </c>
    </row>
    <row r="3407" spans="1:1" x14ac:dyDescent="0.15">
      <c r="A3407" s="52" t="s">
        <v>3583</v>
      </c>
    </row>
    <row r="3408" spans="1:1" x14ac:dyDescent="0.15">
      <c r="A3408" s="52" t="s">
        <v>3584</v>
      </c>
    </row>
    <row r="3409" spans="1:1" x14ac:dyDescent="0.15">
      <c r="A3409" s="52" t="s">
        <v>3585</v>
      </c>
    </row>
    <row r="3410" spans="1:1" x14ac:dyDescent="0.15">
      <c r="A3410" s="52" t="s">
        <v>3586</v>
      </c>
    </row>
    <row r="3411" spans="1:1" x14ac:dyDescent="0.15">
      <c r="A3411" s="52" t="s">
        <v>3587</v>
      </c>
    </row>
    <row r="3412" spans="1:1" x14ac:dyDescent="0.15">
      <c r="A3412" s="52" t="s">
        <v>3588</v>
      </c>
    </row>
    <row r="3413" spans="1:1" x14ac:dyDescent="0.15">
      <c r="A3413" s="52" t="s">
        <v>3589</v>
      </c>
    </row>
    <row r="3414" spans="1:1" x14ac:dyDescent="0.15">
      <c r="A3414" s="52" t="s">
        <v>3590</v>
      </c>
    </row>
    <row r="3415" spans="1:1" x14ac:dyDescent="0.15">
      <c r="A3415" s="52" t="s">
        <v>3591</v>
      </c>
    </row>
    <row r="3416" spans="1:1" x14ac:dyDescent="0.15">
      <c r="A3416" s="52" t="s">
        <v>3592</v>
      </c>
    </row>
    <row r="3417" spans="1:1" x14ac:dyDescent="0.15">
      <c r="A3417" s="52" t="s">
        <v>3593</v>
      </c>
    </row>
    <row r="3418" spans="1:1" x14ac:dyDescent="0.15">
      <c r="A3418" s="52" t="s">
        <v>3594</v>
      </c>
    </row>
    <row r="3419" spans="1:1" x14ac:dyDescent="0.15">
      <c r="A3419" s="52" t="s">
        <v>3595</v>
      </c>
    </row>
    <row r="3420" spans="1:1" x14ac:dyDescent="0.15">
      <c r="A3420" s="52" t="s">
        <v>3596</v>
      </c>
    </row>
    <row r="3421" spans="1:1" x14ac:dyDescent="0.15">
      <c r="A3421" s="52" t="s">
        <v>3597</v>
      </c>
    </row>
    <row r="3422" spans="1:1" x14ac:dyDescent="0.15">
      <c r="A3422" s="52" t="s">
        <v>3598</v>
      </c>
    </row>
    <row r="3423" spans="1:1" x14ac:dyDescent="0.15">
      <c r="A3423" s="52" t="s">
        <v>3599</v>
      </c>
    </row>
    <row r="3424" spans="1:1" x14ac:dyDescent="0.15">
      <c r="A3424" s="52" t="s">
        <v>3600</v>
      </c>
    </row>
    <row r="3425" spans="1:1" x14ac:dyDescent="0.15">
      <c r="A3425" s="52" t="s">
        <v>3601</v>
      </c>
    </row>
    <row r="3426" spans="1:1" x14ac:dyDescent="0.15">
      <c r="A3426" s="52" t="s">
        <v>3602</v>
      </c>
    </row>
    <row r="3427" spans="1:1" x14ac:dyDescent="0.15">
      <c r="A3427" s="52" t="s">
        <v>3603</v>
      </c>
    </row>
    <row r="3428" spans="1:1" x14ac:dyDescent="0.15">
      <c r="A3428" s="52" t="s">
        <v>3604</v>
      </c>
    </row>
    <row r="3429" spans="1:1" x14ac:dyDescent="0.15">
      <c r="A3429" s="52" t="s">
        <v>3605</v>
      </c>
    </row>
    <row r="3430" spans="1:1" x14ac:dyDescent="0.15">
      <c r="A3430" s="52" t="s">
        <v>3606</v>
      </c>
    </row>
    <row r="3431" spans="1:1" x14ac:dyDescent="0.15">
      <c r="A3431" s="52" t="s">
        <v>3607</v>
      </c>
    </row>
    <row r="3432" spans="1:1" x14ac:dyDescent="0.15">
      <c r="A3432" s="52" t="s">
        <v>3608</v>
      </c>
    </row>
    <row r="3433" spans="1:1" x14ac:dyDescent="0.15">
      <c r="A3433" s="52" t="s">
        <v>3609</v>
      </c>
    </row>
    <row r="3434" spans="1:1" x14ac:dyDescent="0.15">
      <c r="A3434" s="52" t="s">
        <v>3610</v>
      </c>
    </row>
    <row r="3435" spans="1:1" x14ac:dyDescent="0.15">
      <c r="A3435" s="52" t="s">
        <v>3611</v>
      </c>
    </row>
    <row r="3436" spans="1:1" x14ac:dyDescent="0.15">
      <c r="A3436" s="52" t="s">
        <v>3612</v>
      </c>
    </row>
    <row r="3437" spans="1:1" x14ac:dyDescent="0.15">
      <c r="A3437" s="52" t="s">
        <v>3613</v>
      </c>
    </row>
    <row r="3438" spans="1:1" x14ac:dyDescent="0.15">
      <c r="A3438" s="52" t="s">
        <v>3614</v>
      </c>
    </row>
    <row r="3439" spans="1:1" x14ac:dyDescent="0.15">
      <c r="A3439" s="52" t="s">
        <v>3615</v>
      </c>
    </row>
    <row r="3440" spans="1:1" x14ac:dyDescent="0.15">
      <c r="A3440" s="52" t="s">
        <v>3616</v>
      </c>
    </row>
    <row r="3441" spans="1:1" x14ac:dyDescent="0.15">
      <c r="A3441" s="52" t="s">
        <v>3617</v>
      </c>
    </row>
    <row r="3442" spans="1:1" x14ac:dyDescent="0.15">
      <c r="A3442" s="52" t="s">
        <v>3618</v>
      </c>
    </row>
    <row r="3443" spans="1:1" x14ac:dyDescent="0.15">
      <c r="A3443" s="52" t="s">
        <v>3619</v>
      </c>
    </row>
    <row r="3444" spans="1:1" x14ac:dyDescent="0.15">
      <c r="A3444" s="52" t="s">
        <v>3620</v>
      </c>
    </row>
    <row r="3445" spans="1:1" x14ac:dyDescent="0.15">
      <c r="A3445" s="52" t="s">
        <v>3621</v>
      </c>
    </row>
    <row r="3446" spans="1:1" x14ac:dyDescent="0.15">
      <c r="A3446" s="52" t="s">
        <v>3622</v>
      </c>
    </row>
    <row r="3447" spans="1:1" x14ac:dyDescent="0.15">
      <c r="A3447" s="52" t="s">
        <v>3623</v>
      </c>
    </row>
    <row r="3448" spans="1:1" x14ac:dyDescent="0.15">
      <c r="A3448" s="52" t="s">
        <v>3624</v>
      </c>
    </row>
    <row r="3449" spans="1:1" x14ac:dyDescent="0.15">
      <c r="A3449" s="52" t="s">
        <v>3625</v>
      </c>
    </row>
    <row r="3450" spans="1:1" x14ac:dyDescent="0.15">
      <c r="A3450" s="52" t="s">
        <v>3626</v>
      </c>
    </row>
    <row r="3451" spans="1:1" x14ac:dyDescent="0.15">
      <c r="A3451" s="52" t="s">
        <v>3627</v>
      </c>
    </row>
    <row r="3452" spans="1:1" x14ac:dyDescent="0.15">
      <c r="A3452" s="52" t="s">
        <v>3628</v>
      </c>
    </row>
    <row r="3453" spans="1:1" x14ac:dyDescent="0.15">
      <c r="A3453" s="52" t="s">
        <v>3629</v>
      </c>
    </row>
    <row r="3454" spans="1:1" x14ac:dyDescent="0.15">
      <c r="A3454" s="52" t="s">
        <v>3630</v>
      </c>
    </row>
    <row r="3455" spans="1:1" x14ac:dyDescent="0.15">
      <c r="A3455" s="52" t="s">
        <v>3631</v>
      </c>
    </row>
    <row r="3456" spans="1:1" x14ac:dyDescent="0.15">
      <c r="A3456" s="52" t="s">
        <v>3632</v>
      </c>
    </row>
    <row r="3457" spans="1:1" x14ac:dyDescent="0.15">
      <c r="A3457" s="52" t="s">
        <v>3633</v>
      </c>
    </row>
    <row r="3458" spans="1:1" x14ac:dyDescent="0.15">
      <c r="A3458" s="52" t="s">
        <v>3634</v>
      </c>
    </row>
    <row r="3459" spans="1:1" x14ac:dyDescent="0.15">
      <c r="A3459" s="52" t="s">
        <v>3635</v>
      </c>
    </row>
    <row r="3460" spans="1:1" x14ac:dyDescent="0.15">
      <c r="A3460" s="52" t="s">
        <v>3636</v>
      </c>
    </row>
    <row r="3461" spans="1:1" x14ac:dyDescent="0.15">
      <c r="A3461" s="52" t="s">
        <v>3637</v>
      </c>
    </row>
    <row r="3462" spans="1:1" x14ac:dyDescent="0.15">
      <c r="A3462" s="52" t="s">
        <v>3638</v>
      </c>
    </row>
    <row r="3463" spans="1:1" x14ac:dyDescent="0.15">
      <c r="A3463" s="52" t="s">
        <v>3639</v>
      </c>
    </row>
    <row r="3464" spans="1:1" x14ac:dyDescent="0.15">
      <c r="A3464" s="52" t="s">
        <v>3640</v>
      </c>
    </row>
    <row r="3465" spans="1:1" x14ac:dyDescent="0.15">
      <c r="A3465" s="52" t="s">
        <v>3641</v>
      </c>
    </row>
    <row r="3466" spans="1:1" x14ac:dyDescent="0.15">
      <c r="A3466" s="52" t="s">
        <v>3642</v>
      </c>
    </row>
    <row r="3467" spans="1:1" x14ac:dyDescent="0.15">
      <c r="A3467" s="52" t="s">
        <v>3643</v>
      </c>
    </row>
    <row r="3468" spans="1:1" x14ac:dyDescent="0.15">
      <c r="A3468" s="52" t="s">
        <v>3644</v>
      </c>
    </row>
    <row r="3469" spans="1:1" x14ac:dyDescent="0.15">
      <c r="A3469" s="52" t="s">
        <v>3645</v>
      </c>
    </row>
    <row r="3470" spans="1:1" x14ac:dyDescent="0.15">
      <c r="A3470" s="52" t="s">
        <v>3646</v>
      </c>
    </row>
    <row r="3471" spans="1:1" x14ac:dyDescent="0.15">
      <c r="A3471" s="52" t="s">
        <v>3647</v>
      </c>
    </row>
    <row r="3472" spans="1:1" x14ac:dyDescent="0.15">
      <c r="A3472" s="52" t="s">
        <v>3648</v>
      </c>
    </row>
    <row r="3473" spans="1:1" x14ac:dyDescent="0.15">
      <c r="A3473" s="52" t="s">
        <v>3649</v>
      </c>
    </row>
    <row r="3474" spans="1:1" x14ac:dyDescent="0.15">
      <c r="A3474" s="52" t="s">
        <v>3650</v>
      </c>
    </row>
    <row r="3475" spans="1:1" x14ac:dyDescent="0.15">
      <c r="A3475" s="52" t="s">
        <v>3651</v>
      </c>
    </row>
    <row r="3476" spans="1:1" x14ac:dyDescent="0.15">
      <c r="A3476" s="52" t="s">
        <v>3652</v>
      </c>
    </row>
    <row r="3477" spans="1:1" x14ac:dyDescent="0.15">
      <c r="A3477" s="52" t="s">
        <v>3653</v>
      </c>
    </row>
    <row r="3478" spans="1:1" x14ac:dyDescent="0.15">
      <c r="A3478" s="52" t="s">
        <v>3654</v>
      </c>
    </row>
    <row r="3479" spans="1:1" x14ac:dyDescent="0.15">
      <c r="A3479" s="52" t="s">
        <v>3655</v>
      </c>
    </row>
    <row r="3480" spans="1:1" x14ac:dyDescent="0.15">
      <c r="A3480" s="52" t="s">
        <v>3656</v>
      </c>
    </row>
    <row r="3481" spans="1:1" x14ac:dyDescent="0.15">
      <c r="A3481" s="52" t="s">
        <v>3657</v>
      </c>
    </row>
    <row r="3482" spans="1:1" x14ac:dyDescent="0.15">
      <c r="A3482" s="52" t="s">
        <v>3658</v>
      </c>
    </row>
    <row r="3483" spans="1:1" x14ac:dyDescent="0.15">
      <c r="A3483" s="52" t="s">
        <v>3659</v>
      </c>
    </row>
    <row r="3484" spans="1:1" x14ac:dyDescent="0.15">
      <c r="A3484" s="52" t="s">
        <v>3660</v>
      </c>
    </row>
    <row r="3485" spans="1:1" x14ac:dyDescent="0.15">
      <c r="A3485" s="52" t="s">
        <v>3661</v>
      </c>
    </row>
    <row r="3486" spans="1:1" x14ac:dyDescent="0.15">
      <c r="A3486" s="52" t="s">
        <v>3662</v>
      </c>
    </row>
    <row r="3487" spans="1:1" x14ac:dyDescent="0.15">
      <c r="A3487" s="52" t="s">
        <v>3663</v>
      </c>
    </row>
    <row r="3488" spans="1:1" x14ac:dyDescent="0.15">
      <c r="A3488" s="52" t="s">
        <v>3664</v>
      </c>
    </row>
    <row r="3489" spans="1:1" x14ac:dyDescent="0.15">
      <c r="A3489" s="52" t="s">
        <v>3665</v>
      </c>
    </row>
    <row r="3490" spans="1:1" x14ac:dyDescent="0.15">
      <c r="A3490" s="52" t="s">
        <v>3666</v>
      </c>
    </row>
    <row r="3491" spans="1:1" x14ac:dyDescent="0.15">
      <c r="A3491" s="52" t="s">
        <v>3667</v>
      </c>
    </row>
    <row r="3492" spans="1:1" x14ac:dyDescent="0.15">
      <c r="A3492" s="52" t="s">
        <v>3668</v>
      </c>
    </row>
    <row r="3493" spans="1:1" x14ac:dyDescent="0.15">
      <c r="A3493" s="52" t="s">
        <v>3669</v>
      </c>
    </row>
    <row r="3494" spans="1:1" x14ac:dyDescent="0.15">
      <c r="A3494" s="52" t="s">
        <v>3670</v>
      </c>
    </row>
    <row r="3495" spans="1:1" x14ac:dyDescent="0.15">
      <c r="A3495" s="52" t="s">
        <v>3671</v>
      </c>
    </row>
    <row r="3496" spans="1:1" x14ac:dyDescent="0.15">
      <c r="A3496" s="52" t="s">
        <v>3672</v>
      </c>
    </row>
    <row r="3497" spans="1:1" x14ac:dyDescent="0.15">
      <c r="A3497" s="52" t="s">
        <v>3673</v>
      </c>
    </row>
    <row r="3498" spans="1:1" x14ac:dyDescent="0.15">
      <c r="A3498" s="52" t="s">
        <v>3674</v>
      </c>
    </row>
    <row r="3499" spans="1:1" x14ac:dyDescent="0.15">
      <c r="A3499" s="52" t="s">
        <v>3675</v>
      </c>
    </row>
    <row r="3500" spans="1:1" x14ac:dyDescent="0.15">
      <c r="A3500" s="52" t="s">
        <v>3676</v>
      </c>
    </row>
    <row r="3501" spans="1:1" x14ac:dyDescent="0.15">
      <c r="A3501" s="52" t="s">
        <v>3677</v>
      </c>
    </row>
    <row r="3502" spans="1:1" x14ac:dyDescent="0.15">
      <c r="A3502" s="52" t="s">
        <v>3678</v>
      </c>
    </row>
    <row r="3503" spans="1:1" x14ac:dyDescent="0.15">
      <c r="A3503" s="52" t="s">
        <v>3679</v>
      </c>
    </row>
    <row r="3504" spans="1:1" x14ac:dyDescent="0.15">
      <c r="A3504" s="52" t="s">
        <v>3680</v>
      </c>
    </row>
    <row r="3505" spans="1:1" x14ac:dyDescent="0.15">
      <c r="A3505" s="52" t="s">
        <v>3681</v>
      </c>
    </row>
    <row r="3506" spans="1:1" x14ac:dyDescent="0.15">
      <c r="A3506" s="52" t="s">
        <v>3682</v>
      </c>
    </row>
    <row r="3507" spans="1:1" x14ac:dyDescent="0.15">
      <c r="A3507" s="52" t="s">
        <v>3683</v>
      </c>
    </row>
    <row r="3508" spans="1:1" x14ac:dyDescent="0.15">
      <c r="A3508" s="52" t="s">
        <v>3684</v>
      </c>
    </row>
    <row r="3509" spans="1:1" x14ac:dyDescent="0.15">
      <c r="A3509" s="52" t="s">
        <v>3685</v>
      </c>
    </row>
    <row r="3510" spans="1:1" x14ac:dyDescent="0.15">
      <c r="A3510" s="52" t="s">
        <v>3686</v>
      </c>
    </row>
    <row r="3511" spans="1:1" x14ac:dyDescent="0.15">
      <c r="A3511" s="52" t="s">
        <v>3687</v>
      </c>
    </row>
    <row r="3512" spans="1:1" x14ac:dyDescent="0.15">
      <c r="A3512" s="52" t="s">
        <v>3688</v>
      </c>
    </row>
    <row r="3513" spans="1:1" x14ac:dyDescent="0.15">
      <c r="A3513" s="52" t="s">
        <v>3689</v>
      </c>
    </row>
    <row r="3514" spans="1:1" x14ac:dyDescent="0.15">
      <c r="A3514" s="52" t="s">
        <v>3690</v>
      </c>
    </row>
    <row r="3515" spans="1:1" x14ac:dyDescent="0.15">
      <c r="A3515" s="52" t="s">
        <v>3691</v>
      </c>
    </row>
    <row r="3516" spans="1:1" x14ac:dyDescent="0.15">
      <c r="A3516" s="52" t="s">
        <v>3692</v>
      </c>
    </row>
    <row r="3517" spans="1:1" x14ac:dyDescent="0.15">
      <c r="A3517" s="52" t="s">
        <v>3693</v>
      </c>
    </row>
    <row r="3518" spans="1:1" x14ac:dyDescent="0.15">
      <c r="A3518" s="52" t="s">
        <v>3694</v>
      </c>
    </row>
    <row r="3519" spans="1:1" x14ac:dyDescent="0.15">
      <c r="A3519" s="52" t="s">
        <v>3695</v>
      </c>
    </row>
    <row r="3520" spans="1:1" x14ac:dyDescent="0.15">
      <c r="A3520" s="52" t="s">
        <v>3696</v>
      </c>
    </row>
    <row r="3521" spans="1:1" x14ac:dyDescent="0.15">
      <c r="A3521" s="52" t="s">
        <v>3697</v>
      </c>
    </row>
    <row r="3522" spans="1:1" x14ac:dyDescent="0.15">
      <c r="A3522" s="52" t="s">
        <v>3698</v>
      </c>
    </row>
    <row r="3523" spans="1:1" x14ac:dyDescent="0.15">
      <c r="A3523" s="52" t="s">
        <v>3699</v>
      </c>
    </row>
    <row r="3524" spans="1:1" x14ac:dyDescent="0.15">
      <c r="A3524" s="52" t="s">
        <v>3700</v>
      </c>
    </row>
    <row r="3525" spans="1:1" x14ac:dyDescent="0.15">
      <c r="A3525" s="52" t="s">
        <v>3701</v>
      </c>
    </row>
    <row r="3526" spans="1:1" x14ac:dyDescent="0.15">
      <c r="A3526" s="52" t="s">
        <v>3702</v>
      </c>
    </row>
    <row r="3527" spans="1:1" x14ac:dyDescent="0.15">
      <c r="A3527" s="52" t="s">
        <v>3703</v>
      </c>
    </row>
    <row r="3528" spans="1:1" x14ac:dyDescent="0.15">
      <c r="A3528" s="52" t="s">
        <v>3704</v>
      </c>
    </row>
    <row r="3529" spans="1:1" x14ac:dyDescent="0.15">
      <c r="A3529" s="52" t="s">
        <v>3705</v>
      </c>
    </row>
    <row r="3530" spans="1:1" x14ac:dyDescent="0.15">
      <c r="A3530" s="52" t="s">
        <v>3706</v>
      </c>
    </row>
    <row r="3531" spans="1:1" x14ac:dyDescent="0.15">
      <c r="A3531" s="52" t="s">
        <v>3707</v>
      </c>
    </row>
    <row r="3532" spans="1:1" x14ac:dyDescent="0.15">
      <c r="A3532" s="52" t="s">
        <v>3708</v>
      </c>
    </row>
    <row r="3533" spans="1:1" x14ac:dyDescent="0.15">
      <c r="A3533" s="52" t="s">
        <v>3709</v>
      </c>
    </row>
    <row r="3534" spans="1:1" x14ac:dyDescent="0.15">
      <c r="A3534" s="52" t="s">
        <v>3710</v>
      </c>
    </row>
    <row r="3535" spans="1:1" x14ac:dyDescent="0.15">
      <c r="A3535" s="52" t="s">
        <v>3711</v>
      </c>
    </row>
    <row r="3536" spans="1:1" x14ac:dyDescent="0.15">
      <c r="A3536" s="52" t="s">
        <v>3712</v>
      </c>
    </row>
    <row r="3537" spans="1:1" x14ac:dyDescent="0.15">
      <c r="A3537" s="52" t="s">
        <v>3713</v>
      </c>
    </row>
    <row r="3538" spans="1:1" x14ac:dyDescent="0.15">
      <c r="A3538" s="52" t="s">
        <v>3714</v>
      </c>
    </row>
    <row r="3539" spans="1:1" x14ac:dyDescent="0.15">
      <c r="A3539" s="52" t="s">
        <v>3715</v>
      </c>
    </row>
    <row r="3540" spans="1:1" x14ac:dyDescent="0.15">
      <c r="A3540" s="52" t="s">
        <v>3716</v>
      </c>
    </row>
    <row r="3541" spans="1:1" x14ac:dyDescent="0.15">
      <c r="A3541" s="52" t="s">
        <v>3717</v>
      </c>
    </row>
    <row r="3542" spans="1:1" x14ac:dyDescent="0.15">
      <c r="A3542" s="52" t="s">
        <v>3718</v>
      </c>
    </row>
    <row r="3543" spans="1:1" x14ac:dyDescent="0.15">
      <c r="A3543" s="52" t="s">
        <v>3719</v>
      </c>
    </row>
    <row r="3544" spans="1:1" x14ac:dyDescent="0.15">
      <c r="A3544" s="52" t="s">
        <v>3720</v>
      </c>
    </row>
    <row r="3545" spans="1:1" x14ac:dyDescent="0.15">
      <c r="A3545" s="52" t="s">
        <v>3721</v>
      </c>
    </row>
    <row r="3546" spans="1:1" x14ac:dyDescent="0.15">
      <c r="A3546" s="52" t="s">
        <v>3722</v>
      </c>
    </row>
    <row r="3547" spans="1:1" x14ac:dyDescent="0.15">
      <c r="A3547" s="52" t="s">
        <v>3723</v>
      </c>
    </row>
    <row r="3548" spans="1:1" x14ac:dyDescent="0.15">
      <c r="A3548" s="52" t="s">
        <v>3724</v>
      </c>
    </row>
    <row r="3549" spans="1:1" x14ac:dyDescent="0.15">
      <c r="A3549" s="52" t="s">
        <v>3725</v>
      </c>
    </row>
    <row r="3550" spans="1:1" x14ac:dyDescent="0.15">
      <c r="A3550" s="52" t="s">
        <v>3726</v>
      </c>
    </row>
    <row r="3551" spans="1:1" x14ac:dyDescent="0.15">
      <c r="A3551" s="52" t="s">
        <v>3727</v>
      </c>
    </row>
    <row r="3552" spans="1:1" x14ac:dyDescent="0.15">
      <c r="A3552" s="52" t="s">
        <v>3728</v>
      </c>
    </row>
    <row r="3553" spans="1:1" x14ac:dyDescent="0.15">
      <c r="A3553" s="52" t="s">
        <v>3729</v>
      </c>
    </row>
    <row r="3554" spans="1:1" x14ac:dyDescent="0.15">
      <c r="A3554" s="52" t="s">
        <v>3730</v>
      </c>
    </row>
    <row r="3555" spans="1:1" x14ac:dyDescent="0.15">
      <c r="A3555" s="52" t="s">
        <v>3731</v>
      </c>
    </row>
    <row r="3556" spans="1:1" x14ac:dyDescent="0.15">
      <c r="A3556" s="52" t="s">
        <v>3732</v>
      </c>
    </row>
    <row r="3557" spans="1:1" x14ac:dyDescent="0.15">
      <c r="A3557" s="52" t="s">
        <v>3733</v>
      </c>
    </row>
    <row r="3558" spans="1:1" x14ac:dyDescent="0.15">
      <c r="A3558" s="52" t="s">
        <v>3734</v>
      </c>
    </row>
    <row r="3559" spans="1:1" x14ac:dyDescent="0.15">
      <c r="A3559" s="52" t="s">
        <v>3735</v>
      </c>
    </row>
    <row r="3560" spans="1:1" x14ac:dyDescent="0.15">
      <c r="A3560" s="52" t="s">
        <v>3736</v>
      </c>
    </row>
    <row r="3561" spans="1:1" x14ac:dyDescent="0.15">
      <c r="A3561" s="52" t="s">
        <v>3737</v>
      </c>
    </row>
    <row r="3562" spans="1:1" x14ac:dyDescent="0.15">
      <c r="A3562" s="52" t="s">
        <v>3738</v>
      </c>
    </row>
    <row r="3563" spans="1:1" x14ac:dyDescent="0.15">
      <c r="A3563" s="52" t="s">
        <v>3739</v>
      </c>
    </row>
    <row r="3564" spans="1:1" x14ac:dyDescent="0.15">
      <c r="A3564" s="52" t="s">
        <v>3740</v>
      </c>
    </row>
    <row r="3565" spans="1:1" x14ac:dyDescent="0.15">
      <c r="A3565" s="52" t="s">
        <v>3741</v>
      </c>
    </row>
    <row r="3566" spans="1:1" x14ac:dyDescent="0.15">
      <c r="A3566" s="52" t="s">
        <v>3742</v>
      </c>
    </row>
    <row r="3567" spans="1:1" x14ac:dyDescent="0.15">
      <c r="A3567" s="52" t="s">
        <v>3743</v>
      </c>
    </row>
    <row r="3568" spans="1:1" x14ac:dyDescent="0.15">
      <c r="A3568" s="52" t="s">
        <v>3744</v>
      </c>
    </row>
    <row r="3569" spans="1:1" x14ac:dyDescent="0.15">
      <c r="A3569" s="52" t="s">
        <v>3745</v>
      </c>
    </row>
    <row r="3570" spans="1:1" x14ac:dyDescent="0.15">
      <c r="A3570" s="52" t="s">
        <v>3746</v>
      </c>
    </row>
    <row r="3571" spans="1:1" x14ac:dyDescent="0.15">
      <c r="A3571" s="52" t="s">
        <v>3747</v>
      </c>
    </row>
    <row r="3572" spans="1:1" x14ac:dyDescent="0.15">
      <c r="A3572" s="52" t="s">
        <v>3748</v>
      </c>
    </row>
    <row r="3573" spans="1:1" x14ac:dyDescent="0.15">
      <c r="A3573" s="52" t="s">
        <v>3749</v>
      </c>
    </row>
    <row r="3574" spans="1:1" x14ac:dyDescent="0.15">
      <c r="A3574" s="52" t="s">
        <v>3750</v>
      </c>
    </row>
    <row r="3575" spans="1:1" x14ac:dyDescent="0.15">
      <c r="A3575" s="52" t="s">
        <v>3751</v>
      </c>
    </row>
    <row r="3576" spans="1:1" x14ac:dyDescent="0.15">
      <c r="A3576" s="52" t="s">
        <v>3752</v>
      </c>
    </row>
    <row r="3577" spans="1:1" x14ac:dyDescent="0.15">
      <c r="A3577" s="52" t="s">
        <v>3753</v>
      </c>
    </row>
    <row r="3578" spans="1:1" x14ac:dyDescent="0.15">
      <c r="A3578" s="52" t="s">
        <v>3754</v>
      </c>
    </row>
    <row r="3579" spans="1:1" x14ac:dyDescent="0.15">
      <c r="A3579" s="52" t="s">
        <v>3755</v>
      </c>
    </row>
    <row r="3580" spans="1:1" x14ac:dyDescent="0.15">
      <c r="A3580" s="52" t="s">
        <v>3756</v>
      </c>
    </row>
    <row r="3581" spans="1:1" x14ac:dyDescent="0.15">
      <c r="A3581" s="52" t="s">
        <v>3757</v>
      </c>
    </row>
    <row r="3582" spans="1:1" x14ac:dyDescent="0.15">
      <c r="A3582" s="52" t="s">
        <v>3758</v>
      </c>
    </row>
    <row r="3583" spans="1:1" x14ac:dyDescent="0.15">
      <c r="A3583" s="52" t="s">
        <v>3759</v>
      </c>
    </row>
    <row r="3584" spans="1:1" x14ac:dyDescent="0.15">
      <c r="A3584" s="52" t="s">
        <v>3760</v>
      </c>
    </row>
    <row r="3585" spans="1:1" x14ac:dyDescent="0.15">
      <c r="A3585" s="52" t="s">
        <v>3761</v>
      </c>
    </row>
    <row r="3586" spans="1:1" x14ac:dyDescent="0.15">
      <c r="A3586" s="52" t="s">
        <v>3762</v>
      </c>
    </row>
    <row r="3587" spans="1:1" x14ac:dyDescent="0.15">
      <c r="A3587" s="52" t="s">
        <v>3763</v>
      </c>
    </row>
    <row r="3588" spans="1:1" x14ac:dyDescent="0.15">
      <c r="A3588" s="52" t="s">
        <v>3764</v>
      </c>
    </row>
    <row r="3589" spans="1:1" x14ac:dyDescent="0.15">
      <c r="A3589" s="52" t="s">
        <v>3765</v>
      </c>
    </row>
    <row r="3590" spans="1:1" x14ac:dyDescent="0.15">
      <c r="A3590" s="52" t="s">
        <v>3766</v>
      </c>
    </row>
    <row r="3591" spans="1:1" x14ac:dyDescent="0.15">
      <c r="A3591" s="52" t="s">
        <v>3767</v>
      </c>
    </row>
    <row r="3592" spans="1:1" x14ac:dyDescent="0.15">
      <c r="A3592" s="52" t="s">
        <v>3768</v>
      </c>
    </row>
    <row r="3593" spans="1:1" x14ac:dyDescent="0.15">
      <c r="A3593" s="52" t="s">
        <v>3769</v>
      </c>
    </row>
    <row r="3594" spans="1:1" x14ac:dyDescent="0.15">
      <c r="A3594" s="52" t="s">
        <v>3770</v>
      </c>
    </row>
    <row r="3595" spans="1:1" x14ac:dyDescent="0.15">
      <c r="A3595" s="52" t="s">
        <v>3771</v>
      </c>
    </row>
    <row r="3596" spans="1:1" x14ac:dyDescent="0.15">
      <c r="A3596" s="52" t="s">
        <v>3772</v>
      </c>
    </row>
    <row r="3597" spans="1:1" x14ac:dyDescent="0.15">
      <c r="A3597" s="52" t="s">
        <v>3773</v>
      </c>
    </row>
    <row r="3598" spans="1:1" x14ac:dyDescent="0.15">
      <c r="A3598" s="52" t="s">
        <v>3774</v>
      </c>
    </row>
    <row r="3599" spans="1:1" x14ac:dyDescent="0.15">
      <c r="A3599" s="52" t="s">
        <v>3775</v>
      </c>
    </row>
    <row r="3600" spans="1:1" x14ac:dyDescent="0.15">
      <c r="A3600" s="52" t="s">
        <v>3776</v>
      </c>
    </row>
    <row r="3601" spans="1:1" x14ac:dyDescent="0.15">
      <c r="A3601" s="52" t="s">
        <v>3777</v>
      </c>
    </row>
    <row r="3602" spans="1:1" x14ac:dyDescent="0.15">
      <c r="A3602" s="52" t="s">
        <v>3778</v>
      </c>
    </row>
    <row r="3603" spans="1:1" x14ac:dyDescent="0.15">
      <c r="A3603" s="52" t="s">
        <v>3779</v>
      </c>
    </row>
    <row r="3604" spans="1:1" x14ac:dyDescent="0.15">
      <c r="A3604" s="52" t="s">
        <v>3780</v>
      </c>
    </row>
    <row r="3605" spans="1:1" x14ac:dyDescent="0.15">
      <c r="A3605" s="52" t="s">
        <v>3781</v>
      </c>
    </row>
    <row r="3606" spans="1:1" x14ac:dyDescent="0.15">
      <c r="A3606" s="52" t="s">
        <v>3782</v>
      </c>
    </row>
    <row r="3607" spans="1:1" x14ac:dyDescent="0.15">
      <c r="A3607" s="52" t="s">
        <v>3783</v>
      </c>
    </row>
    <row r="3608" spans="1:1" x14ac:dyDescent="0.15">
      <c r="A3608" s="52" t="s">
        <v>3784</v>
      </c>
    </row>
    <row r="3609" spans="1:1" x14ac:dyDescent="0.15">
      <c r="A3609" s="52" t="s">
        <v>3785</v>
      </c>
    </row>
    <row r="3610" spans="1:1" x14ac:dyDescent="0.15">
      <c r="A3610" s="52" t="s">
        <v>3786</v>
      </c>
    </row>
    <row r="3611" spans="1:1" x14ac:dyDescent="0.15">
      <c r="A3611" s="52" t="s">
        <v>3787</v>
      </c>
    </row>
    <row r="3612" spans="1:1" x14ac:dyDescent="0.15">
      <c r="A3612" s="52" t="s">
        <v>3788</v>
      </c>
    </row>
    <row r="3613" spans="1:1" x14ac:dyDescent="0.15">
      <c r="A3613" s="52" t="s">
        <v>3789</v>
      </c>
    </row>
    <row r="3614" spans="1:1" x14ac:dyDescent="0.15">
      <c r="A3614" s="52" t="s">
        <v>3790</v>
      </c>
    </row>
    <row r="3615" spans="1:1" x14ac:dyDescent="0.15">
      <c r="A3615" s="52" t="s">
        <v>3791</v>
      </c>
    </row>
    <row r="3616" spans="1:1" x14ac:dyDescent="0.15">
      <c r="A3616" s="52" t="s">
        <v>3792</v>
      </c>
    </row>
    <row r="3617" spans="1:1" x14ac:dyDescent="0.15">
      <c r="A3617" s="52" t="s">
        <v>3793</v>
      </c>
    </row>
    <row r="3618" spans="1:1" x14ac:dyDescent="0.15">
      <c r="A3618" s="52" t="s">
        <v>3794</v>
      </c>
    </row>
    <row r="3619" spans="1:1" x14ac:dyDescent="0.15">
      <c r="A3619" s="52" t="s">
        <v>3795</v>
      </c>
    </row>
    <row r="3620" spans="1:1" x14ac:dyDescent="0.15">
      <c r="A3620" s="52" t="s">
        <v>3796</v>
      </c>
    </row>
    <row r="3621" spans="1:1" x14ac:dyDescent="0.15">
      <c r="A3621" s="52" t="s">
        <v>3797</v>
      </c>
    </row>
    <row r="3622" spans="1:1" x14ac:dyDescent="0.15">
      <c r="A3622" s="52" t="s">
        <v>3798</v>
      </c>
    </row>
    <row r="3623" spans="1:1" x14ac:dyDescent="0.15">
      <c r="A3623" s="52" t="s">
        <v>3799</v>
      </c>
    </row>
    <row r="3624" spans="1:1" x14ac:dyDescent="0.15">
      <c r="A3624" s="52" t="s">
        <v>3800</v>
      </c>
    </row>
    <row r="3625" spans="1:1" x14ac:dyDescent="0.15">
      <c r="A3625" s="52" t="s">
        <v>3801</v>
      </c>
    </row>
    <row r="3626" spans="1:1" x14ac:dyDescent="0.15">
      <c r="A3626" s="52" t="s">
        <v>3802</v>
      </c>
    </row>
    <row r="3627" spans="1:1" x14ac:dyDescent="0.15">
      <c r="A3627" s="52" t="s">
        <v>3803</v>
      </c>
    </row>
    <row r="3628" spans="1:1" x14ac:dyDescent="0.15">
      <c r="A3628" s="52" t="s">
        <v>3804</v>
      </c>
    </row>
    <row r="3629" spans="1:1" x14ac:dyDescent="0.15">
      <c r="A3629" s="52" t="s">
        <v>3805</v>
      </c>
    </row>
    <row r="3630" spans="1:1" x14ac:dyDescent="0.15">
      <c r="A3630" s="52" t="s">
        <v>3806</v>
      </c>
    </row>
    <row r="3631" spans="1:1" x14ac:dyDescent="0.15">
      <c r="A3631" s="52" t="s">
        <v>3807</v>
      </c>
    </row>
    <row r="3632" spans="1:1" x14ac:dyDescent="0.15">
      <c r="A3632" s="52" t="s">
        <v>3808</v>
      </c>
    </row>
    <row r="3633" spans="1:1" x14ac:dyDescent="0.15">
      <c r="A3633" s="52" t="s">
        <v>3809</v>
      </c>
    </row>
    <row r="3634" spans="1:1" x14ac:dyDescent="0.15">
      <c r="A3634" s="52" t="s">
        <v>3810</v>
      </c>
    </row>
    <row r="3635" spans="1:1" x14ac:dyDescent="0.15">
      <c r="A3635" s="52" t="s">
        <v>3811</v>
      </c>
    </row>
    <row r="3636" spans="1:1" x14ac:dyDescent="0.15">
      <c r="A3636" s="52" t="s">
        <v>3812</v>
      </c>
    </row>
    <row r="3637" spans="1:1" x14ac:dyDescent="0.15">
      <c r="A3637" s="52" t="s">
        <v>3813</v>
      </c>
    </row>
    <row r="3638" spans="1:1" x14ac:dyDescent="0.15">
      <c r="A3638" s="52" t="s">
        <v>3814</v>
      </c>
    </row>
    <row r="3639" spans="1:1" x14ac:dyDescent="0.15">
      <c r="A3639" s="52" t="s">
        <v>3815</v>
      </c>
    </row>
    <row r="3640" spans="1:1" x14ac:dyDescent="0.15">
      <c r="A3640" s="52" t="s">
        <v>3816</v>
      </c>
    </row>
    <row r="3641" spans="1:1" x14ac:dyDescent="0.15">
      <c r="A3641" s="52" t="s">
        <v>3817</v>
      </c>
    </row>
    <row r="3642" spans="1:1" x14ac:dyDescent="0.15">
      <c r="A3642" s="52" t="s">
        <v>3818</v>
      </c>
    </row>
    <row r="3643" spans="1:1" x14ac:dyDescent="0.15">
      <c r="A3643" s="52" t="s">
        <v>3819</v>
      </c>
    </row>
    <row r="3644" spans="1:1" x14ac:dyDescent="0.15">
      <c r="A3644" s="52" t="s">
        <v>3820</v>
      </c>
    </row>
    <row r="3645" spans="1:1" x14ac:dyDescent="0.15">
      <c r="A3645" s="52" t="s">
        <v>3821</v>
      </c>
    </row>
    <row r="3646" spans="1:1" x14ac:dyDescent="0.15">
      <c r="A3646" s="52" t="s">
        <v>3822</v>
      </c>
    </row>
    <row r="3647" spans="1:1" x14ac:dyDescent="0.15">
      <c r="A3647" s="52" t="s">
        <v>3823</v>
      </c>
    </row>
    <row r="3648" spans="1:1" x14ac:dyDescent="0.15">
      <c r="A3648" s="52" t="s">
        <v>3824</v>
      </c>
    </row>
    <row r="3649" spans="1:1" x14ac:dyDescent="0.15">
      <c r="A3649" s="52" t="s">
        <v>3825</v>
      </c>
    </row>
    <row r="3650" spans="1:1" x14ac:dyDescent="0.15">
      <c r="A3650" s="52" t="s">
        <v>3826</v>
      </c>
    </row>
    <row r="3651" spans="1:1" x14ac:dyDescent="0.15">
      <c r="A3651" s="52" t="s">
        <v>3827</v>
      </c>
    </row>
    <row r="3652" spans="1:1" x14ac:dyDescent="0.15">
      <c r="A3652" s="52" t="s">
        <v>3828</v>
      </c>
    </row>
    <row r="3653" spans="1:1" x14ac:dyDescent="0.15">
      <c r="A3653" s="52" t="s">
        <v>3829</v>
      </c>
    </row>
    <row r="3654" spans="1:1" x14ac:dyDescent="0.15">
      <c r="A3654" s="52" t="s">
        <v>3830</v>
      </c>
    </row>
    <row r="3655" spans="1:1" x14ac:dyDescent="0.15">
      <c r="A3655" s="52" t="s">
        <v>3831</v>
      </c>
    </row>
    <row r="3656" spans="1:1" x14ac:dyDescent="0.15">
      <c r="A3656" s="52" t="s">
        <v>3832</v>
      </c>
    </row>
    <row r="3657" spans="1:1" x14ac:dyDescent="0.15">
      <c r="A3657" s="52" t="s">
        <v>3833</v>
      </c>
    </row>
    <row r="3658" spans="1:1" x14ac:dyDescent="0.15">
      <c r="A3658" s="52" t="s">
        <v>3834</v>
      </c>
    </row>
    <row r="3659" spans="1:1" x14ac:dyDescent="0.15">
      <c r="A3659" s="52" t="s">
        <v>3835</v>
      </c>
    </row>
    <row r="3660" spans="1:1" x14ac:dyDescent="0.15">
      <c r="A3660" s="52" t="s">
        <v>3836</v>
      </c>
    </row>
    <row r="3661" spans="1:1" x14ac:dyDescent="0.15">
      <c r="A3661" s="52" t="s">
        <v>3837</v>
      </c>
    </row>
    <row r="3662" spans="1:1" x14ac:dyDescent="0.15">
      <c r="A3662" s="52" t="s">
        <v>3838</v>
      </c>
    </row>
    <row r="3663" spans="1:1" x14ac:dyDescent="0.15">
      <c r="A3663" s="52" t="s">
        <v>3839</v>
      </c>
    </row>
    <row r="3664" spans="1:1" x14ac:dyDescent="0.15">
      <c r="A3664" s="52" t="s">
        <v>3840</v>
      </c>
    </row>
    <row r="3665" spans="1:1" x14ac:dyDescent="0.15">
      <c r="A3665" s="52" t="s">
        <v>3841</v>
      </c>
    </row>
    <row r="3666" spans="1:1" x14ac:dyDescent="0.15">
      <c r="A3666" s="52" t="s">
        <v>3842</v>
      </c>
    </row>
    <row r="3667" spans="1:1" x14ac:dyDescent="0.15">
      <c r="A3667" s="52" t="s">
        <v>3843</v>
      </c>
    </row>
    <row r="3668" spans="1:1" x14ac:dyDescent="0.15">
      <c r="A3668" s="52" t="s">
        <v>3844</v>
      </c>
    </row>
    <row r="3669" spans="1:1" x14ac:dyDescent="0.15">
      <c r="A3669" s="52" t="s">
        <v>3845</v>
      </c>
    </row>
    <row r="3670" spans="1:1" x14ac:dyDescent="0.15">
      <c r="A3670" s="52" t="s">
        <v>3846</v>
      </c>
    </row>
    <row r="3671" spans="1:1" x14ac:dyDescent="0.15">
      <c r="A3671" s="52" t="s">
        <v>3847</v>
      </c>
    </row>
    <row r="3672" spans="1:1" x14ac:dyDescent="0.15">
      <c r="A3672" s="52" t="s">
        <v>3848</v>
      </c>
    </row>
    <row r="3673" spans="1:1" x14ac:dyDescent="0.15">
      <c r="A3673" s="52" t="s">
        <v>3849</v>
      </c>
    </row>
    <row r="3674" spans="1:1" x14ac:dyDescent="0.15">
      <c r="A3674" s="52" t="s">
        <v>3850</v>
      </c>
    </row>
    <row r="3675" spans="1:1" x14ac:dyDescent="0.15">
      <c r="A3675" s="52" t="s">
        <v>3851</v>
      </c>
    </row>
    <row r="3676" spans="1:1" x14ac:dyDescent="0.15">
      <c r="A3676" s="52" t="s">
        <v>3852</v>
      </c>
    </row>
    <row r="3677" spans="1:1" x14ac:dyDescent="0.15">
      <c r="A3677" s="52" t="s">
        <v>3853</v>
      </c>
    </row>
    <row r="3678" spans="1:1" x14ac:dyDescent="0.15">
      <c r="A3678" s="52" t="s">
        <v>3854</v>
      </c>
    </row>
    <row r="3679" spans="1:1" x14ac:dyDescent="0.15">
      <c r="A3679" s="52" t="s">
        <v>3855</v>
      </c>
    </row>
    <row r="3680" spans="1:1" x14ac:dyDescent="0.15">
      <c r="A3680" s="52" t="s">
        <v>3856</v>
      </c>
    </row>
    <row r="3681" spans="1:1" x14ac:dyDescent="0.15">
      <c r="A3681" s="52" t="s">
        <v>3857</v>
      </c>
    </row>
    <row r="3682" spans="1:1" x14ac:dyDescent="0.15">
      <c r="A3682" s="52" t="s">
        <v>3858</v>
      </c>
    </row>
    <row r="3683" spans="1:1" x14ac:dyDescent="0.15">
      <c r="A3683" s="52" t="s">
        <v>3859</v>
      </c>
    </row>
    <row r="3684" spans="1:1" x14ac:dyDescent="0.15">
      <c r="A3684" s="52" t="s">
        <v>3860</v>
      </c>
    </row>
    <row r="3685" spans="1:1" x14ac:dyDescent="0.15">
      <c r="A3685" s="52" t="s">
        <v>3861</v>
      </c>
    </row>
    <row r="3686" spans="1:1" x14ac:dyDescent="0.15">
      <c r="A3686" s="52" t="s">
        <v>3862</v>
      </c>
    </row>
    <row r="3687" spans="1:1" x14ac:dyDescent="0.15">
      <c r="A3687" s="52" t="s">
        <v>3863</v>
      </c>
    </row>
    <row r="3688" spans="1:1" x14ac:dyDescent="0.15">
      <c r="A3688" s="52" t="s">
        <v>3864</v>
      </c>
    </row>
    <row r="3689" spans="1:1" x14ac:dyDescent="0.15">
      <c r="A3689" s="52" t="s">
        <v>3865</v>
      </c>
    </row>
    <row r="3690" spans="1:1" x14ac:dyDescent="0.15">
      <c r="A3690" s="52" t="s">
        <v>3866</v>
      </c>
    </row>
    <row r="3691" spans="1:1" x14ac:dyDescent="0.15">
      <c r="A3691" s="52" t="s">
        <v>3867</v>
      </c>
    </row>
    <row r="3692" spans="1:1" x14ac:dyDescent="0.15">
      <c r="A3692" s="52" t="s">
        <v>3868</v>
      </c>
    </row>
    <row r="3693" spans="1:1" x14ac:dyDescent="0.15">
      <c r="A3693" s="52" t="s">
        <v>3869</v>
      </c>
    </row>
    <row r="3694" spans="1:1" x14ac:dyDescent="0.15">
      <c r="A3694" s="52" t="s">
        <v>3870</v>
      </c>
    </row>
    <row r="3695" spans="1:1" x14ac:dyDescent="0.15">
      <c r="A3695" s="52" t="s">
        <v>3871</v>
      </c>
    </row>
    <row r="3696" spans="1:1" x14ac:dyDescent="0.15">
      <c r="A3696" s="52" t="s">
        <v>3872</v>
      </c>
    </row>
    <row r="3697" spans="1:1" x14ac:dyDescent="0.15">
      <c r="A3697" s="52" t="s">
        <v>3873</v>
      </c>
    </row>
    <row r="3698" spans="1:1" x14ac:dyDescent="0.15">
      <c r="A3698" s="52" t="s">
        <v>3874</v>
      </c>
    </row>
    <row r="3699" spans="1:1" x14ac:dyDescent="0.15">
      <c r="A3699" s="52" t="s">
        <v>3875</v>
      </c>
    </row>
    <row r="3700" spans="1:1" x14ac:dyDescent="0.15">
      <c r="A3700" s="52" t="s">
        <v>3876</v>
      </c>
    </row>
    <row r="3701" spans="1:1" x14ac:dyDescent="0.15">
      <c r="A3701" s="52" t="s">
        <v>3877</v>
      </c>
    </row>
    <row r="3702" spans="1:1" x14ac:dyDescent="0.15">
      <c r="A3702" s="52" t="s">
        <v>3878</v>
      </c>
    </row>
    <row r="3703" spans="1:1" x14ac:dyDescent="0.15">
      <c r="A3703" s="52" t="s">
        <v>3879</v>
      </c>
    </row>
    <row r="3704" spans="1:1" x14ac:dyDescent="0.15">
      <c r="A3704" s="52" t="s">
        <v>3880</v>
      </c>
    </row>
    <row r="3705" spans="1:1" x14ac:dyDescent="0.15">
      <c r="A3705" s="52" t="s">
        <v>3881</v>
      </c>
    </row>
    <row r="3706" spans="1:1" x14ac:dyDescent="0.15">
      <c r="A3706" s="52" t="s">
        <v>3882</v>
      </c>
    </row>
    <row r="3707" spans="1:1" x14ac:dyDescent="0.15">
      <c r="A3707" s="52" t="s">
        <v>3883</v>
      </c>
    </row>
    <row r="3708" spans="1:1" x14ac:dyDescent="0.15">
      <c r="A3708" s="52" t="s">
        <v>3884</v>
      </c>
    </row>
    <row r="3709" spans="1:1" x14ac:dyDescent="0.15">
      <c r="A3709" s="52" t="s">
        <v>3885</v>
      </c>
    </row>
    <row r="3710" spans="1:1" x14ac:dyDescent="0.15">
      <c r="A3710" s="52" t="s">
        <v>3886</v>
      </c>
    </row>
    <row r="3711" spans="1:1" x14ac:dyDescent="0.15">
      <c r="A3711" s="52" t="s">
        <v>3887</v>
      </c>
    </row>
    <row r="3712" spans="1:1" x14ac:dyDescent="0.15">
      <c r="A3712" s="52" t="s">
        <v>3888</v>
      </c>
    </row>
    <row r="3713" spans="1:1" x14ac:dyDescent="0.15">
      <c r="A3713" s="52" t="s">
        <v>3889</v>
      </c>
    </row>
    <row r="3714" spans="1:1" x14ac:dyDescent="0.15">
      <c r="A3714" s="52" t="s">
        <v>3890</v>
      </c>
    </row>
    <row r="3715" spans="1:1" x14ac:dyDescent="0.15">
      <c r="A3715" s="52" t="s">
        <v>3891</v>
      </c>
    </row>
    <row r="3716" spans="1:1" x14ac:dyDescent="0.15">
      <c r="A3716" s="52" t="s">
        <v>3892</v>
      </c>
    </row>
    <row r="3717" spans="1:1" x14ac:dyDescent="0.15">
      <c r="A3717" s="52" t="s">
        <v>3893</v>
      </c>
    </row>
    <row r="3718" spans="1:1" x14ac:dyDescent="0.15">
      <c r="A3718" s="52" t="s">
        <v>3894</v>
      </c>
    </row>
    <row r="3719" spans="1:1" x14ac:dyDescent="0.15">
      <c r="A3719" s="52" t="s">
        <v>3895</v>
      </c>
    </row>
    <row r="3720" spans="1:1" x14ac:dyDescent="0.15">
      <c r="A3720" s="52" t="s">
        <v>3896</v>
      </c>
    </row>
    <row r="3721" spans="1:1" x14ac:dyDescent="0.15">
      <c r="A3721" s="52" t="s">
        <v>3897</v>
      </c>
    </row>
    <row r="3722" spans="1:1" x14ac:dyDescent="0.15">
      <c r="A3722" s="52" t="s">
        <v>3898</v>
      </c>
    </row>
    <row r="3723" spans="1:1" x14ac:dyDescent="0.15">
      <c r="A3723" s="52" t="s">
        <v>3899</v>
      </c>
    </row>
    <row r="3724" spans="1:1" x14ac:dyDescent="0.15">
      <c r="A3724" s="52" t="s">
        <v>3900</v>
      </c>
    </row>
    <row r="3725" spans="1:1" x14ac:dyDescent="0.15">
      <c r="A3725" s="52" t="s">
        <v>3901</v>
      </c>
    </row>
    <row r="3726" spans="1:1" x14ac:dyDescent="0.15">
      <c r="A3726" s="52" t="s">
        <v>3902</v>
      </c>
    </row>
    <row r="3727" spans="1:1" x14ac:dyDescent="0.15">
      <c r="A3727" s="52" t="s">
        <v>3903</v>
      </c>
    </row>
    <row r="3728" spans="1:1" x14ac:dyDescent="0.15">
      <c r="A3728" s="52" t="s">
        <v>3904</v>
      </c>
    </row>
    <row r="3729" spans="1:1" x14ac:dyDescent="0.15">
      <c r="A3729" s="52" t="s">
        <v>3905</v>
      </c>
    </row>
    <row r="3730" spans="1:1" x14ac:dyDescent="0.15">
      <c r="A3730" s="52" t="s">
        <v>3906</v>
      </c>
    </row>
    <row r="3731" spans="1:1" x14ac:dyDescent="0.15">
      <c r="A3731" s="52" t="s">
        <v>3907</v>
      </c>
    </row>
    <row r="3732" spans="1:1" x14ac:dyDescent="0.15">
      <c r="A3732" s="52" t="s">
        <v>3908</v>
      </c>
    </row>
    <row r="3733" spans="1:1" x14ac:dyDescent="0.15">
      <c r="A3733" s="52" t="s">
        <v>3909</v>
      </c>
    </row>
    <row r="3734" spans="1:1" x14ac:dyDescent="0.15">
      <c r="A3734" s="52" t="s">
        <v>3910</v>
      </c>
    </row>
    <row r="3735" spans="1:1" x14ac:dyDescent="0.15">
      <c r="A3735" s="52" t="s">
        <v>3911</v>
      </c>
    </row>
    <row r="3736" spans="1:1" x14ac:dyDescent="0.15">
      <c r="A3736" s="52" t="s">
        <v>3912</v>
      </c>
    </row>
    <row r="3737" spans="1:1" x14ac:dyDescent="0.15">
      <c r="A3737" s="52" t="s">
        <v>3913</v>
      </c>
    </row>
    <row r="3738" spans="1:1" x14ac:dyDescent="0.15">
      <c r="A3738" s="52" t="s">
        <v>3914</v>
      </c>
    </row>
    <row r="3739" spans="1:1" x14ac:dyDescent="0.15">
      <c r="A3739" s="52" t="s">
        <v>3915</v>
      </c>
    </row>
    <row r="3740" spans="1:1" x14ac:dyDescent="0.15">
      <c r="A3740" s="52" t="s">
        <v>3916</v>
      </c>
    </row>
    <row r="3741" spans="1:1" x14ac:dyDescent="0.15">
      <c r="A3741" s="52" t="s">
        <v>3917</v>
      </c>
    </row>
    <row r="3742" spans="1:1" x14ac:dyDescent="0.15">
      <c r="A3742" s="52" t="s">
        <v>3918</v>
      </c>
    </row>
    <row r="3743" spans="1:1" x14ac:dyDescent="0.15">
      <c r="A3743" s="52" t="s">
        <v>3919</v>
      </c>
    </row>
    <row r="3744" spans="1:1" x14ac:dyDescent="0.15">
      <c r="A3744" s="52" t="s">
        <v>3920</v>
      </c>
    </row>
    <row r="3745" spans="1:1" x14ac:dyDescent="0.15">
      <c r="A3745" s="52" t="s">
        <v>3921</v>
      </c>
    </row>
    <row r="3746" spans="1:1" x14ac:dyDescent="0.15">
      <c r="A3746" s="52" t="s">
        <v>3922</v>
      </c>
    </row>
    <row r="3747" spans="1:1" x14ac:dyDescent="0.15">
      <c r="A3747" s="52" t="s">
        <v>3923</v>
      </c>
    </row>
    <row r="3748" spans="1:1" x14ac:dyDescent="0.15">
      <c r="A3748" s="52" t="s">
        <v>3924</v>
      </c>
    </row>
    <row r="3749" spans="1:1" x14ac:dyDescent="0.15">
      <c r="A3749" s="52" t="s">
        <v>3925</v>
      </c>
    </row>
    <row r="3750" spans="1:1" x14ac:dyDescent="0.15">
      <c r="A3750" s="52" t="s">
        <v>3926</v>
      </c>
    </row>
    <row r="3751" spans="1:1" x14ac:dyDescent="0.15">
      <c r="A3751" s="52" t="s">
        <v>3927</v>
      </c>
    </row>
    <row r="3752" spans="1:1" x14ac:dyDescent="0.15">
      <c r="A3752" s="52" t="s">
        <v>3928</v>
      </c>
    </row>
    <row r="3753" spans="1:1" x14ac:dyDescent="0.15">
      <c r="A3753" s="52" t="s">
        <v>3929</v>
      </c>
    </row>
    <row r="3754" spans="1:1" x14ac:dyDescent="0.15">
      <c r="A3754" s="52" t="s">
        <v>3930</v>
      </c>
    </row>
    <row r="3755" spans="1:1" x14ac:dyDescent="0.15">
      <c r="A3755" s="52" t="s">
        <v>3931</v>
      </c>
    </row>
    <row r="3756" spans="1:1" x14ac:dyDescent="0.15">
      <c r="A3756" s="52" t="s">
        <v>3932</v>
      </c>
    </row>
    <row r="3757" spans="1:1" x14ac:dyDescent="0.15">
      <c r="A3757" s="52" t="s">
        <v>3933</v>
      </c>
    </row>
    <row r="3758" spans="1:1" x14ac:dyDescent="0.15">
      <c r="A3758" s="52" t="s">
        <v>3934</v>
      </c>
    </row>
    <row r="3759" spans="1:1" x14ac:dyDescent="0.15">
      <c r="A3759" s="52" t="s">
        <v>3935</v>
      </c>
    </row>
    <row r="3760" spans="1:1" x14ac:dyDescent="0.15">
      <c r="A3760" s="52" t="s">
        <v>3936</v>
      </c>
    </row>
    <row r="3761" spans="1:1" x14ac:dyDescent="0.15">
      <c r="A3761" s="52" t="s">
        <v>3937</v>
      </c>
    </row>
    <row r="3762" spans="1:1" x14ac:dyDescent="0.15">
      <c r="A3762" s="52" t="s">
        <v>3938</v>
      </c>
    </row>
    <row r="3763" spans="1:1" x14ac:dyDescent="0.15">
      <c r="A3763" s="52" t="s">
        <v>3939</v>
      </c>
    </row>
    <row r="3764" spans="1:1" x14ac:dyDescent="0.15">
      <c r="A3764" s="52" t="s">
        <v>3940</v>
      </c>
    </row>
    <row r="3765" spans="1:1" x14ac:dyDescent="0.15">
      <c r="A3765" s="52" t="s">
        <v>3941</v>
      </c>
    </row>
    <row r="3766" spans="1:1" x14ac:dyDescent="0.15">
      <c r="A3766" s="52" t="s">
        <v>3942</v>
      </c>
    </row>
    <row r="3767" spans="1:1" x14ac:dyDescent="0.15">
      <c r="A3767" s="52" t="s">
        <v>3943</v>
      </c>
    </row>
    <row r="3768" spans="1:1" x14ac:dyDescent="0.15">
      <c r="A3768" s="52" t="s">
        <v>3944</v>
      </c>
    </row>
    <row r="3769" spans="1:1" x14ac:dyDescent="0.15">
      <c r="A3769" s="52" t="s">
        <v>3945</v>
      </c>
    </row>
    <row r="3770" spans="1:1" x14ac:dyDescent="0.15">
      <c r="A3770" s="52" t="s">
        <v>3946</v>
      </c>
    </row>
    <row r="3771" spans="1:1" x14ac:dyDescent="0.15">
      <c r="A3771" s="52" t="s">
        <v>3947</v>
      </c>
    </row>
    <row r="3772" spans="1:1" x14ac:dyDescent="0.15">
      <c r="A3772" s="52" t="s">
        <v>3948</v>
      </c>
    </row>
    <row r="3773" spans="1:1" x14ac:dyDescent="0.15">
      <c r="A3773" s="52" t="s">
        <v>3949</v>
      </c>
    </row>
    <row r="3774" spans="1:1" x14ac:dyDescent="0.15">
      <c r="A3774" s="52" t="s">
        <v>3950</v>
      </c>
    </row>
    <row r="3775" spans="1:1" x14ac:dyDescent="0.15">
      <c r="A3775" s="52" t="s">
        <v>3951</v>
      </c>
    </row>
    <row r="3776" spans="1:1" x14ac:dyDescent="0.15">
      <c r="A3776" s="52" t="s">
        <v>3952</v>
      </c>
    </row>
    <row r="3777" spans="1:1" x14ac:dyDescent="0.15">
      <c r="A3777" s="52" t="s">
        <v>3953</v>
      </c>
    </row>
    <row r="3778" spans="1:1" x14ac:dyDescent="0.15">
      <c r="A3778" s="52" t="s">
        <v>3954</v>
      </c>
    </row>
    <row r="3779" spans="1:1" x14ac:dyDescent="0.15">
      <c r="A3779" s="52" t="s">
        <v>3955</v>
      </c>
    </row>
    <row r="3780" spans="1:1" x14ac:dyDescent="0.15">
      <c r="A3780" s="52" t="s">
        <v>3956</v>
      </c>
    </row>
    <row r="3781" spans="1:1" x14ac:dyDescent="0.15">
      <c r="A3781" s="52" t="s">
        <v>3957</v>
      </c>
    </row>
    <row r="3782" spans="1:1" x14ac:dyDescent="0.15">
      <c r="A3782" s="52" t="s">
        <v>3958</v>
      </c>
    </row>
    <row r="3783" spans="1:1" x14ac:dyDescent="0.15">
      <c r="A3783" s="52" t="s">
        <v>3959</v>
      </c>
    </row>
    <row r="3784" spans="1:1" x14ac:dyDescent="0.15">
      <c r="A3784" s="52" t="s">
        <v>3960</v>
      </c>
    </row>
    <row r="3785" spans="1:1" x14ac:dyDescent="0.15">
      <c r="A3785" s="52" t="s">
        <v>3961</v>
      </c>
    </row>
    <row r="3786" spans="1:1" x14ac:dyDescent="0.15">
      <c r="A3786" s="52" t="s">
        <v>3962</v>
      </c>
    </row>
    <row r="3787" spans="1:1" x14ac:dyDescent="0.15">
      <c r="A3787" s="52" t="s">
        <v>3963</v>
      </c>
    </row>
    <row r="3788" spans="1:1" x14ac:dyDescent="0.15">
      <c r="A3788" s="52" t="s">
        <v>3964</v>
      </c>
    </row>
    <row r="3789" spans="1:1" x14ac:dyDescent="0.15">
      <c r="A3789" s="52" t="s">
        <v>3965</v>
      </c>
    </row>
    <row r="3790" spans="1:1" x14ac:dyDescent="0.15">
      <c r="A3790" s="52" t="s">
        <v>3966</v>
      </c>
    </row>
    <row r="3791" spans="1:1" x14ac:dyDescent="0.15">
      <c r="A3791" s="52" t="s">
        <v>3967</v>
      </c>
    </row>
    <row r="3792" spans="1:1" x14ac:dyDescent="0.15">
      <c r="A3792" s="52" t="s">
        <v>3968</v>
      </c>
    </row>
    <row r="3793" spans="1:1" x14ac:dyDescent="0.15">
      <c r="A3793" s="52" t="s">
        <v>3969</v>
      </c>
    </row>
    <row r="3794" spans="1:1" x14ac:dyDescent="0.15">
      <c r="A3794" s="52" t="s">
        <v>3970</v>
      </c>
    </row>
    <row r="3795" spans="1:1" x14ac:dyDescent="0.15">
      <c r="A3795" s="52" t="s">
        <v>3971</v>
      </c>
    </row>
    <row r="3796" spans="1:1" x14ac:dyDescent="0.15">
      <c r="A3796" s="52" t="s">
        <v>3972</v>
      </c>
    </row>
    <row r="3797" spans="1:1" x14ac:dyDescent="0.15">
      <c r="A3797" s="52" t="s">
        <v>3973</v>
      </c>
    </row>
    <row r="3798" spans="1:1" x14ac:dyDescent="0.15">
      <c r="A3798" s="52" t="s">
        <v>3974</v>
      </c>
    </row>
    <row r="3799" spans="1:1" x14ac:dyDescent="0.15">
      <c r="A3799" s="52" t="s">
        <v>3975</v>
      </c>
    </row>
    <row r="3800" spans="1:1" x14ac:dyDescent="0.15">
      <c r="A3800" s="52" t="s">
        <v>3976</v>
      </c>
    </row>
    <row r="3801" spans="1:1" x14ac:dyDescent="0.15">
      <c r="A3801" s="52" t="s">
        <v>3977</v>
      </c>
    </row>
    <row r="3802" spans="1:1" x14ac:dyDescent="0.15">
      <c r="A3802" s="52" t="s">
        <v>3978</v>
      </c>
    </row>
    <row r="3803" spans="1:1" x14ac:dyDescent="0.15">
      <c r="A3803" s="52" t="s">
        <v>3979</v>
      </c>
    </row>
    <row r="3804" spans="1:1" x14ac:dyDescent="0.15">
      <c r="A3804" s="52" t="s">
        <v>3980</v>
      </c>
    </row>
    <row r="3805" spans="1:1" x14ac:dyDescent="0.15">
      <c r="A3805" s="52" t="s">
        <v>3981</v>
      </c>
    </row>
    <row r="3806" spans="1:1" x14ac:dyDescent="0.15">
      <c r="A3806" s="52" t="s">
        <v>3982</v>
      </c>
    </row>
    <row r="3807" spans="1:1" x14ac:dyDescent="0.15">
      <c r="A3807" s="52" t="s">
        <v>3983</v>
      </c>
    </row>
    <row r="3808" spans="1:1" x14ac:dyDescent="0.15">
      <c r="A3808" s="52" t="s">
        <v>3984</v>
      </c>
    </row>
    <row r="3809" spans="1:1" x14ac:dyDescent="0.15">
      <c r="A3809" s="52" t="s">
        <v>3985</v>
      </c>
    </row>
    <row r="3810" spans="1:1" x14ac:dyDescent="0.15">
      <c r="A3810" s="52" t="s">
        <v>3986</v>
      </c>
    </row>
    <row r="3811" spans="1:1" x14ac:dyDescent="0.15">
      <c r="A3811" s="52" t="s">
        <v>3987</v>
      </c>
    </row>
    <row r="3812" spans="1:1" x14ac:dyDescent="0.15">
      <c r="A3812" s="52" t="s">
        <v>3988</v>
      </c>
    </row>
    <row r="3813" spans="1:1" x14ac:dyDescent="0.15">
      <c r="A3813" s="52" t="s">
        <v>3989</v>
      </c>
    </row>
    <row r="3814" spans="1:1" x14ac:dyDescent="0.15">
      <c r="A3814" s="52" t="s">
        <v>3990</v>
      </c>
    </row>
    <row r="3815" spans="1:1" x14ac:dyDescent="0.15">
      <c r="A3815" s="52" t="s">
        <v>3991</v>
      </c>
    </row>
    <row r="3816" spans="1:1" x14ac:dyDescent="0.15">
      <c r="A3816" s="52" t="s">
        <v>3992</v>
      </c>
    </row>
    <row r="3817" spans="1:1" x14ac:dyDescent="0.15">
      <c r="A3817" s="52" t="s">
        <v>3993</v>
      </c>
    </row>
    <row r="3818" spans="1:1" x14ac:dyDescent="0.15">
      <c r="A3818" s="52" t="s">
        <v>3994</v>
      </c>
    </row>
    <row r="3819" spans="1:1" x14ac:dyDescent="0.15">
      <c r="A3819" s="52" t="s">
        <v>3995</v>
      </c>
    </row>
    <row r="3820" spans="1:1" x14ac:dyDescent="0.15">
      <c r="A3820" s="52" t="s">
        <v>3996</v>
      </c>
    </row>
    <row r="3821" spans="1:1" x14ac:dyDescent="0.15">
      <c r="A3821" s="52" t="s">
        <v>3997</v>
      </c>
    </row>
    <row r="3822" spans="1:1" x14ac:dyDescent="0.15">
      <c r="A3822" s="52" t="s">
        <v>3998</v>
      </c>
    </row>
    <row r="3823" spans="1:1" x14ac:dyDescent="0.15">
      <c r="A3823" s="52" t="s">
        <v>3999</v>
      </c>
    </row>
    <row r="3824" spans="1:1" x14ac:dyDescent="0.15">
      <c r="A3824" s="52" t="s">
        <v>4000</v>
      </c>
    </row>
    <row r="3825" spans="1:1" x14ac:dyDescent="0.15">
      <c r="A3825" s="52" t="s">
        <v>4001</v>
      </c>
    </row>
    <row r="3826" spans="1:1" x14ac:dyDescent="0.15">
      <c r="A3826" s="52" t="s">
        <v>4002</v>
      </c>
    </row>
    <row r="3827" spans="1:1" x14ac:dyDescent="0.15">
      <c r="A3827" s="52" t="s">
        <v>4003</v>
      </c>
    </row>
    <row r="3828" spans="1:1" x14ac:dyDescent="0.15">
      <c r="A3828" s="52" t="s">
        <v>4004</v>
      </c>
    </row>
    <row r="3829" spans="1:1" x14ac:dyDescent="0.15">
      <c r="A3829" s="52" t="s">
        <v>4005</v>
      </c>
    </row>
    <row r="3830" spans="1:1" x14ac:dyDescent="0.15">
      <c r="A3830" s="52" t="s">
        <v>4006</v>
      </c>
    </row>
    <row r="3831" spans="1:1" x14ac:dyDescent="0.15">
      <c r="A3831" s="52" t="s">
        <v>4007</v>
      </c>
    </row>
    <row r="3832" spans="1:1" x14ac:dyDescent="0.15">
      <c r="A3832" s="52" t="s">
        <v>4008</v>
      </c>
    </row>
    <row r="3833" spans="1:1" x14ac:dyDescent="0.15">
      <c r="A3833" s="52" t="s">
        <v>4009</v>
      </c>
    </row>
    <row r="3834" spans="1:1" x14ac:dyDescent="0.15">
      <c r="A3834" s="52" t="s">
        <v>4010</v>
      </c>
    </row>
    <row r="3835" spans="1:1" x14ac:dyDescent="0.15">
      <c r="A3835" s="52" t="s">
        <v>4011</v>
      </c>
    </row>
    <row r="3836" spans="1:1" x14ac:dyDescent="0.15">
      <c r="A3836" s="52" t="s">
        <v>4012</v>
      </c>
    </row>
    <row r="3837" spans="1:1" x14ac:dyDescent="0.15">
      <c r="A3837" s="52" t="s">
        <v>4013</v>
      </c>
    </row>
    <row r="3838" spans="1:1" x14ac:dyDescent="0.15">
      <c r="A3838" s="52" t="s">
        <v>4014</v>
      </c>
    </row>
    <row r="3839" spans="1:1" x14ac:dyDescent="0.15">
      <c r="A3839" s="52" t="s">
        <v>4015</v>
      </c>
    </row>
    <row r="3840" spans="1:1" x14ac:dyDescent="0.15">
      <c r="A3840" s="52" t="s">
        <v>4016</v>
      </c>
    </row>
    <row r="3841" spans="1:1" x14ac:dyDescent="0.15">
      <c r="A3841" s="52" t="s">
        <v>4017</v>
      </c>
    </row>
    <row r="3842" spans="1:1" x14ac:dyDescent="0.15">
      <c r="A3842" s="52" t="s">
        <v>4018</v>
      </c>
    </row>
    <row r="3843" spans="1:1" x14ac:dyDescent="0.15">
      <c r="A3843" s="52" t="s">
        <v>4019</v>
      </c>
    </row>
    <row r="3844" spans="1:1" x14ac:dyDescent="0.15">
      <c r="A3844" s="52" t="s">
        <v>4020</v>
      </c>
    </row>
    <row r="3845" spans="1:1" x14ac:dyDescent="0.15">
      <c r="A3845" s="52" t="s">
        <v>4021</v>
      </c>
    </row>
    <row r="3846" spans="1:1" x14ac:dyDescent="0.15">
      <c r="A3846" s="52" t="s">
        <v>4022</v>
      </c>
    </row>
    <row r="3847" spans="1:1" x14ac:dyDescent="0.15">
      <c r="A3847" s="52" t="s">
        <v>4023</v>
      </c>
    </row>
    <row r="3848" spans="1:1" x14ac:dyDescent="0.15">
      <c r="A3848" s="52" t="s">
        <v>4024</v>
      </c>
    </row>
    <row r="3849" spans="1:1" x14ac:dyDescent="0.15">
      <c r="A3849" s="52" t="s">
        <v>4025</v>
      </c>
    </row>
    <row r="3850" spans="1:1" x14ac:dyDescent="0.15">
      <c r="A3850" s="52" t="s">
        <v>4026</v>
      </c>
    </row>
    <row r="3851" spans="1:1" x14ac:dyDescent="0.15">
      <c r="A3851" s="52" t="s">
        <v>4027</v>
      </c>
    </row>
    <row r="3852" spans="1:1" x14ac:dyDescent="0.15">
      <c r="A3852" s="52" t="s">
        <v>4028</v>
      </c>
    </row>
    <row r="3853" spans="1:1" x14ac:dyDescent="0.15">
      <c r="A3853" s="52" t="s">
        <v>4029</v>
      </c>
    </row>
    <row r="3854" spans="1:1" x14ac:dyDescent="0.15">
      <c r="A3854" s="52" t="s">
        <v>4030</v>
      </c>
    </row>
    <row r="3855" spans="1:1" x14ac:dyDescent="0.15">
      <c r="A3855" s="52" t="s">
        <v>4031</v>
      </c>
    </row>
    <row r="3856" spans="1:1" x14ac:dyDescent="0.15">
      <c r="A3856" s="52" t="s">
        <v>4032</v>
      </c>
    </row>
    <row r="3857" spans="1:1" x14ac:dyDescent="0.15">
      <c r="A3857" s="52" t="s">
        <v>4033</v>
      </c>
    </row>
    <row r="3858" spans="1:1" x14ac:dyDescent="0.15">
      <c r="A3858" s="52" t="s">
        <v>4034</v>
      </c>
    </row>
    <row r="3859" spans="1:1" x14ac:dyDescent="0.15">
      <c r="A3859" s="52" t="s">
        <v>4035</v>
      </c>
    </row>
    <row r="3860" spans="1:1" x14ac:dyDescent="0.15">
      <c r="A3860" s="52" t="s">
        <v>4036</v>
      </c>
    </row>
    <row r="3861" spans="1:1" x14ac:dyDescent="0.15">
      <c r="A3861" s="52" t="s">
        <v>4037</v>
      </c>
    </row>
    <row r="3862" spans="1:1" x14ac:dyDescent="0.15">
      <c r="A3862" s="52" t="s">
        <v>4038</v>
      </c>
    </row>
    <row r="3863" spans="1:1" x14ac:dyDescent="0.15">
      <c r="A3863" s="52" t="s">
        <v>4039</v>
      </c>
    </row>
    <row r="3864" spans="1:1" x14ac:dyDescent="0.15">
      <c r="A3864" s="52" t="s">
        <v>4040</v>
      </c>
    </row>
    <row r="3865" spans="1:1" x14ac:dyDescent="0.15">
      <c r="A3865" s="52" t="s">
        <v>4041</v>
      </c>
    </row>
    <row r="3866" spans="1:1" x14ac:dyDescent="0.15">
      <c r="A3866" s="52" t="s">
        <v>4042</v>
      </c>
    </row>
    <row r="3867" spans="1:1" x14ac:dyDescent="0.15">
      <c r="A3867" s="52" t="s">
        <v>4043</v>
      </c>
    </row>
    <row r="3868" spans="1:1" x14ac:dyDescent="0.15">
      <c r="A3868" s="52" t="s">
        <v>4044</v>
      </c>
    </row>
    <row r="3869" spans="1:1" x14ac:dyDescent="0.15">
      <c r="A3869" s="52" t="s">
        <v>4045</v>
      </c>
    </row>
    <row r="3870" spans="1:1" x14ac:dyDescent="0.15">
      <c r="A3870" s="52" t="s">
        <v>4046</v>
      </c>
    </row>
    <row r="3871" spans="1:1" x14ac:dyDescent="0.15">
      <c r="A3871" s="52" t="s">
        <v>4047</v>
      </c>
    </row>
    <row r="3872" spans="1:1" x14ac:dyDescent="0.15">
      <c r="A3872" s="52" t="s">
        <v>4048</v>
      </c>
    </row>
    <row r="3873" spans="1:1" x14ac:dyDescent="0.15">
      <c r="A3873" s="52" t="s">
        <v>4049</v>
      </c>
    </row>
    <row r="3874" spans="1:1" x14ac:dyDescent="0.15">
      <c r="A3874" s="52" t="s">
        <v>4050</v>
      </c>
    </row>
    <row r="3875" spans="1:1" x14ac:dyDescent="0.15">
      <c r="A3875" s="52" t="s">
        <v>4051</v>
      </c>
    </row>
    <row r="3876" spans="1:1" x14ac:dyDescent="0.15">
      <c r="A3876" s="52" t="s">
        <v>4052</v>
      </c>
    </row>
    <row r="3877" spans="1:1" x14ac:dyDescent="0.15">
      <c r="A3877" s="52" t="s">
        <v>4053</v>
      </c>
    </row>
    <row r="3878" spans="1:1" x14ac:dyDescent="0.15">
      <c r="A3878" s="52" t="s">
        <v>4054</v>
      </c>
    </row>
    <row r="3879" spans="1:1" x14ac:dyDescent="0.15">
      <c r="A3879" s="52" t="s">
        <v>4055</v>
      </c>
    </row>
    <row r="3880" spans="1:1" x14ac:dyDescent="0.15">
      <c r="A3880" s="52" t="s">
        <v>4056</v>
      </c>
    </row>
    <row r="3881" spans="1:1" x14ac:dyDescent="0.15">
      <c r="A3881" s="52" t="s">
        <v>4057</v>
      </c>
    </row>
    <row r="3882" spans="1:1" x14ac:dyDescent="0.15">
      <c r="A3882" s="52" t="s">
        <v>4058</v>
      </c>
    </row>
    <row r="3883" spans="1:1" x14ac:dyDescent="0.15">
      <c r="A3883" s="52" t="s">
        <v>4059</v>
      </c>
    </row>
    <row r="3884" spans="1:1" x14ac:dyDescent="0.15">
      <c r="A3884" s="52" t="s">
        <v>4060</v>
      </c>
    </row>
    <row r="3885" spans="1:1" x14ac:dyDescent="0.15">
      <c r="A3885" s="52" t="s">
        <v>4061</v>
      </c>
    </row>
    <row r="3886" spans="1:1" x14ac:dyDescent="0.15">
      <c r="A3886" s="52" t="s">
        <v>4062</v>
      </c>
    </row>
    <row r="3887" spans="1:1" x14ac:dyDescent="0.15">
      <c r="A3887" s="52" t="s">
        <v>4063</v>
      </c>
    </row>
    <row r="3888" spans="1:1" x14ac:dyDescent="0.15">
      <c r="A3888" s="52" t="s">
        <v>4064</v>
      </c>
    </row>
    <row r="3889" spans="1:1" x14ac:dyDescent="0.15">
      <c r="A3889" s="52" t="s">
        <v>4065</v>
      </c>
    </row>
    <row r="3890" spans="1:1" x14ac:dyDescent="0.15">
      <c r="A3890" s="52" t="s">
        <v>4066</v>
      </c>
    </row>
    <row r="3891" spans="1:1" x14ac:dyDescent="0.15">
      <c r="A3891" s="52" t="s">
        <v>4067</v>
      </c>
    </row>
    <row r="3892" spans="1:1" x14ac:dyDescent="0.15">
      <c r="A3892" s="52" t="s">
        <v>4068</v>
      </c>
    </row>
    <row r="3893" spans="1:1" x14ac:dyDescent="0.15">
      <c r="A3893" s="52" t="s">
        <v>4069</v>
      </c>
    </row>
    <row r="3894" spans="1:1" x14ac:dyDescent="0.15">
      <c r="A3894" s="52" t="s">
        <v>4070</v>
      </c>
    </row>
    <row r="3895" spans="1:1" x14ac:dyDescent="0.15">
      <c r="A3895" s="52" t="s">
        <v>4071</v>
      </c>
    </row>
    <row r="3896" spans="1:1" x14ac:dyDescent="0.15">
      <c r="A3896" s="52" t="s">
        <v>4072</v>
      </c>
    </row>
    <row r="3897" spans="1:1" x14ac:dyDescent="0.15">
      <c r="A3897" s="52" t="s">
        <v>4073</v>
      </c>
    </row>
    <row r="3898" spans="1:1" x14ac:dyDescent="0.15">
      <c r="A3898" s="52" t="s">
        <v>4074</v>
      </c>
    </row>
    <row r="3899" spans="1:1" x14ac:dyDescent="0.15">
      <c r="A3899" s="52" t="s">
        <v>4075</v>
      </c>
    </row>
    <row r="3900" spans="1:1" x14ac:dyDescent="0.15">
      <c r="A3900" s="52" t="s">
        <v>4076</v>
      </c>
    </row>
    <row r="3901" spans="1:1" x14ac:dyDescent="0.15">
      <c r="A3901" s="52" t="s">
        <v>4077</v>
      </c>
    </row>
    <row r="3902" spans="1:1" x14ac:dyDescent="0.15">
      <c r="A3902" s="52" t="s">
        <v>4078</v>
      </c>
    </row>
    <row r="3903" spans="1:1" x14ac:dyDescent="0.15">
      <c r="A3903" s="52" t="s">
        <v>4079</v>
      </c>
    </row>
    <row r="3904" spans="1:1" x14ac:dyDescent="0.15">
      <c r="A3904" s="52" t="s">
        <v>4080</v>
      </c>
    </row>
    <row r="3905" spans="1:1" x14ac:dyDescent="0.15">
      <c r="A3905" s="52" t="s">
        <v>4081</v>
      </c>
    </row>
    <row r="3906" spans="1:1" x14ac:dyDescent="0.15">
      <c r="A3906" s="52" t="s">
        <v>4082</v>
      </c>
    </row>
    <row r="3907" spans="1:1" x14ac:dyDescent="0.15">
      <c r="A3907" s="52" t="s">
        <v>4083</v>
      </c>
    </row>
    <row r="3908" spans="1:1" x14ac:dyDescent="0.15">
      <c r="A3908" s="52" t="s">
        <v>4084</v>
      </c>
    </row>
    <row r="3909" spans="1:1" x14ac:dyDescent="0.15">
      <c r="A3909" s="52" t="s">
        <v>4085</v>
      </c>
    </row>
    <row r="3910" spans="1:1" x14ac:dyDescent="0.15">
      <c r="A3910" s="52" t="s">
        <v>4086</v>
      </c>
    </row>
    <row r="3911" spans="1:1" x14ac:dyDescent="0.15">
      <c r="A3911" s="52" t="s">
        <v>4087</v>
      </c>
    </row>
    <row r="3912" spans="1:1" x14ac:dyDescent="0.15">
      <c r="A3912" s="52" t="s">
        <v>4088</v>
      </c>
    </row>
    <row r="3913" spans="1:1" x14ac:dyDescent="0.15">
      <c r="A3913" s="52" t="s">
        <v>4089</v>
      </c>
    </row>
    <row r="3914" spans="1:1" x14ac:dyDescent="0.15">
      <c r="A3914" s="52" t="s">
        <v>4090</v>
      </c>
    </row>
    <row r="3915" spans="1:1" x14ac:dyDescent="0.15">
      <c r="A3915" s="52" t="s">
        <v>4091</v>
      </c>
    </row>
    <row r="3916" spans="1:1" x14ac:dyDescent="0.15">
      <c r="A3916" s="52" t="s">
        <v>4092</v>
      </c>
    </row>
    <row r="3917" spans="1:1" x14ac:dyDescent="0.15">
      <c r="A3917" s="52" t="s">
        <v>4093</v>
      </c>
    </row>
    <row r="3918" spans="1:1" x14ac:dyDescent="0.15">
      <c r="A3918" s="52" t="s">
        <v>4094</v>
      </c>
    </row>
    <row r="3919" spans="1:1" x14ac:dyDescent="0.15">
      <c r="A3919" s="52" t="s">
        <v>4095</v>
      </c>
    </row>
    <row r="3920" spans="1:1" x14ac:dyDescent="0.15">
      <c r="A3920" s="52" t="s">
        <v>4096</v>
      </c>
    </row>
    <row r="3921" spans="1:1" x14ac:dyDescent="0.15">
      <c r="A3921" s="52" t="s">
        <v>4097</v>
      </c>
    </row>
    <row r="3922" spans="1:1" x14ac:dyDescent="0.15">
      <c r="A3922" s="52" t="s">
        <v>4098</v>
      </c>
    </row>
    <row r="3923" spans="1:1" x14ac:dyDescent="0.15">
      <c r="A3923" s="52" t="s">
        <v>4099</v>
      </c>
    </row>
    <row r="3924" spans="1:1" x14ac:dyDescent="0.15">
      <c r="A3924" s="52" t="s">
        <v>4100</v>
      </c>
    </row>
    <row r="3925" spans="1:1" x14ac:dyDescent="0.15">
      <c r="A3925" s="52" t="s">
        <v>4101</v>
      </c>
    </row>
    <row r="3926" spans="1:1" x14ac:dyDescent="0.15">
      <c r="A3926" s="52" t="s">
        <v>4102</v>
      </c>
    </row>
    <row r="3927" spans="1:1" x14ac:dyDescent="0.15">
      <c r="A3927" s="52" t="s">
        <v>4103</v>
      </c>
    </row>
    <row r="3928" spans="1:1" x14ac:dyDescent="0.15">
      <c r="A3928" s="52" t="s">
        <v>4104</v>
      </c>
    </row>
    <row r="3929" spans="1:1" x14ac:dyDescent="0.15">
      <c r="A3929" s="52" t="s">
        <v>4105</v>
      </c>
    </row>
    <row r="3930" spans="1:1" x14ac:dyDescent="0.15">
      <c r="A3930" s="52" t="s">
        <v>4106</v>
      </c>
    </row>
    <row r="3931" spans="1:1" x14ac:dyDescent="0.15">
      <c r="A3931" s="52" t="s">
        <v>4107</v>
      </c>
    </row>
    <row r="3932" spans="1:1" x14ac:dyDescent="0.15">
      <c r="A3932" s="52" t="s">
        <v>4108</v>
      </c>
    </row>
    <row r="3933" spans="1:1" x14ac:dyDescent="0.15">
      <c r="A3933" s="52" t="s">
        <v>4109</v>
      </c>
    </row>
    <row r="3934" spans="1:1" x14ac:dyDescent="0.15">
      <c r="A3934" s="52" t="s">
        <v>4110</v>
      </c>
    </row>
    <row r="3935" spans="1:1" x14ac:dyDescent="0.15">
      <c r="A3935" s="52" t="s">
        <v>4111</v>
      </c>
    </row>
    <row r="3936" spans="1:1" x14ac:dyDescent="0.15">
      <c r="A3936" s="52" t="s">
        <v>4112</v>
      </c>
    </row>
    <row r="3937" spans="1:1" x14ac:dyDescent="0.15">
      <c r="A3937" s="52" t="s">
        <v>4113</v>
      </c>
    </row>
    <row r="3938" spans="1:1" x14ac:dyDescent="0.15">
      <c r="A3938" s="52" t="s">
        <v>4114</v>
      </c>
    </row>
    <row r="3939" spans="1:1" x14ac:dyDescent="0.15">
      <c r="A3939" s="52" t="s">
        <v>4115</v>
      </c>
    </row>
    <row r="3940" spans="1:1" x14ac:dyDescent="0.15">
      <c r="A3940" s="52" t="s">
        <v>4116</v>
      </c>
    </row>
    <row r="3941" spans="1:1" x14ac:dyDescent="0.15">
      <c r="A3941" s="52" t="s">
        <v>4117</v>
      </c>
    </row>
    <row r="3942" spans="1:1" x14ac:dyDescent="0.15">
      <c r="A3942" s="52" t="s">
        <v>4118</v>
      </c>
    </row>
    <row r="3943" spans="1:1" x14ac:dyDescent="0.15">
      <c r="A3943" s="52" t="s">
        <v>4119</v>
      </c>
    </row>
    <row r="3944" spans="1:1" x14ac:dyDescent="0.15">
      <c r="A3944" s="52" t="s">
        <v>4120</v>
      </c>
    </row>
    <row r="3945" spans="1:1" x14ac:dyDescent="0.15">
      <c r="A3945" s="52" t="s">
        <v>4121</v>
      </c>
    </row>
    <row r="3946" spans="1:1" x14ac:dyDescent="0.15">
      <c r="A3946" s="52" t="s">
        <v>4122</v>
      </c>
    </row>
    <row r="3947" spans="1:1" x14ac:dyDescent="0.15">
      <c r="A3947" s="52" t="s">
        <v>4123</v>
      </c>
    </row>
    <row r="3948" spans="1:1" x14ac:dyDescent="0.15">
      <c r="A3948" s="52" t="s">
        <v>4124</v>
      </c>
    </row>
    <row r="3949" spans="1:1" x14ac:dyDescent="0.15">
      <c r="A3949" s="52" t="s">
        <v>4125</v>
      </c>
    </row>
    <row r="3950" spans="1:1" x14ac:dyDescent="0.15">
      <c r="A3950" s="52" t="s">
        <v>4126</v>
      </c>
    </row>
    <row r="3951" spans="1:1" x14ac:dyDescent="0.15">
      <c r="A3951" s="52" t="s">
        <v>4127</v>
      </c>
    </row>
    <row r="3952" spans="1:1" x14ac:dyDescent="0.15">
      <c r="A3952" s="52" t="s">
        <v>4128</v>
      </c>
    </row>
    <row r="3953" spans="1:1" x14ac:dyDescent="0.15">
      <c r="A3953" s="52" t="s">
        <v>4129</v>
      </c>
    </row>
    <row r="3954" spans="1:1" x14ac:dyDescent="0.15">
      <c r="A3954" s="52" t="s">
        <v>4130</v>
      </c>
    </row>
    <row r="3955" spans="1:1" x14ac:dyDescent="0.15">
      <c r="A3955" s="52" t="s">
        <v>4131</v>
      </c>
    </row>
    <row r="3956" spans="1:1" x14ac:dyDescent="0.15">
      <c r="A3956" s="52" t="s">
        <v>4132</v>
      </c>
    </row>
    <row r="3957" spans="1:1" x14ac:dyDescent="0.15">
      <c r="A3957" s="52" t="s">
        <v>4133</v>
      </c>
    </row>
    <row r="3958" spans="1:1" x14ac:dyDescent="0.15">
      <c r="A3958" s="52" t="s">
        <v>4134</v>
      </c>
    </row>
    <row r="3959" spans="1:1" x14ac:dyDescent="0.15">
      <c r="A3959" s="52" t="s">
        <v>4135</v>
      </c>
    </row>
    <row r="3960" spans="1:1" x14ac:dyDescent="0.15">
      <c r="A3960" s="52" t="s">
        <v>4136</v>
      </c>
    </row>
    <row r="3961" spans="1:1" x14ac:dyDescent="0.15">
      <c r="A3961" s="52" t="s">
        <v>4137</v>
      </c>
    </row>
    <row r="3962" spans="1:1" x14ac:dyDescent="0.15">
      <c r="A3962" s="52" t="s">
        <v>4138</v>
      </c>
    </row>
    <row r="3963" spans="1:1" x14ac:dyDescent="0.15">
      <c r="A3963" s="52" t="s">
        <v>4139</v>
      </c>
    </row>
    <row r="3964" spans="1:1" x14ac:dyDescent="0.15">
      <c r="A3964" s="52" t="s">
        <v>4140</v>
      </c>
    </row>
    <row r="3965" spans="1:1" x14ac:dyDescent="0.15">
      <c r="A3965" s="52" t="s">
        <v>4141</v>
      </c>
    </row>
    <row r="3966" spans="1:1" x14ac:dyDescent="0.15">
      <c r="A3966" s="52" t="s">
        <v>4142</v>
      </c>
    </row>
    <row r="3967" spans="1:1" x14ac:dyDescent="0.15">
      <c r="A3967" s="52" t="s">
        <v>4143</v>
      </c>
    </row>
    <row r="3968" spans="1:1" x14ac:dyDescent="0.15">
      <c r="A3968" s="52" t="s">
        <v>4144</v>
      </c>
    </row>
    <row r="3969" spans="1:1" x14ac:dyDescent="0.15">
      <c r="A3969" s="52" t="s">
        <v>4145</v>
      </c>
    </row>
    <row r="3970" spans="1:1" x14ac:dyDescent="0.15">
      <c r="A3970" s="52" t="s">
        <v>4146</v>
      </c>
    </row>
    <row r="3971" spans="1:1" x14ac:dyDescent="0.15">
      <c r="A3971" s="52" t="s">
        <v>4147</v>
      </c>
    </row>
    <row r="3972" spans="1:1" x14ac:dyDescent="0.15">
      <c r="A3972" s="52" t="s">
        <v>4148</v>
      </c>
    </row>
    <row r="3973" spans="1:1" x14ac:dyDescent="0.15">
      <c r="A3973" s="52" t="s">
        <v>4149</v>
      </c>
    </row>
    <row r="3974" spans="1:1" x14ac:dyDescent="0.15">
      <c r="A3974" s="52" t="s">
        <v>4150</v>
      </c>
    </row>
    <row r="3975" spans="1:1" x14ac:dyDescent="0.15">
      <c r="A3975" s="52" t="s">
        <v>4151</v>
      </c>
    </row>
    <row r="3976" spans="1:1" x14ac:dyDescent="0.15">
      <c r="A3976" s="52" t="s">
        <v>4152</v>
      </c>
    </row>
    <row r="3977" spans="1:1" x14ac:dyDescent="0.15">
      <c r="A3977" s="52" t="s">
        <v>4153</v>
      </c>
    </row>
    <row r="3978" spans="1:1" x14ac:dyDescent="0.15">
      <c r="A3978" s="52" t="s">
        <v>4154</v>
      </c>
    </row>
    <row r="3979" spans="1:1" x14ac:dyDescent="0.15">
      <c r="A3979" s="52" t="s">
        <v>4155</v>
      </c>
    </row>
    <row r="3980" spans="1:1" x14ac:dyDescent="0.15">
      <c r="A3980" s="52" t="s">
        <v>4156</v>
      </c>
    </row>
    <row r="3981" spans="1:1" x14ac:dyDescent="0.15">
      <c r="A3981" s="52" t="s">
        <v>4157</v>
      </c>
    </row>
    <row r="3982" spans="1:1" x14ac:dyDescent="0.15">
      <c r="A3982" s="52" t="s">
        <v>4158</v>
      </c>
    </row>
    <row r="3983" spans="1:1" x14ac:dyDescent="0.15">
      <c r="A3983" s="52" t="s">
        <v>4159</v>
      </c>
    </row>
    <row r="3984" spans="1:1" x14ac:dyDescent="0.15">
      <c r="A3984" s="52" t="s">
        <v>4160</v>
      </c>
    </row>
    <row r="3985" spans="1:1" x14ac:dyDescent="0.15">
      <c r="A3985" s="52" t="s">
        <v>4161</v>
      </c>
    </row>
    <row r="3986" spans="1:1" x14ac:dyDescent="0.15">
      <c r="A3986" s="52" t="s">
        <v>4162</v>
      </c>
    </row>
    <row r="3987" spans="1:1" x14ac:dyDescent="0.15">
      <c r="A3987" s="52" t="s">
        <v>4163</v>
      </c>
    </row>
    <row r="3988" spans="1:1" x14ac:dyDescent="0.15">
      <c r="A3988" s="52" t="s">
        <v>4164</v>
      </c>
    </row>
    <row r="3989" spans="1:1" x14ac:dyDescent="0.15">
      <c r="A3989" s="52" t="s">
        <v>4165</v>
      </c>
    </row>
    <row r="3990" spans="1:1" x14ac:dyDescent="0.15">
      <c r="A3990" s="52" t="s">
        <v>4166</v>
      </c>
    </row>
    <row r="3991" spans="1:1" x14ac:dyDescent="0.15">
      <c r="A3991" s="52" t="s">
        <v>4167</v>
      </c>
    </row>
    <row r="3992" spans="1:1" x14ac:dyDescent="0.15">
      <c r="A3992" s="52" t="s">
        <v>4168</v>
      </c>
    </row>
    <row r="3993" spans="1:1" x14ac:dyDescent="0.15">
      <c r="A3993" s="52" t="s">
        <v>4169</v>
      </c>
    </row>
    <row r="3994" spans="1:1" x14ac:dyDescent="0.15">
      <c r="A3994" s="52" t="s">
        <v>4170</v>
      </c>
    </row>
    <row r="3995" spans="1:1" x14ac:dyDescent="0.15">
      <c r="A3995" s="52" t="s">
        <v>4171</v>
      </c>
    </row>
    <row r="3996" spans="1:1" x14ac:dyDescent="0.15">
      <c r="A3996" s="52" t="s">
        <v>4172</v>
      </c>
    </row>
    <row r="3997" spans="1:1" x14ac:dyDescent="0.15">
      <c r="A3997" s="52" t="s">
        <v>4173</v>
      </c>
    </row>
    <row r="3998" spans="1:1" x14ac:dyDescent="0.15">
      <c r="A3998" s="52" t="s">
        <v>4174</v>
      </c>
    </row>
    <row r="3999" spans="1:1" x14ac:dyDescent="0.15">
      <c r="A3999" s="52" t="s">
        <v>4175</v>
      </c>
    </row>
    <row r="4000" spans="1:1" x14ac:dyDescent="0.15">
      <c r="A4000" s="52" t="s">
        <v>4176</v>
      </c>
    </row>
    <row r="4001" spans="1:1" x14ac:dyDescent="0.15">
      <c r="A4001" s="52" t="s">
        <v>4177</v>
      </c>
    </row>
    <row r="4002" spans="1:1" x14ac:dyDescent="0.15">
      <c r="A4002" s="52" t="s">
        <v>4178</v>
      </c>
    </row>
    <row r="4003" spans="1:1" x14ac:dyDescent="0.15">
      <c r="A4003" s="52" t="s">
        <v>4179</v>
      </c>
    </row>
    <row r="4004" spans="1:1" x14ac:dyDescent="0.15">
      <c r="A4004" s="52" t="s">
        <v>4180</v>
      </c>
    </row>
    <row r="4005" spans="1:1" x14ac:dyDescent="0.15">
      <c r="A4005" s="52" t="s">
        <v>4181</v>
      </c>
    </row>
    <row r="4006" spans="1:1" x14ac:dyDescent="0.15">
      <c r="A4006" s="52" t="s">
        <v>4182</v>
      </c>
    </row>
    <row r="4007" spans="1:1" x14ac:dyDescent="0.15">
      <c r="A4007" s="52" t="s">
        <v>4183</v>
      </c>
    </row>
    <row r="4008" spans="1:1" x14ac:dyDescent="0.15">
      <c r="A4008" s="52" t="s">
        <v>4184</v>
      </c>
    </row>
    <row r="4009" spans="1:1" x14ac:dyDescent="0.15">
      <c r="A4009" s="52" t="s">
        <v>4185</v>
      </c>
    </row>
    <row r="4010" spans="1:1" x14ac:dyDescent="0.15">
      <c r="A4010" s="52" t="s">
        <v>4186</v>
      </c>
    </row>
    <row r="4011" spans="1:1" x14ac:dyDescent="0.15">
      <c r="A4011" s="52" t="s">
        <v>4187</v>
      </c>
    </row>
    <row r="4012" spans="1:1" x14ac:dyDescent="0.15">
      <c r="A4012" s="52" t="s">
        <v>4188</v>
      </c>
    </row>
    <row r="4013" spans="1:1" x14ac:dyDescent="0.15">
      <c r="A4013" s="52" t="s">
        <v>4189</v>
      </c>
    </row>
    <row r="4014" spans="1:1" x14ac:dyDescent="0.15">
      <c r="A4014" s="52" t="s">
        <v>4190</v>
      </c>
    </row>
    <row r="4015" spans="1:1" x14ac:dyDescent="0.15">
      <c r="A4015" s="52" t="s">
        <v>4191</v>
      </c>
    </row>
    <row r="4016" spans="1:1" x14ac:dyDescent="0.15">
      <c r="A4016" s="52" t="s">
        <v>4192</v>
      </c>
    </row>
    <row r="4017" spans="1:1" x14ac:dyDescent="0.15">
      <c r="A4017" s="52" t="s">
        <v>4193</v>
      </c>
    </row>
    <row r="4018" spans="1:1" x14ac:dyDescent="0.15">
      <c r="A4018" s="52" t="s">
        <v>4194</v>
      </c>
    </row>
    <row r="4019" spans="1:1" x14ac:dyDescent="0.15">
      <c r="A4019" s="52" t="s">
        <v>4195</v>
      </c>
    </row>
    <row r="4020" spans="1:1" x14ac:dyDescent="0.15">
      <c r="A4020" s="52" t="s">
        <v>4196</v>
      </c>
    </row>
    <row r="4021" spans="1:1" x14ac:dyDescent="0.15">
      <c r="A4021" s="52" t="s">
        <v>4197</v>
      </c>
    </row>
    <row r="4022" spans="1:1" x14ac:dyDescent="0.15">
      <c r="A4022" s="52" t="s">
        <v>4198</v>
      </c>
    </row>
    <row r="4023" spans="1:1" x14ac:dyDescent="0.15">
      <c r="A4023" s="52" t="s">
        <v>4199</v>
      </c>
    </row>
    <row r="4024" spans="1:1" x14ac:dyDescent="0.15">
      <c r="A4024" s="52" t="s">
        <v>4200</v>
      </c>
    </row>
    <row r="4025" spans="1:1" x14ac:dyDescent="0.15">
      <c r="A4025" s="52" t="s">
        <v>4201</v>
      </c>
    </row>
    <row r="4026" spans="1:1" x14ac:dyDescent="0.15">
      <c r="A4026" s="52" t="s">
        <v>4202</v>
      </c>
    </row>
    <row r="4027" spans="1:1" x14ac:dyDescent="0.15">
      <c r="A4027" s="52" t="s">
        <v>4203</v>
      </c>
    </row>
    <row r="4028" spans="1:1" x14ac:dyDescent="0.15">
      <c r="A4028" s="52" t="s">
        <v>4204</v>
      </c>
    </row>
    <row r="4029" spans="1:1" x14ac:dyDescent="0.15">
      <c r="A4029" s="52" t="s">
        <v>4205</v>
      </c>
    </row>
    <row r="4030" spans="1:1" x14ac:dyDescent="0.15">
      <c r="A4030" s="52" t="s">
        <v>4206</v>
      </c>
    </row>
    <row r="4031" spans="1:1" x14ac:dyDescent="0.15">
      <c r="A4031" s="52" t="s">
        <v>4207</v>
      </c>
    </row>
    <row r="4032" spans="1:1" x14ac:dyDescent="0.15">
      <c r="A4032" s="52" t="s">
        <v>4208</v>
      </c>
    </row>
    <row r="4033" spans="1:1" x14ac:dyDescent="0.15">
      <c r="A4033" s="52" t="s">
        <v>4209</v>
      </c>
    </row>
    <row r="4034" spans="1:1" x14ac:dyDescent="0.15">
      <c r="A4034" s="52" t="s">
        <v>4210</v>
      </c>
    </row>
    <row r="4035" spans="1:1" x14ac:dyDescent="0.15">
      <c r="A4035" s="52" t="s">
        <v>4211</v>
      </c>
    </row>
    <row r="4036" spans="1:1" x14ac:dyDescent="0.15">
      <c r="A4036" s="52" t="s">
        <v>4212</v>
      </c>
    </row>
    <row r="4037" spans="1:1" x14ac:dyDescent="0.15">
      <c r="A4037" s="52" t="s">
        <v>4213</v>
      </c>
    </row>
    <row r="4038" spans="1:1" x14ac:dyDescent="0.15">
      <c r="A4038" s="52" t="s">
        <v>4214</v>
      </c>
    </row>
    <row r="4039" spans="1:1" x14ac:dyDescent="0.15">
      <c r="A4039" s="52" t="s">
        <v>4215</v>
      </c>
    </row>
    <row r="4040" spans="1:1" x14ac:dyDescent="0.15">
      <c r="A4040" s="52" t="s">
        <v>4216</v>
      </c>
    </row>
    <row r="4041" spans="1:1" x14ac:dyDescent="0.15">
      <c r="A4041" s="52" t="s">
        <v>4217</v>
      </c>
    </row>
    <row r="4042" spans="1:1" x14ac:dyDescent="0.15">
      <c r="A4042" s="52" t="s">
        <v>4218</v>
      </c>
    </row>
    <row r="4043" spans="1:1" x14ac:dyDescent="0.15">
      <c r="A4043" s="52" t="s">
        <v>4219</v>
      </c>
    </row>
    <row r="4044" spans="1:1" x14ac:dyDescent="0.15">
      <c r="A4044" s="52" t="s">
        <v>4220</v>
      </c>
    </row>
    <row r="4045" spans="1:1" x14ac:dyDescent="0.15">
      <c r="A4045" s="52" t="s">
        <v>4221</v>
      </c>
    </row>
    <row r="4046" spans="1:1" x14ac:dyDescent="0.15">
      <c r="A4046" s="52" t="s">
        <v>4222</v>
      </c>
    </row>
    <row r="4047" spans="1:1" x14ac:dyDescent="0.15">
      <c r="A4047" s="52" t="s">
        <v>4223</v>
      </c>
    </row>
    <row r="4048" spans="1:1" x14ac:dyDescent="0.15">
      <c r="A4048" s="52" t="s">
        <v>4224</v>
      </c>
    </row>
    <row r="4049" spans="1:1" x14ac:dyDescent="0.15">
      <c r="A4049" s="52" t="s">
        <v>4225</v>
      </c>
    </row>
    <row r="4050" spans="1:1" x14ac:dyDescent="0.15">
      <c r="A4050" s="52" t="s">
        <v>4226</v>
      </c>
    </row>
    <row r="4051" spans="1:1" x14ac:dyDescent="0.15">
      <c r="A4051" s="52" t="s">
        <v>4227</v>
      </c>
    </row>
    <row r="4052" spans="1:1" x14ac:dyDescent="0.15">
      <c r="A4052" s="52" t="s">
        <v>4228</v>
      </c>
    </row>
    <row r="4053" spans="1:1" x14ac:dyDescent="0.15">
      <c r="A4053" s="52" t="s">
        <v>4229</v>
      </c>
    </row>
    <row r="4054" spans="1:1" x14ac:dyDescent="0.15">
      <c r="A4054" s="52" t="s">
        <v>4230</v>
      </c>
    </row>
    <row r="4055" spans="1:1" x14ac:dyDescent="0.15">
      <c r="A4055" s="52" t="s">
        <v>4231</v>
      </c>
    </row>
    <row r="4056" spans="1:1" x14ac:dyDescent="0.15">
      <c r="A4056" s="52" t="s">
        <v>4232</v>
      </c>
    </row>
    <row r="4057" spans="1:1" x14ac:dyDescent="0.15">
      <c r="A4057" s="52" t="s">
        <v>4233</v>
      </c>
    </row>
    <row r="4058" spans="1:1" x14ac:dyDescent="0.15">
      <c r="A4058" s="52" t="s">
        <v>4234</v>
      </c>
    </row>
    <row r="4059" spans="1:1" x14ac:dyDescent="0.15">
      <c r="A4059" s="52" t="s">
        <v>4235</v>
      </c>
    </row>
    <row r="4060" spans="1:1" x14ac:dyDescent="0.15">
      <c r="A4060" s="52" t="s">
        <v>4236</v>
      </c>
    </row>
    <row r="4061" spans="1:1" x14ac:dyDescent="0.15">
      <c r="A4061" s="52" t="s">
        <v>4237</v>
      </c>
    </row>
    <row r="4062" spans="1:1" x14ac:dyDescent="0.15">
      <c r="A4062" s="52" t="s">
        <v>4238</v>
      </c>
    </row>
    <row r="4063" spans="1:1" x14ac:dyDescent="0.15">
      <c r="A4063" s="52" t="s">
        <v>4239</v>
      </c>
    </row>
    <row r="4064" spans="1:1" x14ac:dyDescent="0.15">
      <c r="A4064" s="52" t="s">
        <v>4240</v>
      </c>
    </row>
    <row r="4065" spans="1:1" x14ac:dyDescent="0.15">
      <c r="A4065" s="52" t="s">
        <v>4241</v>
      </c>
    </row>
    <row r="4066" spans="1:1" x14ac:dyDescent="0.15">
      <c r="A4066" s="52" t="s">
        <v>4242</v>
      </c>
    </row>
    <row r="4067" spans="1:1" x14ac:dyDescent="0.15">
      <c r="A4067" s="52" t="s">
        <v>4243</v>
      </c>
    </row>
    <row r="4068" spans="1:1" x14ac:dyDescent="0.15">
      <c r="A4068" s="52" t="s">
        <v>4244</v>
      </c>
    </row>
    <row r="4069" spans="1:1" x14ac:dyDescent="0.15">
      <c r="A4069" s="52" t="s">
        <v>4245</v>
      </c>
    </row>
    <row r="4070" spans="1:1" x14ac:dyDescent="0.15">
      <c r="A4070" s="52" t="s">
        <v>4246</v>
      </c>
    </row>
    <row r="4071" spans="1:1" x14ac:dyDescent="0.15">
      <c r="A4071" s="52" t="s">
        <v>4247</v>
      </c>
    </row>
    <row r="4072" spans="1:1" x14ac:dyDescent="0.15">
      <c r="A4072" s="52" t="s">
        <v>4248</v>
      </c>
    </row>
    <row r="4073" spans="1:1" x14ac:dyDescent="0.15">
      <c r="A4073" s="52" t="s">
        <v>4249</v>
      </c>
    </row>
    <row r="4074" spans="1:1" x14ac:dyDescent="0.15">
      <c r="A4074" s="52" t="s">
        <v>4250</v>
      </c>
    </row>
    <row r="4075" spans="1:1" x14ac:dyDescent="0.15">
      <c r="A4075" s="52" t="s">
        <v>4251</v>
      </c>
    </row>
    <row r="4076" spans="1:1" x14ac:dyDescent="0.15">
      <c r="A4076" s="52" t="s">
        <v>4252</v>
      </c>
    </row>
    <row r="4077" spans="1:1" x14ac:dyDescent="0.15">
      <c r="A4077" s="52" t="s">
        <v>4253</v>
      </c>
    </row>
    <row r="4078" spans="1:1" x14ac:dyDescent="0.15">
      <c r="A4078" s="52" t="s">
        <v>4254</v>
      </c>
    </row>
    <row r="4079" spans="1:1" x14ac:dyDescent="0.15">
      <c r="A4079" s="52" t="s">
        <v>4255</v>
      </c>
    </row>
    <row r="4080" spans="1:1" x14ac:dyDescent="0.15">
      <c r="A4080" s="52" t="s">
        <v>4256</v>
      </c>
    </row>
    <row r="4081" spans="1:1" x14ac:dyDescent="0.15">
      <c r="A4081" s="52" t="s">
        <v>4257</v>
      </c>
    </row>
    <row r="4082" spans="1:1" x14ac:dyDescent="0.15">
      <c r="A4082" s="52" t="s">
        <v>4258</v>
      </c>
    </row>
    <row r="4083" spans="1:1" x14ac:dyDescent="0.15">
      <c r="A4083" s="52" t="s">
        <v>4259</v>
      </c>
    </row>
    <row r="4084" spans="1:1" x14ac:dyDescent="0.15">
      <c r="A4084" s="52" t="s">
        <v>4260</v>
      </c>
    </row>
    <row r="4085" spans="1:1" x14ac:dyDescent="0.15">
      <c r="A4085" s="52" t="s">
        <v>4261</v>
      </c>
    </row>
    <row r="4086" spans="1:1" x14ac:dyDescent="0.15">
      <c r="A4086" s="52" t="s">
        <v>4262</v>
      </c>
    </row>
    <row r="4087" spans="1:1" x14ac:dyDescent="0.15">
      <c r="A4087" s="52" t="s">
        <v>4263</v>
      </c>
    </row>
    <row r="4088" spans="1:1" x14ac:dyDescent="0.15">
      <c r="A4088" s="52" t="s">
        <v>4264</v>
      </c>
    </row>
    <row r="4089" spans="1:1" x14ac:dyDescent="0.15">
      <c r="A4089" s="52" t="s">
        <v>4265</v>
      </c>
    </row>
    <row r="4090" spans="1:1" x14ac:dyDescent="0.15">
      <c r="A4090" s="52" t="s">
        <v>4266</v>
      </c>
    </row>
    <row r="4091" spans="1:1" x14ac:dyDescent="0.15">
      <c r="A4091" s="52" t="s">
        <v>4267</v>
      </c>
    </row>
    <row r="4092" spans="1:1" x14ac:dyDescent="0.15">
      <c r="A4092" s="52" t="s">
        <v>4268</v>
      </c>
    </row>
    <row r="4093" spans="1:1" x14ac:dyDescent="0.15">
      <c r="A4093" s="52" t="s">
        <v>4269</v>
      </c>
    </row>
    <row r="4094" spans="1:1" x14ac:dyDescent="0.15">
      <c r="A4094" s="52" t="s">
        <v>4270</v>
      </c>
    </row>
    <row r="4095" spans="1:1" x14ac:dyDescent="0.15">
      <c r="A4095" s="52" t="s">
        <v>4271</v>
      </c>
    </row>
    <row r="4096" spans="1:1" x14ac:dyDescent="0.15">
      <c r="A4096" s="52" t="s">
        <v>4272</v>
      </c>
    </row>
    <row r="4097" spans="1:1" x14ac:dyDescent="0.15">
      <c r="A4097" s="52" t="s">
        <v>4273</v>
      </c>
    </row>
    <row r="4098" spans="1:1" x14ac:dyDescent="0.15">
      <c r="A4098" s="52" t="s">
        <v>4274</v>
      </c>
    </row>
    <row r="4099" spans="1:1" x14ac:dyDescent="0.15">
      <c r="A4099" s="52" t="s">
        <v>4275</v>
      </c>
    </row>
    <row r="4100" spans="1:1" x14ac:dyDescent="0.15">
      <c r="A4100" s="52" t="s">
        <v>4276</v>
      </c>
    </row>
    <row r="4101" spans="1:1" x14ac:dyDescent="0.15">
      <c r="A4101" s="52" t="s">
        <v>4277</v>
      </c>
    </row>
    <row r="4102" spans="1:1" x14ac:dyDescent="0.15">
      <c r="A4102" s="52" t="s">
        <v>4278</v>
      </c>
    </row>
    <row r="4103" spans="1:1" x14ac:dyDescent="0.15">
      <c r="A4103" s="52" t="s">
        <v>4279</v>
      </c>
    </row>
    <row r="4104" spans="1:1" x14ac:dyDescent="0.15">
      <c r="A4104" s="52" t="s">
        <v>4280</v>
      </c>
    </row>
    <row r="4105" spans="1:1" x14ac:dyDescent="0.15">
      <c r="A4105" s="52" t="s">
        <v>4281</v>
      </c>
    </row>
    <row r="4106" spans="1:1" x14ac:dyDescent="0.15">
      <c r="A4106" s="52" t="s">
        <v>4282</v>
      </c>
    </row>
    <row r="4107" spans="1:1" x14ac:dyDescent="0.15">
      <c r="A4107" s="52" t="s">
        <v>4283</v>
      </c>
    </row>
    <row r="4108" spans="1:1" x14ac:dyDescent="0.15">
      <c r="A4108" s="52" t="s">
        <v>4284</v>
      </c>
    </row>
    <row r="4109" spans="1:1" x14ac:dyDescent="0.15">
      <c r="A4109" s="52" t="s">
        <v>4285</v>
      </c>
    </row>
    <row r="4110" spans="1:1" x14ac:dyDescent="0.15">
      <c r="A4110" s="52" t="s">
        <v>4286</v>
      </c>
    </row>
    <row r="4111" spans="1:1" x14ac:dyDescent="0.15">
      <c r="A4111" s="52" t="s">
        <v>4287</v>
      </c>
    </row>
    <row r="4112" spans="1:1" x14ac:dyDescent="0.15">
      <c r="A4112" s="52" t="s">
        <v>4288</v>
      </c>
    </row>
    <row r="4113" spans="1:1" x14ac:dyDescent="0.15">
      <c r="A4113" s="52" t="s">
        <v>4289</v>
      </c>
    </row>
    <row r="4114" spans="1:1" x14ac:dyDescent="0.15">
      <c r="A4114" s="52" t="s">
        <v>4290</v>
      </c>
    </row>
    <row r="4115" spans="1:1" x14ac:dyDescent="0.15">
      <c r="A4115" s="52" t="s">
        <v>4291</v>
      </c>
    </row>
    <row r="4116" spans="1:1" x14ac:dyDescent="0.15">
      <c r="A4116" s="52" t="s">
        <v>4292</v>
      </c>
    </row>
    <row r="4117" spans="1:1" x14ac:dyDescent="0.15">
      <c r="A4117" s="52" t="s">
        <v>4293</v>
      </c>
    </row>
    <row r="4118" spans="1:1" x14ac:dyDescent="0.15">
      <c r="A4118" s="52" t="s">
        <v>4294</v>
      </c>
    </row>
    <row r="4119" spans="1:1" x14ac:dyDescent="0.15">
      <c r="A4119" s="52" t="s">
        <v>4295</v>
      </c>
    </row>
    <row r="4120" spans="1:1" x14ac:dyDescent="0.15">
      <c r="A4120" s="52" t="s">
        <v>4296</v>
      </c>
    </row>
    <row r="4121" spans="1:1" x14ac:dyDescent="0.15">
      <c r="A4121" s="52" t="s">
        <v>4297</v>
      </c>
    </row>
    <row r="4122" spans="1:1" x14ac:dyDescent="0.15">
      <c r="A4122" s="52" t="s">
        <v>4298</v>
      </c>
    </row>
    <row r="4123" spans="1:1" x14ac:dyDescent="0.15">
      <c r="A4123" s="52" t="s">
        <v>4299</v>
      </c>
    </row>
    <row r="4124" spans="1:1" x14ac:dyDescent="0.15">
      <c r="A4124" s="52" t="s">
        <v>4300</v>
      </c>
    </row>
    <row r="4125" spans="1:1" x14ac:dyDescent="0.15">
      <c r="A4125" s="52" t="s">
        <v>4301</v>
      </c>
    </row>
    <row r="4126" spans="1:1" x14ac:dyDescent="0.15">
      <c r="A4126" s="52" t="s">
        <v>4302</v>
      </c>
    </row>
    <row r="4127" spans="1:1" x14ac:dyDescent="0.15">
      <c r="A4127" s="52" t="s">
        <v>4303</v>
      </c>
    </row>
    <row r="4128" spans="1:1" x14ac:dyDescent="0.15">
      <c r="A4128" s="52" t="s">
        <v>4304</v>
      </c>
    </row>
    <row r="4129" spans="1:1" x14ac:dyDescent="0.15">
      <c r="A4129" s="52" t="s">
        <v>4305</v>
      </c>
    </row>
    <row r="4130" spans="1:1" x14ac:dyDescent="0.15">
      <c r="A4130" s="52" t="s">
        <v>4306</v>
      </c>
    </row>
    <row r="4131" spans="1:1" x14ac:dyDescent="0.15">
      <c r="A4131" s="52" t="s">
        <v>4307</v>
      </c>
    </row>
    <row r="4132" spans="1:1" x14ac:dyDescent="0.15">
      <c r="A4132" s="52" t="s">
        <v>4308</v>
      </c>
    </row>
    <row r="4133" spans="1:1" x14ac:dyDescent="0.15">
      <c r="A4133" s="52" t="s">
        <v>4309</v>
      </c>
    </row>
    <row r="4134" spans="1:1" x14ac:dyDescent="0.15">
      <c r="A4134" s="52" t="s">
        <v>4310</v>
      </c>
    </row>
    <row r="4135" spans="1:1" x14ac:dyDescent="0.15">
      <c r="A4135" s="52" t="s">
        <v>4311</v>
      </c>
    </row>
    <row r="4136" spans="1:1" x14ac:dyDescent="0.15">
      <c r="A4136" s="52" t="s">
        <v>4312</v>
      </c>
    </row>
    <row r="4137" spans="1:1" x14ac:dyDescent="0.15">
      <c r="A4137" s="52" t="s">
        <v>4313</v>
      </c>
    </row>
    <row r="4138" spans="1:1" x14ac:dyDescent="0.15">
      <c r="A4138" s="52" t="s">
        <v>4314</v>
      </c>
    </row>
    <row r="4139" spans="1:1" x14ac:dyDescent="0.15">
      <c r="A4139" s="52" t="s">
        <v>4315</v>
      </c>
    </row>
    <row r="4140" spans="1:1" x14ac:dyDescent="0.15">
      <c r="A4140" s="52" t="s">
        <v>4316</v>
      </c>
    </row>
    <row r="4141" spans="1:1" x14ac:dyDescent="0.15">
      <c r="A4141" s="52" t="s">
        <v>4317</v>
      </c>
    </row>
    <row r="4142" spans="1:1" x14ac:dyDescent="0.15">
      <c r="A4142" s="52" t="s">
        <v>4318</v>
      </c>
    </row>
    <row r="4143" spans="1:1" x14ac:dyDescent="0.15">
      <c r="A4143" s="52" t="s">
        <v>4319</v>
      </c>
    </row>
    <row r="4144" spans="1:1" x14ac:dyDescent="0.15">
      <c r="A4144" s="52" t="s">
        <v>4320</v>
      </c>
    </row>
    <row r="4145" spans="1:1" x14ac:dyDescent="0.15">
      <c r="A4145" s="52" t="s">
        <v>4321</v>
      </c>
    </row>
    <row r="4146" spans="1:1" x14ac:dyDescent="0.15">
      <c r="A4146" s="52" t="s">
        <v>4322</v>
      </c>
    </row>
    <row r="4147" spans="1:1" x14ac:dyDescent="0.15">
      <c r="A4147" s="52" t="s">
        <v>4323</v>
      </c>
    </row>
    <row r="4148" spans="1:1" x14ac:dyDescent="0.15">
      <c r="A4148" s="52" t="s">
        <v>4324</v>
      </c>
    </row>
    <row r="4149" spans="1:1" x14ac:dyDescent="0.15">
      <c r="A4149" s="52" t="s">
        <v>4325</v>
      </c>
    </row>
    <row r="4150" spans="1:1" x14ac:dyDescent="0.15">
      <c r="A4150" s="52" t="s">
        <v>4326</v>
      </c>
    </row>
    <row r="4151" spans="1:1" x14ac:dyDescent="0.15">
      <c r="A4151" s="52" t="s">
        <v>4327</v>
      </c>
    </row>
    <row r="4152" spans="1:1" x14ac:dyDescent="0.15">
      <c r="A4152" s="52" t="s">
        <v>4328</v>
      </c>
    </row>
    <row r="4153" spans="1:1" x14ac:dyDescent="0.15">
      <c r="A4153" s="52" t="s">
        <v>4329</v>
      </c>
    </row>
    <row r="4154" spans="1:1" x14ac:dyDescent="0.15">
      <c r="A4154" s="52" t="s">
        <v>4330</v>
      </c>
    </row>
    <row r="4155" spans="1:1" x14ac:dyDescent="0.15">
      <c r="A4155" s="52" t="s">
        <v>4331</v>
      </c>
    </row>
    <row r="4156" spans="1:1" x14ac:dyDescent="0.15">
      <c r="A4156" s="52" t="s">
        <v>4332</v>
      </c>
    </row>
    <row r="4157" spans="1:1" x14ac:dyDescent="0.15">
      <c r="A4157" s="52" t="s">
        <v>4333</v>
      </c>
    </row>
    <row r="4158" spans="1:1" x14ac:dyDescent="0.15">
      <c r="A4158" s="52" t="s">
        <v>4334</v>
      </c>
    </row>
    <row r="4159" spans="1:1" x14ac:dyDescent="0.15">
      <c r="A4159" s="52" t="s">
        <v>4335</v>
      </c>
    </row>
    <row r="4160" spans="1:1" x14ac:dyDescent="0.15">
      <c r="A4160" s="52" t="s">
        <v>4336</v>
      </c>
    </row>
    <row r="4161" spans="1:1" x14ac:dyDescent="0.15">
      <c r="A4161" s="52" t="s">
        <v>4337</v>
      </c>
    </row>
    <row r="4162" spans="1:1" x14ac:dyDescent="0.15">
      <c r="A4162" s="52" t="s">
        <v>4338</v>
      </c>
    </row>
    <row r="4163" spans="1:1" x14ac:dyDescent="0.15">
      <c r="A4163" s="52" t="s">
        <v>4339</v>
      </c>
    </row>
    <row r="4164" spans="1:1" x14ac:dyDescent="0.15">
      <c r="A4164" s="52" t="s">
        <v>4340</v>
      </c>
    </row>
    <row r="4165" spans="1:1" x14ac:dyDescent="0.15">
      <c r="A4165" s="52" t="s">
        <v>4341</v>
      </c>
    </row>
    <row r="4166" spans="1:1" x14ac:dyDescent="0.15">
      <c r="A4166" s="52" t="s">
        <v>4342</v>
      </c>
    </row>
    <row r="4167" spans="1:1" x14ac:dyDescent="0.15">
      <c r="A4167" s="52" t="s">
        <v>4343</v>
      </c>
    </row>
    <row r="4168" spans="1:1" x14ac:dyDescent="0.15">
      <c r="A4168" s="52" t="s">
        <v>4344</v>
      </c>
    </row>
    <row r="4169" spans="1:1" x14ac:dyDescent="0.15">
      <c r="A4169" s="52" t="s">
        <v>4345</v>
      </c>
    </row>
    <row r="4170" spans="1:1" x14ac:dyDescent="0.15">
      <c r="A4170" s="52" t="s">
        <v>4346</v>
      </c>
    </row>
    <row r="4171" spans="1:1" x14ac:dyDescent="0.15">
      <c r="A4171" s="52" t="s">
        <v>4347</v>
      </c>
    </row>
    <row r="4172" spans="1:1" x14ac:dyDescent="0.15">
      <c r="A4172" s="52" t="s">
        <v>4348</v>
      </c>
    </row>
    <row r="4173" spans="1:1" x14ac:dyDescent="0.15">
      <c r="A4173" s="52" t="s">
        <v>4349</v>
      </c>
    </row>
    <row r="4174" spans="1:1" x14ac:dyDescent="0.15">
      <c r="A4174" s="52" t="s">
        <v>4350</v>
      </c>
    </row>
    <row r="4175" spans="1:1" x14ac:dyDescent="0.15">
      <c r="A4175" s="52" t="s">
        <v>4351</v>
      </c>
    </row>
    <row r="4176" spans="1:1" x14ac:dyDescent="0.15">
      <c r="A4176" s="52" t="s">
        <v>4352</v>
      </c>
    </row>
    <row r="4177" spans="1:1" x14ac:dyDescent="0.15">
      <c r="A4177" s="52" t="s">
        <v>4353</v>
      </c>
    </row>
    <row r="4178" spans="1:1" x14ac:dyDescent="0.15">
      <c r="A4178" s="52" t="s">
        <v>4354</v>
      </c>
    </row>
    <row r="4179" spans="1:1" x14ac:dyDescent="0.15">
      <c r="A4179" s="52" t="s">
        <v>4355</v>
      </c>
    </row>
    <row r="4180" spans="1:1" x14ac:dyDescent="0.15">
      <c r="A4180" s="52" t="s">
        <v>4356</v>
      </c>
    </row>
    <row r="4181" spans="1:1" x14ac:dyDescent="0.15">
      <c r="A4181" s="52" t="s">
        <v>4357</v>
      </c>
    </row>
    <row r="4182" spans="1:1" x14ac:dyDescent="0.15">
      <c r="A4182" s="52" t="s">
        <v>4358</v>
      </c>
    </row>
    <row r="4183" spans="1:1" x14ac:dyDescent="0.15">
      <c r="A4183" s="52" t="s">
        <v>4359</v>
      </c>
    </row>
    <row r="4184" spans="1:1" x14ac:dyDescent="0.15">
      <c r="A4184" s="52" t="s">
        <v>4360</v>
      </c>
    </row>
    <row r="4185" spans="1:1" x14ac:dyDescent="0.15">
      <c r="A4185" s="52" t="s">
        <v>4361</v>
      </c>
    </row>
    <row r="4186" spans="1:1" x14ac:dyDescent="0.15">
      <c r="A4186" s="52" t="s">
        <v>4362</v>
      </c>
    </row>
    <row r="4187" spans="1:1" x14ac:dyDescent="0.15">
      <c r="A4187" s="52" t="s">
        <v>4363</v>
      </c>
    </row>
    <row r="4188" spans="1:1" x14ac:dyDescent="0.15">
      <c r="A4188" s="52" t="s">
        <v>4364</v>
      </c>
    </row>
    <row r="4189" spans="1:1" x14ac:dyDescent="0.15">
      <c r="A4189" s="52" t="s">
        <v>4365</v>
      </c>
    </row>
    <row r="4190" spans="1:1" x14ac:dyDescent="0.15">
      <c r="A4190" s="52" t="s">
        <v>4366</v>
      </c>
    </row>
    <row r="4191" spans="1:1" x14ac:dyDescent="0.15">
      <c r="A4191" s="52" t="s">
        <v>4367</v>
      </c>
    </row>
    <row r="4192" spans="1:1" x14ac:dyDescent="0.15">
      <c r="A4192" s="52" t="s">
        <v>4368</v>
      </c>
    </row>
    <row r="4193" spans="1:1" x14ac:dyDescent="0.15">
      <c r="A4193" s="52" t="s">
        <v>4369</v>
      </c>
    </row>
    <row r="4194" spans="1:1" x14ac:dyDescent="0.15">
      <c r="A4194" s="52" t="s">
        <v>4370</v>
      </c>
    </row>
    <row r="4195" spans="1:1" x14ac:dyDescent="0.15">
      <c r="A4195" s="52" t="s">
        <v>4371</v>
      </c>
    </row>
    <row r="4196" spans="1:1" x14ac:dyDescent="0.15">
      <c r="A4196" s="52" t="s">
        <v>4372</v>
      </c>
    </row>
    <row r="4197" spans="1:1" x14ac:dyDescent="0.15">
      <c r="A4197" s="52" t="s">
        <v>4373</v>
      </c>
    </row>
    <row r="4198" spans="1:1" x14ac:dyDescent="0.15">
      <c r="A4198" s="52" t="s">
        <v>4374</v>
      </c>
    </row>
    <row r="4199" spans="1:1" x14ac:dyDescent="0.15">
      <c r="A4199" s="52" t="s">
        <v>4375</v>
      </c>
    </row>
    <row r="4200" spans="1:1" x14ac:dyDescent="0.15">
      <c r="A4200" s="52" t="s">
        <v>4376</v>
      </c>
    </row>
    <row r="4201" spans="1:1" x14ac:dyDescent="0.15">
      <c r="A4201" s="52" t="s">
        <v>4377</v>
      </c>
    </row>
    <row r="4202" spans="1:1" x14ac:dyDescent="0.15">
      <c r="A4202" s="52" t="s">
        <v>4378</v>
      </c>
    </row>
    <row r="4203" spans="1:1" x14ac:dyDescent="0.15">
      <c r="A4203" s="52" t="s">
        <v>4379</v>
      </c>
    </row>
    <row r="4204" spans="1:1" x14ac:dyDescent="0.15">
      <c r="A4204" s="52" t="s">
        <v>4380</v>
      </c>
    </row>
    <row r="4205" spans="1:1" x14ac:dyDescent="0.15">
      <c r="A4205" s="52" t="s">
        <v>4381</v>
      </c>
    </row>
    <row r="4206" spans="1:1" x14ac:dyDescent="0.15">
      <c r="A4206" s="52" t="s">
        <v>4382</v>
      </c>
    </row>
    <row r="4207" spans="1:1" x14ac:dyDescent="0.15">
      <c r="A4207" s="52" t="s">
        <v>4383</v>
      </c>
    </row>
    <row r="4208" spans="1:1" x14ac:dyDescent="0.15">
      <c r="A4208" s="52" t="s">
        <v>4384</v>
      </c>
    </row>
    <row r="4209" spans="1:1" x14ac:dyDescent="0.15">
      <c r="A4209" s="52" t="s">
        <v>4385</v>
      </c>
    </row>
    <row r="4210" spans="1:1" x14ac:dyDescent="0.15">
      <c r="A4210" s="52" t="s">
        <v>4386</v>
      </c>
    </row>
    <row r="4211" spans="1:1" x14ac:dyDescent="0.15">
      <c r="A4211" s="52" t="s">
        <v>4387</v>
      </c>
    </row>
    <row r="4212" spans="1:1" x14ac:dyDescent="0.15">
      <c r="A4212" s="52" t="s">
        <v>4388</v>
      </c>
    </row>
    <row r="4213" spans="1:1" x14ac:dyDescent="0.15">
      <c r="A4213" s="52" t="s">
        <v>4389</v>
      </c>
    </row>
    <row r="4214" spans="1:1" x14ac:dyDescent="0.15">
      <c r="A4214" s="52" t="s">
        <v>4390</v>
      </c>
    </row>
    <row r="4215" spans="1:1" x14ac:dyDescent="0.15">
      <c r="A4215" s="52" t="s">
        <v>4391</v>
      </c>
    </row>
    <row r="4216" spans="1:1" x14ac:dyDescent="0.15">
      <c r="A4216" s="52" t="s">
        <v>4392</v>
      </c>
    </row>
    <row r="4217" spans="1:1" x14ac:dyDescent="0.15">
      <c r="A4217" s="52" t="s">
        <v>4393</v>
      </c>
    </row>
    <row r="4218" spans="1:1" x14ac:dyDescent="0.15">
      <c r="A4218" s="52" t="s">
        <v>4394</v>
      </c>
    </row>
    <row r="4219" spans="1:1" x14ac:dyDescent="0.15">
      <c r="A4219" s="52" t="s">
        <v>4395</v>
      </c>
    </row>
    <row r="4220" spans="1:1" x14ac:dyDescent="0.15">
      <c r="A4220" s="52" t="s">
        <v>4396</v>
      </c>
    </row>
    <row r="4221" spans="1:1" x14ac:dyDescent="0.15">
      <c r="A4221" s="52" t="s">
        <v>4397</v>
      </c>
    </row>
    <row r="4222" spans="1:1" x14ac:dyDescent="0.15">
      <c r="A4222" s="52" t="s">
        <v>4398</v>
      </c>
    </row>
    <row r="4223" spans="1:1" x14ac:dyDescent="0.15">
      <c r="A4223" s="52" t="s">
        <v>4399</v>
      </c>
    </row>
    <row r="4224" spans="1:1" x14ac:dyDescent="0.15">
      <c r="A4224" s="52" t="s">
        <v>4400</v>
      </c>
    </row>
    <row r="4225" spans="1:1" x14ac:dyDescent="0.15">
      <c r="A4225" s="52" t="s">
        <v>4401</v>
      </c>
    </row>
    <row r="4226" spans="1:1" x14ac:dyDescent="0.15">
      <c r="A4226" s="52" t="s">
        <v>4402</v>
      </c>
    </row>
    <row r="4227" spans="1:1" x14ac:dyDescent="0.15">
      <c r="A4227" s="52" t="s">
        <v>4403</v>
      </c>
    </row>
    <row r="4228" spans="1:1" x14ac:dyDescent="0.15">
      <c r="A4228" s="52" t="s">
        <v>4404</v>
      </c>
    </row>
    <row r="4229" spans="1:1" x14ac:dyDescent="0.15">
      <c r="A4229" s="52" t="s">
        <v>4405</v>
      </c>
    </row>
    <row r="4230" spans="1:1" x14ac:dyDescent="0.15">
      <c r="A4230" s="52" t="s">
        <v>4406</v>
      </c>
    </row>
    <row r="4231" spans="1:1" x14ac:dyDescent="0.15">
      <c r="A4231" s="52" t="s">
        <v>4407</v>
      </c>
    </row>
    <row r="4232" spans="1:1" x14ac:dyDescent="0.15">
      <c r="A4232" s="52" t="s">
        <v>4408</v>
      </c>
    </row>
    <row r="4233" spans="1:1" x14ac:dyDescent="0.15">
      <c r="A4233" s="52" t="s">
        <v>4409</v>
      </c>
    </row>
    <row r="4234" spans="1:1" x14ac:dyDescent="0.15">
      <c r="A4234" s="52" t="s">
        <v>4410</v>
      </c>
    </row>
    <row r="4235" spans="1:1" x14ac:dyDescent="0.15">
      <c r="A4235" s="52" t="s">
        <v>4411</v>
      </c>
    </row>
    <row r="4236" spans="1:1" x14ac:dyDescent="0.15">
      <c r="A4236" s="52" t="s">
        <v>4412</v>
      </c>
    </row>
    <row r="4237" spans="1:1" x14ac:dyDescent="0.15">
      <c r="A4237" s="52" t="s">
        <v>4413</v>
      </c>
    </row>
    <row r="4238" spans="1:1" x14ac:dyDescent="0.15">
      <c r="A4238" s="52" t="s">
        <v>4414</v>
      </c>
    </row>
    <row r="4239" spans="1:1" x14ac:dyDescent="0.15">
      <c r="A4239" s="52" t="s">
        <v>4415</v>
      </c>
    </row>
    <row r="4240" spans="1:1" x14ac:dyDescent="0.15">
      <c r="A4240" s="52" t="s">
        <v>4416</v>
      </c>
    </row>
    <row r="4241" spans="1:1" x14ac:dyDescent="0.15">
      <c r="A4241" s="52" t="s">
        <v>4417</v>
      </c>
    </row>
    <row r="4242" spans="1:1" x14ac:dyDescent="0.15">
      <c r="A4242" s="52" t="s">
        <v>4418</v>
      </c>
    </row>
    <row r="4243" spans="1:1" x14ac:dyDescent="0.15">
      <c r="A4243" s="52" t="s">
        <v>4419</v>
      </c>
    </row>
    <row r="4244" spans="1:1" x14ac:dyDescent="0.15">
      <c r="A4244" s="52" t="s">
        <v>4420</v>
      </c>
    </row>
    <row r="4245" spans="1:1" x14ac:dyDescent="0.15">
      <c r="A4245" s="52" t="s">
        <v>4421</v>
      </c>
    </row>
    <row r="4246" spans="1:1" x14ac:dyDescent="0.15">
      <c r="A4246" s="52" t="s">
        <v>4422</v>
      </c>
    </row>
    <row r="4247" spans="1:1" x14ac:dyDescent="0.15">
      <c r="A4247" s="52" t="s">
        <v>4423</v>
      </c>
    </row>
    <row r="4248" spans="1:1" x14ac:dyDescent="0.15">
      <c r="A4248" s="52" t="s">
        <v>4424</v>
      </c>
    </row>
    <row r="4249" spans="1:1" x14ac:dyDescent="0.15">
      <c r="A4249" s="52" t="s">
        <v>4425</v>
      </c>
    </row>
    <row r="4250" spans="1:1" x14ac:dyDescent="0.15">
      <c r="A4250" s="52" t="s">
        <v>4426</v>
      </c>
    </row>
    <row r="4251" spans="1:1" x14ac:dyDescent="0.15">
      <c r="A4251" s="52" t="s">
        <v>4427</v>
      </c>
    </row>
    <row r="4252" spans="1:1" x14ac:dyDescent="0.15">
      <c r="A4252" s="52" t="s">
        <v>4428</v>
      </c>
    </row>
    <row r="4253" spans="1:1" x14ac:dyDescent="0.15">
      <c r="A4253" s="52" t="s">
        <v>4429</v>
      </c>
    </row>
    <row r="4254" spans="1:1" x14ac:dyDescent="0.15">
      <c r="A4254" s="52" t="s">
        <v>4430</v>
      </c>
    </row>
    <row r="4255" spans="1:1" x14ac:dyDescent="0.15">
      <c r="A4255" s="52" t="s">
        <v>4431</v>
      </c>
    </row>
    <row r="4256" spans="1:1" x14ac:dyDescent="0.15">
      <c r="A4256" s="52" t="s">
        <v>4432</v>
      </c>
    </row>
    <row r="4257" spans="1:1" x14ac:dyDescent="0.15">
      <c r="A4257" s="52" t="s">
        <v>4433</v>
      </c>
    </row>
    <row r="4258" spans="1:1" x14ac:dyDescent="0.15">
      <c r="A4258" s="52" t="s">
        <v>4434</v>
      </c>
    </row>
    <row r="4259" spans="1:1" x14ac:dyDescent="0.15">
      <c r="A4259" s="52" t="s">
        <v>4435</v>
      </c>
    </row>
    <row r="4260" spans="1:1" x14ac:dyDescent="0.15">
      <c r="A4260" s="52" t="s">
        <v>4436</v>
      </c>
    </row>
    <row r="4261" spans="1:1" x14ac:dyDescent="0.15">
      <c r="A4261" s="52" t="s">
        <v>4437</v>
      </c>
    </row>
    <row r="4262" spans="1:1" x14ac:dyDescent="0.15">
      <c r="A4262" s="52" t="s">
        <v>4438</v>
      </c>
    </row>
    <row r="4263" spans="1:1" x14ac:dyDescent="0.15">
      <c r="A4263" s="52" t="s">
        <v>4439</v>
      </c>
    </row>
    <row r="4264" spans="1:1" x14ac:dyDescent="0.15">
      <c r="A4264" s="52" t="s">
        <v>4440</v>
      </c>
    </row>
    <row r="4265" spans="1:1" x14ac:dyDescent="0.15">
      <c r="A4265" s="52" t="s">
        <v>4441</v>
      </c>
    </row>
    <row r="4266" spans="1:1" x14ac:dyDescent="0.15">
      <c r="A4266" s="52" t="s">
        <v>4442</v>
      </c>
    </row>
    <row r="4267" spans="1:1" x14ac:dyDescent="0.15">
      <c r="A4267" s="52" t="s">
        <v>4443</v>
      </c>
    </row>
    <row r="4268" spans="1:1" x14ac:dyDescent="0.15">
      <c r="A4268" s="52" t="s">
        <v>4444</v>
      </c>
    </row>
    <row r="4269" spans="1:1" x14ac:dyDescent="0.15">
      <c r="A4269" s="52" t="s">
        <v>4445</v>
      </c>
    </row>
    <row r="4270" spans="1:1" x14ac:dyDescent="0.15">
      <c r="A4270" s="52" t="s">
        <v>4446</v>
      </c>
    </row>
    <row r="4271" spans="1:1" x14ac:dyDescent="0.15">
      <c r="A4271" s="52" t="s">
        <v>4447</v>
      </c>
    </row>
    <row r="4272" spans="1:1" x14ac:dyDescent="0.15">
      <c r="A4272" s="52" t="s">
        <v>4448</v>
      </c>
    </row>
    <row r="4273" spans="1:1" x14ac:dyDescent="0.15">
      <c r="A4273" s="52" t="s">
        <v>4449</v>
      </c>
    </row>
    <row r="4274" spans="1:1" x14ac:dyDescent="0.15">
      <c r="A4274" s="52" t="s">
        <v>4450</v>
      </c>
    </row>
    <row r="4275" spans="1:1" x14ac:dyDescent="0.15">
      <c r="A4275" s="52" t="s">
        <v>4451</v>
      </c>
    </row>
    <row r="4276" spans="1:1" x14ac:dyDescent="0.15">
      <c r="A4276" s="52" t="s">
        <v>4452</v>
      </c>
    </row>
    <row r="4277" spans="1:1" x14ac:dyDescent="0.15">
      <c r="A4277" s="52" t="s">
        <v>4453</v>
      </c>
    </row>
    <row r="4278" spans="1:1" x14ac:dyDescent="0.15">
      <c r="A4278" s="52" t="s">
        <v>4454</v>
      </c>
    </row>
    <row r="4279" spans="1:1" x14ac:dyDescent="0.15">
      <c r="A4279" s="52" t="s">
        <v>4455</v>
      </c>
    </row>
    <row r="4280" spans="1:1" x14ac:dyDescent="0.15">
      <c r="A4280" s="52" t="s">
        <v>4456</v>
      </c>
    </row>
    <row r="4281" spans="1:1" x14ac:dyDescent="0.15">
      <c r="A4281" s="52" t="s">
        <v>4457</v>
      </c>
    </row>
    <row r="4282" spans="1:1" x14ac:dyDescent="0.15">
      <c r="A4282" s="52" t="s">
        <v>4458</v>
      </c>
    </row>
    <row r="4283" spans="1:1" x14ac:dyDescent="0.15">
      <c r="A4283" s="52" t="s">
        <v>4459</v>
      </c>
    </row>
    <row r="4284" spans="1:1" x14ac:dyDescent="0.15">
      <c r="A4284" s="52" t="s">
        <v>4460</v>
      </c>
    </row>
    <row r="4285" spans="1:1" x14ac:dyDescent="0.15">
      <c r="A4285" s="52" t="s">
        <v>4461</v>
      </c>
    </row>
    <row r="4286" spans="1:1" x14ac:dyDescent="0.15">
      <c r="A4286" s="52" t="s">
        <v>4462</v>
      </c>
    </row>
    <row r="4287" spans="1:1" x14ac:dyDescent="0.15">
      <c r="A4287" s="52" t="s">
        <v>4463</v>
      </c>
    </row>
    <row r="4288" spans="1:1" x14ac:dyDescent="0.15">
      <c r="A4288" s="52" t="s">
        <v>4464</v>
      </c>
    </row>
    <row r="4289" spans="1:1" x14ac:dyDescent="0.15">
      <c r="A4289" s="52" t="s">
        <v>4465</v>
      </c>
    </row>
    <row r="4290" spans="1:1" x14ac:dyDescent="0.15">
      <c r="A4290" s="52" t="s">
        <v>4466</v>
      </c>
    </row>
    <row r="4291" spans="1:1" x14ac:dyDescent="0.15">
      <c r="A4291" s="52" t="s">
        <v>4467</v>
      </c>
    </row>
    <row r="4292" spans="1:1" x14ac:dyDescent="0.15">
      <c r="A4292" s="52" t="s">
        <v>4468</v>
      </c>
    </row>
    <row r="4293" spans="1:1" x14ac:dyDescent="0.15">
      <c r="A4293" s="52" t="s">
        <v>4469</v>
      </c>
    </row>
    <row r="4294" spans="1:1" x14ac:dyDescent="0.15">
      <c r="A4294" s="52" t="s">
        <v>4470</v>
      </c>
    </row>
    <row r="4295" spans="1:1" x14ac:dyDescent="0.15">
      <c r="A4295" s="52" t="s">
        <v>4471</v>
      </c>
    </row>
    <row r="4296" spans="1:1" x14ac:dyDescent="0.15">
      <c r="A4296" s="52" t="s">
        <v>4472</v>
      </c>
    </row>
    <row r="4297" spans="1:1" x14ac:dyDescent="0.15">
      <c r="A4297" s="52" t="s">
        <v>4473</v>
      </c>
    </row>
    <row r="4298" spans="1:1" x14ac:dyDescent="0.15">
      <c r="A4298" s="52" t="s">
        <v>4474</v>
      </c>
    </row>
    <row r="4299" spans="1:1" x14ac:dyDescent="0.15">
      <c r="A4299" s="52" t="s">
        <v>4475</v>
      </c>
    </row>
    <row r="4300" spans="1:1" x14ac:dyDescent="0.15">
      <c r="A4300" s="52" t="s">
        <v>4476</v>
      </c>
    </row>
    <row r="4301" spans="1:1" x14ac:dyDescent="0.15">
      <c r="A4301" s="52" t="s">
        <v>4477</v>
      </c>
    </row>
    <row r="4302" spans="1:1" x14ac:dyDescent="0.15">
      <c r="A4302" s="52" t="s">
        <v>4478</v>
      </c>
    </row>
    <row r="4303" spans="1:1" x14ac:dyDescent="0.15">
      <c r="A4303" s="52" t="s">
        <v>4479</v>
      </c>
    </row>
    <row r="4304" spans="1:1" x14ac:dyDescent="0.15">
      <c r="A4304" s="52" t="s">
        <v>4480</v>
      </c>
    </row>
    <row r="4305" spans="1:1" x14ac:dyDescent="0.15">
      <c r="A4305" s="52" t="s">
        <v>4481</v>
      </c>
    </row>
    <row r="4306" spans="1:1" x14ac:dyDescent="0.15">
      <c r="A4306" s="52" t="s">
        <v>4482</v>
      </c>
    </row>
    <row r="4307" spans="1:1" x14ac:dyDescent="0.15">
      <c r="A4307" s="52" t="s">
        <v>4483</v>
      </c>
    </row>
    <row r="4308" spans="1:1" x14ac:dyDescent="0.15">
      <c r="A4308" s="52" t="s">
        <v>4484</v>
      </c>
    </row>
    <row r="4309" spans="1:1" x14ac:dyDescent="0.15">
      <c r="A4309" s="52" t="s">
        <v>4485</v>
      </c>
    </row>
    <row r="4310" spans="1:1" x14ac:dyDescent="0.15">
      <c r="A4310" s="52" t="s">
        <v>4486</v>
      </c>
    </row>
    <row r="4311" spans="1:1" x14ac:dyDescent="0.15">
      <c r="A4311" s="52" t="s">
        <v>4487</v>
      </c>
    </row>
    <row r="4312" spans="1:1" x14ac:dyDescent="0.15">
      <c r="A4312" s="52" t="s">
        <v>4488</v>
      </c>
    </row>
    <row r="4313" spans="1:1" x14ac:dyDescent="0.15">
      <c r="A4313" s="52" t="s">
        <v>4489</v>
      </c>
    </row>
    <row r="4314" spans="1:1" x14ac:dyDescent="0.15">
      <c r="A4314" s="52" t="s">
        <v>4490</v>
      </c>
    </row>
    <row r="4315" spans="1:1" x14ac:dyDescent="0.15">
      <c r="A4315" s="52" t="s">
        <v>4491</v>
      </c>
    </row>
    <row r="4316" spans="1:1" x14ac:dyDescent="0.15">
      <c r="A4316" s="52" t="s">
        <v>4492</v>
      </c>
    </row>
    <row r="4317" spans="1:1" x14ac:dyDescent="0.15">
      <c r="A4317" s="52" t="s">
        <v>4493</v>
      </c>
    </row>
    <row r="4318" spans="1:1" x14ac:dyDescent="0.15">
      <c r="A4318" s="52" t="s">
        <v>4494</v>
      </c>
    </row>
    <row r="4319" spans="1:1" x14ac:dyDescent="0.15">
      <c r="A4319" s="52" t="s">
        <v>4495</v>
      </c>
    </row>
    <row r="4320" spans="1:1" x14ac:dyDescent="0.15">
      <c r="A4320" s="52" t="s">
        <v>4496</v>
      </c>
    </row>
    <row r="4321" spans="1:1" x14ac:dyDescent="0.15">
      <c r="A4321" s="52" t="s">
        <v>4497</v>
      </c>
    </row>
    <row r="4322" spans="1:1" x14ac:dyDescent="0.15">
      <c r="A4322" s="52" t="s">
        <v>4498</v>
      </c>
    </row>
    <row r="4323" spans="1:1" x14ac:dyDescent="0.15">
      <c r="A4323" s="52" t="s">
        <v>4499</v>
      </c>
    </row>
    <row r="4324" spans="1:1" x14ac:dyDescent="0.15">
      <c r="A4324" s="52" t="s">
        <v>4500</v>
      </c>
    </row>
    <row r="4325" spans="1:1" x14ac:dyDescent="0.15">
      <c r="A4325" s="52" t="s">
        <v>4501</v>
      </c>
    </row>
    <row r="4326" spans="1:1" x14ac:dyDescent="0.15">
      <c r="A4326" s="52" t="s">
        <v>4502</v>
      </c>
    </row>
    <row r="4327" spans="1:1" x14ac:dyDescent="0.15">
      <c r="A4327" s="52" t="s">
        <v>4503</v>
      </c>
    </row>
    <row r="4328" spans="1:1" x14ac:dyDescent="0.15">
      <c r="A4328" s="52" t="s">
        <v>4504</v>
      </c>
    </row>
    <row r="4329" spans="1:1" x14ac:dyDescent="0.15">
      <c r="A4329" s="52" t="s">
        <v>4505</v>
      </c>
    </row>
    <row r="4330" spans="1:1" x14ac:dyDescent="0.15">
      <c r="A4330" s="52" t="s">
        <v>4506</v>
      </c>
    </row>
    <row r="4331" spans="1:1" x14ac:dyDescent="0.15">
      <c r="A4331" s="52" t="s">
        <v>4507</v>
      </c>
    </row>
    <row r="4332" spans="1:1" x14ac:dyDescent="0.15">
      <c r="A4332" s="52" t="s">
        <v>4508</v>
      </c>
    </row>
    <row r="4333" spans="1:1" x14ac:dyDescent="0.15">
      <c r="A4333" s="52" t="s">
        <v>4509</v>
      </c>
    </row>
    <row r="4334" spans="1:1" x14ac:dyDescent="0.15">
      <c r="A4334" s="52" t="s">
        <v>4510</v>
      </c>
    </row>
    <row r="4335" spans="1:1" x14ac:dyDescent="0.15">
      <c r="A4335" s="52" t="s">
        <v>4511</v>
      </c>
    </row>
    <row r="4336" spans="1:1" x14ac:dyDescent="0.15">
      <c r="A4336" s="52" t="s">
        <v>4512</v>
      </c>
    </row>
    <row r="4337" spans="1:1" x14ac:dyDescent="0.15">
      <c r="A4337" s="52" t="s">
        <v>4513</v>
      </c>
    </row>
    <row r="4338" spans="1:1" x14ac:dyDescent="0.15">
      <c r="A4338" s="52" t="s">
        <v>4514</v>
      </c>
    </row>
    <row r="4339" spans="1:1" x14ac:dyDescent="0.15">
      <c r="A4339" s="52" t="s">
        <v>4515</v>
      </c>
    </row>
    <row r="4340" spans="1:1" x14ac:dyDescent="0.15">
      <c r="A4340" s="52" t="s">
        <v>4516</v>
      </c>
    </row>
    <row r="4341" spans="1:1" x14ac:dyDescent="0.15">
      <c r="A4341" s="52" t="s">
        <v>4517</v>
      </c>
    </row>
    <row r="4342" spans="1:1" x14ac:dyDescent="0.15">
      <c r="A4342" s="52" t="s">
        <v>4518</v>
      </c>
    </row>
    <row r="4343" spans="1:1" x14ac:dyDescent="0.15">
      <c r="A4343" s="52" t="s">
        <v>4519</v>
      </c>
    </row>
    <row r="4344" spans="1:1" x14ac:dyDescent="0.15">
      <c r="A4344" s="52" t="s">
        <v>4520</v>
      </c>
    </row>
    <row r="4345" spans="1:1" x14ac:dyDescent="0.15">
      <c r="A4345" s="52" t="s">
        <v>4521</v>
      </c>
    </row>
    <row r="4346" spans="1:1" x14ac:dyDescent="0.15">
      <c r="A4346" s="52" t="s">
        <v>4522</v>
      </c>
    </row>
    <row r="4347" spans="1:1" x14ac:dyDescent="0.15">
      <c r="A4347" s="52" t="s">
        <v>4523</v>
      </c>
    </row>
    <row r="4348" spans="1:1" x14ac:dyDescent="0.15">
      <c r="A4348" s="52" t="s">
        <v>4524</v>
      </c>
    </row>
    <row r="4349" spans="1:1" x14ac:dyDescent="0.15">
      <c r="A4349" s="52" t="s">
        <v>4525</v>
      </c>
    </row>
    <row r="4350" spans="1:1" x14ac:dyDescent="0.15">
      <c r="A4350" s="52" t="s">
        <v>4526</v>
      </c>
    </row>
    <row r="4351" spans="1:1" x14ac:dyDescent="0.15">
      <c r="A4351" s="52" t="s">
        <v>4527</v>
      </c>
    </row>
    <row r="4352" spans="1:1" x14ac:dyDescent="0.15">
      <c r="A4352" s="52" t="s">
        <v>4528</v>
      </c>
    </row>
    <row r="4353" spans="1:1" x14ac:dyDescent="0.15">
      <c r="A4353" s="52" t="s">
        <v>4529</v>
      </c>
    </row>
    <row r="4354" spans="1:1" x14ac:dyDescent="0.15">
      <c r="A4354" s="52" t="s">
        <v>4530</v>
      </c>
    </row>
    <row r="4355" spans="1:1" x14ac:dyDescent="0.15">
      <c r="A4355" s="52" t="s">
        <v>4531</v>
      </c>
    </row>
    <row r="4356" spans="1:1" x14ac:dyDescent="0.15">
      <c r="A4356" s="52" t="s">
        <v>4532</v>
      </c>
    </row>
    <row r="4357" spans="1:1" x14ac:dyDescent="0.15">
      <c r="A4357" s="52" t="s">
        <v>4533</v>
      </c>
    </row>
    <row r="4358" spans="1:1" x14ac:dyDescent="0.15">
      <c r="A4358" s="52" t="s">
        <v>4534</v>
      </c>
    </row>
    <row r="4359" spans="1:1" x14ac:dyDescent="0.15">
      <c r="A4359" s="52" t="s">
        <v>4535</v>
      </c>
    </row>
    <row r="4360" spans="1:1" x14ac:dyDescent="0.15">
      <c r="A4360" s="52" t="s">
        <v>4536</v>
      </c>
    </row>
    <row r="4361" spans="1:1" x14ac:dyDescent="0.15">
      <c r="A4361" s="52" t="s">
        <v>4537</v>
      </c>
    </row>
    <row r="4362" spans="1:1" x14ac:dyDescent="0.15">
      <c r="A4362" s="52" t="s">
        <v>4538</v>
      </c>
    </row>
    <row r="4363" spans="1:1" x14ac:dyDescent="0.15">
      <c r="A4363" s="52" t="s">
        <v>4539</v>
      </c>
    </row>
    <row r="4364" spans="1:1" x14ac:dyDescent="0.15">
      <c r="A4364" s="52" t="s">
        <v>4540</v>
      </c>
    </row>
    <row r="4365" spans="1:1" x14ac:dyDescent="0.15">
      <c r="A4365" s="52" t="s">
        <v>4541</v>
      </c>
    </row>
    <row r="4366" spans="1:1" x14ac:dyDescent="0.15">
      <c r="A4366" s="52" t="s">
        <v>4542</v>
      </c>
    </row>
    <row r="4367" spans="1:1" x14ac:dyDescent="0.15">
      <c r="A4367" s="52" t="s">
        <v>4543</v>
      </c>
    </row>
    <row r="4368" spans="1:1" x14ac:dyDescent="0.15">
      <c r="A4368" s="52" t="s">
        <v>4544</v>
      </c>
    </row>
    <row r="4369" spans="1:1" x14ac:dyDescent="0.15">
      <c r="A4369" s="52" t="s">
        <v>4545</v>
      </c>
    </row>
    <row r="4370" spans="1:1" x14ac:dyDescent="0.15">
      <c r="A4370" s="52" t="s">
        <v>4546</v>
      </c>
    </row>
    <row r="4371" spans="1:1" x14ac:dyDescent="0.15">
      <c r="A4371" s="52" t="s">
        <v>4547</v>
      </c>
    </row>
    <row r="4372" spans="1:1" x14ac:dyDescent="0.15">
      <c r="A4372" s="52" t="s">
        <v>4548</v>
      </c>
    </row>
    <row r="4373" spans="1:1" x14ac:dyDescent="0.15">
      <c r="A4373" s="52" t="s">
        <v>4549</v>
      </c>
    </row>
    <row r="4374" spans="1:1" x14ac:dyDescent="0.15">
      <c r="A4374" s="52" t="s">
        <v>4550</v>
      </c>
    </row>
    <row r="4375" spans="1:1" x14ac:dyDescent="0.15">
      <c r="A4375" s="52" t="s">
        <v>4551</v>
      </c>
    </row>
    <row r="4376" spans="1:1" x14ac:dyDescent="0.15">
      <c r="A4376" s="52" t="s">
        <v>4552</v>
      </c>
    </row>
    <row r="4377" spans="1:1" x14ac:dyDescent="0.15">
      <c r="A4377" s="52" t="s">
        <v>4553</v>
      </c>
    </row>
    <row r="4378" spans="1:1" x14ac:dyDescent="0.15">
      <c r="A4378" s="52" t="s">
        <v>4554</v>
      </c>
    </row>
    <row r="4379" spans="1:1" x14ac:dyDescent="0.15">
      <c r="A4379" s="52" t="s">
        <v>4555</v>
      </c>
    </row>
    <row r="4380" spans="1:1" x14ac:dyDescent="0.15">
      <c r="A4380" s="52" t="s">
        <v>4556</v>
      </c>
    </row>
    <row r="4381" spans="1:1" x14ac:dyDescent="0.15">
      <c r="A4381" s="52" t="s">
        <v>4557</v>
      </c>
    </row>
    <row r="4382" spans="1:1" x14ac:dyDescent="0.15">
      <c r="A4382" s="52" t="s">
        <v>4558</v>
      </c>
    </row>
    <row r="4383" spans="1:1" x14ac:dyDescent="0.15">
      <c r="A4383" s="52" t="s">
        <v>4559</v>
      </c>
    </row>
    <row r="4384" spans="1:1" x14ac:dyDescent="0.15">
      <c r="A4384" s="52" t="s">
        <v>4560</v>
      </c>
    </row>
    <row r="4385" spans="1:1" x14ac:dyDescent="0.15">
      <c r="A4385" s="52" t="s">
        <v>4561</v>
      </c>
    </row>
    <row r="4386" spans="1:1" x14ac:dyDescent="0.15">
      <c r="A4386" s="52" t="s">
        <v>4562</v>
      </c>
    </row>
    <row r="4387" spans="1:1" x14ac:dyDescent="0.15">
      <c r="A4387" s="52" t="s">
        <v>4563</v>
      </c>
    </row>
    <row r="4388" spans="1:1" x14ac:dyDescent="0.15">
      <c r="A4388" s="52" t="s">
        <v>4564</v>
      </c>
    </row>
    <row r="4389" spans="1:1" x14ac:dyDescent="0.15">
      <c r="A4389" s="52" t="s">
        <v>4565</v>
      </c>
    </row>
    <row r="4390" spans="1:1" x14ac:dyDescent="0.15">
      <c r="A4390" s="52" t="s">
        <v>4566</v>
      </c>
    </row>
    <row r="4391" spans="1:1" x14ac:dyDescent="0.15">
      <c r="A4391" s="52" t="s">
        <v>4567</v>
      </c>
    </row>
    <row r="4392" spans="1:1" x14ac:dyDescent="0.15">
      <c r="A4392" s="52" t="s">
        <v>4568</v>
      </c>
    </row>
    <row r="4393" spans="1:1" x14ac:dyDescent="0.15">
      <c r="A4393" s="52" t="s">
        <v>4569</v>
      </c>
    </row>
    <row r="4394" spans="1:1" x14ac:dyDescent="0.15">
      <c r="A4394" s="52" t="s">
        <v>4570</v>
      </c>
    </row>
    <row r="4395" spans="1:1" x14ac:dyDescent="0.15">
      <c r="A4395" s="52" t="s">
        <v>4571</v>
      </c>
    </row>
    <row r="4396" spans="1:1" x14ac:dyDescent="0.15">
      <c r="A4396" s="52" t="s">
        <v>4572</v>
      </c>
    </row>
    <row r="4397" spans="1:1" x14ac:dyDescent="0.15">
      <c r="A4397" s="52" t="s">
        <v>4573</v>
      </c>
    </row>
    <row r="4398" spans="1:1" x14ac:dyDescent="0.15">
      <c r="A4398" s="52" t="s">
        <v>4574</v>
      </c>
    </row>
    <row r="4399" spans="1:1" x14ac:dyDescent="0.15">
      <c r="A4399" s="52" t="s">
        <v>4575</v>
      </c>
    </row>
    <row r="4400" spans="1:1" x14ac:dyDescent="0.15">
      <c r="A4400" s="52" t="s">
        <v>4576</v>
      </c>
    </row>
    <row r="4401" spans="1:1" x14ac:dyDescent="0.15">
      <c r="A4401" s="52" t="s">
        <v>4577</v>
      </c>
    </row>
    <row r="4402" spans="1:1" x14ac:dyDescent="0.15">
      <c r="A4402" s="52" t="s">
        <v>4578</v>
      </c>
    </row>
    <row r="4403" spans="1:1" x14ac:dyDescent="0.15">
      <c r="A4403" s="52" t="s">
        <v>4579</v>
      </c>
    </row>
    <row r="4404" spans="1:1" x14ac:dyDescent="0.15">
      <c r="A4404" s="52" t="s">
        <v>4580</v>
      </c>
    </row>
    <row r="4405" spans="1:1" x14ac:dyDescent="0.15">
      <c r="A4405" s="52" t="s">
        <v>4581</v>
      </c>
    </row>
    <row r="4406" spans="1:1" x14ac:dyDescent="0.15">
      <c r="A4406" s="52" t="s">
        <v>4582</v>
      </c>
    </row>
    <row r="4407" spans="1:1" x14ac:dyDescent="0.15">
      <c r="A4407" s="52" t="s">
        <v>4583</v>
      </c>
    </row>
    <row r="4408" spans="1:1" x14ac:dyDescent="0.15">
      <c r="A4408" s="52" t="s">
        <v>4584</v>
      </c>
    </row>
    <row r="4409" spans="1:1" x14ac:dyDescent="0.15">
      <c r="A4409" s="52" t="s">
        <v>4585</v>
      </c>
    </row>
    <row r="4410" spans="1:1" x14ac:dyDescent="0.15">
      <c r="A4410" s="52" t="s">
        <v>4586</v>
      </c>
    </row>
    <row r="4411" spans="1:1" x14ac:dyDescent="0.15">
      <c r="A4411" s="52" t="s">
        <v>4587</v>
      </c>
    </row>
    <row r="4412" spans="1:1" x14ac:dyDescent="0.15">
      <c r="A4412" s="52" t="s">
        <v>4588</v>
      </c>
    </row>
    <row r="4413" spans="1:1" x14ac:dyDescent="0.15">
      <c r="A4413" s="52" t="s">
        <v>4589</v>
      </c>
    </row>
    <row r="4414" spans="1:1" x14ac:dyDescent="0.15">
      <c r="A4414" s="52" t="s">
        <v>4590</v>
      </c>
    </row>
    <row r="4415" spans="1:1" x14ac:dyDescent="0.15">
      <c r="A4415" s="52" t="s">
        <v>4591</v>
      </c>
    </row>
    <row r="4416" spans="1:1" x14ac:dyDescent="0.15">
      <c r="A4416" s="52" t="s">
        <v>4592</v>
      </c>
    </row>
    <row r="4417" spans="1:1" x14ac:dyDescent="0.15">
      <c r="A4417" s="52" t="s">
        <v>4593</v>
      </c>
    </row>
    <row r="4418" spans="1:1" x14ac:dyDescent="0.15">
      <c r="A4418" s="52" t="s">
        <v>4594</v>
      </c>
    </row>
    <row r="4419" spans="1:1" x14ac:dyDescent="0.15">
      <c r="A4419" s="52" t="s">
        <v>4595</v>
      </c>
    </row>
    <row r="4420" spans="1:1" x14ac:dyDescent="0.15">
      <c r="A4420" s="52" t="s">
        <v>4596</v>
      </c>
    </row>
    <row r="4421" spans="1:1" x14ac:dyDescent="0.15">
      <c r="A4421" s="52" t="s">
        <v>4597</v>
      </c>
    </row>
    <row r="4422" spans="1:1" x14ac:dyDescent="0.15">
      <c r="A4422" s="52" t="s">
        <v>4598</v>
      </c>
    </row>
    <row r="4423" spans="1:1" x14ac:dyDescent="0.15">
      <c r="A4423" s="52" t="s">
        <v>4599</v>
      </c>
    </row>
    <row r="4424" spans="1:1" x14ac:dyDescent="0.15">
      <c r="A4424" s="52" t="s">
        <v>4600</v>
      </c>
    </row>
    <row r="4425" spans="1:1" x14ac:dyDescent="0.15">
      <c r="A4425" s="52" t="s">
        <v>4601</v>
      </c>
    </row>
    <row r="4426" spans="1:1" x14ac:dyDescent="0.15">
      <c r="A4426" s="52" t="s">
        <v>4602</v>
      </c>
    </row>
    <row r="4427" spans="1:1" x14ac:dyDescent="0.15">
      <c r="A4427" s="52" t="s">
        <v>4603</v>
      </c>
    </row>
    <row r="4428" spans="1:1" x14ac:dyDescent="0.15">
      <c r="A4428" s="52" t="s">
        <v>4604</v>
      </c>
    </row>
    <row r="4429" spans="1:1" x14ac:dyDescent="0.15">
      <c r="A4429" s="52" t="s">
        <v>4605</v>
      </c>
    </row>
    <row r="4430" spans="1:1" x14ac:dyDescent="0.15">
      <c r="A4430" s="52" t="s">
        <v>4606</v>
      </c>
    </row>
    <row r="4431" spans="1:1" x14ac:dyDescent="0.15">
      <c r="A4431" s="52" t="s">
        <v>4607</v>
      </c>
    </row>
    <row r="4432" spans="1:1" x14ac:dyDescent="0.15">
      <c r="A4432" s="52" t="s">
        <v>4608</v>
      </c>
    </row>
    <row r="4433" spans="1:1" x14ac:dyDescent="0.15">
      <c r="A4433" s="52" t="s">
        <v>4609</v>
      </c>
    </row>
    <row r="4434" spans="1:1" x14ac:dyDescent="0.15">
      <c r="A4434" s="52" t="s">
        <v>4610</v>
      </c>
    </row>
    <row r="4435" spans="1:1" x14ac:dyDescent="0.15">
      <c r="A4435" s="52" t="s">
        <v>4611</v>
      </c>
    </row>
    <row r="4436" spans="1:1" x14ac:dyDescent="0.15">
      <c r="A4436" s="52" t="s">
        <v>4612</v>
      </c>
    </row>
    <row r="4437" spans="1:1" x14ac:dyDescent="0.15">
      <c r="A4437" s="52" t="s">
        <v>4613</v>
      </c>
    </row>
    <row r="4438" spans="1:1" x14ac:dyDescent="0.15">
      <c r="A4438" s="52" t="s">
        <v>4614</v>
      </c>
    </row>
    <row r="4439" spans="1:1" x14ac:dyDescent="0.15">
      <c r="A4439" s="52" t="s">
        <v>4615</v>
      </c>
    </row>
    <row r="4440" spans="1:1" x14ac:dyDescent="0.15">
      <c r="A4440" s="52" t="s">
        <v>4616</v>
      </c>
    </row>
    <row r="4441" spans="1:1" x14ac:dyDescent="0.15">
      <c r="A4441" s="52" t="s">
        <v>4617</v>
      </c>
    </row>
    <row r="4442" spans="1:1" x14ac:dyDescent="0.15">
      <c r="A4442" s="52" t="s">
        <v>4618</v>
      </c>
    </row>
    <row r="4443" spans="1:1" x14ac:dyDescent="0.15">
      <c r="A4443" s="52" t="s">
        <v>4619</v>
      </c>
    </row>
    <row r="4444" spans="1:1" x14ac:dyDescent="0.15">
      <c r="A4444" s="52" t="s">
        <v>4620</v>
      </c>
    </row>
    <row r="4445" spans="1:1" x14ac:dyDescent="0.15">
      <c r="A4445" s="52" t="s">
        <v>4621</v>
      </c>
    </row>
    <row r="4446" spans="1:1" x14ac:dyDescent="0.15">
      <c r="A4446" s="52" t="s">
        <v>4622</v>
      </c>
    </row>
    <row r="4447" spans="1:1" x14ac:dyDescent="0.15">
      <c r="A4447" s="52" t="s">
        <v>4623</v>
      </c>
    </row>
    <row r="4448" spans="1:1" x14ac:dyDescent="0.15">
      <c r="A4448" s="52" t="s">
        <v>4624</v>
      </c>
    </row>
    <row r="4449" spans="1:1" x14ac:dyDescent="0.15">
      <c r="A4449" s="52" t="s">
        <v>4625</v>
      </c>
    </row>
    <row r="4450" spans="1:1" x14ac:dyDescent="0.15">
      <c r="A4450" s="52" t="s">
        <v>4626</v>
      </c>
    </row>
    <row r="4451" spans="1:1" x14ac:dyDescent="0.15">
      <c r="A4451" s="52" t="s">
        <v>4627</v>
      </c>
    </row>
    <row r="4452" spans="1:1" x14ac:dyDescent="0.15">
      <c r="A4452" s="52" t="s">
        <v>4628</v>
      </c>
    </row>
    <row r="4453" spans="1:1" x14ac:dyDescent="0.15">
      <c r="A4453" s="52" t="s">
        <v>4629</v>
      </c>
    </row>
    <row r="4454" spans="1:1" x14ac:dyDescent="0.15">
      <c r="A4454" s="52" t="s">
        <v>4630</v>
      </c>
    </row>
    <row r="4455" spans="1:1" x14ac:dyDescent="0.15">
      <c r="A4455" s="52" t="s">
        <v>4631</v>
      </c>
    </row>
    <row r="4456" spans="1:1" x14ac:dyDescent="0.15">
      <c r="A4456" s="52" t="s">
        <v>4632</v>
      </c>
    </row>
    <row r="4457" spans="1:1" x14ac:dyDescent="0.15">
      <c r="A4457" s="52" t="s">
        <v>4633</v>
      </c>
    </row>
    <row r="4458" spans="1:1" x14ac:dyDescent="0.15">
      <c r="A4458" s="52" t="s">
        <v>4634</v>
      </c>
    </row>
    <row r="4459" spans="1:1" x14ac:dyDescent="0.15">
      <c r="A4459" s="52" t="s">
        <v>4635</v>
      </c>
    </row>
    <row r="4460" spans="1:1" x14ac:dyDescent="0.15">
      <c r="A4460" s="52" t="s">
        <v>4636</v>
      </c>
    </row>
    <row r="4461" spans="1:1" x14ac:dyDescent="0.15">
      <c r="A4461" s="52" t="s">
        <v>4637</v>
      </c>
    </row>
    <row r="4462" spans="1:1" x14ac:dyDescent="0.15">
      <c r="A4462" s="52" t="s">
        <v>4638</v>
      </c>
    </row>
    <row r="4463" spans="1:1" x14ac:dyDescent="0.15">
      <c r="A4463" s="52" t="s">
        <v>4639</v>
      </c>
    </row>
    <row r="4464" spans="1:1" x14ac:dyDescent="0.15">
      <c r="A4464" s="52" t="s">
        <v>4640</v>
      </c>
    </row>
    <row r="4465" spans="1:1" x14ac:dyDescent="0.15">
      <c r="A4465" s="52" t="s">
        <v>4641</v>
      </c>
    </row>
    <row r="4466" spans="1:1" x14ac:dyDescent="0.15">
      <c r="A4466" s="52" t="s">
        <v>4642</v>
      </c>
    </row>
    <row r="4467" spans="1:1" x14ac:dyDescent="0.15">
      <c r="A4467" s="52" t="s">
        <v>4643</v>
      </c>
    </row>
    <row r="4468" spans="1:1" x14ac:dyDescent="0.15">
      <c r="A4468" s="52" t="s">
        <v>4644</v>
      </c>
    </row>
    <row r="4469" spans="1:1" x14ac:dyDescent="0.15">
      <c r="A4469" s="52" t="s">
        <v>4645</v>
      </c>
    </row>
    <row r="4470" spans="1:1" x14ac:dyDescent="0.15">
      <c r="A4470" s="52" t="s">
        <v>4646</v>
      </c>
    </row>
    <row r="4471" spans="1:1" x14ac:dyDescent="0.15">
      <c r="A4471" s="52" t="s">
        <v>4647</v>
      </c>
    </row>
    <row r="4472" spans="1:1" x14ac:dyDescent="0.15">
      <c r="A4472" s="52" t="s">
        <v>4648</v>
      </c>
    </row>
    <row r="4473" spans="1:1" x14ac:dyDescent="0.15">
      <c r="A4473" s="52" t="s">
        <v>4649</v>
      </c>
    </row>
    <row r="4474" spans="1:1" x14ac:dyDescent="0.15">
      <c r="A4474" s="52" t="s">
        <v>4650</v>
      </c>
    </row>
    <row r="4475" spans="1:1" x14ac:dyDescent="0.15">
      <c r="A4475" s="52" t="s">
        <v>4651</v>
      </c>
    </row>
    <row r="4476" spans="1:1" x14ac:dyDescent="0.15">
      <c r="A4476" s="52" t="s">
        <v>4652</v>
      </c>
    </row>
    <row r="4477" spans="1:1" x14ac:dyDescent="0.15">
      <c r="A4477" s="52" t="s">
        <v>4653</v>
      </c>
    </row>
    <row r="4478" spans="1:1" x14ac:dyDescent="0.15">
      <c r="A4478" s="52" t="s">
        <v>4654</v>
      </c>
    </row>
    <row r="4479" spans="1:1" x14ac:dyDescent="0.15">
      <c r="A4479" s="52" t="s">
        <v>4655</v>
      </c>
    </row>
    <row r="4480" spans="1:1" x14ac:dyDescent="0.15">
      <c r="A4480" s="52" t="s">
        <v>4656</v>
      </c>
    </row>
    <row r="4481" spans="1:1" x14ac:dyDescent="0.15">
      <c r="A4481" s="52" t="s">
        <v>4657</v>
      </c>
    </row>
    <row r="4482" spans="1:1" x14ac:dyDescent="0.15">
      <c r="A4482" s="52" t="s">
        <v>4658</v>
      </c>
    </row>
    <row r="4483" spans="1:1" x14ac:dyDescent="0.15">
      <c r="A4483" s="52" t="s">
        <v>4659</v>
      </c>
    </row>
    <row r="4484" spans="1:1" x14ac:dyDescent="0.15">
      <c r="A4484" s="52" t="s">
        <v>4660</v>
      </c>
    </row>
    <row r="4485" spans="1:1" x14ac:dyDescent="0.15">
      <c r="A4485" s="52" t="s">
        <v>4661</v>
      </c>
    </row>
    <row r="4486" spans="1:1" x14ac:dyDescent="0.15">
      <c r="A4486" s="52" t="s">
        <v>4662</v>
      </c>
    </row>
    <row r="4487" spans="1:1" x14ac:dyDescent="0.15">
      <c r="A4487" s="52" t="s">
        <v>4663</v>
      </c>
    </row>
    <row r="4488" spans="1:1" x14ac:dyDescent="0.15">
      <c r="A4488" s="52" t="s">
        <v>4664</v>
      </c>
    </row>
    <row r="4489" spans="1:1" x14ac:dyDescent="0.15">
      <c r="A4489" s="52" t="s">
        <v>4665</v>
      </c>
    </row>
    <row r="4490" spans="1:1" x14ac:dyDescent="0.15">
      <c r="A4490" s="52" t="s">
        <v>4666</v>
      </c>
    </row>
    <row r="4491" spans="1:1" x14ac:dyDescent="0.15">
      <c r="A4491" s="52" t="s">
        <v>4667</v>
      </c>
    </row>
    <row r="4492" spans="1:1" x14ac:dyDescent="0.15">
      <c r="A4492" s="52" t="s">
        <v>4668</v>
      </c>
    </row>
    <row r="4493" spans="1:1" x14ac:dyDescent="0.15">
      <c r="A4493" s="52" t="s">
        <v>4669</v>
      </c>
    </row>
    <row r="4494" spans="1:1" x14ac:dyDescent="0.15">
      <c r="A4494" s="52" t="s">
        <v>4670</v>
      </c>
    </row>
    <row r="4495" spans="1:1" x14ac:dyDescent="0.15">
      <c r="A4495" s="52" t="s">
        <v>4671</v>
      </c>
    </row>
    <row r="4496" spans="1:1" x14ac:dyDescent="0.15">
      <c r="A4496" s="52" t="s">
        <v>4672</v>
      </c>
    </row>
    <row r="4497" spans="1:1" x14ac:dyDescent="0.15">
      <c r="A4497" s="52" t="s">
        <v>4673</v>
      </c>
    </row>
    <row r="4498" spans="1:1" x14ac:dyDescent="0.15">
      <c r="A4498" s="52" t="s">
        <v>4674</v>
      </c>
    </row>
    <row r="4499" spans="1:1" x14ac:dyDescent="0.15">
      <c r="A4499" s="52" t="s">
        <v>4675</v>
      </c>
    </row>
    <row r="4500" spans="1:1" x14ac:dyDescent="0.15">
      <c r="A4500" s="52" t="s">
        <v>4676</v>
      </c>
    </row>
    <row r="4501" spans="1:1" x14ac:dyDescent="0.15">
      <c r="A4501" s="52" t="s">
        <v>4677</v>
      </c>
    </row>
    <row r="4502" spans="1:1" x14ac:dyDescent="0.15">
      <c r="A4502" s="52" t="s">
        <v>4678</v>
      </c>
    </row>
    <row r="4503" spans="1:1" x14ac:dyDescent="0.15">
      <c r="A4503" s="52" t="s">
        <v>4679</v>
      </c>
    </row>
    <row r="4504" spans="1:1" x14ac:dyDescent="0.15">
      <c r="A4504" s="52" t="s">
        <v>4680</v>
      </c>
    </row>
    <row r="4505" spans="1:1" x14ac:dyDescent="0.15">
      <c r="A4505" s="52" t="s">
        <v>4681</v>
      </c>
    </row>
    <row r="4506" spans="1:1" x14ac:dyDescent="0.15">
      <c r="A4506" s="52" t="s">
        <v>4682</v>
      </c>
    </row>
    <row r="4507" spans="1:1" x14ac:dyDescent="0.15">
      <c r="A4507" s="52" t="s">
        <v>4683</v>
      </c>
    </row>
    <row r="4508" spans="1:1" x14ac:dyDescent="0.15">
      <c r="A4508" s="52" t="s">
        <v>4684</v>
      </c>
    </row>
    <row r="4509" spans="1:1" x14ac:dyDescent="0.15">
      <c r="A4509" s="52" t="s">
        <v>4685</v>
      </c>
    </row>
    <row r="4510" spans="1:1" x14ac:dyDescent="0.15">
      <c r="A4510" s="52" t="s">
        <v>4686</v>
      </c>
    </row>
    <row r="4511" spans="1:1" x14ac:dyDescent="0.15">
      <c r="A4511" s="52" t="s">
        <v>4687</v>
      </c>
    </row>
    <row r="4512" spans="1:1" x14ac:dyDescent="0.15">
      <c r="A4512" s="52" t="s">
        <v>4688</v>
      </c>
    </row>
    <row r="4513" spans="1:1" x14ac:dyDescent="0.15">
      <c r="A4513" s="52" t="s">
        <v>4689</v>
      </c>
    </row>
    <row r="4514" spans="1:1" x14ac:dyDescent="0.15">
      <c r="A4514" s="52" t="s">
        <v>4690</v>
      </c>
    </row>
    <row r="4515" spans="1:1" x14ac:dyDescent="0.15">
      <c r="A4515" s="52" t="s">
        <v>4691</v>
      </c>
    </row>
    <row r="4516" spans="1:1" x14ac:dyDescent="0.15">
      <c r="A4516" s="52" t="s">
        <v>4692</v>
      </c>
    </row>
    <row r="4517" spans="1:1" x14ac:dyDescent="0.15">
      <c r="A4517" s="52" t="s">
        <v>4693</v>
      </c>
    </row>
    <row r="4518" spans="1:1" x14ac:dyDescent="0.15">
      <c r="A4518" s="52" t="s">
        <v>4694</v>
      </c>
    </row>
    <row r="4519" spans="1:1" x14ac:dyDescent="0.15">
      <c r="A4519" s="52" t="s">
        <v>4695</v>
      </c>
    </row>
    <row r="4520" spans="1:1" x14ac:dyDescent="0.15">
      <c r="A4520" s="52" t="s">
        <v>4696</v>
      </c>
    </row>
    <row r="4521" spans="1:1" x14ac:dyDescent="0.15">
      <c r="A4521" s="52" t="s">
        <v>4697</v>
      </c>
    </row>
    <row r="4522" spans="1:1" x14ac:dyDescent="0.15">
      <c r="A4522" s="52" t="s">
        <v>4698</v>
      </c>
    </row>
    <row r="4523" spans="1:1" x14ac:dyDescent="0.15">
      <c r="A4523" s="52" t="s">
        <v>4699</v>
      </c>
    </row>
    <row r="4524" spans="1:1" x14ac:dyDescent="0.15">
      <c r="A4524" s="52" t="s">
        <v>4700</v>
      </c>
    </row>
    <row r="4525" spans="1:1" x14ac:dyDescent="0.15">
      <c r="A4525" s="52" t="s">
        <v>4701</v>
      </c>
    </row>
    <row r="4526" spans="1:1" x14ac:dyDescent="0.15">
      <c r="A4526" s="52" t="s">
        <v>4702</v>
      </c>
    </row>
    <row r="4527" spans="1:1" x14ac:dyDescent="0.15">
      <c r="A4527" s="52" t="s">
        <v>4703</v>
      </c>
    </row>
    <row r="4528" spans="1:1" x14ac:dyDescent="0.15">
      <c r="A4528" s="52" t="s">
        <v>4704</v>
      </c>
    </row>
    <row r="4529" spans="1:1" x14ac:dyDescent="0.15">
      <c r="A4529" s="52" t="s">
        <v>4705</v>
      </c>
    </row>
    <row r="4530" spans="1:1" x14ac:dyDescent="0.15">
      <c r="A4530" s="52" t="s">
        <v>4706</v>
      </c>
    </row>
    <row r="4531" spans="1:1" x14ac:dyDescent="0.15">
      <c r="A4531" s="52" t="s">
        <v>4707</v>
      </c>
    </row>
    <row r="4532" spans="1:1" x14ac:dyDescent="0.15">
      <c r="A4532" s="52" t="s">
        <v>4708</v>
      </c>
    </row>
    <row r="4533" spans="1:1" x14ac:dyDescent="0.15">
      <c r="A4533" s="52" t="s">
        <v>4709</v>
      </c>
    </row>
    <row r="4534" spans="1:1" x14ac:dyDescent="0.15">
      <c r="A4534" s="52" t="s">
        <v>4710</v>
      </c>
    </row>
    <row r="4535" spans="1:1" x14ac:dyDescent="0.15">
      <c r="A4535" s="52" t="s">
        <v>4711</v>
      </c>
    </row>
    <row r="4536" spans="1:1" x14ac:dyDescent="0.15">
      <c r="A4536" s="52" t="s">
        <v>4712</v>
      </c>
    </row>
    <row r="4537" spans="1:1" x14ac:dyDescent="0.15">
      <c r="A4537" s="52" t="s">
        <v>4713</v>
      </c>
    </row>
    <row r="4538" spans="1:1" x14ac:dyDescent="0.15">
      <c r="A4538" s="52" t="s">
        <v>4714</v>
      </c>
    </row>
    <row r="4539" spans="1:1" x14ac:dyDescent="0.15">
      <c r="A4539" s="52" t="s">
        <v>4715</v>
      </c>
    </row>
    <row r="4540" spans="1:1" x14ac:dyDescent="0.15">
      <c r="A4540" s="52" t="s">
        <v>4716</v>
      </c>
    </row>
    <row r="4541" spans="1:1" x14ac:dyDescent="0.15">
      <c r="A4541" s="52" t="s">
        <v>4717</v>
      </c>
    </row>
    <row r="4542" spans="1:1" x14ac:dyDescent="0.15">
      <c r="A4542" s="52" t="s">
        <v>4718</v>
      </c>
    </row>
    <row r="4543" spans="1:1" x14ac:dyDescent="0.15">
      <c r="A4543" s="52" t="s">
        <v>4719</v>
      </c>
    </row>
    <row r="4544" spans="1:1" x14ac:dyDescent="0.15">
      <c r="A4544" s="52" t="s">
        <v>4720</v>
      </c>
    </row>
    <row r="4545" spans="1:1" x14ac:dyDescent="0.15">
      <c r="A4545" s="52" t="s">
        <v>4721</v>
      </c>
    </row>
    <row r="4546" spans="1:1" x14ac:dyDescent="0.15">
      <c r="A4546" s="52" t="s">
        <v>4722</v>
      </c>
    </row>
    <row r="4547" spans="1:1" x14ac:dyDescent="0.15">
      <c r="A4547" s="52" t="s">
        <v>4723</v>
      </c>
    </row>
    <row r="4548" spans="1:1" x14ac:dyDescent="0.15">
      <c r="A4548" s="52" t="s">
        <v>4724</v>
      </c>
    </row>
    <row r="4549" spans="1:1" x14ac:dyDescent="0.15">
      <c r="A4549" s="52" t="s">
        <v>4725</v>
      </c>
    </row>
    <row r="4550" spans="1:1" x14ac:dyDescent="0.15">
      <c r="A4550" s="52" t="s">
        <v>4726</v>
      </c>
    </row>
    <row r="4551" spans="1:1" x14ac:dyDescent="0.15">
      <c r="A4551" s="52" t="s">
        <v>4727</v>
      </c>
    </row>
    <row r="4552" spans="1:1" x14ac:dyDescent="0.15">
      <c r="A4552" s="52" t="s">
        <v>4728</v>
      </c>
    </row>
    <row r="4553" spans="1:1" x14ac:dyDescent="0.15">
      <c r="A4553" s="52" t="s">
        <v>4729</v>
      </c>
    </row>
    <row r="4554" spans="1:1" x14ac:dyDescent="0.15">
      <c r="A4554" s="52" t="s">
        <v>4730</v>
      </c>
    </row>
    <row r="4555" spans="1:1" x14ac:dyDescent="0.15">
      <c r="A4555" s="52" t="s">
        <v>4731</v>
      </c>
    </row>
    <row r="4556" spans="1:1" x14ac:dyDescent="0.15">
      <c r="A4556" s="52" t="s">
        <v>4732</v>
      </c>
    </row>
    <row r="4557" spans="1:1" x14ac:dyDescent="0.15">
      <c r="A4557" s="52" t="s">
        <v>4733</v>
      </c>
    </row>
    <row r="4558" spans="1:1" x14ac:dyDescent="0.15">
      <c r="A4558" s="52" t="s">
        <v>4734</v>
      </c>
    </row>
    <row r="4559" spans="1:1" x14ac:dyDescent="0.15">
      <c r="A4559" s="52" t="s">
        <v>4735</v>
      </c>
    </row>
    <row r="4560" spans="1:1" x14ac:dyDescent="0.15">
      <c r="A4560" s="52" t="s">
        <v>4736</v>
      </c>
    </row>
    <row r="4561" spans="1:1" x14ac:dyDescent="0.15">
      <c r="A4561" s="52" t="s">
        <v>4737</v>
      </c>
    </row>
    <row r="4562" spans="1:1" x14ac:dyDescent="0.15">
      <c r="A4562" s="52" t="s">
        <v>4738</v>
      </c>
    </row>
    <row r="4563" spans="1:1" x14ac:dyDescent="0.15">
      <c r="A4563" s="52" t="s">
        <v>4739</v>
      </c>
    </row>
    <row r="4564" spans="1:1" x14ac:dyDescent="0.15">
      <c r="A4564" s="52" t="s">
        <v>4740</v>
      </c>
    </row>
    <row r="4565" spans="1:1" x14ac:dyDescent="0.15">
      <c r="A4565" s="52" t="s">
        <v>4741</v>
      </c>
    </row>
    <row r="4566" spans="1:1" x14ac:dyDescent="0.15">
      <c r="A4566" s="52" t="s">
        <v>4742</v>
      </c>
    </row>
    <row r="4567" spans="1:1" x14ac:dyDescent="0.15">
      <c r="A4567" s="52" t="s">
        <v>4743</v>
      </c>
    </row>
    <row r="4568" spans="1:1" x14ac:dyDescent="0.15">
      <c r="A4568" s="52" t="s">
        <v>4744</v>
      </c>
    </row>
    <row r="4569" spans="1:1" x14ac:dyDescent="0.15">
      <c r="A4569" s="52" t="s">
        <v>4745</v>
      </c>
    </row>
    <row r="4570" spans="1:1" x14ac:dyDescent="0.15">
      <c r="A4570" s="52" t="s">
        <v>4746</v>
      </c>
    </row>
    <row r="4571" spans="1:1" x14ac:dyDescent="0.15">
      <c r="A4571" s="52" t="s">
        <v>4747</v>
      </c>
    </row>
    <row r="4572" spans="1:1" x14ac:dyDescent="0.15">
      <c r="A4572" s="52" t="s">
        <v>4748</v>
      </c>
    </row>
    <row r="4573" spans="1:1" x14ac:dyDescent="0.15">
      <c r="A4573" s="52" t="s">
        <v>4749</v>
      </c>
    </row>
    <row r="4574" spans="1:1" x14ac:dyDescent="0.15">
      <c r="A4574" s="52" t="s">
        <v>4750</v>
      </c>
    </row>
    <row r="4575" spans="1:1" x14ac:dyDescent="0.15">
      <c r="A4575" s="52" t="s">
        <v>4751</v>
      </c>
    </row>
    <row r="4576" spans="1:1" x14ac:dyDescent="0.15">
      <c r="A4576" s="52" t="s">
        <v>4752</v>
      </c>
    </row>
    <row r="4577" spans="1:1" x14ac:dyDescent="0.15">
      <c r="A4577" s="52" t="s">
        <v>4753</v>
      </c>
    </row>
    <row r="4578" spans="1:1" x14ac:dyDescent="0.15">
      <c r="A4578" s="52" t="s">
        <v>4754</v>
      </c>
    </row>
    <row r="4579" spans="1:1" x14ac:dyDescent="0.15">
      <c r="A4579" s="52" t="s">
        <v>4755</v>
      </c>
    </row>
    <row r="4580" spans="1:1" x14ac:dyDescent="0.15">
      <c r="A4580" s="52" t="s">
        <v>4756</v>
      </c>
    </row>
    <row r="4581" spans="1:1" x14ac:dyDescent="0.15">
      <c r="A4581" s="52" t="s">
        <v>4757</v>
      </c>
    </row>
    <row r="4582" spans="1:1" x14ac:dyDescent="0.15">
      <c r="A4582" s="52" t="s">
        <v>4758</v>
      </c>
    </row>
    <row r="4583" spans="1:1" x14ac:dyDescent="0.15">
      <c r="A4583" s="52" t="s">
        <v>4759</v>
      </c>
    </row>
    <row r="4584" spans="1:1" x14ac:dyDescent="0.15">
      <c r="A4584" s="52" t="s">
        <v>4760</v>
      </c>
    </row>
    <row r="4585" spans="1:1" x14ac:dyDescent="0.15">
      <c r="A4585" s="52" t="s">
        <v>4761</v>
      </c>
    </row>
    <row r="4586" spans="1:1" x14ac:dyDescent="0.15">
      <c r="A4586" s="52" t="s">
        <v>4762</v>
      </c>
    </row>
    <row r="4587" spans="1:1" x14ac:dyDescent="0.15">
      <c r="A4587" s="52" t="s">
        <v>4763</v>
      </c>
    </row>
    <row r="4588" spans="1:1" x14ac:dyDescent="0.15">
      <c r="A4588" s="52" t="s">
        <v>4764</v>
      </c>
    </row>
    <row r="4589" spans="1:1" x14ac:dyDescent="0.15">
      <c r="A4589" s="52" t="s">
        <v>4765</v>
      </c>
    </row>
    <row r="4590" spans="1:1" x14ac:dyDescent="0.15">
      <c r="A4590" s="52" t="s">
        <v>4766</v>
      </c>
    </row>
    <row r="4591" spans="1:1" x14ac:dyDescent="0.15">
      <c r="A4591" s="52" t="s">
        <v>4767</v>
      </c>
    </row>
    <row r="4592" spans="1:1" x14ac:dyDescent="0.15">
      <c r="A4592" s="52" t="s">
        <v>4768</v>
      </c>
    </row>
    <row r="4593" spans="1:1" x14ac:dyDescent="0.15">
      <c r="A4593" s="52" t="s">
        <v>4769</v>
      </c>
    </row>
    <row r="4594" spans="1:1" x14ac:dyDescent="0.15">
      <c r="A4594" s="52" t="s">
        <v>4770</v>
      </c>
    </row>
    <row r="4595" spans="1:1" x14ac:dyDescent="0.15">
      <c r="A4595" s="52" t="s">
        <v>4771</v>
      </c>
    </row>
    <row r="4596" spans="1:1" x14ac:dyDescent="0.15">
      <c r="A4596" s="52" t="s">
        <v>4772</v>
      </c>
    </row>
    <row r="4597" spans="1:1" x14ac:dyDescent="0.15">
      <c r="A4597" s="52" t="s">
        <v>4773</v>
      </c>
    </row>
    <row r="4598" spans="1:1" x14ac:dyDescent="0.15">
      <c r="A4598" s="52" t="s">
        <v>4774</v>
      </c>
    </row>
    <row r="4599" spans="1:1" x14ac:dyDescent="0.15">
      <c r="A4599" s="52" t="s">
        <v>4775</v>
      </c>
    </row>
    <row r="4600" spans="1:1" x14ac:dyDescent="0.15">
      <c r="A4600" s="52" t="s">
        <v>4776</v>
      </c>
    </row>
    <row r="4601" spans="1:1" x14ac:dyDescent="0.15">
      <c r="A4601" s="52" t="s">
        <v>4777</v>
      </c>
    </row>
    <row r="4602" spans="1:1" x14ac:dyDescent="0.15">
      <c r="A4602" s="52" t="s">
        <v>4778</v>
      </c>
    </row>
    <row r="4603" spans="1:1" x14ac:dyDescent="0.15">
      <c r="A4603" s="52" t="s">
        <v>4779</v>
      </c>
    </row>
    <row r="4604" spans="1:1" x14ac:dyDescent="0.15">
      <c r="A4604" s="52" t="s">
        <v>4780</v>
      </c>
    </row>
    <row r="4605" spans="1:1" x14ac:dyDescent="0.15">
      <c r="A4605" s="52" t="s">
        <v>4781</v>
      </c>
    </row>
    <row r="4606" spans="1:1" x14ac:dyDescent="0.15">
      <c r="A4606" s="52" t="s">
        <v>4782</v>
      </c>
    </row>
    <row r="4607" spans="1:1" x14ac:dyDescent="0.15">
      <c r="A4607" s="52" t="s">
        <v>4783</v>
      </c>
    </row>
    <row r="4608" spans="1:1" x14ac:dyDescent="0.15">
      <c r="A4608" s="52" t="s">
        <v>4784</v>
      </c>
    </row>
    <row r="4609" spans="1:1" x14ac:dyDescent="0.15">
      <c r="A4609" s="52" t="s">
        <v>4785</v>
      </c>
    </row>
    <row r="4610" spans="1:1" x14ac:dyDescent="0.15">
      <c r="A4610" s="52" t="s">
        <v>4786</v>
      </c>
    </row>
    <row r="4611" spans="1:1" x14ac:dyDescent="0.15">
      <c r="A4611" s="52" t="s">
        <v>4787</v>
      </c>
    </row>
    <row r="4612" spans="1:1" x14ac:dyDescent="0.15">
      <c r="A4612" s="52" t="s">
        <v>4788</v>
      </c>
    </row>
    <row r="4613" spans="1:1" x14ac:dyDescent="0.15">
      <c r="A4613" s="52" t="s">
        <v>4789</v>
      </c>
    </row>
    <row r="4614" spans="1:1" x14ac:dyDescent="0.15">
      <c r="A4614" s="52" t="s">
        <v>4790</v>
      </c>
    </row>
    <row r="4615" spans="1:1" x14ac:dyDescent="0.15">
      <c r="A4615" s="52" t="s">
        <v>4791</v>
      </c>
    </row>
    <row r="4616" spans="1:1" x14ac:dyDescent="0.15">
      <c r="A4616" s="52" t="s">
        <v>4792</v>
      </c>
    </row>
    <row r="4617" spans="1:1" x14ac:dyDescent="0.15">
      <c r="A4617" s="52" t="s">
        <v>4793</v>
      </c>
    </row>
    <row r="4618" spans="1:1" x14ac:dyDescent="0.15">
      <c r="A4618" s="52" t="s">
        <v>4794</v>
      </c>
    </row>
    <row r="4619" spans="1:1" x14ac:dyDescent="0.15">
      <c r="A4619" s="52" t="s">
        <v>4795</v>
      </c>
    </row>
    <row r="4620" spans="1:1" x14ac:dyDescent="0.15">
      <c r="A4620" s="52" t="s">
        <v>4796</v>
      </c>
    </row>
    <row r="4621" spans="1:1" x14ac:dyDescent="0.15">
      <c r="A4621" s="52" t="s">
        <v>4797</v>
      </c>
    </row>
    <row r="4622" spans="1:1" x14ac:dyDescent="0.15">
      <c r="A4622" s="52" t="s">
        <v>4798</v>
      </c>
    </row>
    <row r="4623" spans="1:1" x14ac:dyDescent="0.15">
      <c r="A4623" s="52" t="s">
        <v>4799</v>
      </c>
    </row>
    <row r="4624" spans="1:1" x14ac:dyDescent="0.15">
      <c r="A4624" s="52" t="s">
        <v>4800</v>
      </c>
    </row>
    <row r="4625" spans="1:1" x14ac:dyDescent="0.15">
      <c r="A4625" s="52" t="s">
        <v>4801</v>
      </c>
    </row>
    <row r="4626" spans="1:1" x14ac:dyDescent="0.15">
      <c r="A4626" s="52" t="s">
        <v>4802</v>
      </c>
    </row>
    <row r="4627" spans="1:1" x14ac:dyDescent="0.15">
      <c r="A4627" s="52" t="s">
        <v>4803</v>
      </c>
    </row>
    <row r="4628" spans="1:1" x14ac:dyDescent="0.15">
      <c r="A4628" s="52" t="s">
        <v>4804</v>
      </c>
    </row>
    <row r="4629" spans="1:1" x14ac:dyDescent="0.15">
      <c r="A4629" s="52" t="s">
        <v>4805</v>
      </c>
    </row>
    <row r="4630" spans="1:1" x14ac:dyDescent="0.15">
      <c r="A4630" s="52" t="s">
        <v>4806</v>
      </c>
    </row>
    <row r="4631" spans="1:1" x14ac:dyDescent="0.15">
      <c r="A4631" s="52" t="s">
        <v>4807</v>
      </c>
    </row>
    <row r="4632" spans="1:1" x14ac:dyDescent="0.15">
      <c r="A4632" s="52" t="s">
        <v>4808</v>
      </c>
    </row>
    <row r="4633" spans="1:1" x14ac:dyDescent="0.15">
      <c r="A4633" s="52" t="s">
        <v>4809</v>
      </c>
    </row>
    <row r="4634" spans="1:1" x14ac:dyDescent="0.15">
      <c r="A4634" s="52" t="s">
        <v>4810</v>
      </c>
    </row>
    <row r="4635" spans="1:1" x14ac:dyDescent="0.15">
      <c r="A4635" s="52" t="s">
        <v>4811</v>
      </c>
    </row>
    <row r="4636" spans="1:1" x14ac:dyDescent="0.15">
      <c r="A4636" s="52" t="s">
        <v>4812</v>
      </c>
    </row>
    <row r="4637" spans="1:1" x14ac:dyDescent="0.15">
      <c r="A4637" s="52" t="s">
        <v>4813</v>
      </c>
    </row>
    <row r="4638" spans="1:1" x14ac:dyDescent="0.15">
      <c r="A4638" s="52" t="s">
        <v>4814</v>
      </c>
    </row>
    <row r="4639" spans="1:1" x14ac:dyDescent="0.15">
      <c r="A4639" s="52" t="s">
        <v>4815</v>
      </c>
    </row>
    <row r="4640" spans="1:1" x14ac:dyDescent="0.15">
      <c r="A4640" s="52" t="s">
        <v>4816</v>
      </c>
    </row>
    <row r="4641" spans="1:1" x14ac:dyDescent="0.15">
      <c r="A4641" s="52" t="s">
        <v>4817</v>
      </c>
    </row>
    <row r="4642" spans="1:1" x14ac:dyDescent="0.15">
      <c r="A4642" s="52" t="s">
        <v>4818</v>
      </c>
    </row>
    <row r="4643" spans="1:1" x14ac:dyDescent="0.15">
      <c r="A4643" s="52" t="s">
        <v>4819</v>
      </c>
    </row>
    <row r="4644" spans="1:1" x14ac:dyDescent="0.15">
      <c r="A4644" s="52" t="s">
        <v>4820</v>
      </c>
    </row>
    <row r="4645" spans="1:1" x14ac:dyDescent="0.15">
      <c r="A4645" s="52" t="s">
        <v>4821</v>
      </c>
    </row>
    <row r="4646" spans="1:1" x14ac:dyDescent="0.15">
      <c r="A4646" s="52" t="s">
        <v>4822</v>
      </c>
    </row>
    <row r="4647" spans="1:1" x14ac:dyDescent="0.15">
      <c r="A4647" s="52" t="s">
        <v>4823</v>
      </c>
    </row>
    <row r="4648" spans="1:1" x14ac:dyDescent="0.15">
      <c r="A4648" s="52" t="s">
        <v>4824</v>
      </c>
    </row>
    <row r="4649" spans="1:1" x14ac:dyDescent="0.15">
      <c r="A4649" s="52" t="s">
        <v>4825</v>
      </c>
    </row>
    <row r="4650" spans="1:1" x14ac:dyDescent="0.15">
      <c r="A4650" s="52" t="s">
        <v>4826</v>
      </c>
    </row>
    <row r="4651" spans="1:1" x14ac:dyDescent="0.15">
      <c r="A4651" s="52" t="s">
        <v>4827</v>
      </c>
    </row>
    <row r="4652" spans="1:1" x14ac:dyDescent="0.15">
      <c r="A4652" s="52" t="s">
        <v>4828</v>
      </c>
    </row>
    <row r="4653" spans="1:1" x14ac:dyDescent="0.15">
      <c r="A4653" s="52" t="s">
        <v>4829</v>
      </c>
    </row>
    <row r="4654" spans="1:1" x14ac:dyDescent="0.15">
      <c r="A4654" s="52" t="s">
        <v>4830</v>
      </c>
    </row>
    <row r="4655" spans="1:1" x14ac:dyDescent="0.15">
      <c r="A4655" s="52" t="s">
        <v>4831</v>
      </c>
    </row>
    <row r="4656" spans="1:1" x14ac:dyDescent="0.15">
      <c r="A4656" s="52" t="s">
        <v>4832</v>
      </c>
    </row>
    <row r="4657" spans="1:1" x14ac:dyDescent="0.15">
      <c r="A4657" s="52" t="s">
        <v>4833</v>
      </c>
    </row>
    <row r="4658" spans="1:1" x14ac:dyDescent="0.15">
      <c r="A4658" s="52" t="s">
        <v>4834</v>
      </c>
    </row>
    <row r="4659" spans="1:1" x14ac:dyDescent="0.15">
      <c r="A4659" s="52" t="s">
        <v>4835</v>
      </c>
    </row>
    <row r="4660" spans="1:1" x14ac:dyDescent="0.15">
      <c r="A4660" s="52" t="s">
        <v>4836</v>
      </c>
    </row>
    <row r="4661" spans="1:1" x14ac:dyDescent="0.15">
      <c r="A4661" s="52" t="s">
        <v>4837</v>
      </c>
    </row>
    <row r="4662" spans="1:1" x14ac:dyDescent="0.15">
      <c r="A4662" s="52" t="s">
        <v>4838</v>
      </c>
    </row>
    <row r="4663" spans="1:1" x14ac:dyDescent="0.15">
      <c r="A4663" s="52" t="s">
        <v>4839</v>
      </c>
    </row>
    <row r="4664" spans="1:1" x14ac:dyDescent="0.15">
      <c r="A4664" s="52" t="s">
        <v>4840</v>
      </c>
    </row>
    <row r="4665" spans="1:1" x14ac:dyDescent="0.15">
      <c r="A4665" s="52" t="s">
        <v>4841</v>
      </c>
    </row>
    <row r="4666" spans="1:1" x14ac:dyDescent="0.15">
      <c r="A4666" s="52" t="s">
        <v>4842</v>
      </c>
    </row>
    <row r="4667" spans="1:1" x14ac:dyDescent="0.15">
      <c r="A4667" s="52" t="s">
        <v>4843</v>
      </c>
    </row>
    <row r="4668" spans="1:1" x14ac:dyDescent="0.15">
      <c r="A4668" s="52" t="s">
        <v>4844</v>
      </c>
    </row>
    <row r="4669" spans="1:1" x14ac:dyDescent="0.15">
      <c r="A4669" s="52" t="s">
        <v>4845</v>
      </c>
    </row>
    <row r="4670" spans="1:1" x14ac:dyDescent="0.15">
      <c r="A4670" s="52" t="s">
        <v>4846</v>
      </c>
    </row>
    <row r="4671" spans="1:1" x14ac:dyDescent="0.15">
      <c r="A4671" s="52" t="s">
        <v>4847</v>
      </c>
    </row>
    <row r="4672" spans="1:1" x14ac:dyDescent="0.15">
      <c r="A4672" s="52" t="s">
        <v>4848</v>
      </c>
    </row>
    <row r="4673" spans="1:1" x14ac:dyDescent="0.15">
      <c r="A4673" s="52" t="s">
        <v>4849</v>
      </c>
    </row>
    <row r="4674" spans="1:1" x14ac:dyDescent="0.15">
      <c r="A4674" s="52" t="s">
        <v>4850</v>
      </c>
    </row>
    <row r="4675" spans="1:1" x14ac:dyDescent="0.15">
      <c r="A4675" s="52" t="s">
        <v>4851</v>
      </c>
    </row>
    <row r="4676" spans="1:1" x14ac:dyDescent="0.15">
      <c r="A4676" s="52" t="s">
        <v>4852</v>
      </c>
    </row>
    <row r="4677" spans="1:1" x14ac:dyDescent="0.15">
      <c r="A4677" s="52" t="s">
        <v>4853</v>
      </c>
    </row>
    <row r="4678" spans="1:1" x14ac:dyDescent="0.15">
      <c r="A4678" s="52" t="s">
        <v>4854</v>
      </c>
    </row>
    <row r="4679" spans="1:1" x14ac:dyDescent="0.15">
      <c r="A4679" s="52" t="s">
        <v>4855</v>
      </c>
    </row>
    <row r="4680" spans="1:1" x14ac:dyDescent="0.15">
      <c r="A4680" s="52" t="s">
        <v>4856</v>
      </c>
    </row>
    <row r="4681" spans="1:1" x14ac:dyDescent="0.15">
      <c r="A4681" s="52" t="s">
        <v>4857</v>
      </c>
    </row>
    <row r="4682" spans="1:1" x14ac:dyDescent="0.15">
      <c r="A4682" s="52" t="s">
        <v>4858</v>
      </c>
    </row>
    <row r="4683" spans="1:1" x14ac:dyDescent="0.15">
      <c r="A4683" s="52" t="s">
        <v>4859</v>
      </c>
    </row>
    <row r="4684" spans="1:1" x14ac:dyDescent="0.15">
      <c r="A4684" s="52" t="s">
        <v>4860</v>
      </c>
    </row>
    <row r="4685" spans="1:1" x14ac:dyDescent="0.15">
      <c r="A4685" s="52" t="s">
        <v>4861</v>
      </c>
    </row>
    <row r="4686" spans="1:1" x14ac:dyDescent="0.15">
      <c r="A4686" s="52" t="s">
        <v>4862</v>
      </c>
    </row>
    <row r="4687" spans="1:1" x14ac:dyDescent="0.15">
      <c r="A4687" s="52" t="s">
        <v>4863</v>
      </c>
    </row>
    <row r="4688" spans="1:1" x14ac:dyDescent="0.15">
      <c r="A4688" s="52" t="s">
        <v>4864</v>
      </c>
    </row>
    <row r="4689" spans="1:1" x14ac:dyDescent="0.15">
      <c r="A4689" s="52" t="s">
        <v>4865</v>
      </c>
    </row>
    <row r="4690" spans="1:1" x14ac:dyDescent="0.15">
      <c r="A4690" s="52" t="s">
        <v>4866</v>
      </c>
    </row>
    <row r="4691" spans="1:1" x14ac:dyDescent="0.15">
      <c r="A4691" s="52" t="s">
        <v>4867</v>
      </c>
    </row>
    <row r="4692" spans="1:1" x14ac:dyDescent="0.15">
      <c r="A4692" s="52" t="s">
        <v>4868</v>
      </c>
    </row>
    <row r="4693" spans="1:1" x14ac:dyDescent="0.15">
      <c r="A4693" s="52" t="s">
        <v>4869</v>
      </c>
    </row>
    <row r="4694" spans="1:1" x14ac:dyDescent="0.15">
      <c r="A4694" s="52" t="s">
        <v>4870</v>
      </c>
    </row>
    <row r="4695" spans="1:1" x14ac:dyDescent="0.15">
      <c r="A4695" s="52" t="s">
        <v>4871</v>
      </c>
    </row>
    <row r="4696" spans="1:1" x14ac:dyDescent="0.15">
      <c r="A4696" s="52" t="s">
        <v>4872</v>
      </c>
    </row>
    <row r="4697" spans="1:1" x14ac:dyDescent="0.15">
      <c r="A4697" s="52" t="s">
        <v>4873</v>
      </c>
    </row>
    <row r="4698" spans="1:1" x14ac:dyDescent="0.15">
      <c r="A4698" s="52" t="s">
        <v>4874</v>
      </c>
    </row>
    <row r="4699" spans="1:1" x14ac:dyDescent="0.15">
      <c r="A4699" s="52" t="s">
        <v>4875</v>
      </c>
    </row>
    <row r="4700" spans="1:1" x14ac:dyDescent="0.15">
      <c r="A4700" s="52" t="s">
        <v>4876</v>
      </c>
    </row>
    <row r="4701" spans="1:1" x14ac:dyDescent="0.15">
      <c r="A4701" s="52" t="s">
        <v>4877</v>
      </c>
    </row>
    <row r="4702" spans="1:1" x14ac:dyDescent="0.15">
      <c r="A4702" s="52" t="s">
        <v>4878</v>
      </c>
    </row>
    <row r="4703" spans="1:1" x14ac:dyDescent="0.15">
      <c r="A4703" s="52" t="s">
        <v>4879</v>
      </c>
    </row>
    <row r="4704" spans="1:1" x14ac:dyDescent="0.15">
      <c r="A4704" s="52" t="s">
        <v>4880</v>
      </c>
    </row>
    <row r="4705" spans="1:1" x14ac:dyDescent="0.15">
      <c r="A4705" s="52" t="s">
        <v>4881</v>
      </c>
    </row>
    <row r="4706" spans="1:1" x14ac:dyDescent="0.15">
      <c r="A4706" s="52" t="s">
        <v>4882</v>
      </c>
    </row>
    <row r="4707" spans="1:1" x14ac:dyDescent="0.15">
      <c r="A4707" s="52" t="s">
        <v>4883</v>
      </c>
    </row>
    <row r="4708" spans="1:1" x14ac:dyDescent="0.15">
      <c r="A4708" s="52" t="s">
        <v>4884</v>
      </c>
    </row>
    <row r="4709" spans="1:1" x14ac:dyDescent="0.15">
      <c r="A4709" s="52" t="s">
        <v>4885</v>
      </c>
    </row>
    <row r="4710" spans="1:1" x14ac:dyDescent="0.15">
      <c r="A4710" s="52" t="s">
        <v>4886</v>
      </c>
    </row>
    <row r="4711" spans="1:1" x14ac:dyDescent="0.15">
      <c r="A4711" s="52" t="s">
        <v>4887</v>
      </c>
    </row>
    <row r="4712" spans="1:1" x14ac:dyDescent="0.15">
      <c r="A4712" s="52" t="s">
        <v>4888</v>
      </c>
    </row>
    <row r="4713" spans="1:1" x14ac:dyDescent="0.15">
      <c r="A4713" s="52" t="s">
        <v>4889</v>
      </c>
    </row>
    <row r="4714" spans="1:1" x14ac:dyDescent="0.15">
      <c r="A4714" s="52" t="s">
        <v>4890</v>
      </c>
    </row>
    <row r="4715" spans="1:1" x14ac:dyDescent="0.15">
      <c r="A4715" s="52" t="s">
        <v>4891</v>
      </c>
    </row>
    <row r="4716" spans="1:1" x14ac:dyDescent="0.15">
      <c r="A4716" s="52" t="s">
        <v>4892</v>
      </c>
    </row>
    <row r="4717" spans="1:1" x14ac:dyDescent="0.15">
      <c r="A4717" s="52" t="s">
        <v>4893</v>
      </c>
    </row>
    <row r="4718" spans="1:1" x14ac:dyDescent="0.15">
      <c r="A4718" s="52" t="s">
        <v>4894</v>
      </c>
    </row>
    <row r="4719" spans="1:1" x14ac:dyDescent="0.15">
      <c r="A4719" s="52" t="s">
        <v>4895</v>
      </c>
    </row>
    <row r="4720" spans="1:1" x14ac:dyDescent="0.15">
      <c r="A4720" s="52" t="s">
        <v>4896</v>
      </c>
    </row>
    <row r="4721" spans="1:1" x14ac:dyDescent="0.15">
      <c r="A4721" s="52" t="s">
        <v>4897</v>
      </c>
    </row>
    <row r="4722" spans="1:1" x14ac:dyDescent="0.15">
      <c r="A4722" s="52" t="s">
        <v>4898</v>
      </c>
    </row>
    <row r="4723" spans="1:1" x14ac:dyDescent="0.15">
      <c r="A4723" s="52" t="s">
        <v>4899</v>
      </c>
    </row>
    <row r="4724" spans="1:1" x14ac:dyDescent="0.15">
      <c r="A4724" s="52" t="s">
        <v>4900</v>
      </c>
    </row>
    <row r="4725" spans="1:1" x14ac:dyDescent="0.15">
      <c r="A4725" s="52" t="s">
        <v>4901</v>
      </c>
    </row>
    <row r="4726" spans="1:1" x14ac:dyDescent="0.15">
      <c r="A4726" s="52" t="s">
        <v>4902</v>
      </c>
    </row>
    <row r="4727" spans="1:1" x14ac:dyDescent="0.15">
      <c r="A4727" s="52" t="s">
        <v>4903</v>
      </c>
    </row>
    <row r="4728" spans="1:1" x14ac:dyDescent="0.15">
      <c r="A4728" s="52" t="s">
        <v>4904</v>
      </c>
    </row>
    <row r="4729" spans="1:1" x14ac:dyDescent="0.15">
      <c r="A4729" s="52" t="s">
        <v>4905</v>
      </c>
    </row>
    <row r="4730" spans="1:1" x14ac:dyDescent="0.15">
      <c r="A4730" s="52" t="s">
        <v>4906</v>
      </c>
    </row>
    <row r="4731" spans="1:1" x14ac:dyDescent="0.15">
      <c r="A4731" s="52" t="s">
        <v>4907</v>
      </c>
    </row>
    <row r="4732" spans="1:1" x14ac:dyDescent="0.15">
      <c r="A4732" s="52" t="s">
        <v>4908</v>
      </c>
    </row>
    <row r="4733" spans="1:1" x14ac:dyDescent="0.15">
      <c r="A4733" s="52" t="s">
        <v>4909</v>
      </c>
    </row>
    <row r="4734" spans="1:1" x14ac:dyDescent="0.15">
      <c r="A4734" s="52" t="s">
        <v>4910</v>
      </c>
    </row>
    <row r="4735" spans="1:1" x14ac:dyDescent="0.15">
      <c r="A4735" s="52" t="s">
        <v>4911</v>
      </c>
    </row>
    <row r="4736" spans="1:1" x14ac:dyDescent="0.15">
      <c r="A4736" s="52" t="s">
        <v>4912</v>
      </c>
    </row>
    <row r="4737" spans="1:1" x14ac:dyDescent="0.15">
      <c r="A4737" s="52" t="s">
        <v>4913</v>
      </c>
    </row>
    <row r="4738" spans="1:1" x14ac:dyDescent="0.15">
      <c r="A4738" s="52" t="s">
        <v>4914</v>
      </c>
    </row>
    <row r="4739" spans="1:1" x14ac:dyDescent="0.15">
      <c r="A4739" s="52" t="s">
        <v>4915</v>
      </c>
    </row>
    <row r="4740" spans="1:1" x14ac:dyDescent="0.15">
      <c r="A4740" s="52" t="s">
        <v>4916</v>
      </c>
    </row>
    <row r="4741" spans="1:1" x14ac:dyDescent="0.15">
      <c r="A4741" s="52" t="s">
        <v>4917</v>
      </c>
    </row>
    <row r="4742" spans="1:1" x14ac:dyDescent="0.15">
      <c r="A4742" s="52" t="s">
        <v>4918</v>
      </c>
    </row>
    <row r="4743" spans="1:1" x14ac:dyDescent="0.15">
      <c r="A4743" s="52" t="s">
        <v>4919</v>
      </c>
    </row>
    <row r="4744" spans="1:1" x14ac:dyDescent="0.15">
      <c r="A4744" s="52" t="s">
        <v>4920</v>
      </c>
    </row>
    <row r="4745" spans="1:1" x14ac:dyDescent="0.15">
      <c r="A4745" s="52" t="s">
        <v>4921</v>
      </c>
    </row>
    <row r="4746" spans="1:1" x14ac:dyDescent="0.15">
      <c r="A4746" s="52" t="s">
        <v>4922</v>
      </c>
    </row>
    <row r="4747" spans="1:1" x14ac:dyDescent="0.15">
      <c r="A4747" s="52" t="s">
        <v>4923</v>
      </c>
    </row>
    <row r="4748" spans="1:1" x14ac:dyDescent="0.15">
      <c r="A4748" s="52" t="s">
        <v>4924</v>
      </c>
    </row>
    <row r="4749" spans="1:1" x14ac:dyDescent="0.15">
      <c r="A4749" s="52" t="s">
        <v>4925</v>
      </c>
    </row>
    <row r="4750" spans="1:1" x14ac:dyDescent="0.15">
      <c r="A4750" s="52" t="s">
        <v>4926</v>
      </c>
    </row>
    <row r="4751" spans="1:1" x14ac:dyDescent="0.15">
      <c r="A4751" s="52" t="s">
        <v>4927</v>
      </c>
    </row>
    <row r="4752" spans="1:1" x14ac:dyDescent="0.15">
      <c r="A4752" s="52" t="s">
        <v>4928</v>
      </c>
    </row>
    <row r="4753" spans="1:1" x14ac:dyDescent="0.15">
      <c r="A4753" s="52" t="s">
        <v>4929</v>
      </c>
    </row>
    <row r="4754" spans="1:1" x14ac:dyDescent="0.15">
      <c r="A4754" s="52" t="s">
        <v>4930</v>
      </c>
    </row>
    <row r="4755" spans="1:1" x14ac:dyDescent="0.15">
      <c r="A4755" s="52" t="s">
        <v>4931</v>
      </c>
    </row>
    <row r="4756" spans="1:1" x14ac:dyDescent="0.15">
      <c r="A4756" s="52" t="s">
        <v>4932</v>
      </c>
    </row>
    <row r="4757" spans="1:1" x14ac:dyDescent="0.15">
      <c r="A4757" s="52" t="s">
        <v>4933</v>
      </c>
    </row>
    <row r="4758" spans="1:1" x14ac:dyDescent="0.15">
      <c r="A4758" s="52" t="s">
        <v>4934</v>
      </c>
    </row>
    <row r="4759" spans="1:1" x14ac:dyDescent="0.15">
      <c r="A4759" s="52" t="s">
        <v>4935</v>
      </c>
    </row>
    <row r="4760" spans="1:1" x14ac:dyDescent="0.15">
      <c r="A4760" s="52" t="s">
        <v>4936</v>
      </c>
    </row>
    <row r="4761" spans="1:1" x14ac:dyDescent="0.15">
      <c r="A4761" s="52" t="s">
        <v>4937</v>
      </c>
    </row>
    <row r="4762" spans="1:1" x14ac:dyDescent="0.15">
      <c r="A4762" s="52" t="s">
        <v>4938</v>
      </c>
    </row>
    <row r="4763" spans="1:1" x14ac:dyDescent="0.15">
      <c r="A4763" s="52" t="s">
        <v>4939</v>
      </c>
    </row>
    <row r="4764" spans="1:1" x14ac:dyDescent="0.15">
      <c r="A4764" s="52" t="s">
        <v>4940</v>
      </c>
    </row>
    <row r="4765" spans="1:1" x14ac:dyDescent="0.15">
      <c r="A4765" s="52" t="s">
        <v>4941</v>
      </c>
    </row>
    <row r="4766" spans="1:1" x14ac:dyDescent="0.15">
      <c r="A4766" s="52" t="s">
        <v>4942</v>
      </c>
    </row>
    <row r="4767" spans="1:1" x14ac:dyDescent="0.15">
      <c r="A4767" s="52" t="s">
        <v>4943</v>
      </c>
    </row>
    <row r="4768" spans="1:1" x14ac:dyDescent="0.15">
      <c r="A4768" s="52" t="s">
        <v>4944</v>
      </c>
    </row>
    <row r="4769" spans="1:1" x14ac:dyDescent="0.15">
      <c r="A4769" s="52" t="s">
        <v>4945</v>
      </c>
    </row>
    <row r="4770" spans="1:1" x14ac:dyDescent="0.15">
      <c r="A4770" s="52" t="s">
        <v>4946</v>
      </c>
    </row>
    <row r="4771" spans="1:1" x14ac:dyDescent="0.15">
      <c r="A4771" s="52" t="s">
        <v>4947</v>
      </c>
    </row>
    <row r="4772" spans="1:1" x14ac:dyDescent="0.15">
      <c r="A4772" s="52" t="s">
        <v>4948</v>
      </c>
    </row>
    <row r="4773" spans="1:1" x14ac:dyDescent="0.15">
      <c r="A4773" s="52" t="s">
        <v>4949</v>
      </c>
    </row>
    <row r="4774" spans="1:1" x14ac:dyDescent="0.15">
      <c r="A4774" s="52" t="s">
        <v>4950</v>
      </c>
    </row>
    <row r="4775" spans="1:1" x14ac:dyDescent="0.15">
      <c r="A4775" s="52" t="s">
        <v>4951</v>
      </c>
    </row>
    <row r="4776" spans="1:1" x14ac:dyDescent="0.15">
      <c r="A4776" s="52" t="s">
        <v>4952</v>
      </c>
    </row>
    <row r="4777" spans="1:1" x14ac:dyDescent="0.15">
      <c r="A4777" s="52" t="s">
        <v>4953</v>
      </c>
    </row>
    <row r="4778" spans="1:1" x14ac:dyDescent="0.15">
      <c r="A4778" s="52" t="s">
        <v>4954</v>
      </c>
    </row>
    <row r="4779" spans="1:1" x14ac:dyDescent="0.15">
      <c r="A4779" s="52" t="s">
        <v>4955</v>
      </c>
    </row>
    <row r="4780" spans="1:1" x14ac:dyDescent="0.15">
      <c r="A4780" s="52" t="s">
        <v>4956</v>
      </c>
    </row>
    <row r="4781" spans="1:1" x14ac:dyDescent="0.15">
      <c r="A4781" s="52" t="s">
        <v>4957</v>
      </c>
    </row>
    <row r="4782" spans="1:1" x14ac:dyDescent="0.15">
      <c r="A4782" s="52" t="s">
        <v>4958</v>
      </c>
    </row>
    <row r="4783" spans="1:1" x14ac:dyDescent="0.15">
      <c r="A4783" s="52" t="s">
        <v>4959</v>
      </c>
    </row>
    <row r="4784" spans="1:1" x14ac:dyDescent="0.15">
      <c r="A4784" s="52" t="s">
        <v>4960</v>
      </c>
    </row>
    <row r="4785" spans="1:1" x14ac:dyDescent="0.15">
      <c r="A4785" s="52" t="s">
        <v>4961</v>
      </c>
    </row>
    <row r="4786" spans="1:1" x14ac:dyDescent="0.15">
      <c r="A4786" s="52" t="s">
        <v>4962</v>
      </c>
    </row>
    <row r="4787" spans="1:1" x14ac:dyDescent="0.15">
      <c r="A4787" s="52" t="s">
        <v>4963</v>
      </c>
    </row>
    <row r="4788" spans="1:1" x14ac:dyDescent="0.15">
      <c r="A4788" s="52" t="s">
        <v>4964</v>
      </c>
    </row>
    <row r="4789" spans="1:1" x14ac:dyDescent="0.15">
      <c r="A4789" s="52" t="s">
        <v>4965</v>
      </c>
    </row>
    <row r="4790" spans="1:1" x14ac:dyDescent="0.15">
      <c r="A4790" s="52" t="s">
        <v>4966</v>
      </c>
    </row>
    <row r="4791" spans="1:1" x14ac:dyDescent="0.15">
      <c r="A4791" s="52" t="s">
        <v>4967</v>
      </c>
    </row>
    <row r="4792" spans="1:1" x14ac:dyDescent="0.15">
      <c r="A4792" s="52" t="s">
        <v>4968</v>
      </c>
    </row>
    <row r="4793" spans="1:1" x14ac:dyDescent="0.15">
      <c r="A4793" s="52" t="s">
        <v>4969</v>
      </c>
    </row>
    <row r="4794" spans="1:1" x14ac:dyDescent="0.15">
      <c r="A4794" s="52" t="s">
        <v>4970</v>
      </c>
    </row>
    <row r="4795" spans="1:1" x14ac:dyDescent="0.15">
      <c r="A4795" s="52" t="s">
        <v>4971</v>
      </c>
    </row>
    <row r="4796" spans="1:1" x14ac:dyDescent="0.15">
      <c r="A4796" s="52" t="s">
        <v>4972</v>
      </c>
    </row>
    <row r="4797" spans="1:1" x14ac:dyDescent="0.15">
      <c r="A4797" s="52" t="s">
        <v>4973</v>
      </c>
    </row>
    <row r="4798" spans="1:1" x14ac:dyDescent="0.15">
      <c r="A4798" s="52" t="s">
        <v>4974</v>
      </c>
    </row>
    <row r="4799" spans="1:1" x14ac:dyDescent="0.15">
      <c r="A4799" s="52" t="s">
        <v>4975</v>
      </c>
    </row>
    <row r="4800" spans="1:1" x14ac:dyDescent="0.15">
      <c r="A4800" s="52" t="s">
        <v>4976</v>
      </c>
    </row>
    <row r="4801" spans="1:1" x14ac:dyDescent="0.15">
      <c r="A4801" s="52" t="s">
        <v>4977</v>
      </c>
    </row>
    <row r="4802" spans="1:1" x14ac:dyDescent="0.15">
      <c r="A4802" s="52" t="s">
        <v>4978</v>
      </c>
    </row>
    <row r="4803" spans="1:1" x14ac:dyDescent="0.15">
      <c r="A4803" s="52" t="s">
        <v>4979</v>
      </c>
    </row>
    <row r="4804" spans="1:1" x14ac:dyDescent="0.15">
      <c r="A4804" s="52" t="s">
        <v>4980</v>
      </c>
    </row>
    <row r="4805" spans="1:1" x14ac:dyDescent="0.15">
      <c r="A4805" s="52" t="s">
        <v>4981</v>
      </c>
    </row>
    <row r="4806" spans="1:1" x14ac:dyDescent="0.15">
      <c r="A4806" s="52" t="s">
        <v>4982</v>
      </c>
    </row>
    <row r="4807" spans="1:1" x14ac:dyDescent="0.15">
      <c r="A4807" s="52" t="s">
        <v>4983</v>
      </c>
    </row>
    <row r="4808" spans="1:1" x14ac:dyDescent="0.15">
      <c r="A4808" s="52" t="s">
        <v>4984</v>
      </c>
    </row>
    <row r="4809" spans="1:1" x14ac:dyDescent="0.15">
      <c r="A4809" s="52" t="s">
        <v>4985</v>
      </c>
    </row>
    <row r="4810" spans="1:1" x14ac:dyDescent="0.15">
      <c r="A4810" s="52" t="s">
        <v>4986</v>
      </c>
    </row>
    <row r="4811" spans="1:1" x14ac:dyDescent="0.15">
      <c r="A4811" s="52" t="s">
        <v>4987</v>
      </c>
    </row>
    <row r="4812" spans="1:1" x14ac:dyDescent="0.15">
      <c r="A4812" s="52" t="s">
        <v>4988</v>
      </c>
    </row>
    <row r="4813" spans="1:1" x14ac:dyDescent="0.15">
      <c r="A4813" s="52" t="s">
        <v>4989</v>
      </c>
    </row>
    <row r="4814" spans="1:1" x14ac:dyDescent="0.15">
      <c r="A4814" s="52" t="s">
        <v>4990</v>
      </c>
    </row>
    <row r="4815" spans="1:1" x14ac:dyDescent="0.15">
      <c r="A4815" s="52" t="s">
        <v>4991</v>
      </c>
    </row>
    <row r="4816" spans="1:1" x14ac:dyDescent="0.15">
      <c r="A4816" s="52" t="s">
        <v>4992</v>
      </c>
    </row>
    <row r="4817" spans="1:1" x14ac:dyDescent="0.15">
      <c r="A4817" s="52" t="s">
        <v>4993</v>
      </c>
    </row>
    <row r="4818" spans="1:1" x14ac:dyDescent="0.15">
      <c r="A4818" s="52" t="s">
        <v>4994</v>
      </c>
    </row>
    <row r="4819" spans="1:1" x14ac:dyDescent="0.15">
      <c r="A4819" s="52" t="s">
        <v>4995</v>
      </c>
    </row>
    <row r="4820" spans="1:1" x14ac:dyDescent="0.15">
      <c r="A4820" s="52" t="s">
        <v>4996</v>
      </c>
    </row>
    <row r="4821" spans="1:1" x14ac:dyDescent="0.15">
      <c r="A4821" s="52" t="s">
        <v>4997</v>
      </c>
    </row>
    <row r="4822" spans="1:1" x14ac:dyDescent="0.15">
      <c r="A4822" s="52" t="s">
        <v>4998</v>
      </c>
    </row>
    <row r="4823" spans="1:1" x14ac:dyDescent="0.15">
      <c r="A4823" s="52" t="s">
        <v>4999</v>
      </c>
    </row>
    <row r="4824" spans="1:1" x14ac:dyDescent="0.15">
      <c r="A4824" s="52" t="s">
        <v>5000</v>
      </c>
    </row>
    <row r="4825" spans="1:1" x14ac:dyDescent="0.15">
      <c r="A4825" s="52" t="s">
        <v>5001</v>
      </c>
    </row>
    <row r="4826" spans="1:1" x14ac:dyDescent="0.15">
      <c r="A4826" s="52" t="s">
        <v>5002</v>
      </c>
    </row>
    <row r="4827" spans="1:1" x14ac:dyDescent="0.15">
      <c r="A4827" s="52" t="s">
        <v>5003</v>
      </c>
    </row>
    <row r="4828" spans="1:1" x14ac:dyDescent="0.15">
      <c r="A4828" s="52" t="s">
        <v>5004</v>
      </c>
    </row>
    <row r="4829" spans="1:1" x14ac:dyDescent="0.15">
      <c r="A4829" s="52" t="s">
        <v>5005</v>
      </c>
    </row>
    <row r="4830" spans="1:1" x14ac:dyDescent="0.15">
      <c r="A4830" s="52" t="s">
        <v>5006</v>
      </c>
    </row>
    <row r="4831" spans="1:1" x14ac:dyDescent="0.15">
      <c r="A4831" s="52" t="s">
        <v>5007</v>
      </c>
    </row>
    <row r="4832" spans="1:1" x14ac:dyDescent="0.15">
      <c r="A4832" s="52" t="s">
        <v>5008</v>
      </c>
    </row>
    <row r="4833" spans="1:1" x14ac:dyDescent="0.15">
      <c r="A4833" s="52" t="s">
        <v>5009</v>
      </c>
    </row>
    <row r="4834" spans="1:1" x14ac:dyDescent="0.15">
      <c r="A4834" s="52" t="s">
        <v>5010</v>
      </c>
    </row>
    <row r="4835" spans="1:1" x14ac:dyDescent="0.15">
      <c r="A4835" s="52" t="s">
        <v>5011</v>
      </c>
    </row>
    <row r="4836" spans="1:1" x14ac:dyDescent="0.15">
      <c r="A4836" s="52" t="s">
        <v>5012</v>
      </c>
    </row>
    <row r="4837" spans="1:1" x14ac:dyDescent="0.15">
      <c r="A4837" s="52" t="s">
        <v>5013</v>
      </c>
    </row>
    <row r="4838" spans="1:1" x14ac:dyDescent="0.15">
      <c r="A4838" s="52" t="s">
        <v>5014</v>
      </c>
    </row>
    <row r="4839" spans="1:1" x14ac:dyDescent="0.15">
      <c r="A4839" s="52" t="s">
        <v>5015</v>
      </c>
    </row>
    <row r="4840" spans="1:1" x14ac:dyDescent="0.15">
      <c r="A4840" s="52" t="s">
        <v>5016</v>
      </c>
    </row>
    <row r="4841" spans="1:1" x14ac:dyDescent="0.15">
      <c r="A4841" s="52" t="s">
        <v>5017</v>
      </c>
    </row>
    <row r="4842" spans="1:1" x14ac:dyDescent="0.15">
      <c r="A4842" s="52" t="s">
        <v>5018</v>
      </c>
    </row>
    <row r="4843" spans="1:1" x14ac:dyDescent="0.15">
      <c r="A4843" s="52" t="s">
        <v>5019</v>
      </c>
    </row>
    <row r="4844" spans="1:1" x14ac:dyDescent="0.15">
      <c r="A4844" s="52" t="s">
        <v>5020</v>
      </c>
    </row>
    <row r="4845" spans="1:1" x14ac:dyDescent="0.15">
      <c r="A4845" s="52" t="s">
        <v>5021</v>
      </c>
    </row>
    <row r="4846" spans="1:1" x14ac:dyDescent="0.15">
      <c r="A4846" s="52" t="s">
        <v>5022</v>
      </c>
    </row>
    <row r="4847" spans="1:1" x14ac:dyDescent="0.15">
      <c r="A4847" s="52" t="s">
        <v>5023</v>
      </c>
    </row>
    <row r="4848" spans="1:1" x14ac:dyDescent="0.15">
      <c r="A4848" s="52" t="s">
        <v>5024</v>
      </c>
    </row>
    <row r="4849" spans="1:1" x14ac:dyDescent="0.15">
      <c r="A4849" s="52" t="s">
        <v>5025</v>
      </c>
    </row>
    <row r="4850" spans="1:1" x14ac:dyDescent="0.15">
      <c r="A4850" s="52" t="s">
        <v>5026</v>
      </c>
    </row>
    <row r="4851" spans="1:1" x14ac:dyDescent="0.15">
      <c r="A4851" s="52" t="s">
        <v>5027</v>
      </c>
    </row>
    <row r="4852" spans="1:1" x14ac:dyDescent="0.15">
      <c r="A4852" s="52" t="s">
        <v>5028</v>
      </c>
    </row>
    <row r="4853" spans="1:1" x14ac:dyDescent="0.15">
      <c r="A4853" s="52" t="s">
        <v>5029</v>
      </c>
    </row>
    <row r="4854" spans="1:1" x14ac:dyDescent="0.15">
      <c r="A4854" s="52" t="s">
        <v>5030</v>
      </c>
    </row>
    <row r="4855" spans="1:1" x14ac:dyDescent="0.15">
      <c r="A4855" s="52" t="s">
        <v>5031</v>
      </c>
    </row>
    <row r="4856" spans="1:1" x14ac:dyDescent="0.15">
      <c r="A4856" s="52" t="s">
        <v>5032</v>
      </c>
    </row>
    <row r="4857" spans="1:1" x14ac:dyDescent="0.15">
      <c r="A4857" s="52" t="s">
        <v>5033</v>
      </c>
    </row>
    <row r="4858" spans="1:1" x14ac:dyDescent="0.15">
      <c r="A4858" s="52" t="s">
        <v>5034</v>
      </c>
    </row>
    <row r="4859" spans="1:1" x14ac:dyDescent="0.15">
      <c r="A4859" s="52" t="s">
        <v>5035</v>
      </c>
    </row>
    <row r="4860" spans="1:1" x14ac:dyDescent="0.15">
      <c r="A4860" s="52" t="s">
        <v>5036</v>
      </c>
    </row>
    <row r="4861" spans="1:1" x14ac:dyDescent="0.15">
      <c r="A4861" s="52" t="s">
        <v>5037</v>
      </c>
    </row>
    <row r="4862" spans="1:1" x14ac:dyDescent="0.15">
      <c r="A4862" s="52" t="s">
        <v>5038</v>
      </c>
    </row>
    <row r="4863" spans="1:1" x14ac:dyDescent="0.15">
      <c r="A4863" s="52" t="s">
        <v>5039</v>
      </c>
    </row>
    <row r="4864" spans="1:1" x14ac:dyDescent="0.15">
      <c r="A4864" s="52" t="s">
        <v>5040</v>
      </c>
    </row>
    <row r="4865" spans="1:1" x14ac:dyDescent="0.15">
      <c r="A4865" s="52" t="s">
        <v>5041</v>
      </c>
    </row>
    <row r="4866" spans="1:1" x14ac:dyDescent="0.15">
      <c r="A4866" s="52" t="s">
        <v>5042</v>
      </c>
    </row>
    <row r="4867" spans="1:1" x14ac:dyDescent="0.15">
      <c r="A4867" s="52" t="s">
        <v>5043</v>
      </c>
    </row>
    <row r="4868" spans="1:1" x14ac:dyDescent="0.15">
      <c r="A4868" s="52" t="s">
        <v>5044</v>
      </c>
    </row>
    <row r="4869" spans="1:1" x14ac:dyDescent="0.15">
      <c r="A4869" s="52" t="s">
        <v>5045</v>
      </c>
    </row>
    <row r="4870" spans="1:1" x14ac:dyDescent="0.15">
      <c r="A4870" s="52" t="s">
        <v>5046</v>
      </c>
    </row>
    <row r="4871" spans="1:1" x14ac:dyDescent="0.15">
      <c r="A4871" s="52" t="s">
        <v>5047</v>
      </c>
    </row>
    <row r="4872" spans="1:1" x14ac:dyDescent="0.15">
      <c r="A4872" s="52" t="s">
        <v>5048</v>
      </c>
    </row>
    <row r="4873" spans="1:1" x14ac:dyDescent="0.15">
      <c r="A4873" s="52" t="s">
        <v>5049</v>
      </c>
    </row>
    <row r="4874" spans="1:1" x14ac:dyDescent="0.15">
      <c r="A4874" s="52" t="s">
        <v>5050</v>
      </c>
    </row>
    <row r="4875" spans="1:1" x14ac:dyDescent="0.15">
      <c r="A4875" s="52" t="s">
        <v>5051</v>
      </c>
    </row>
    <row r="4876" spans="1:1" x14ac:dyDescent="0.15">
      <c r="A4876" s="52" t="s">
        <v>5052</v>
      </c>
    </row>
    <row r="4877" spans="1:1" x14ac:dyDescent="0.15">
      <c r="A4877" s="52" t="s">
        <v>5053</v>
      </c>
    </row>
    <row r="4878" spans="1:1" x14ac:dyDescent="0.15">
      <c r="A4878" s="52" t="s">
        <v>5054</v>
      </c>
    </row>
    <row r="4879" spans="1:1" x14ac:dyDescent="0.15">
      <c r="A4879" s="52" t="s">
        <v>5055</v>
      </c>
    </row>
    <row r="4880" spans="1:1" x14ac:dyDescent="0.15">
      <c r="A4880" s="52" t="s">
        <v>5056</v>
      </c>
    </row>
    <row r="4881" spans="1:1" x14ac:dyDescent="0.15">
      <c r="A4881" s="52" t="s">
        <v>5057</v>
      </c>
    </row>
    <row r="4882" spans="1:1" x14ac:dyDescent="0.15">
      <c r="A4882" s="52" t="s">
        <v>5058</v>
      </c>
    </row>
    <row r="4883" spans="1:1" x14ac:dyDescent="0.15">
      <c r="A4883" s="52" t="s">
        <v>5059</v>
      </c>
    </row>
    <row r="4884" spans="1:1" x14ac:dyDescent="0.15">
      <c r="A4884" s="52" t="s">
        <v>5060</v>
      </c>
    </row>
    <row r="4885" spans="1:1" x14ac:dyDescent="0.15">
      <c r="A4885" s="52" t="s">
        <v>5061</v>
      </c>
    </row>
    <row r="4886" spans="1:1" x14ac:dyDescent="0.15">
      <c r="A4886" s="52" t="s">
        <v>5062</v>
      </c>
    </row>
    <row r="4887" spans="1:1" x14ac:dyDescent="0.15">
      <c r="A4887" s="52" t="s">
        <v>5063</v>
      </c>
    </row>
    <row r="4888" spans="1:1" x14ac:dyDescent="0.15">
      <c r="A4888" s="52" t="s">
        <v>5064</v>
      </c>
    </row>
    <row r="4889" spans="1:1" x14ac:dyDescent="0.15">
      <c r="A4889" s="52" t="s">
        <v>5065</v>
      </c>
    </row>
    <row r="4890" spans="1:1" x14ac:dyDescent="0.15">
      <c r="A4890" s="52" t="s">
        <v>5066</v>
      </c>
    </row>
    <row r="4891" spans="1:1" x14ac:dyDescent="0.15">
      <c r="A4891" s="52" t="s">
        <v>5067</v>
      </c>
    </row>
    <row r="4892" spans="1:1" x14ac:dyDescent="0.15">
      <c r="A4892" s="52" t="s">
        <v>5068</v>
      </c>
    </row>
    <row r="4893" spans="1:1" x14ac:dyDescent="0.15">
      <c r="A4893" s="52" t="s">
        <v>5069</v>
      </c>
    </row>
    <row r="4894" spans="1:1" x14ac:dyDescent="0.15">
      <c r="A4894" s="52" t="s">
        <v>5070</v>
      </c>
    </row>
    <row r="4895" spans="1:1" x14ac:dyDescent="0.15">
      <c r="A4895" s="52" t="s">
        <v>5071</v>
      </c>
    </row>
    <row r="4896" spans="1:1" x14ac:dyDescent="0.15">
      <c r="A4896" s="52" t="s">
        <v>5072</v>
      </c>
    </row>
    <row r="4897" spans="1:1" x14ac:dyDescent="0.15">
      <c r="A4897" s="52" t="s">
        <v>5073</v>
      </c>
    </row>
    <row r="4898" spans="1:1" x14ac:dyDescent="0.15">
      <c r="A4898" s="52" t="s">
        <v>5074</v>
      </c>
    </row>
    <row r="4899" spans="1:1" x14ac:dyDescent="0.15">
      <c r="A4899" s="52" t="s">
        <v>5075</v>
      </c>
    </row>
    <row r="4900" spans="1:1" x14ac:dyDescent="0.15">
      <c r="A4900" s="52" t="s">
        <v>5076</v>
      </c>
    </row>
    <row r="4901" spans="1:1" x14ac:dyDescent="0.15">
      <c r="A4901" s="52" t="s">
        <v>5077</v>
      </c>
    </row>
    <row r="4902" spans="1:1" x14ac:dyDescent="0.15">
      <c r="A4902" s="52" t="s">
        <v>5078</v>
      </c>
    </row>
    <row r="4903" spans="1:1" x14ac:dyDescent="0.15">
      <c r="A4903" s="52" t="s">
        <v>5079</v>
      </c>
    </row>
    <row r="4904" spans="1:1" x14ac:dyDescent="0.15">
      <c r="A4904" s="52" t="s">
        <v>5080</v>
      </c>
    </row>
    <row r="4905" spans="1:1" x14ac:dyDescent="0.15">
      <c r="A4905" s="52" t="s">
        <v>5081</v>
      </c>
    </row>
    <row r="4906" spans="1:1" x14ac:dyDescent="0.15">
      <c r="A4906" s="52" t="s">
        <v>5082</v>
      </c>
    </row>
    <row r="4907" spans="1:1" x14ac:dyDescent="0.15">
      <c r="A4907" s="52" t="s">
        <v>5083</v>
      </c>
    </row>
    <row r="4908" spans="1:1" x14ac:dyDescent="0.15">
      <c r="A4908" s="52" t="s">
        <v>5084</v>
      </c>
    </row>
    <row r="4909" spans="1:1" x14ac:dyDescent="0.15">
      <c r="A4909" s="52" t="s">
        <v>5085</v>
      </c>
    </row>
    <row r="4910" spans="1:1" x14ac:dyDescent="0.15">
      <c r="A4910" s="52" t="s">
        <v>5086</v>
      </c>
    </row>
    <row r="4911" spans="1:1" x14ac:dyDescent="0.15">
      <c r="A4911" s="52" t="s">
        <v>5087</v>
      </c>
    </row>
    <row r="4912" spans="1:1" x14ac:dyDescent="0.15">
      <c r="A4912" s="52" t="s">
        <v>5088</v>
      </c>
    </row>
    <row r="4913" spans="1:1" x14ac:dyDescent="0.15">
      <c r="A4913" s="52" t="s">
        <v>5089</v>
      </c>
    </row>
    <row r="4914" spans="1:1" x14ac:dyDescent="0.15">
      <c r="A4914" s="52" t="s">
        <v>5090</v>
      </c>
    </row>
    <row r="4915" spans="1:1" x14ac:dyDescent="0.15">
      <c r="A4915" s="52" t="s">
        <v>5091</v>
      </c>
    </row>
    <row r="4916" spans="1:1" x14ac:dyDescent="0.15">
      <c r="A4916" s="52" t="s">
        <v>5092</v>
      </c>
    </row>
    <row r="4917" spans="1:1" x14ac:dyDescent="0.15">
      <c r="A4917" s="52" t="s">
        <v>5093</v>
      </c>
    </row>
    <row r="4918" spans="1:1" x14ac:dyDescent="0.15">
      <c r="A4918" s="52" t="s">
        <v>5094</v>
      </c>
    </row>
    <row r="4919" spans="1:1" x14ac:dyDescent="0.15">
      <c r="A4919" s="52" t="s">
        <v>5095</v>
      </c>
    </row>
    <row r="4920" spans="1:1" x14ac:dyDescent="0.15">
      <c r="A4920" s="52" t="s">
        <v>5096</v>
      </c>
    </row>
    <row r="4921" spans="1:1" x14ac:dyDescent="0.15">
      <c r="A4921" s="52" t="s">
        <v>5097</v>
      </c>
    </row>
    <row r="4922" spans="1:1" x14ac:dyDescent="0.15">
      <c r="A4922" s="52" t="s">
        <v>5098</v>
      </c>
    </row>
    <row r="4923" spans="1:1" x14ac:dyDescent="0.15">
      <c r="A4923" s="52" t="s">
        <v>5099</v>
      </c>
    </row>
    <row r="4924" spans="1:1" x14ac:dyDescent="0.15">
      <c r="A4924" s="52" t="s">
        <v>5100</v>
      </c>
    </row>
    <row r="4925" spans="1:1" x14ac:dyDescent="0.15">
      <c r="A4925" s="52" t="s">
        <v>5101</v>
      </c>
    </row>
    <row r="4926" spans="1:1" x14ac:dyDescent="0.15">
      <c r="A4926" s="52" t="s">
        <v>5102</v>
      </c>
    </row>
    <row r="4927" spans="1:1" x14ac:dyDescent="0.15">
      <c r="A4927" s="52" t="s">
        <v>5103</v>
      </c>
    </row>
    <row r="4928" spans="1:1" x14ac:dyDescent="0.15">
      <c r="A4928" s="52" t="s">
        <v>5104</v>
      </c>
    </row>
    <row r="4929" spans="1:1" x14ac:dyDescent="0.15">
      <c r="A4929" s="52" t="s">
        <v>5105</v>
      </c>
    </row>
    <row r="4930" spans="1:1" x14ac:dyDescent="0.15">
      <c r="A4930" s="52" t="s">
        <v>5106</v>
      </c>
    </row>
    <row r="4931" spans="1:1" x14ac:dyDescent="0.15">
      <c r="A4931" s="52" t="s">
        <v>5107</v>
      </c>
    </row>
    <row r="4932" spans="1:1" x14ac:dyDescent="0.15">
      <c r="A4932" s="52" t="s">
        <v>5108</v>
      </c>
    </row>
    <row r="4933" spans="1:1" x14ac:dyDescent="0.15">
      <c r="A4933" s="52" t="s">
        <v>5109</v>
      </c>
    </row>
    <row r="4934" spans="1:1" x14ac:dyDescent="0.15">
      <c r="A4934" s="52" t="s">
        <v>5110</v>
      </c>
    </row>
    <row r="4935" spans="1:1" x14ac:dyDescent="0.15">
      <c r="A4935" s="52" t="s">
        <v>5111</v>
      </c>
    </row>
    <row r="4936" spans="1:1" x14ac:dyDescent="0.15">
      <c r="A4936" s="52" t="s">
        <v>5112</v>
      </c>
    </row>
    <row r="4937" spans="1:1" x14ac:dyDescent="0.15">
      <c r="A4937" s="52" t="s">
        <v>5113</v>
      </c>
    </row>
    <row r="4938" spans="1:1" x14ac:dyDescent="0.15">
      <c r="A4938" s="52" t="s">
        <v>5114</v>
      </c>
    </row>
    <row r="4939" spans="1:1" x14ac:dyDescent="0.15">
      <c r="A4939" s="52" t="s">
        <v>5115</v>
      </c>
    </row>
    <row r="4940" spans="1:1" x14ac:dyDescent="0.15">
      <c r="A4940" s="52" t="s">
        <v>5116</v>
      </c>
    </row>
    <row r="4941" spans="1:1" x14ac:dyDescent="0.15">
      <c r="A4941" s="52" t="s">
        <v>5117</v>
      </c>
    </row>
    <row r="4942" spans="1:1" x14ac:dyDescent="0.15">
      <c r="A4942" s="52" t="s">
        <v>5118</v>
      </c>
    </row>
    <row r="4943" spans="1:1" x14ac:dyDescent="0.15">
      <c r="A4943" s="52" t="s">
        <v>5119</v>
      </c>
    </row>
    <row r="4944" spans="1:1" x14ac:dyDescent="0.15">
      <c r="A4944" s="52" t="s">
        <v>5120</v>
      </c>
    </row>
    <row r="4945" spans="1:1" x14ac:dyDescent="0.15">
      <c r="A4945" s="52" t="s">
        <v>5121</v>
      </c>
    </row>
    <row r="4946" spans="1:1" x14ac:dyDescent="0.15">
      <c r="A4946" s="52" t="s">
        <v>5122</v>
      </c>
    </row>
    <row r="4947" spans="1:1" x14ac:dyDescent="0.15">
      <c r="A4947" s="52" t="s">
        <v>5123</v>
      </c>
    </row>
    <row r="4948" spans="1:1" x14ac:dyDescent="0.15">
      <c r="A4948" s="52" t="s">
        <v>5124</v>
      </c>
    </row>
    <row r="4949" spans="1:1" x14ac:dyDescent="0.15">
      <c r="A4949" s="52" t="s">
        <v>5125</v>
      </c>
    </row>
    <row r="4950" spans="1:1" x14ac:dyDescent="0.15">
      <c r="A4950" s="52" t="s">
        <v>5126</v>
      </c>
    </row>
    <row r="4951" spans="1:1" x14ac:dyDescent="0.15">
      <c r="A4951" s="52" t="s">
        <v>5127</v>
      </c>
    </row>
    <row r="4952" spans="1:1" x14ac:dyDescent="0.15">
      <c r="A4952" s="52" t="s">
        <v>5128</v>
      </c>
    </row>
    <row r="4953" spans="1:1" x14ac:dyDescent="0.15">
      <c r="A4953" s="52" t="s">
        <v>5129</v>
      </c>
    </row>
    <row r="4954" spans="1:1" x14ac:dyDescent="0.15">
      <c r="A4954" s="52" t="s">
        <v>5130</v>
      </c>
    </row>
    <row r="4955" spans="1:1" x14ac:dyDescent="0.15">
      <c r="A4955" s="52" t="s">
        <v>5131</v>
      </c>
    </row>
    <row r="4956" spans="1:1" x14ac:dyDescent="0.15">
      <c r="A4956" s="52" t="s">
        <v>5132</v>
      </c>
    </row>
    <row r="4957" spans="1:1" x14ac:dyDescent="0.15">
      <c r="A4957" s="52" t="s">
        <v>5133</v>
      </c>
    </row>
    <row r="4958" spans="1:1" x14ac:dyDescent="0.15">
      <c r="A4958" s="52" t="s">
        <v>5134</v>
      </c>
    </row>
    <row r="4959" spans="1:1" x14ac:dyDescent="0.15">
      <c r="A4959" s="52" t="s">
        <v>5135</v>
      </c>
    </row>
    <row r="4960" spans="1:1" x14ac:dyDescent="0.15">
      <c r="A4960" s="52" t="s">
        <v>5136</v>
      </c>
    </row>
    <row r="4961" spans="1:1" x14ac:dyDescent="0.15">
      <c r="A4961" s="52" t="s">
        <v>5137</v>
      </c>
    </row>
    <row r="4962" spans="1:1" x14ac:dyDescent="0.15">
      <c r="A4962" s="52" t="s">
        <v>5138</v>
      </c>
    </row>
    <row r="4963" spans="1:1" x14ac:dyDescent="0.15">
      <c r="A4963" s="52" t="s">
        <v>5139</v>
      </c>
    </row>
    <row r="4964" spans="1:1" x14ac:dyDescent="0.15">
      <c r="A4964" s="52" t="s">
        <v>5140</v>
      </c>
    </row>
    <row r="4965" spans="1:1" x14ac:dyDescent="0.15">
      <c r="A4965" s="52" t="s">
        <v>5141</v>
      </c>
    </row>
    <row r="4966" spans="1:1" x14ac:dyDescent="0.15">
      <c r="A4966" s="52" t="s">
        <v>5142</v>
      </c>
    </row>
    <row r="4967" spans="1:1" x14ac:dyDescent="0.15">
      <c r="A4967" s="52" t="s">
        <v>5143</v>
      </c>
    </row>
    <row r="4968" spans="1:1" x14ac:dyDescent="0.15">
      <c r="A4968" s="52" t="s">
        <v>5144</v>
      </c>
    </row>
    <row r="4969" spans="1:1" x14ac:dyDescent="0.15">
      <c r="A4969" s="52" t="s">
        <v>5145</v>
      </c>
    </row>
    <row r="4970" spans="1:1" x14ac:dyDescent="0.15">
      <c r="A4970" s="52" t="s">
        <v>5146</v>
      </c>
    </row>
    <row r="4971" spans="1:1" x14ac:dyDescent="0.15">
      <c r="A4971" s="52" t="s">
        <v>5147</v>
      </c>
    </row>
    <row r="4972" spans="1:1" x14ac:dyDescent="0.15">
      <c r="A4972" s="52" t="s">
        <v>5148</v>
      </c>
    </row>
    <row r="4973" spans="1:1" x14ac:dyDescent="0.15">
      <c r="A4973" s="52" t="s">
        <v>5149</v>
      </c>
    </row>
    <row r="4974" spans="1:1" x14ac:dyDescent="0.15">
      <c r="A4974" s="52" t="s">
        <v>5150</v>
      </c>
    </row>
    <row r="4975" spans="1:1" x14ac:dyDescent="0.15">
      <c r="A4975" s="52" t="s">
        <v>5151</v>
      </c>
    </row>
    <row r="4976" spans="1:1" x14ac:dyDescent="0.15">
      <c r="A4976" s="52" t="s">
        <v>5152</v>
      </c>
    </row>
    <row r="4977" spans="1:1" x14ac:dyDescent="0.15">
      <c r="A4977" s="52" t="s">
        <v>5153</v>
      </c>
    </row>
    <row r="4978" spans="1:1" x14ac:dyDescent="0.15">
      <c r="A4978" s="52" t="s">
        <v>5154</v>
      </c>
    </row>
    <row r="4979" spans="1:1" x14ac:dyDescent="0.15">
      <c r="A4979" s="52" t="s">
        <v>5155</v>
      </c>
    </row>
    <row r="4980" spans="1:1" x14ac:dyDescent="0.15">
      <c r="A4980" s="52" t="s">
        <v>5156</v>
      </c>
    </row>
    <row r="4981" spans="1:1" x14ac:dyDescent="0.15">
      <c r="A4981" s="52" t="s">
        <v>5157</v>
      </c>
    </row>
    <row r="4982" spans="1:1" x14ac:dyDescent="0.15">
      <c r="A4982" s="52" t="s">
        <v>5158</v>
      </c>
    </row>
    <row r="4983" spans="1:1" x14ac:dyDescent="0.15">
      <c r="A4983" s="52" t="s">
        <v>5159</v>
      </c>
    </row>
    <row r="4984" spans="1:1" x14ac:dyDescent="0.15">
      <c r="A4984" s="52" t="s">
        <v>5160</v>
      </c>
    </row>
    <row r="4985" spans="1:1" x14ac:dyDescent="0.15">
      <c r="A4985" s="52" t="s">
        <v>5161</v>
      </c>
    </row>
    <row r="4986" spans="1:1" x14ac:dyDescent="0.15">
      <c r="A4986" s="52" t="s">
        <v>5162</v>
      </c>
    </row>
    <row r="4987" spans="1:1" x14ac:dyDescent="0.15">
      <c r="A4987" s="52" t="s">
        <v>5163</v>
      </c>
    </row>
    <row r="4988" spans="1:1" x14ac:dyDescent="0.15">
      <c r="A4988" s="52" t="s">
        <v>5164</v>
      </c>
    </row>
    <row r="4989" spans="1:1" x14ac:dyDescent="0.15">
      <c r="A4989" s="52" t="s">
        <v>5165</v>
      </c>
    </row>
    <row r="4990" spans="1:1" x14ac:dyDescent="0.15">
      <c r="A4990" s="52" t="s">
        <v>5166</v>
      </c>
    </row>
    <row r="4991" spans="1:1" x14ac:dyDescent="0.15">
      <c r="A4991" s="52" t="s">
        <v>5167</v>
      </c>
    </row>
    <row r="4992" spans="1:1" x14ac:dyDescent="0.15">
      <c r="A4992" s="52" t="s">
        <v>5168</v>
      </c>
    </row>
    <row r="4993" spans="1:1" x14ac:dyDescent="0.15">
      <c r="A4993" s="52" t="s">
        <v>5169</v>
      </c>
    </row>
    <row r="4994" spans="1:1" x14ac:dyDescent="0.15">
      <c r="A4994" s="52" t="s">
        <v>5170</v>
      </c>
    </row>
    <row r="4995" spans="1:1" x14ac:dyDescent="0.15">
      <c r="A4995" s="52" t="s">
        <v>5171</v>
      </c>
    </row>
    <row r="4996" spans="1:1" x14ac:dyDescent="0.15">
      <c r="A4996" s="52" t="s">
        <v>5172</v>
      </c>
    </row>
    <row r="4997" spans="1:1" x14ac:dyDescent="0.15">
      <c r="A4997" s="52" t="s">
        <v>5173</v>
      </c>
    </row>
    <row r="4998" spans="1:1" x14ac:dyDescent="0.15">
      <c r="A4998" s="52" t="s">
        <v>5174</v>
      </c>
    </row>
    <row r="4999" spans="1:1" x14ac:dyDescent="0.15">
      <c r="A4999" s="52" t="s">
        <v>5175</v>
      </c>
    </row>
    <row r="5000" spans="1:1" x14ac:dyDescent="0.15">
      <c r="A5000" s="52" t="s">
        <v>5176</v>
      </c>
    </row>
    <row r="5001" spans="1:1" x14ac:dyDescent="0.15">
      <c r="A5001" s="52" t="s">
        <v>5177</v>
      </c>
    </row>
    <row r="5002" spans="1:1" x14ac:dyDescent="0.15">
      <c r="A5002" s="52" t="s">
        <v>5178</v>
      </c>
    </row>
    <row r="5003" spans="1:1" x14ac:dyDescent="0.15">
      <c r="A5003" s="52" t="s">
        <v>5179</v>
      </c>
    </row>
    <row r="5004" spans="1:1" x14ac:dyDescent="0.15">
      <c r="A5004" s="52" t="s">
        <v>5180</v>
      </c>
    </row>
    <row r="5005" spans="1:1" x14ac:dyDescent="0.15">
      <c r="A5005" s="52" t="s">
        <v>5181</v>
      </c>
    </row>
    <row r="5006" spans="1:1" x14ac:dyDescent="0.15">
      <c r="A5006" s="52" t="s">
        <v>5182</v>
      </c>
    </row>
    <row r="5007" spans="1:1" x14ac:dyDescent="0.15">
      <c r="A5007" s="52" t="s">
        <v>5183</v>
      </c>
    </row>
    <row r="5008" spans="1:1" x14ac:dyDescent="0.15">
      <c r="A5008" s="52" t="s">
        <v>5184</v>
      </c>
    </row>
    <row r="5009" spans="1:1" x14ac:dyDescent="0.15">
      <c r="A5009" s="52" t="s">
        <v>5185</v>
      </c>
    </row>
    <row r="5010" spans="1:1" x14ac:dyDescent="0.15">
      <c r="A5010" s="52" t="s">
        <v>5186</v>
      </c>
    </row>
    <row r="5011" spans="1:1" x14ac:dyDescent="0.15">
      <c r="A5011" s="52" t="s">
        <v>5187</v>
      </c>
    </row>
    <row r="5012" spans="1:1" x14ac:dyDescent="0.15">
      <c r="A5012" s="52" t="s">
        <v>5188</v>
      </c>
    </row>
    <row r="5013" spans="1:1" x14ac:dyDescent="0.15">
      <c r="A5013" s="52" t="s">
        <v>5189</v>
      </c>
    </row>
    <row r="5014" spans="1:1" x14ac:dyDescent="0.15">
      <c r="A5014" s="52" t="s">
        <v>5190</v>
      </c>
    </row>
    <row r="5015" spans="1:1" x14ac:dyDescent="0.15">
      <c r="A5015" s="52" t="s">
        <v>5191</v>
      </c>
    </row>
    <row r="5016" spans="1:1" x14ac:dyDescent="0.15">
      <c r="A5016" s="52" t="s">
        <v>5192</v>
      </c>
    </row>
    <row r="5017" spans="1:1" x14ac:dyDescent="0.15">
      <c r="A5017" s="52" t="s">
        <v>5193</v>
      </c>
    </row>
    <row r="5018" spans="1:1" x14ac:dyDescent="0.15">
      <c r="A5018" s="52" t="s">
        <v>5194</v>
      </c>
    </row>
    <row r="5019" spans="1:1" x14ac:dyDescent="0.15">
      <c r="A5019" s="52" t="s">
        <v>5195</v>
      </c>
    </row>
    <row r="5020" spans="1:1" x14ac:dyDescent="0.15">
      <c r="A5020" s="52" t="s">
        <v>5196</v>
      </c>
    </row>
    <row r="5021" spans="1:1" x14ac:dyDescent="0.15">
      <c r="A5021" s="52" t="s">
        <v>5197</v>
      </c>
    </row>
    <row r="5022" spans="1:1" x14ac:dyDescent="0.15">
      <c r="A5022" s="52" t="s">
        <v>5198</v>
      </c>
    </row>
    <row r="5023" spans="1:1" x14ac:dyDescent="0.15">
      <c r="A5023" s="52" t="s">
        <v>5199</v>
      </c>
    </row>
    <row r="5024" spans="1:1" x14ac:dyDescent="0.15">
      <c r="A5024" s="52" t="s">
        <v>5200</v>
      </c>
    </row>
    <row r="5025" spans="1:1" x14ac:dyDescent="0.15">
      <c r="A5025" s="52" t="s">
        <v>5201</v>
      </c>
    </row>
    <row r="5026" spans="1:1" x14ac:dyDescent="0.15">
      <c r="A5026" s="52" t="s">
        <v>5202</v>
      </c>
    </row>
    <row r="5027" spans="1:1" x14ac:dyDescent="0.15">
      <c r="A5027" s="52" t="s">
        <v>5203</v>
      </c>
    </row>
    <row r="5028" spans="1:1" x14ac:dyDescent="0.15">
      <c r="A5028" s="52" t="s">
        <v>5204</v>
      </c>
    </row>
    <row r="5029" spans="1:1" x14ac:dyDescent="0.15">
      <c r="A5029" s="52" t="s">
        <v>5205</v>
      </c>
    </row>
    <row r="5030" spans="1:1" x14ac:dyDescent="0.15">
      <c r="A5030" s="52" t="s">
        <v>5206</v>
      </c>
    </row>
    <row r="5031" spans="1:1" x14ac:dyDescent="0.15">
      <c r="A5031" s="52" t="s">
        <v>5207</v>
      </c>
    </row>
    <row r="5032" spans="1:1" x14ac:dyDescent="0.15">
      <c r="A5032" s="52" t="s">
        <v>5208</v>
      </c>
    </row>
    <row r="5033" spans="1:1" x14ac:dyDescent="0.15">
      <c r="A5033" s="52" t="s">
        <v>5209</v>
      </c>
    </row>
    <row r="5034" spans="1:1" x14ac:dyDescent="0.15">
      <c r="A5034" s="52" t="s">
        <v>5210</v>
      </c>
    </row>
    <row r="5035" spans="1:1" x14ac:dyDescent="0.15">
      <c r="A5035" s="52" t="s">
        <v>5211</v>
      </c>
    </row>
    <row r="5036" spans="1:1" x14ac:dyDescent="0.15">
      <c r="A5036" s="52" t="s">
        <v>5212</v>
      </c>
    </row>
    <row r="5037" spans="1:1" x14ac:dyDescent="0.15">
      <c r="A5037" s="52" t="s">
        <v>5213</v>
      </c>
    </row>
    <row r="5038" spans="1:1" x14ac:dyDescent="0.15">
      <c r="A5038" s="52" t="s">
        <v>5214</v>
      </c>
    </row>
    <row r="5039" spans="1:1" x14ac:dyDescent="0.15">
      <c r="A5039" s="52" t="s">
        <v>5215</v>
      </c>
    </row>
    <row r="5040" spans="1:1" x14ac:dyDescent="0.15">
      <c r="A5040" s="52" t="s">
        <v>5216</v>
      </c>
    </row>
    <row r="5041" spans="1:1" x14ac:dyDescent="0.15">
      <c r="A5041" s="52" t="s">
        <v>5217</v>
      </c>
    </row>
    <row r="5042" spans="1:1" x14ac:dyDescent="0.15">
      <c r="A5042" s="52" t="s">
        <v>5218</v>
      </c>
    </row>
    <row r="5043" spans="1:1" x14ac:dyDescent="0.15">
      <c r="A5043" s="52" t="s">
        <v>5219</v>
      </c>
    </row>
    <row r="5044" spans="1:1" x14ac:dyDescent="0.15">
      <c r="A5044" s="52" t="s">
        <v>5220</v>
      </c>
    </row>
    <row r="5045" spans="1:1" x14ac:dyDescent="0.15">
      <c r="A5045" s="52" t="s">
        <v>5221</v>
      </c>
    </row>
    <row r="5046" spans="1:1" x14ac:dyDescent="0.15">
      <c r="A5046" s="52" t="s">
        <v>5222</v>
      </c>
    </row>
    <row r="5047" spans="1:1" x14ac:dyDescent="0.15">
      <c r="A5047" s="52" t="s">
        <v>5223</v>
      </c>
    </row>
    <row r="5048" spans="1:1" x14ac:dyDescent="0.15">
      <c r="A5048" s="52" t="s">
        <v>5224</v>
      </c>
    </row>
    <row r="5049" spans="1:1" x14ac:dyDescent="0.15">
      <c r="A5049" s="52" t="s">
        <v>5225</v>
      </c>
    </row>
    <row r="5050" spans="1:1" x14ac:dyDescent="0.15">
      <c r="A5050" s="52" t="s">
        <v>5226</v>
      </c>
    </row>
    <row r="5051" spans="1:1" x14ac:dyDescent="0.15">
      <c r="A5051" s="52" t="s">
        <v>5227</v>
      </c>
    </row>
    <row r="5052" spans="1:1" x14ac:dyDescent="0.15">
      <c r="A5052" s="52" t="s">
        <v>5228</v>
      </c>
    </row>
    <row r="5053" spans="1:1" x14ac:dyDescent="0.15">
      <c r="A5053" s="52" t="s">
        <v>5229</v>
      </c>
    </row>
    <row r="5054" spans="1:1" x14ac:dyDescent="0.15">
      <c r="A5054" s="52" t="s">
        <v>5230</v>
      </c>
    </row>
    <row r="5055" spans="1:1" x14ac:dyDescent="0.15">
      <c r="A5055" s="52" t="s">
        <v>5231</v>
      </c>
    </row>
    <row r="5056" spans="1:1" x14ac:dyDescent="0.15">
      <c r="A5056" s="52" t="s">
        <v>5232</v>
      </c>
    </row>
    <row r="5057" spans="1:1" x14ac:dyDescent="0.15">
      <c r="A5057" s="52" t="s">
        <v>5233</v>
      </c>
    </row>
    <row r="5058" spans="1:1" x14ac:dyDescent="0.15">
      <c r="A5058" s="52" t="s">
        <v>5234</v>
      </c>
    </row>
    <row r="5059" spans="1:1" x14ac:dyDescent="0.15">
      <c r="A5059" s="52" t="s">
        <v>5235</v>
      </c>
    </row>
    <row r="5060" spans="1:1" x14ac:dyDescent="0.15">
      <c r="A5060" s="52" t="s">
        <v>5236</v>
      </c>
    </row>
    <row r="5061" spans="1:1" x14ac:dyDescent="0.15">
      <c r="A5061" s="52" t="s">
        <v>5237</v>
      </c>
    </row>
    <row r="5062" spans="1:1" x14ac:dyDescent="0.15">
      <c r="A5062" s="52" t="s">
        <v>5238</v>
      </c>
    </row>
    <row r="5063" spans="1:1" x14ac:dyDescent="0.15">
      <c r="A5063" s="52" t="s">
        <v>5239</v>
      </c>
    </row>
    <row r="5064" spans="1:1" x14ac:dyDescent="0.15">
      <c r="A5064" s="52" t="s">
        <v>5240</v>
      </c>
    </row>
    <row r="5065" spans="1:1" x14ac:dyDescent="0.15">
      <c r="A5065" s="52" t="s">
        <v>5241</v>
      </c>
    </row>
    <row r="5066" spans="1:1" x14ac:dyDescent="0.15">
      <c r="A5066" s="52" t="s">
        <v>5242</v>
      </c>
    </row>
    <row r="5067" spans="1:1" x14ac:dyDescent="0.15">
      <c r="A5067" s="52" t="s">
        <v>5243</v>
      </c>
    </row>
    <row r="5068" spans="1:1" x14ac:dyDescent="0.15">
      <c r="A5068" s="52" t="s">
        <v>5244</v>
      </c>
    </row>
    <row r="5069" spans="1:1" x14ac:dyDescent="0.15">
      <c r="A5069" s="52" t="s">
        <v>5245</v>
      </c>
    </row>
    <row r="5070" spans="1:1" x14ac:dyDescent="0.15">
      <c r="A5070" s="52" t="s">
        <v>5246</v>
      </c>
    </row>
    <row r="5071" spans="1:1" x14ac:dyDescent="0.15">
      <c r="A5071" s="52" t="s">
        <v>5247</v>
      </c>
    </row>
    <row r="5072" spans="1:1" x14ac:dyDescent="0.15">
      <c r="A5072" s="52" t="s">
        <v>5248</v>
      </c>
    </row>
    <row r="5073" spans="1:1" x14ac:dyDescent="0.15">
      <c r="A5073" s="52" t="s">
        <v>5249</v>
      </c>
    </row>
    <row r="5074" spans="1:1" x14ac:dyDescent="0.15">
      <c r="A5074" s="52" t="s">
        <v>5250</v>
      </c>
    </row>
    <row r="5075" spans="1:1" x14ac:dyDescent="0.15">
      <c r="A5075" s="52" t="s">
        <v>5251</v>
      </c>
    </row>
    <row r="5076" spans="1:1" x14ac:dyDescent="0.15">
      <c r="A5076" s="52" t="s">
        <v>5252</v>
      </c>
    </row>
    <row r="5077" spans="1:1" x14ac:dyDescent="0.15">
      <c r="A5077" s="52" t="s">
        <v>5253</v>
      </c>
    </row>
    <row r="5078" spans="1:1" x14ac:dyDescent="0.15">
      <c r="A5078" s="52" t="s">
        <v>5254</v>
      </c>
    </row>
    <row r="5079" spans="1:1" x14ac:dyDescent="0.15">
      <c r="A5079" s="52" t="s">
        <v>5255</v>
      </c>
    </row>
    <row r="5080" spans="1:1" x14ac:dyDescent="0.15">
      <c r="A5080" s="52" t="s">
        <v>5256</v>
      </c>
    </row>
    <row r="5081" spans="1:1" x14ac:dyDescent="0.15">
      <c r="A5081" s="52" t="s">
        <v>5257</v>
      </c>
    </row>
    <row r="5082" spans="1:1" x14ac:dyDescent="0.15">
      <c r="A5082" s="52" t="s">
        <v>5258</v>
      </c>
    </row>
    <row r="5083" spans="1:1" x14ac:dyDescent="0.15">
      <c r="A5083" s="52" t="s">
        <v>5259</v>
      </c>
    </row>
    <row r="5084" spans="1:1" x14ac:dyDescent="0.15">
      <c r="A5084" s="52" t="s">
        <v>5260</v>
      </c>
    </row>
    <row r="5085" spans="1:1" x14ac:dyDescent="0.15">
      <c r="A5085" s="52" t="s">
        <v>5261</v>
      </c>
    </row>
    <row r="5086" spans="1:1" x14ac:dyDescent="0.15">
      <c r="A5086" s="52" t="s">
        <v>5262</v>
      </c>
    </row>
    <row r="5087" spans="1:1" x14ac:dyDescent="0.15">
      <c r="A5087" s="52" t="s">
        <v>5263</v>
      </c>
    </row>
    <row r="5088" spans="1:1" x14ac:dyDescent="0.15">
      <c r="A5088" s="52" t="s">
        <v>5264</v>
      </c>
    </row>
    <row r="5089" spans="1:1" x14ac:dyDescent="0.15">
      <c r="A5089" s="52" t="s">
        <v>5265</v>
      </c>
    </row>
    <row r="5090" spans="1:1" x14ac:dyDescent="0.15">
      <c r="A5090" s="52" t="s">
        <v>5266</v>
      </c>
    </row>
    <row r="5091" spans="1:1" x14ac:dyDescent="0.15">
      <c r="A5091" s="52" t="s">
        <v>5267</v>
      </c>
    </row>
    <row r="5092" spans="1:1" x14ac:dyDescent="0.15">
      <c r="A5092" s="52" t="s">
        <v>5268</v>
      </c>
    </row>
    <row r="5093" spans="1:1" x14ac:dyDescent="0.15">
      <c r="A5093" s="52" t="s">
        <v>5269</v>
      </c>
    </row>
    <row r="5094" spans="1:1" x14ac:dyDescent="0.15">
      <c r="A5094" s="52" t="s">
        <v>5270</v>
      </c>
    </row>
    <row r="5095" spans="1:1" x14ac:dyDescent="0.15">
      <c r="A5095" s="52" t="s">
        <v>5271</v>
      </c>
    </row>
    <row r="5096" spans="1:1" x14ac:dyDescent="0.15">
      <c r="A5096" s="52" t="s">
        <v>5272</v>
      </c>
    </row>
    <row r="5097" spans="1:1" x14ac:dyDescent="0.15">
      <c r="A5097" s="52" t="s">
        <v>5273</v>
      </c>
    </row>
    <row r="5098" spans="1:1" x14ac:dyDescent="0.15">
      <c r="A5098" s="52" t="s">
        <v>5274</v>
      </c>
    </row>
    <row r="5099" spans="1:1" x14ac:dyDescent="0.15">
      <c r="A5099" s="52" t="s">
        <v>5275</v>
      </c>
    </row>
    <row r="5100" spans="1:1" x14ac:dyDescent="0.15">
      <c r="A5100" s="52" t="s">
        <v>5276</v>
      </c>
    </row>
    <row r="5101" spans="1:1" x14ac:dyDescent="0.15">
      <c r="A5101" s="52" t="s">
        <v>5277</v>
      </c>
    </row>
    <row r="5102" spans="1:1" x14ac:dyDescent="0.15">
      <c r="A5102" s="52" t="s">
        <v>5278</v>
      </c>
    </row>
    <row r="5103" spans="1:1" x14ac:dyDescent="0.15">
      <c r="A5103" s="52" t="s">
        <v>5279</v>
      </c>
    </row>
    <row r="5104" spans="1:1" x14ac:dyDescent="0.15">
      <c r="A5104" s="52" t="s">
        <v>5280</v>
      </c>
    </row>
    <row r="5105" spans="1:1" x14ac:dyDescent="0.15">
      <c r="A5105" s="52" t="s">
        <v>5281</v>
      </c>
    </row>
    <row r="5106" spans="1:1" x14ac:dyDescent="0.15">
      <c r="A5106" s="52" t="s">
        <v>5282</v>
      </c>
    </row>
    <row r="5107" spans="1:1" x14ac:dyDescent="0.15">
      <c r="A5107" s="52" t="s">
        <v>5283</v>
      </c>
    </row>
    <row r="5108" spans="1:1" x14ac:dyDescent="0.15">
      <c r="A5108" s="52" t="s">
        <v>5284</v>
      </c>
    </row>
    <row r="5109" spans="1:1" x14ac:dyDescent="0.15">
      <c r="A5109" s="52" t="s">
        <v>5285</v>
      </c>
    </row>
    <row r="5110" spans="1:1" x14ac:dyDescent="0.15">
      <c r="A5110" s="52" t="s">
        <v>5286</v>
      </c>
    </row>
    <row r="5111" spans="1:1" x14ac:dyDescent="0.15">
      <c r="A5111" s="52" t="s">
        <v>5287</v>
      </c>
    </row>
    <row r="5112" spans="1:1" x14ac:dyDescent="0.15">
      <c r="A5112" s="52" t="s">
        <v>5288</v>
      </c>
    </row>
    <row r="5113" spans="1:1" x14ac:dyDescent="0.15">
      <c r="A5113" s="52" t="s">
        <v>5289</v>
      </c>
    </row>
    <row r="5114" spans="1:1" x14ac:dyDescent="0.15">
      <c r="A5114" s="52" t="s">
        <v>5290</v>
      </c>
    </row>
    <row r="5115" spans="1:1" x14ac:dyDescent="0.15">
      <c r="A5115" s="52" t="s">
        <v>5291</v>
      </c>
    </row>
    <row r="5116" spans="1:1" x14ac:dyDescent="0.15">
      <c r="A5116" s="52" t="s">
        <v>5292</v>
      </c>
    </row>
    <row r="5117" spans="1:1" x14ac:dyDescent="0.15">
      <c r="A5117" s="52" t="s">
        <v>5293</v>
      </c>
    </row>
    <row r="5118" spans="1:1" x14ac:dyDescent="0.15">
      <c r="A5118" s="52" t="s">
        <v>5294</v>
      </c>
    </row>
    <row r="5119" spans="1:1" x14ac:dyDescent="0.15">
      <c r="A5119" s="52" t="s">
        <v>5295</v>
      </c>
    </row>
    <row r="5120" spans="1:1" x14ac:dyDescent="0.15">
      <c r="A5120" s="52" t="s">
        <v>5296</v>
      </c>
    </row>
    <row r="5121" spans="1:1" x14ac:dyDescent="0.15">
      <c r="A5121" s="52" t="s">
        <v>5297</v>
      </c>
    </row>
    <row r="5122" spans="1:1" x14ac:dyDescent="0.15">
      <c r="A5122" s="52" t="s">
        <v>5298</v>
      </c>
    </row>
    <row r="5123" spans="1:1" x14ac:dyDescent="0.15">
      <c r="A5123" s="52" t="s">
        <v>5299</v>
      </c>
    </row>
    <row r="5124" spans="1:1" x14ac:dyDescent="0.15">
      <c r="A5124" s="52" t="s">
        <v>5300</v>
      </c>
    </row>
    <row r="5125" spans="1:1" x14ac:dyDescent="0.15">
      <c r="A5125" s="52" t="s">
        <v>5301</v>
      </c>
    </row>
    <row r="5126" spans="1:1" x14ac:dyDescent="0.15">
      <c r="A5126" s="52" t="s">
        <v>5302</v>
      </c>
    </row>
    <row r="5127" spans="1:1" x14ac:dyDescent="0.15">
      <c r="A5127" s="52" t="s">
        <v>5303</v>
      </c>
    </row>
    <row r="5128" spans="1:1" x14ac:dyDescent="0.15">
      <c r="A5128" s="52" t="s">
        <v>5304</v>
      </c>
    </row>
    <row r="5129" spans="1:1" x14ac:dyDescent="0.15">
      <c r="A5129" s="52" t="s">
        <v>5305</v>
      </c>
    </row>
    <row r="5130" spans="1:1" x14ac:dyDescent="0.15">
      <c r="A5130" s="52" t="s">
        <v>5306</v>
      </c>
    </row>
    <row r="5131" spans="1:1" x14ac:dyDescent="0.15">
      <c r="A5131" s="52" t="s">
        <v>5307</v>
      </c>
    </row>
    <row r="5132" spans="1:1" x14ac:dyDescent="0.15">
      <c r="A5132" s="52" t="s">
        <v>5308</v>
      </c>
    </row>
    <row r="5133" spans="1:1" x14ac:dyDescent="0.15">
      <c r="A5133" s="52" t="s">
        <v>5309</v>
      </c>
    </row>
    <row r="5134" spans="1:1" x14ac:dyDescent="0.15">
      <c r="A5134" s="52" t="s">
        <v>5310</v>
      </c>
    </row>
    <row r="5135" spans="1:1" x14ac:dyDescent="0.15">
      <c r="A5135" s="52" t="s">
        <v>5311</v>
      </c>
    </row>
    <row r="5136" spans="1:1" x14ac:dyDescent="0.15">
      <c r="A5136" s="52" t="s">
        <v>5312</v>
      </c>
    </row>
    <row r="5137" spans="1:1" x14ac:dyDescent="0.15">
      <c r="A5137" s="52" t="s">
        <v>5313</v>
      </c>
    </row>
    <row r="5138" spans="1:1" x14ac:dyDescent="0.15">
      <c r="A5138" s="52" t="s">
        <v>5314</v>
      </c>
    </row>
    <row r="5139" spans="1:1" x14ac:dyDescent="0.15">
      <c r="A5139" s="52" t="s">
        <v>5315</v>
      </c>
    </row>
    <row r="5140" spans="1:1" x14ac:dyDescent="0.15">
      <c r="A5140" s="52" t="s">
        <v>5316</v>
      </c>
    </row>
    <row r="5141" spans="1:1" x14ac:dyDescent="0.15">
      <c r="A5141" s="52" t="s">
        <v>5317</v>
      </c>
    </row>
    <row r="5142" spans="1:1" x14ac:dyDescent="0.15">
      <c r="A5142" s="52" t="s">
        <v>5318</v>
      </c>
    </row>
    <row r="5143" spans="1:1" x14ac:dyDescent="0.15">
      <c r="A5143" s="52" t="s">
        <v>5319</v>
      </c>
    </row>
    <row r="5144" spans="1:1" x14ac:dyDescent="0.15">
      <c r="A5144" s="52" t="s">
        <v>5320</v>
      </c>
    </row>
    <row r="5145" spans="1:1" x14ac:dyDescent="0.15">
      <c r="A5145" s="52" t="s">
        <v>5321</v>
      </c>
    </row>
    <row r="5146" spans="1:1" x14ac:dyDescent="0.15">
      <c r="A5146" s="52" t="s">
        <v>5322</v>
      </c>
    </row>
    <row r="5147" spans="1:1" x14ac:dyDescent="0.15">
      <c r="A5147" s="52" t="s">
        <v>5323</v>
      </c>
    </row>
    <row r="5148" spans="1:1" x14ac:dyDescent="0.15">
      <c r="A5148" s="52" t="s">
        <v>5324</v>
      </c>
    </row>
    <row r="5149" spans="1:1" x14ac:dyDescent="0.15">
      <c r="A5149" s="52" t="s">
        <v>5325</v>
      </c>
    </row>
    <row r="5150" spans="1:1" x14ac:dyDescent="0.15">
      <c r="A5150" s="52" t="s">
        <v>5326</v>
      </c>
    </row>
    <row r="5151" spans="1:1" x14ac:dyDescent="0.15">
      <c r="A5151" s="52" t="s">
        <v>5327</v>
      </c>
    </row>
    <row r="5152" spans="1:1" x14ac:dyDescent="0.15">
      <c r="A5152" s="52" t="s">
        <v>5328</v>
      </c>
    </row>
    <row r="5153" spans="1:1" x14ac:dyDescent="0.15">
      <c r="A5153" s="52" t="s">
        <v>5329</v>
      </c>
    </row>
    <row r="5154" spans="1:1" x14ac:dyDescent="0.15">
      <c r="A5154" s="52" t="s">
        <v>5330</v>
      </c>
    </row>
    <row r="5155" spans="1:1" x14ac:dyDescent="0.15">
      <c r="A5155" s="52" t="s">
        <v>5331</v>
      </c>
    </row>
    <row r="5156" spans="1:1" x14ac:dyDescent="0.15">
      <c r="A5156" s="52" t="s">
        <v>5332</v>
      </c>
    </row>
    <row r="5157" spans="1:1" x14ac:dyDescent="0.15">
      <c r="A5157" s="52" t="s">
        <v>5333</v>
      </c>
    </row>
    <row r="5158" spans="1:1" x14ac:dyDescent="0.15">
      <c r="A5158" s="52" t="s">
        <v>5334</v>
      </c>
    </row>
    <row r="5159" spans="1:1" x14ac:dyDescent="0.15">
      <c r="A5159" s="52" t="s">
        <v>5335</v>
      </c>
    </row>
    <row r="5160" spans="1:1" x14ac:dyDescent="0.15">
      <c r="A5160" s="52" t="s">
        <v>5336</v>
      </c>
    </row>
    <row r="5161" spans="1:1" x14ac:dyDescent="0.15">
      <c r="A5161" s="52" t="s">
        <v>5337</v>
      </c>
    </row>
    <row r="5162" spans="1:1" x14ac:dyDescent="0.15">
      <c r="A5162" s="52" t="s">
        <v>5338</v>
      </c>
    </row>
    <row r="5163" spans="1:1" x14ac:dyDescent="0.15">
      <c r="A5163" s="52" t="s">
        <v>5339</v>
      </c>
    </row>
    <row r="5164" spans="1:1" x14ac:dyDescent="0.15">
      <c r="A5164" s="52" t="s">
        <v>5340</v>
      </c>
    </row>
    <row r="5165" spans="1:1" x14ac:dyDescent="0.15">
      <c r="A5165" s="52" t="s">
        <v>5341</v>
      </c>
    </row>
    <row r="5166" spans="1:1" x14ac:dyDescent="0.15">
      <c r="A5166" s="52" t="s">
        <v>5342</v>
      </c>
    </row>
    <row r="5167" spans="1:1" x14ac:dyDescent="0.15">
      <c r="A5167" s="52" t="s">
        <v>5343</v>
      </c>
    </row>
    <row r="5168" spans="1:1" x14ac:dyDescent="0.15">
      <c r="A5168" s="52" t="s">
        <v>5344</v>
      </c>
    </row>
    <row r="5169" spans="1:1" x14ac:dyDescent="0.15">
      <c r="A5169" s="52" t="s">
        <v>5345</v>
      </c>
    </row>
    <row r="5170" spans="1:1" x14ac:dyDescent="0.15">
      <c r="A5170" s="52" t="s">
        <v>5346</v>
      </c>
    </row>
    <row r="5171" spans="1:1" x14ac:dyDescent="0.15">
      <c r="A5171" s="52" t="s">
        <v>5347</v>
      </c>
    </row>
    <row r="5172" spans="1:1" x14ac:dyDescent="0.15">
      <c r="A5172" s="52" t="s">
        <v>5348</v>
      </c>
    </row>
    <row r="5173" spans="1:1" x14ac:dyDescent="0.15">
      <c r="A5173" s="52" t="s">
        <v>5349</v>
      </c>
    </row>
    <row r="5174" spans="1:1" x14ac:dyDescent="0.15">
      <c r="A5174" s="52" t="s">
        <v>5350</v>
      </c>
    </row>
    <row r="5175" spans="1:1" x14ac:dyDescent="0.15">
      <c r="A5175" s="52" t="s">
        <v>5351</v>
      </c>
    </row>
    <row r="5176" spans="1:1" x14ac:dyDescent="0.15">
      <c r="A5176" s="52" t="s">
        <v>5352</v>
      </c>
    </row>
    <row r="5177" spans="1:1" x14ac:dyDescent="0.15">
      <c r="A5177" s="52" t="s">
        <v>5353</v>
      </c>
    </row>
    <row r="5178" spans="1:1" x14ac:dyDescent="0.15">
      <c r="A5178" s="52" t="s">
        <v>5354</v>
      </c>
    </row>
    <row r="5179" spans="1:1" x14ac:dyDescent="0.15">
      <c r="A5179" s="52" t="s">
        <v>5355</v>
      </c>
    </row>
    <row r="5180" spans="1:1" x14ac:dyDescent="0.15">
      <c r="A5180" s="52" t="s">
        <v>5356</v>
      </c>
    </row>
    <row r="5181" spans="1:1" x14ac:dyDescent="0.15">
      <c r="A5181" s="52" t="s">
        <v>5357</v>
      </c>
    </row>
    <row r="5182" spans="1:1" x14ac:dyDescent="0.15">
      <c r="A5182" s="52" t="s">
        <v>5358</v>
      </c>
    </row>
    <row r="5183" spans="1:1" x14ac:dyDescent="0.15">
      <c r="A5183" s="52" t="s">
        <v>5359</v>
      </c>
    </row>
    <row r="5184" spans="1:1" x14ac:dyDescent="0.15">
      <c r="A5184" s="52" t="s">
        <v>5360</v>
      </c>
    </row>
    <row r="5185" spans="1:1" x14ac:dyDescent="0.15">
      <c r="A5185" s="52" t="s">
        <v>5361</v>
      </c>
    </row>
    <row r="5186" spans="1:1" x14ac:dyDescent="0.15">
      <c r="A5186" s="52" t="s">
        <v>5362</v>
      </c>
    </row>
    <row r="5187" spans="1:1" x14ac:dyDescent="0.15">
      <c r="A5187" s="52" t="s">
        <v>5363</v>
      </c>
    </row>
    <row r="5188" spans="1:1" x14ac:dyDescent="0.15">
      <c r="A5188" s="52" t="s">
        <v>5364</v>
      </c>
    </row>
    <row r="5189" spans="1:1" x14ac:dyDescent="0.15">
      <c r="A5189" s="52" t="s">
        <v>5365</v>
      </c>
    </row>
    <row r="5190" spans="1:1" x14ac:dyDescent="0.15">
      <c r="A5190" s="52" t="s">
        <v>5366</v>
      </c>
    </row>
    <row r="5191" spans="1:1" x14ac:dyDescent="0.15">
      <c r="A5191" s="52" t="s">
        <v>5367</v>
      </c>
    </row>
    <row r="5192" spans="1:1" x14ac:dyDescent="0.15">
      <c r="A5192" s="52" t="s">
        <v>5368</v>
      </c>
    </row>
    <row r="5193" spans="1:1" x14ac:dyDescent="0.15">
      <c r="A5193" s="52" t="s">
        <v>5369</v>
      </c>
    </row>
    <row r="5194" spans="1:1" x14ac:dyDescent="0.15">
      <c r="A5194" s="52" t="s">
        <v>5370</v>
      </c>
    </row>
    <row r="5195" spans="1:1" x14ac:dyDescent="0.15">
      <c r="A5195" s="52" t="s">
        <v>5371</v>
      </c>
    </row>
    <row r="5196" spans="1:1" x14ac:dyDescent="0.15">
      <c r="A5196" s="52" t="s">
        <v>5372</v>
      </c>
    </row>
    <row r="5197" spans="1:1" x14ac:dyDescent="0.15">
      <c r="A5197" s="52" t="s">
        <v>5373</v>
      </c>
    </row>
    <row r="5198" spans="1:1" x14ac:dyDescent="0.15">
      <c r="A5198" s="52" t="s">
        <v>5374</v>
      </c>
    </row>
    <row r="5199" spans="1:1" x14ac:dyDescent="0.15">
      <c r="A5199" s="52" t="s">
        <v>5375</v>
      </c>
    </row>
    <row r="5200" spans="1:1" x14ac:dyDescent="0.15">
      <c r="A5200" s="52" t="s">
        <v>5376</v>
      </c>
    </row>
    <row r="5201" spans="1:1" x14ac:dyDescent="0.15">
      <c r="A5201" s="52" t="s">
        <v>5377</v>
      </c>
    </row>
    <row r="5202" spans="1:1" x14ac:dyDescent="0.15">
      <c r="A5202" s="52" t="s">
        <v>5378</v>
      </c>
    </row>
    <row r="5203" spans="1:1" x14ac:dyDescent="0.15">
      <c r="A5203" s="52" t="s">
        <v>5379</v>
      </c>
    </row>
    <row r="5204" spans="1:1" x14ac:dyDescent="0.15">
      <c r="A5204" s="52" t="s">
        <v>5380</v>
      </c>
    </row>
    <row r="5205" spans="1:1" x14ac:dyDescent="0.15">
      <c r="A5205" s="52" t="s">
        <v>5381</v>
      </c>
    </row>
    <row r="5206" spans="1:1" x14ac:dyDescent="0.15">
      <c r="A5206" s="52" t="s">
        <v>5382</v>
      </c>
    </row>
    <row r="5207" spans="1:1" x14ac:dyDescent="0.15">
      <c r="A5207" s="52" t="s">
        <v>5383</v>
      </c>
    </row>
    <row r="5208" spans="1:1" x14ac:dyDescent="0.15">
      <c r="A5208" s="52" t="s">
        <v>5384</v>
      </c>
    </row>
    <row r="5209" spans="1:1" x14ac:dyDescent="0.15">
      <c r="A5209" s="52" t="s">
        <v>5385</v>
      </c>
    </row>
    <row r="5210" spans="1:1" x14ac:dyDescent="0.15">
      <c r="A5210" s="52" t="s">
        <v>5386</v>
      </c>
    </row>
    <row r="5211" spans="1:1" x14ac:dyDescent="0.15">
      <c r="A5211" s="52" t="s">
        <v>5387</v>
      </c>
    </row>
    <row r="5212" spans="1:1" x14ac:dyDescent="0.15">
      <c r="A5212" s="52" t="s">
        <v>5388</v>
      </c>
    </row>
    <row r="5213" spans="1:1" x14ac:dyDescent="0.15">
      <c r="A5213" s="52" t="s">
        <v>5389</v>
      </c>
    </row>
    <row r="5214" spans="1:1" x14ac:dyDescent="0.15">
      <c r="A5214" s="52" t="s">
        <v>5390</v>
      </c>
    </row>
    <row r="5215" spans="1:1" x14ac:dyDescent="0.15">
      <c r="A5215" s="52" t="s">
        <v>5391</v>
      </c>
    </row>
    <row r="5216" spans="1:1" x14ac:dyDescent="0.15">
      <c r="A5216" s="52" t="s">
        <v>5392</v>
      </c>
    </row>
    <row r="5217" spans="1:1" x14ac:dyDescent="0.15">
      <c r="A5217" s="52" t="s">
        <v>5393</v>
      </c>
    </row>
    <row r="5218" spans="1:1" x14ac:dyDescent="0.15">
      <c r="A5218" s="52" t="s">
        <v>5394</v>
      </c>
    </row>
    <row r="5219" spans="1:1" x14ac:dyDescent="0.15">
      <c r="A5219" s="52" t="s">
        <v>5395</v>
      </c>
    </row>
    <row r="5220" spans="1:1" x14ac:dyDescent="0.15">
      <c r="A5220" s="52" t="s">
        <v>5396</v>
      </c>
    </row>
    <row r="5221" spans="1:1" x14ac:dyDescent="0.15">
      <c r="A5221" s="52" t="s">
        <v>5397</v>
      </c>
    </row>
    <row r="5222" spans="1:1" x14ac:dyDescent="0.15">
      <c r="A5222" s="52" t="s">
        <v>5398</v>
      </c>
    </row>
    <row r="5223" spans="1:1" x14ac:dyDescent="0.15">
      <c r="A5223" s="52" t="s">
        <v>5399</v>
      </c>
    </row>
    <row r="5224" spans="1:1" x14ac:dyDescent="0.15">
      <c r="A5224" s="52" t="s">
        <v>5400</v>
      </c>
    </row>
    <row r="5225" spans="1:1" x14ac:dyDescent="0.15">
      <c r="A5225" s="52" t="s">
        <v>5401</v>
      </c>
    </row>
    <row r="5226" spans="1:1" x14ac:dyDescent="0.15">
      <c r="A5226" s="52" t="s">
        <v>5402</v>
      </c>
    </row>
    <row r="5227" spans="1:1" x14ac:dyDescent="0.15">
      <c r="A5227" s="52" t="s">
        <v>5403</v>
      </c>
    </row>
    <row r="5228" spans="1:1" x14ac:dyDescent="0.15">
      <c r="A5228" s="52" t="s">
        <v>5404</v>
      </c>
    </row>
    <row r="5229" spans="1:1" x14ac:dyDescent="0.15">
      <c r="A5229" s="52" t="s">
        <v>5405</v>
      </c>
    </row>
    <row r="5230" spans="1:1" x14ac:dyDescent="0.15">
      <c r="A5230" s="52" t="s">
        <v>5406</v>
      </c>
    </row>
    <row r="5231" spans="1:1" x14ac:dyDescent="0.15">
      <c r="A5231" s="52" t="s">
        <v>5407</v>
      </c>
    </row>
    <row r="5232" spans="1:1" x14ac:dyDescent="0.15">
      <c r="A5232" s="52" t="s">
        <v>5408</v>
      </c>
    </row>
    <row r="5233" spans="1:1" x14ac:dyDescent="0.15">
      <c r="A5233" s="52" t="s">
        <v>5409</v>
      </c>
    </row>
    <row r="5234" spans="1:1" x14ac:dyDescent="0.15">
      <c r="A5234" s="52" t="s">
        <v>5410</v>
      </c>
    </row>
    <row r="5235" spans="1:1" x14ac:dyDescent="0.15">
      <c r="A5235" s="52" t="s">
        <v>5411</v>
      </c>
    </row>
    <row r="5236" spans="1:1" x14ac:dyDescent="0.15">
      <c r="A5236" s="52" t="s">
        <v>5412</v>
      </c>
    </row>
    <row r="5237" spans="1:1" x14ac:dyDescent="0.15">
      <c r="A5237" s="52" t="s">
        <v>5413</v>
      </c>
    </row>
    <row r="5238" spans="1:1" x14ac:dyDescent="0.15">
      <c r="A5238" s="52" t="s">
        <v>5414</v>
      </c>
    </row>
    <row r="5239" spans="1:1" x14ac:dyDescent="0.15">
      <c r="A5239" s="52" t="s">
        <v>5415</v>
      </c>
    </row>
    <row r="5240" spans="1:1" x14ac:dyDescent="0.15">
      <c r="A5240" s="52" t="s">
        <v>5416</v>
      </c>
    </row>
    <row r="5241" spans="1:1" x14ac:dyDescent="0.15">
      <c r="A5241" s="52" t="s">
        <v>5417</v>
      </c>
    </row>
    <row r="5242" spans="1:1" x14ac:dyDescent="0.15">
      <c r="A5242" s="52" t="s">
        <v>5418</v>
      </c>
    </row>
    <row r="5243" spans="1:1" x14ac:dyDescent="0.15">
      <c r="A5243" s="52" t="s">
        <v>5419</v>
      </c>
    </row>
    <row r="5244" spans="1:1" x14ac:dyDescent="0.15">
      <c r="A5244" s="52" t="s">
        <v>5420</v>
      </c>
    </row>
    <row r="5245" spans="1:1" x14ac:dyDescent="0.15">
      <c r="A5245" s="52" t="s">
        <v>5421</v>
      </c>
    </row>
    <row r="5246" spans="1:1" x14ac:dyDescent="0.15">
      <c r="A5246" s="52" t="s">
        <v>5422</v>
      </c>
    </row>
    <row r="5247" spans="1:1" x14ac:dyDescent="0.15">
      <c r="A5247" s="52" t="s">
        <v>5423</v>
      </c>
    </row>
    <row r="5248" spans="1:1" x14ac:dyDescent="0.15">
      <c r="A5248" s="52" t="s">
        <v>5424</v>
      </c>
    </row>
    <row r="5249" spans="1:1" x14ac:dyDescent="0.15">
      <c r="A5249" s="52" t="s">
        <v>5425</v>
      </c>
    </row>
    <row r="5250" spans="1:1" x14ac:dyDescent="0.15">
      <c r="A5250" s="52" t="s">
        <v>5426</v>
      </c>
    </row>
    <row r="5251" spans="1:1" x14ac:dyDescent="0.15">
      <c r="A5251" s="52" t="s">
        <v>5427</v>
      </c>
    </row>
    <row r="5252" spans="1:1" x14ac:dyDescent="0.15">
      <c r="A5252" s="52" t="s">
        <v>5428</v>
      </c>
    </row>
    <row r="5253" spans="1:1" x14ac:dyDescent="0.15">
      <c r="A5253" s="52" t="s">
        <v>5429</v>
      </c>
    </row>
    <row r="5254" spans="1:1" x14ac:dyDescent="0.15">
      <c r="A5254" s="52" t="s">
        <v>5430</v>
      </c>
    </row>
    <row r="5255" spans="1:1" x14ac:dyDescent="0.15">
      <c r="A5255" s="52" t="s">
        <v>5431</v>
      </c>
    </row>
    <row r="5256" spans="1:1" x14ac:dyDescent="0.15">
      <c r="A5256" s="52" t="s">
        <v>5432</v>
      </c>
    </row>
    <row r="5257" spans="1:1" x14ac:dyDescent="0.15">
      <c r="A5257" s="52" t="s">
        <v>5433</v>
      </c>
    </row>
    <row r="5258" spans="1:1" x14ac:dyDescent="0.15">
      <c r="A5258" s="52" t="s">
        <v>5434</v>
      </c>
    </row>
    <row r="5259" spans="1:1" x14ac:dyDescent="0.15">
      <c r="A5259" s="52" t="s">
        <v>5435</v>
      </c>
    </row>
    <row r="5260" spans="1:1" x14ac:dyDescent="0.15">
      <c r="A5260" s="52" t="s">
        <v>5436</v>
      </c>
    </row>
    <row r="5261" spans="1:1" x14ac:dyDescent="0.15">
      <c r="A5261" s="52" t="s">
        <v>5437</v>
      </c>
    </row>
    <row r="5262" spans="1:1" x14ac:dyDescent="0.15">
      <c r="A5262" s="52" t="s">
        <v>5438</v>
      </c>
    </row>
    <row r="5263" spans="1:1" x14ac:dyDescent="0.15">
      <c r="A5263" s="52" t="s">
        <v>5439</v>
      </c>
    </row>
    <row r="5264" spans="1:1" x14ac:dyDescent="0.15">
      <c r="A5264" s="52" t="s">
        <v>5440</v>
      </c>
    </row>
    <row r="5265" spans="1:1" x14ac:dyDescent="0.15">
      <c r="A5265" s="52" t="s">
        <v>5441</v>
      </c>
    </row>
    <row r="5266" spans="1:1" x14ac:dyDescent="0.15">
      <c r="A5266" s="52" t="s">
        <v>5442</v>
      </c>
    </row>
    <row r="5267" spans="1:1" x14ac:dyDescent="0.15">
      <c r="A5267" s="52" t="s">
        <v>5443</v>
      </c>
    </row>
    <row r="5268" spans="1:1" x14ac:dyDescent="0.15">
      <c r="A5268" s="52" t="s">
        <v>5444</v>
      </c>
    </row>
    <row r="5269" spans="1:1" x14ac:dyDescent="0.15">
      <c r="A5269" s="52" t="s">
        <v>5445</v>
      </c>
    </row>
    <row r="5270" spans="1:1" x14ac:dyDescent="0.15">
      <c r="A5270" s="52" t="s">
        <v>5446</v>
      </c>
    </row>
    <row r="5271" spans="1:1" x14ac:dyDescent="0.15">
      <c r="A5271" s="52" t="s">
        <v>5447</v>
      </c>
    </row>
    <row r="5272" spans="1:1" x14ac:dyDescent="0.15">
      <c r="A5272" s="52" t="s">
        <v>5448</v>
      </c>
    </row>
    <row r="5273" spans="1:1" x14ac:dyDescent="0.15">
      <c r="A5273" s="52" t="s">
        <v>5449</v>
      </c>
    </row>
    <row r="5274" spans="1:1" x14ac:dyDescent="0.15">
      <c r="A5274" s="52" t="s">
        <v>5450</v>
      </c>
    </row>
    <row r="5275" spans="1:1" x14ac:dyDescent="0.15">
      <c r="A5275" s="52" t="s">
        <v>5451</v>
      </c>
    </row>
    <row r="5276" spans="1:1" x14ac:dyDescent="0.15">
      <c r="A5276" s="52" t="s">
        <v>5452</v>
      </c>
    </row>
    <row r="5277" spans="1:1" x14ac:dyDescent="0.15">
      <c r="A5277" s="52" t="s">
        <v>5453</v>
      </c>
    </row>
    <row r="5278" spans="1:1" x14ac:dyDescent="0.15">
      <c r="A5278" s="52" t="s">
        <v>5454</v>
      </c>
    </row>
    <row r="5279" spans="1:1" x14ac:dyDescent="0.15">
      <c r="A5279" s="52" t="s">
        <v>5455</v>
      </c>
    </row>
    <row r="5280" spans="1:1" x14ac:dyDescent="0.15">
      <c r="A5280" s="52" t="s">
        <v>5456</v>
      </c>
    </row>
    <row r="5281" spans="1:1" x14ac:dyDescent="0.15">
      <c r="A5281" s="52" t="s">
        <v>5457</v>
      </c>
    </row>
    <row r="5282" spans="1:1" x14ac:dyDescent="0.15">
      <c r="A5282" s="52" t="s">
        <v>5458</v>
      </c>
    </row>
    <row r="5283" spans="1:1" x14ac:dyDescent="0.15">
      <c r="A5283" s="52" t="s">
        <v>5459</v>
      </c>
    </row>
    <row r="5284" spans="1:1" x14ac:dyDescent="0.15">
      <c r="A5284" s="52" t="s">
        <v>5460</v>
      </c>
    </row>
    <row r="5285" spans="1:1" x14ac:dyDescent="0.15">
      <c r="A5285" s="52" t="s">
        <v>5461</v>
      </c>
    </row>
    <row r="5286" spans="1:1" x14ac:dyDescent="0.15">
      <c r="A5286" s="52" t="s">
        <v>5462</v>
      </c>
    </row>
    <row r="5287" spans="1:1" x14ac:dyDescent="0.15">
      <c r="A5287" s="52" t="s">
        <v>5463</v>
      </c>
    </row>
    <row r="5288" spans="1:1" x14ac:dyDescent="0.15">
      <c r="A5288" s="52" t="s">
        <v>5464</v>
      </c>
    </row>
    <row r="5289" spans="1:1" x14ac:dyDescent="0.15">
      <c r="A5289" s="52" t="s">
        <v>5465</v>
      </c>
    </row>
    <row r="5290" spans="1:1" x14ac:dyDescent="0.15">
      <c r="A5290" s="52" t="s">
        <v>5466</v>
      </c>
    </row>
    <row r="5291" spans="1:1" x14ac:dyDescent="0.15">
      <c r="A5291" s="52" t="s">
        <v>5467</v>
      </c>
    </row>
    <row r="5292" spans="1:1" x14ac:dyDescent="0.15">
      <c r="A5292" s="52" t="s">
        <v>5468</v>
      </c>
    </row>
    <row r="5293" spans="1:1" x14ac:dyDescent="0.15">
      <c r="A5293" s="52" t="s">
        <v>5469</v>
      </c>
    </row>
    <row r="5294" spans="1:1" x14ac:dyDescent="0.15">
      <c r="A5294" s="52" t="s">
        <v>5470</v>
      </c>
    </row>
    <row r="5295" spans="1:1" x14ac:dyDescent="0.15">
      <c r="A5295" s="52" t="s">
        <v>5471</v>
      </c>
    </row>
    <row r="5296" spans="1:1" x14ac:dyDescent="0.15">
      <c r="A5296" s="52" t="s">
        <v>5472</v>
      </c>
    </row>
    <row r="5297" spans="1:1" x14ac:dyDescent="0.15">
      <c r="A5297" s="52" t="s">
        <v>5473</v>
      </c>
    </row>
    <row r="5298" spans="1:1" x14ac:dyDescent="0.15">
      <c r="A5298" s="52" t="s">
        <v>5474</v>
      </c>
    </row>
    <row r="5299" spans="1:1" x14ac:dyDescent="0.15">
      <c r="A5299" s="52" t="s">
        <v>5475</v>
      </c>
    </row>
    <row r="5300" spans="1:1" x14ac:dyDescent="0.15">
      <c r="A5300" s="52" t="s">
        <v>5476</v>
      </c>
    </row>
    <row r="5301" spans="1:1" x14ac:dyDescent="0.15">
      <c r="A5301" s="52" t="s">
        <v>5477</v>
      </c>
    </row>
    <row r="5302" spans="1:1" x14ac:dyDescent="0.15">
      <c r="A5302" s="52" t="s">
        <v>5478</v>
      </c>
    </row>
    <row r="5303" spans="1:1" x14ac:dyDescent="0.15">
      <c r="A5303" s="52" t="s">
        <v>5479</v>
      </c>
    </row>
    <row r="5304" spans="1:1" x14ac:dyDescent="0.15">
      <c r="A5304" s="52" t="s">
        <v>5480</v>
      </c>
    </row>
    <row r="5305" spans="1:1" x14ac:dyDescent="0.15">
      <c r="A5305" s="52" t="s">
        <v>5481</v>
      </c>
    </row>
    <row r="5306" spans="1:1" x14ac:dyDescent="0.15">
      <c r="A5306" s="52" t="s">
        <v>5482</v>
      </c>
    </row>
    <row r="5307" spans="1:1" x14ac:dyDescent="0.15">
      <c r="A5307" s="52" t="s">
        <v>5483</v>
      </c>
    </row>
    <row r="5308" spans="1:1" x14ac:dyDescent="0.15">
      <c r="A5308" s="52" t="s">
        <v>5484</v>
      </c>
    </row>
    <row r="5309" spans="1:1" x14ac:dyDescent="0.15">
      <c r="A5309" s="52" t="s">
        <v>5485</v>
      </c>
    </row>
    <row r="5310" spans="1:1" x14ac:dyDescent="0.15">
      <c r="A5310" s="52" t="s">
        <v>5486</v>
      </c>
    </row>
    <row r="5311" spans="1:1" x14ac:dyDescent="0.15">
      <c r="A5311" s="52" t="s">
        <v>5487</v>
      </c>
    </row>
    <row r="5312" spans="1:1" x14ac:dyDescent="0.15">
      <c r="A5312" s="52" t="s">
        <v>5488</v>
      </c>
    </row>
    <row r="5313" spans="1:1" x14ac:dyDescent="0.15">
      <c r="A5313" s="52" t="s">
        <v>5489</v>
      </c>
    </row>
    <row r="5314" spans="1:1" x14ac:dyDescent="0.15">
      <c r="A5314" s="52" t="s">
        <v>5490</v>
      </c>
    </row>
    <row r="5315" spans="1:1" x14ac:dyDescent="0.15">
      <c r="A5315" s="52" t="s">
        <v>5491</v>
      </c>
    </row>
    <row r="5316" spans="1:1" x14ac:dyDescent="0.15">
      <c r="A5316" s="52" t="s">
        <v>5492</v>
      </c>
    </row>
    <row r="5317" spans="1:1" x14ac:dyDescent="0.15">
      <c r="A5317" s="52" t="s">
        <v>5493</v>
      </c>
    </row>
    <row r="5318" spans="1:1" x14ac:dyDescent="0.15">
      <c r="A5318" s="52" t="s">
        <v>5494</v>
      </c>
    </row>
    <row r="5319" spans="1:1" x14ac:dyDescent="0.15">
      <c r="A5319" s="52" t="s">
        <v>5495</v>
      </c>
    </row>
    <row r="5320" spans="1:1" x14ac:dyDescent="0.15">
      <c r="A5320" s="52" t="s">
        <v>5496</v>
      </c>
    </row>
    <row r="5321" spans="1:1" x14ac:dyDescent="0.15">
      <c r="A5321" s="52" t="s">
        <v>5497</v>
      </c>
    </row>
    <row r="5322" spans="1:1" x14ac:dyDescent="0.15">
      <c r="A5322" s="52" t="s">
        <v>5498</v>
      </c>
    </row>
    <row r="5323" spans="1:1" x14ac:dyDescent="0.15">
      <c r="A5323" s="52" t="s">
        <v>5499</v>
      </c>
    </row>
    <row r="5324" spans="1:1" x14ac:dyDescent="0.15">
      <c r="A5324" s="52" t="s">
        <v>5500</v>
      </c>
    </row>
    <row r="5325" spans="1:1" x14ac:dyDescent="0.15">
      <c r="A5325" s="52" t="s">
        <v>5501</v>
      </c>
    </row>
    <row r="5326" spans="1:1" x14ac:dyDescent="0.15">
      <c r="A5326" s="52" t="s">
        <v>5502</v>
      </c>
    </row>
    <row r="5327" spans="1:1" x14ac:dyDescent="0.15">
      <c r="A5327" s="52" t="s">
        <v>5503</v>
      </c>
    </row>
    <row r="5328" spans="1:1" x14ac:dyDescent="0.15">
      <c r="A5328" s="52" t="s">
        <v>5504</v>
      </c>
    </row>
    <row r="5329" spans="1:1" x14ac:dyDescent="0.15">
      <c r="A5329" s="52" t="s">
        <v>5505</v>
      </c>
    </row>
    <row r="5330" spans="1:1" x14ac:dyDescent="0.15">
      <c r="A5330" s="52" t="s">
        <v>5506</v>
      </c>
    </row>
    <row r="5331" spans="1:1" x14ac:dyDescent="0.15">
      <c r="A5331" s="52" t="s">
        <v>5507</v>
      </c>
    </row>
    <row r="5332" spans="1:1" x14ac:dyDescent="0.15">
      <c r="A5332" s="52" t="s">
        <v>5508</v>
      </c>
    </row>
    <row r="5333" spans="1:1" x14ac:dyDescent="0.15">
      <c r="A5333" s="52" t="s">
        <v>5509</v>
      </c>
    </row>
    <row r="5334" spans="1:1" x14ac:dyDescent="0.15">
      <c r="A5334" s="52" t="s">
        <v>5510</v>
      </c>
    </row>
    <row r="5335" spans="1:1" x14ac:dyDescent="0.15">
      <c r="A5335" s="52" t="s">
        <v>5511</v>
      </c>
    </row>
    <row r="5336" spans="1:1" x14ac:dyDescent="0.15">
      <c r="A5336" s="52" t="s">
        <v>5512</v>
      </c>
    </row>
    <row r="5337" spans="1:1" x14ac:dyDescent="0.15">
      <c r="A5337" s="52" t="s">
        <v>5513</v>
      </c>
    </row>
    <row r="5338" spans="1:1" x14ac:dyDescent="0.15">
      <c r="A5338" s="52" t="s">
        <v>5514</v>
      </c>
    </row>
    <row r="5339" spans="1:1" x14ac:dyDescent="0.15">
      <c r="A5339" s="52" t="s">
        <v>5515</v>
      </c>
    </row>
    <row r="5340" spans="1:1" x14ac:dyDescent="0.15">
      <c r="A5340" s="52" t="s">
        <v>5516</v>
      </c>
    </row>
    <row r="5341" spans="1:1" x14ac:dyDescent="0.15">
      <c r="A5341" s="52" t="s">
        <v>5517</v>
      </c>
    </row>
    <row r="5342" spans="1:1" x14ac:dyDescent="0.15">
      <c r="A5342" s="52" t="s">
        <v>5518</v>
      </c>
    </row>
    <row r="5343" spans="1:1" x14ac:dyDescent="0.15">
      <c r="A5343" s="52" t="s">
        <v>5519</v>
      </c>
    </row>
    <row r="5344" spans="1:1" x14ac:dyDescent="0.15">
      <c r="A5344" s="52" t="s">
        <v>5520</v>
      </c>
    </row>
    <row r="5345" spans="1:1" x14ac:dyDescent="0.15">
      <c r="A5345" s="52" t="s">
        <v>5521</v>
      </c>
    </row>
    <row r="5346" spans="1:1" x14ac:dyDescent="0.15">
      <c r="A5346" s="52" t="s">
        <v>5522</v>
      </c>
    </row>
    <row r="5347" spans="1:1" x14ac:dyDescent="0.15">
      <c r="A5347" s="52" t="s">
        <v>5523</v>
      </c>
    </row>
    <row r="5348" spans="1:1" x14ac:dyDescent="0.15">
      <c r="A5348" s="52" t="s">
        <v>5524</v>
      </c>
    </row>
    <row r="5349" spans="1:1" x14ac:dyDescent="0.15">
      <c r="A5349" s="52" t="s">
        <v>5525</v>
      </c>
    </row>
    <row r="5350" spans="1:1" x14ac:dyDescent="0.15">
      <c r="A5350" s="52" t="s">
        <v>5526</v>
      </c>
    </row>
    <row r="5351" spans="1:1" x14ac:dyDescent="0.15">
      <c r="A5351" s="52" t="s">
        <v>5527</v>
      </c>
    </row>
    <row r="5352" spans="1:1" x14ac:dyDescent="0.15">
      <c r="A5352" s="52" t="s">
        <v>5528</v>
      </c>
    </row>
    <row r="5353" spans="1:1" x14ac:dyDescent="0.15">
      <c r="A5353" s="52" t="s">
        <v>5529</v>
      </c>
    </row>
    <row r="5354" spans="1:1" x14ac:dyDescent="0.15">
      <c r="A5354" s="52" t="s">
        <v>5530</v>
      </c>
    </row>
    <row r="5355" spans="1:1" x14ac:dyDescent="0.15">
      <c r="A5355" s="52" t="s">
        <v>5531</v>
      </c>
    </row>
    <row r="5356" spans="1:1" x14ac:dyDescent="0.15">
      <c r="A5356" s="52" t="s">
        <v>5532</v>
      </c>
    </row>
    <row r="5357" spans="1:1" x14ac:dyDescent="0.15">
      <c r="A5357" s="52" t="s">
        <v>5533</v>
      </c>
    </row>
    <row r="5358" spans="1:1" x14ac:dyDescent="0.15">
      <c r="A5358" s="52" t="s">
        <v>5534</v>
      </c>
    </row>
    <row r="5359" spans="1:1" x14ac:dyDescent="0.15">
      <c r="A5359" s="52" t="s">
        <v>5535</v>
      </c>
    </row>
    <row r="5360" spans="1:1" x14ac:dyDescent="0.15">
      <c r="A5360" s="52" t="s">
        <v>5536</v>
      </c>
    </row>
    <row r="5361" spans="1:1" x14ac:dyDescent="0.15">
      <c r="A5361" s="52" t="s">
        <v>5537</v>
      </c>
    </row>
    <row r="5362" spans="1:1" x14ac:dyDescent="0.15">
      <c r="A5362" s="52" t="s">
        <v>5538</v>
      </c>
    </row>
    <row r="5363" spans="1:1" x14ac:dyDescent="0.15">
      <c r="A5363" s="52" t="s">
        <v>5539</v>
      </c>
    </row>
    <row r="5364" spans="1:1" x14ac:dyDescent="0.15">
      <c r="A5364" s="52" t="s">
        <v>5540</v>
      </c>
    </row>
    <row r="5365" spans="1:1" x14ac:dyDescent="0.15">
      <c r="A5365" s="52" t="s">
        <v>5541</v>
      </c>
    </row>
    <row r="5366" spans="1:1" x14ac:dyDescent="0.15">
      <c r="A5366" s="52" t="s">
        <v>5542</v>
      </c>
    </row>
    <row r="5367" spans="1:1" x14ac:dyDescent="0.15">
      <c r="A5367" s="52" t="s">
        <v>5543</v>
      </c>
    </row>
    <row r="5368" spans="1:1" x14ac:dyDescent="0.15">
      <c r="A5368" s="52" t="s">
        <v>5544</v>
      </c>
    </row>
    <row r="5369" spans="1:1" x14ac:dyDescent="0.15">
      <c r="A5369" s="52" t="s">
        <v>5545</v>
      </c>
    </row>
    <row r="5370" spans="1:1" x14ac:dyDescent="0.15">
      <c r="A5370" s="52" t="s">
        <v>5546</v>
      </c>
    </row>
    <row r="5371" spans="1:1" x14ac:dyDescent="0.15">
      <c r="A5371" s="52" t="s">
        <v>5547</v>
      </c>
    </row>
    <row r="5372" spans="1:1" x14ac:dyDescent="0.15">
      <c r="A5372" s="52" t="s">
        <v>5548</v>
      </c>
    </row>
    <row r="5373" spans="1:1" x14ac:dyDescent="0.15">
      <c r="A5373" s="52" t="s">
        <v>5549</v>
      </c>
    </row>
    <row r="5374" spans="1:1" x14ac:dyDescent="0.15">
      <c r="A5374" s="52" t="s">
        <v>5550</v>
      </c>
    </row>
    <row r="5375" spans="1:1" x14ac:dyDescent="0.15">
      <c r="A5375" s="52" t="s">
        <v>5551</v>
      </c>
    </row>
    <row r="5376" spans="1:1" x14ac:dyDescent="0.15">
      <c r="A5376" s="52" t="s">
        <v>5552</v>
      </c>
    </row>
    <row r="5377" spans="1:1" x14ac:dyDescent="0.15">
      <c r="A5377" s="52" t="s">
        <v>5553</v>
      </c>
    </row>
    <row r="5378" spans="1:1" x14ac:dyDescent="0.15">
      <c r="A5378" s="52" t="s">
        <v>5554</v>
      </c>
    </row>
    <row r="5379" spans="1:1" x14ac:dyDescent="0.15">
      <c r="A5379" s="52" t="s">
        <v>5555</v>
      </c>
    </row>
    <row r="5380" spans="1:1" x14ac:dyDescent="0.15">
      <c r="A5380" s="52" t="s">
        <v>5556</v>
      </c>
    </row>
    <row r="5381" spans="1:1" x14ac:dyDescent="0.15">
      <c r="A5381" s="52" t="s">
        <v>5557</v>
      </c>
    </row>
    <row r="5382" spans="1:1" x14ac:dyDescent="0.15">
      <c r="A5382" s="52" t="s">
        <v>5558</v>
      </c>
    </row>
    <row r="5383" spans="1:1" x14ac:dyDescent="0.15">
      <c r="A5383" s="52" t="s">
        <v>5559</v>
      </c>
    </row>
    <row r="5384" spans="1:1" x14ac:dyDescent="0.15">
      <c r="A5384" s="52" t="s">
        <v>5560</v>
      </c>
    </row>
    <row r="5385" spans="1:1" x14ac:dyDescent="0.15">
      <c r="A5385" s="52" t="s">
        <v>5561</v>
      </c>
    </row>
    <row r="5386" spans="1:1" x14ac:dyDescent="0.15">
      <c r="A5386" s="52" t="s">
        <v>5562</v>
      </c>
    </row>
    <row r="5387" spans="1:1" x14ac:dyDescent="0.15">
      <c r="A5387" s="52" t="s">
        <v>5563</v>
      </c>
    </row>
    <row r="5388" spans="1:1" x14ac:dyDescent="0.15">
      <c r="A5388" s="52" t="s">
        <v>5564</v>
      </c>
    </row>
    <row r="5389" spans="1:1" x14ac:dyDescent="0.15">
      <c r="A5389" s="52" t="s">
        <v>5565</v>
      </c>
    </row>
    <row r="5390" spans="1:1" x14ac:dyDescent="0.15">
      <c r="A5390" s="52" t="s">
        <v>5566</v>
      </c>
    </row>
    <row r="5391" spans="1:1" x14ac:dyDescent="0.15">
      <c r="A5391" s="52" t="s">
        <v>5567</v>
      </c>
    </row>
    <row r="5392" spans="1:1" x14ac:dyDescent="0.15">
      <c r="A5392" s="52" t="s">
        <v>5568</v>
      </c>
    </row>
    <row r="5393" spans="1:1" x14ac:dyDescent="0.15">
      <c r="A5393" s="52" t="s">
        <v>5569</v>
      </c>
    </row>
    <row r="5394" spans="1:1" x14ac:dyDescent="0.15">
      <c r="A5394" s="52" t="s">
        <v>5570</v>
      </c>
    </row>
    <row r="5395" spans="1:1" x14ac:dyDescent="0.15">
      <c r="A5395" s="52" t="s">
        <v>5571</v>
      </c>
    </row>
    <row r="5396" spans="1:1" x14ac:dyDescent="0.15">
      <c r="A5396" s="52" t="s">
        <v>5572</v>
      </c>
    </row>
    <row r="5397" spans="1:1" x14ac:dyDescent="0.15">
      <c r="A5397" s="52" t="s">
        <v>5573</v>
      </c>
    </row>
    <row r="5398" spans="1:1" x14ac:dyDescent="0.15">
      <c r="A5398" s="52" t="s">
        <v>5574</v>
      </c>
    </row>
    <row r="5399" spans="1:1" x14ac:dyDescent="0.15">
      <c r="A5399" s="52" t="s">
        <v>5575</v>
      </c>
    </row>
    <row r="5400" spans="1:1" x14ac:dyDescent="0.15">
      <c r="A5400" s="52" t="s">
        <v>5576</v>
      </c>
    </row>
    <row r="5401" spans="1:1" x14ac:dyDescent="0.15">
      <c r="A5401" s="52" t="s">
        <v>5577</v>
      </c>
    </row>
    <row r="5402" spans="1:1" x14ac:dyDescent="0.15">
      <c r="A5402" s="52" t="s">
        <v>5578</v>
      </c>
    </row>
    <row r="5403" spans="1:1" x14ac:dyDescent="0.15">
      <c r="A5403" s="52" t="s">
        <v>5579</v>
      </c>
    </row>
    <row r="5404" spans="1:1" x14ac:dyDescent="0.15">
      <c r="A5404" s="52" t="s">
        <v>5580</v>
      </c>
    </row>
    <row r="5405" spans="1:1" x14ac:dyDescent="0.15">
      <c r="A5405" s="52" t="s">
        <v>5581</v>
      </c>
    </row>
    <row r="5406" spans="1:1" x14ac:dyDescent="0.15">
      <c r="A5406" s="52" t="s">
        <v>5582</v>
      </c>
    </row>
    <row r="5407" spans="1:1" x14ac:dyDescent="0.15">
      <c r="A5407" s="52" t="s">
        <v>5583</v>
      </c>
    </row>
    <row r="5408" spans="1:1" x14ac:dyDescent="0.15">
      <c r="A5408" s="52" t="s">
        <v>5584</v>
      </c>
    </row>
    <row r="5409" spans="1:1" x14ac:dyDescent="0.15">
      <c r="A5409" s="52" t="s">
        <v>5585</v>
      </c>
    </row>
    <row r="5410" spans="1:1" x14ac:dyDescent="0.15">
      <c r="A5410" s="52" t="s">
        <v>5586</v>
      </c>
    </row>
    <row r="5411" spans="1:1" x14ac:dyDescent="0.15">
      <c r="A5411" s="52" t="s">
        <v>5587</v>
      </c>
    </row>
    <row r="5412" spans="1:1" x14ac:dyDescent="0.15">
      <c r="A5412" s="52" t="s">
        <v>5588</v>
      </c>
    </row>
    <row r="5413" spans="1:1" x14ac:dyDescent="0.15">
      <c r="A5413" s="52" t="s">
        <v>5589</v>
      </c>
    </row>
    <row r="5414" spans="1:1" x14ac:dyDescent="0.15">
      <c r="A5414" s="52" t="s">
        <v>5590</v>
      </c>
    </row>
    <row r="5415" spans="1:1" x14ac:dyDescent="0.15">
      <c r="A5415" s="52" t="s">
        <v>5591</v>
      </c>
    </row>
    <row r="5416" spans="1:1" x14ac:dyDescent="0.15">
      <c r="A5416" s="52" t="s">
        <v>5592</v>
      </c>
    </row>
    <row r="5417" spans="1:1" x14ac:dyDescent="0.15">
      <c r="A5417" s="52" t="s">
        <v>5593</v>
      </c>
    </row>
    <row r="5418" spans="1:1" x14ac:dyDescent="0.15">
      <c r="A5418" s="52" t="s">
        <v>5594</v>
      </c>
    </row>
    <row r="5419" spans="1:1" x14ac:dyDescent="0.15">
      <c r="A5419" s="52" t="s">
        <v>5595</v>
      </c>
    </row>
    <row r="5420" spans="1:1" x14ac:dyDescent="0.15">
      <c r="A5420" s="52" t="s">
        <v>5596</v>
      </c>
    </row>
    <row r="5421" spans="1:1" x14ac:dyDescent="0.15">
      <c r="A5421" s="52" t="s">
        <v>5597</v>
      </c>
    </row>
    <row r="5422" spans="1:1" x14ac:dyDescent="0.15">
      <c r="A5422" s="52" t="s">
        <v>5598</v>
      </c>
    </row>
    <row r="5423" spans="1:1" x14ac:dyDescent="0.15">
      <c r="A5423" s="52" t="s">
        <v>5599</v>
      </c>
    </row>
    <row r="5424" spans="1:1" x14ac:dyDescent="0.15">
      <c r="A5424" s="52" t="s">
        <v>5600</v>
      </c>
    </row>
    <row r="5425" spans="1:1" x14ac:dyDescent="0.15">
      <c r="A5425" s="52" t="s">
        <v>5601</v>
      </c>
    </row>
    <row r="5426" spans="1:1" x14ac:dyDescent="0.15">
      <c r="A5426" s="52" t="s">
        <v>5602</v>
      </c>
    </row>
    <row r="5427" spans="1:1" x14ac:dyDescent="0.15">
      <c r="A5427" s="52" t="s">
        <v>5603</v>
      </c>
    </row>
    <row r="5428" spans="1:1" x14ac:dyDescent="0.15">
      <c r="A5428" s="52" t="s">
        <v>5604</v>
      </c>
    </row>
    <row r="5429" spans="1:1" x14ac:dyDescent="0.15">
      <c r="A5429" s="52" t="s">
        <v>5605</v>
      </c>
    </row>
    <row r="5430" spans="1:1" x14ac:dyDescent="0.15">
      <c r="A5430" s="52" t="s">
        <v>5606</v>
      </c>
    </row>
    <row r="5431" spans="1:1" x14ac:dyDescent="0.15">
      <c r="A5431" s="52" t="s">
        <v>5607</v>
      </c>
    </row>
    <row r="5432" spans="1:1" x14ac:dyDescent="0.15">
      <c r="A5432" s="52" t="s">
        <v>5608</v>
      </c>
    </row>
    <row r="5433" spans="1:1" x14ac:dyDescent="0.15">
      <c r="A5433" s="52" t="s">
        <v>5609</v>
      </c>
    </row>
    <row r="5434" spans="1:1" x14ac:dyDescent="0.15">
      <c r="A5434" s="52" t="s">
        <v>5610</v>
      </c>
    </row>
    <row r="5435" spans="1:1" x14ac:dyDescent="0.15">
      <c r="A5435" s="52" t="s">
        <v>5611</v>
      </c>
    </row>
    <row r="5436" spans="1:1" x14ac:dyDescent="0.15">
      <c r="A5436" s="52" t="s">
        <v>5612</v>
      </c>
    </row>
    <row r="5437" spans="1:1" x14ac:dyDescent="0.15">
      <c r="A5437" s="52" t="s">
        <v>5613</v>
      </c>
    </row>
    <row r="5438" spans="1:1" x14ac:dyDescent="0.15">
      <c r="A5438" s="52" t="s">
        <v>5614</v>
      </c>
    </row>
    <row r="5439" spans="1:1" x14ac:dyDescent="0.15">
      <c r="A5439" s="52" t="s">
        <v>5615</v>
      </c>
    </row>
    <row r="5440" spans="1:1" x14ac:dyDescent="0.15">
      <c r="A5440" s="52" t="s">
        <v>5616</v>
      </c>
    </row>
    <row r="5441" spans="1:1" x14ac:dyDescent="0.15">
      <c r="A5441" s="52" t="s">
        <v>5617</v>
      </c>
    </row>
    <row r="5442" spans="1:1" x14ac:dyDescent="0.15">
      <c r="A5442" s="52" t="s">
        <v>5618</v>
      </c>
    </row>
    <row r="5443" spans="1:1" x14ac:dyDescent="0.15">
      <c r="A5443" s="52" t="s">
        <v>5619</v>
      </c>
    </row>
    <row r="5444" spans="1:1" x14ac:dyDescent="0.15">
      <c r="A5444" s="52" t="s">
        <v>5620</v>
      </c>
    </row>
    <row r="5445" spans="1:1" x14ac:dyDescent="0.15">
      <c r="A5445" s="52" t="s">
        <v>5621</v>
      </c>
    </row>
    <row r="5446" spans="1:1" x14ac:dyDescent="0.15">
      <c r="A5446" s="52" t="s">
        <v>5622</v>
      </c>
    </row>
    <row r="5447" spans="1:1" x14ac:dyDescent="0.15">
      <c r="A5447" s="52" t="s">
        <v>5623</v>
      </c>
    </row>
    <row r="5448" spans="1:1" x14ac:dyDescent="0.15">
      <c r="A5448" s="52" t="s">
        <v>5624</v>
      </c>
    </row>
    <row r="5449" spans="1:1" x14ac:dyDescent="0.15">
      <c r="A5449" s="52" t="s">
        <v>5625</v>
      </c>
    </row>
    <row r="5450" spans="1:1" x14ac:dyDescent="0.15">
      <c r="A5450" s="52" t="s">
        <v>5626</v>
      </c>
    </row>
    <row r="5451" spans="1:1" x14ac:dyDescent="0.15">
      <c r="A5451" s="52" t="s">
        <v>5627</v>
      </c>
    </row>
    <row r="5452" spans="1:1" x14ac:dyDescent="0.15">
      <c r="A5452" s="52" t="s">
        <v>5628</v>
      </c>
    </row>
    <row r="5453" spans="1:1" x14ac:dyDescent="0.15">
      <c r="A5453" s="52" t="s">
        <v>5629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F4" sqref="F4"/>
    </sheetView>
  </sheetViews>
  <sheetFormatPr defaultRowHeight="13.5" x14ac:dyDescent="0.15"/>
  <cols>
    <col min="1" max="1" width="32.875" bestFit="1" customWidth="1"/>
    <col min="2" max="2" width="33" bestFit="1" customWidth="1"/>
  </cols>
  <sheetData>
    <row r="1" spans="1:5" x14ac:dyDescent="0.15">
      <c r="A1" t="s">
        <v>26</v>
      </c>
      <c r="B1" t="s">
        <v>60</v>
      </c>
      <c r="C1" t="s">
        <v>5634</v>
      </c>
      <c r="D1" t="s">
        <v>5635</v>
      </c>
      <c r="E1" t="s">
        <v>5636</v>
      </c>
    </row>
    <row r="2" spans="1:5" x14ac:dyDescent="0.15">
      <c r="A2">
        <v>201611</v>
      </c>
      <c r="B2">
        <v>201611</v>
      </c>
      <c r="C2">
        <v>22</v>
      </c>
      <c r="D2">
        <v>341528.52</v>
      </c>
      <c r="E2">
        <v>53</v>
      </c>
    </row>
    <row r="3" spans="1:5" x14ac:dyDescent="0.15">
      <c r="A3">
        <v>201611</v>
      </c>
      <c r="B3">
        <v>201612</v>
      </c>
      <c r="C3">
        <v>72</v>
      </c>
      <c r="D3">
        <v>3298688.16</v>
      </c>
      <c r="E3">
        <v>533</v>
      </c>
    </row>
    <row r="4" spans="1:5" x14ac:dyDescent="0.15">
      <c r="A4">
        <v>201611</v>
      </c>
      <c r="B4">
        <v>201701</v>
      </c>
      <c r="C4">
        <v>78</v>
      </c>
      <c r="D4">
        <v>3188580.1</v>
      </c>
      <c r="E4">
        <v>524</v>
      </c>
    </row>
    <row r="5" spans="1:5" x14ac:dyDescent="0.15">
      <c r="A5">
        <v>201611</v>
      </c>
      <c r="B5">
        <v>201702</v>
      </c>
      <c r="C5">
        <v>106</v>
      </c>
      <c r="D5">
        <v>4328638.8600000003</v>
      </c>
      <c r="E5">
        <v>640</v>
      </c>
    </row>
    <row r="6" spans="1:5" x14ac:dyDescent="0.15">
      <c r="A6">
        <v>201611</v>
      </c>
      <c r="B6">
        <v>201703</v>
      </c>
      <c r="C6">
        <v>144</v>
      </c>
      <c r="D6">
        <v>6602513.8300000001</v>
      </c>
      <c r="E6">
        <v>977</v>
      </c>
    </row>
    <row r="7" spans="1:5" x14ac:dyDescent="0.15">
      <c r="A7">
        <v>201611</v>
      </c>
      <c r="B7">
        <v>201704</v>
      </c>
      <c r="C7">
        <v>178</v>
      </c>
      <c r="D7">
        <v>8072623.1799999997</v>
      </c>
      <c r="E7">
        <v>1287</v>
      </c>
    </row>
    <row r="8" spans="1:5" x14ac:dyDescent="0.15">
      <c r="A8">
        <v>201611</v>
      </c>
      <c r="B8">
        <v>201705</v>
      </c>
      <c r="C8">
        <v>182</v>
      </c>
      <c r="D8">
        <v>8637526.5800000001</v>
      </c>
      <c r="E8">
        <v>1378</v>
      </c>
    </row>
    <row r="9" spans="1:5" x14ac:dyDescent="0.15">
      <c r="A9">
        <v>201611</v>
      </c>
      <c r="B9">
        <v>201706</v>
      </c>
      <c r="C9">
        <v>199</v>
      </c>
      <c r="D9">
        <v>10090722.970000001</v>
      </c>
      <c r="E9">
        <v>1426</v>
      </c>
    </row>
    <row r="10" spans="1:5" x14ac:dyDescent="0.15">
      <c r="A10">
        <v>201611</v>
      </c>
      <c r="B10">
        <v>201707</v>
      </c>
      <c r="C10">
        <v>190</v>
      </c>
      <c r="D10">
        <v>9265277.9600000009</v>
      </c>
      <c r="E10">
        <v>1241</v>
      </c>
    </row>
    <row r="11" spans="1:5" x14ac:dyDescent="0.15">
      <c r="A11">
        <v>201611</v>
      </c>
      <c r="B11">
        <v>201708</v>
      </c>
      <c r="C11">
        <v>183</v>
      </c>
      <c r="D11">
        <v>9411302.6899999995</v>
      </c>
      <c r="E11">
        <v>1933</v>
      </c>
    </row>
    <row r="12" spans="1:5" x14ac:dyDescent="0.15">
      <c r="A12">
        <v>201611</v>
      </c>
      <c r="B12">
        <v>201709</v>
      </c>
      <c r="C12">
        <v>183</v>
      </c>
      <c r="D12">
        <v>9703150.7599999998</v>
      </c>
      <c r="E12">
        <v>1816</v>
      </c>
    </row>
    <row r="13" spans="1:5" x14ac:dyDescent="0.15">
      <c r="A13">
        <v>201611</v>
      </c>
      <c r="B13">
        <v>201710</v>
      </c>
      <c r="C13">
        <v>185</v>
      </c>
      <c r="D13">
        <v>8511297.6199999992</v>
      </c>
      <c r="E13">
        <v>1633</v>
      </c>
    </row>
    <row r="14" spans="1:5" x14ac:dyDescent="0.15">
      <c r="A14">
        <v>201611</v>
      </c>
      <c r="B14">
        <v>201711</v>
      </c>
      <c r="C14">
        <v>186</v>
      </c>
      <c r="D14">
        <v>9743249.2799999993</v>
      </c>
      <c r="E14">
        <v>1834</v>
      </c>
    </row>
    <row r="15" spans="1:5" x14ac:dyDescent="0.15">
      <c r="A15">
        <v>201611</v>
      </c>
      <c r="B15">
        <v>201712</v>
      </c>
      <c r="C15">
        <v>185</v>
      </c>
      <c r="D15">
        <v>9332036.1899999995</v>
      </c>
      <c r="E15">
        <v>1934</v>
      </c>
    </row>
    <row r="16" spans="1:5" x14ac:dyDescent="0.15">
      <c r="A16">
        <v>201611</v>
      </c>
      <c r="B16">
        <v>201801</v>
      </c>
      <c r="C16">
        <v>190</v>
      </c>
      <c r="D16">
        <v>9161324.8200000003</v>
      </c>
      <c r="E16">
        <v>1874</v>
      </c>
    </row>
    <row r="17" spans="1:5" x14ac:dyDescent="0.15">
      <c r="A17">
        <v>201612</v>
      </c>
      <c r="B17">
        <v>201612</v>
      </c>
      <c r="C17">
        <v>169</v>
      </c>
      <c r="D17">
        <v>5135905.4400000004</v>
      </c>
      <c r="E17">
        <v>887</v>
      </c>
    </row>
    <row r="18" spans="1:5" x14ac:dyDescent="0.15">
      <c r="A18">
        <v>201612</v>
      </c>
      <c r="B18">
        <v>201701</v>
      </c>
      <c r="C18">
        <v>295</v>
      </c>
      <c r="D18">
        <v>13403692.27</v>
      </c>
      <c r="E18">
        <v>1873</v>
      </c>
    </row>
    <row r="19" spans="1:5" x14ac:dyDescent="0.15">
      <c r="A19">
        <v>201612</v>
      </c>
      <c r="B19">
        <v>201702</v>
      </c>
      <c r="C19">
        <v>374</v>
      </c>
      <c r="D19">
        <v>15583019.27</v>
      </c>
      <c r="E19">
        <v>2239</v>
      </c>
    </row>
    <row r="20" spans="1:5" x14ac:dyDescent="0.15">
      <c r="A20">
        <v>201612</v>
      </c>
      <c r="B20">
        <v>201703</v>
      </c>
      <c r="C20">
        <v>526</v>
      </c>
      <c r="D20">
        <v>24010763.420000002</v>
      </c>
      <c r="E20">
        <v>3544</v>
      </c>
    </row>
    <row r="21" spans="1:5" x14ac:dyDescent="0.15">
      <c r="A21">
        <v>201612</v>
      </c>
      <c r="B21">
        <v>201704</v>
      </c>
      <c r="C21">
        <v>628</v>
      </c>
      <c r="D21">
        <v>27604907.129999999</v>
      </c>
      <c r="E21">
        <v>4159</v>
      </c>
    </row>
    <row r="22" spans="1:5" x14ac:dyDescent="0.15">
      <c r="A22">
        <v>201612</v>
      </c>
      <c r="B22">
        <v>201705</v>
      </c>
      <c r="C22">
        <v>715</v>
      </c>
      <c r="D22">
        <v>32083073.649999999</v>
      </c>
      <c r="E22">
        <v>4809</v>
      </c>
    </row>
    <row r="23" spans="1:5" x14ac:dyDescent="0.15">
      <c r="A23">
        <v>201612</v>
      </c>
      <c r="B23">
        <v>201706</v>
      </c>
      <c r="C23">
        <v>734</v>
      </c>
      <c r="D23">
        <v>35470097.850000001</v>
      </c>
      <c r="E23">
        <v>4890</v>
      </c>
    </row>
    <row r="24" spans="1:5" x14ac:dyDescent="0.15">
      <c r="A24">
        <v>201612</v>
      </c>
      <c r="B24">
        <v>201707</v>
      </c>
      <c r="C24">
        <v>710</v>
      </c>
      <c r="D24">
        <v>36476141.140000001</v>
      </c>
      <c r="E24">
        <v>5048</v>
      </c>
    </row>
    <row r="25" spans="1:5" x14ac:dyDescent="0.15">
      <c r="A25">
        <v>201612</v>
      </c>
      <c r="B25">
        <v>201708</v>
      </c>
      <c r="C25">
        <v>747</v>
      </c>
      <c r="D25">
        <v>37246373.969999999</v>
      </c>
      <c r="E25">
        <v>7390</v>
      </c>
    </row>
    <row r="26" spans="1:5" x14ac:dyDescent="0.15">
      <c r="A26">
        <v>201612</v>
      </c>
      <c r="B26">
        <v>201709</v>
      </c>
      <c r="C26">
        <v>782</v>
      </c>
      <c r="D26">
        <v>36035680.25</v>
      </c>
      <c r="E26">
        <v>7180</v>
      </c>
    </row>
    <row r="27" spans="1:5" x14ac:dyDescent="0.15">
      <c r="A27">
        <v>201612</v>
      </c>
      <c r="B27">
        <v>201710</v>
      </c>
      <c r="C27">
        <v>829</v>
      </c>
      <c r="D27">
        <v>38315338.100000001</v>
      </c>
      <c r="E27">
        <v>7782</v>
      </c>
    </row>
    <row r="28" spans="1:5" x14ac:dyDescent="0.15">
      <c r="A28">
        <v>201612</v>
      </c>
      <c r="B28">
        <v>201711</v>
      </c>
      <c r="C28">
        <v>839</v>
      </c>
      <c r="D28">
        <v>38891019.899999999</v>
      </c>
      <c r="E28">
        <v>7506</v>
      </c>
    </row>
    <row r="29" spans="1:5" x14ac:dyDescent="0.15">
      <c r="A29">
        <v>201612</v>
      </c>
      <c r="B29">
        <v>201712</v>
      </c>
      <c r="C29">
        <v>881</v>
      </c>
      <c r="D29">
        <v>46379171.619999997</v>
      </c>
      <c r="E29">
        <v>8846</v>
      </c>
    </row>
    <row r="30" spans="1:5" x14ac:dyDescent="0.15">
      <c r="A30">
        <v>201612</v>
      </c>
      <c r="B30">
        <v>201801</v>
      </c>
      <c r="C30">
        <v>876</v>
      </c>
      <c r="D30">
        <v>44477471.020000003</v>
      </c>
      <c r="E30">
        <v>8759</v>
      </c>
    </row>
    <row r="31" spans="1:5" x14ac:dyDescent="0.15">
      <c r="A31">
        <v>201701</v>
      </c>
      <c r="B31">
        <v>201701</v>
      </c>
      <c r="C31">
        <v>106</v>
      </c>
      <c r="D31">
        <v>2814761.1</v>
      </c>
      <c r="E31">
        <v>485</v>
      </c>
    </row>
    <row r="32" spans="1:5" x14ac:dyDescent="0.15">
      <c r="A32">
        <v>201701</v>
      </c>
      <c r="B32">
        <v>201702</v>
      </c>
      <c r="C32">
        <v>201</v>
      </c>
      <c r="D32">
        <v>6790439.6200000001</v>
      </c>
      <c r="E32">
        <v>1216</v>
      </c>
    </row>
    <row r="33" spans="1:5" x14ac:dyDescent="0.15">
      <c r="A33">
        <v>201701</v>
      </c>
      <c r="B33">
        <v>201703</v>
      </c>
      <c r="C33">
        <v>345</v>
      </c>
      <c r="D33">
        <v>12133008.449999999</v>
      </c>
      <c r="E33">
        <v>2244</v>
      </c>
    </row>
    <row r="34" spans="1:5" x14ac:dyDescent="0.15">
      <c r="A34">
        <v>201701</v>
      </c>
      <c r="B34">
        <v>201704</v>
      </c>
      <c r="C34">
        <v>353</v>
      </c>
      <c r="D34">
        <v>13816421.74</v>
      </c>
      <c r="E34">
        <v>2552</v>
      </c>
    </row>
    <row r="35" spans="1:5" x14ac:dyDescent="0.15">
      <c r="A35">
        <v>201701</v>
      </c>
      <c r="B35">
        <v>201705</v>
      </c>
      <c r="C35">
        <v>374</v>
      </c>
      <c r="D35">
        <v>13169381.369999999</v>
      </c>
      <c r="E35">
        <v>2367</v>
      </c>
    </row>
    <row r="36" spans="1:5" x14ac:dyDescent="0.15">
      <c r="A36">
        <v>201701</v>
      </c>
      <c r="B36">
        <v>201706</v>
      </c>
      <c r="C36">
        <v>376</v>
      </c>
      <c r="D36">
        <v>14035923.109999999</v>
      </c>
      <c r="E36">
        <v>2431</v>
      </c>
    </row>
    <row r="37" spans="1:5" x14ac:dyDescent="0.15">
      <c r="A37">
        <v>201701</v>
      </c>
      <c r="B37">
        <v>201707</v>
      </c>
      <c r="C37">
        <v>390</v>
      </c>
      <c r="D37">
        <v>15239391.75</v>
      </c>
      <c r="E37">
        <v>2672</v>
      </c>
    </row>
    <row r="38" spans="1:5" x14ac:dyDescent="0.15">
      <c r="A38">
        <v>201701</v>
      </c>
      <c r="B38">
        <v>201708</v>
      </c>
      <c r="C38">
        <v>396</v>
      </c>
      <c r="D38">
        <v>15534229.710000001</v>
      </c>
      <c r="E38">
        <v>3821</v>
      </c>
    </row>
    <row r="39" spans="1:5" x14ac:dyDescent="0.15">
      <c r="A39">
        <v>201701</v>
      </c>
      <c r="B39">
        <v>201709</v>
      </c>
      <c r="C39">
        <v>405</v>
      </c>
      <c r="D39">
        <v>16402062.58</v>
      </c>
      <c r="E39">
        <v>3695</v>
      </c>
    </row>
    <row r="40" spans="1:5" x14ac:dyDescent="0.15">
      <c r="A40">
        <v>201701</v>
      </c>
      <c r="B40">
        <v>201710</v>
      </c>
      <c r="C40">
        <v>411</v>
      </c>
      <c r="D40">
        <v>16479029.16</v>
      </c>
      <c r="E40">
        <v>3950</v>
      </c>
    </row>
    <row r="41" spans="1:5" x14ac:dyDescent="0.15">
      <c r="A41">
        <v>201701</v>
      </c>
      <c r="B41">
        <v>201711</v>
      </c>
      <c r="C41">
        <v>417</v>
      </c>
      <c r="D41">
        <v>16771725.439999999</v>
      </c>
      <c r="E41">
        <v>4157</v>
      </c>
    </row>
    <row r="42" spans="1:5" x14ac:dyDescent="0.15">
      <c r="A42">
        <v>201701</v>
      </c>
      <c r="B42">
        <v>201712</v>
      </c>
      <c r="C42">
        <v>430</v>
      </c>
      <c r="D42">
        <v>17634694.960000001</v>
      </c>
      <c r="E42">
        <v>3986</v>
      </c>
    </row>
    <row r="43" spans="1:5" x14ac:dyDescent="0.15">
      <c r="A43">
        <v>201701</v>
      </c>
      <c r="B43">
        <v>201801</v>
      </c>
      <c r="C43">
        <v>413</v>
      </c>
      <c r="D43">
        <v>19031446.23</v>
      </c>
      <c r="E43">
        <v>4098</v>
      </c>
    </row>
    <row r="44" spans="1:5" x14ac:dyDescent="0.15">
      <c r="A44">
        <v>201702</v>
      </c>
      <c r="B44">
        <v>201702</v>
      </c>
      <c r="C44">
        <v>180</v>
      </c>
      <c r="D44">
        <v>3736444.1</v>
      </c>
      <c r="E44">
        <v>767</v>
      </c>
    </row>
    <row r="45" spans="1:5" x14ac:dyDescent="0.15">
      <c r="A45">
        <v>201702</v>
      </c>
      <c r="B45">
        <v>201703</v>
      </c>
      <c r="C45">
        <v>416</v>
      </c>
      <c r="D45">
        <v>14256573.35</v>
      </c>
      <c r="E45">
        <v>2261</v>
      </c>
    </row>
    <row r="46" spans="1:5" x14ac:dyDescent="0.15">
      <c r="A46">
        <v>201702</v>
      </c>
      <c r="B46">
        <v>201704</v>
      </c>
      <c r="C46">
        <v>532</v>
      </c>
      <c r="D46">
        <v>20841116.440000001</v>
      </c>
      <c r="E46">
        <v>2944</v>
      </c>
    </row>
    <row r="47" spans="1:5" x14ac:dyDescent="0.15">
      <c r="A47">
        <v>201702</v>
      </c>
      <c r="B47">
        <v>201705</v>
      </c>
      <c r="C47">
        <v>646</v>
      </c>
      <c r="D47">
        <v>26435140.699999999</v>
      </c>
      <c r="E47">
        <v>3943</v>
      </c>
    </row>
    <row r="48" spans="1:5" x14ac:dyDescent="0.15">
      <c r="A48">
        <v>201702</v>
      </c>
      <c r="B48">
        <v>201706</v>
      </c>
      <c r="C48">
        <v>671</v>
      </c>
      <c r="D48">
        <v>26507513.800000001</v>
      </c>
      <c r="E48">
        <v>4037</v>
      </c>
    </row>
    <row r="49" spans="1:5" x14ac:dyDescent="0.15">
      <c r="A49">
        <v>201702</v>
      </c>
      <c r="B49">
        <v>201707</v>
      </c>
      <c r="C49">
        <v>683</v>
      </c>
      <c r="D49">
        <v>28282385.969999999</v>
      </c>
      <c r="E49">
        <v>4255</v>
      </c>
    </row>
    <row r="50" spans="1:5" x14ac:dyDescent="0.15">
      <c r="A50">
        <v>201702</v>
      </c>
      <c r="B50">
        <v>201708</v>
      </c>
      <c r="C50">
        <v>701</v>
      </c>
      <c r="D50">
        <v>29492246.300000001</v>
      </c>
      <c r="E50">
        <v>5937</v>
      </c>
    </row>
    <row r="51" spans="1:5" x14ac:dyDescent="0.15">
      <c r="A51">
        <v>201702</v>
      </c>
      <c r="B51">
        <v>201709</v>
      </c>
      <c r="C51">
        <v>738</v>
      </c>
      <c r="D51">
        <v>30755266.32</v>
      </c>
      <c r="E51">
        <v>6096</v>
      </c>
    </row>
    <row r="52" spans="1:5" x14ac:dyDescent="0.15">
      <c r="A52">
        <v>201702</v>
      </c>
      <c r="B52">
        <v>201710</v>
      </c>
      <c r="C52">
        <v>796</v>
      </c>
      <c r="D52">
        <v>31766775.559999999</v>
      </c>
      <c r="E52">
        <v>6226</v>
      </c>
    </row>
    <row r="53" spans="1:5" x14ac:dyDescent="0.15">
      <c r="A53">
        <v>201702</v>
      </c>
      <c r="B53">
        <v>201711</v>
      </c>
      <c r="C53">
        <v>792</v>
      </c>
      <c r="D53">
        <v>33237919.809999999</v>
      </c>
      <c r="E53">
        <v>6460</v>
      </c>
    </row>
    <row r="54" spans="1:5" x14ac:dyDescent="0.15">
      <c r="A54">
        <v>201702</v>
      </c>
      <c r="B54">
        <v>201712</v>
      </c>
      <c r="C54">
        <v>822</v>
      </c>
      <c r="D54">
        <v>37234623.530000001</v>
      </c>
      <c r="E54">
        <v>6776</v>
      </c>
    </row>
    <row r="55" spans="1:5" x14ac:dyDescent="0.15">
      <c r="A55">
        <v>201702</v>
      </c>
      <c r="B55">
        <v>201801</v>
      </c>
      <c r="C55">
        <v>797</v>
      </c>
      <c r="D55">
        <v>35779594.530000001</v>
      </c>
      <c r="E55">
        <v>6679</v>
      </c>
    </row>
    <row r="56" spans="1:5" x14ac:dyDescent="0.15">
      <c r="A56">
        <v>201703</v>
      </c>
      <c r="B56">
        <v>201703</v>
      </c>
      <c r="C56">
        <v>365</v>
      </c>
      <c r="D56">
        <v>7005011.4199999999</v>
      </c>
      <c r="E56">
        <v>1292</v>
      </c>
    </row>
    <row r="57" spans="1:5" x14ac:dyDescent="0.15">
      <c r="A57">
        <v>201703</v>
      </c>
      <c r="B57">
        <v>201704</v>
      </c>
      <c r="C57">
        <v>848</v>
      </c>
      <c r="D57">
        <v>26980085.600000001</v>
      </c>
      <c r="E57">
        <v>4572</v>
      </c>
    </row>
    <row r="58" spans="1:5" x14ac:dyDescent="0.15">
      <c r="A58">
        <v>201703</v>
      </c>
      <c r="B58">
        <v>201705</v>
      </c>
      <c r="C58">
        <v>1149</v>
      </c>
      <c r="D58">
        <v>41547710.859999999</v>
      </c>
      <c r="E58">
        <v>6737</v>
      </c>
    </row>
    <row r="59" spans="1:5" x14ac:dyDescent="0.15">
      <c r="A59">
        <v>201703</v>
      </c>
      <c r="B59">
        <v>201706</v>
      </c>
      <c r="C59">
        <v>1305</v>
      </c>
      <c r="D59">
        <v>49967065.609999999</v>
      </c>
      <c r="E59">
        <v>7824</v>
      </c>
    </row>
    <row r="60" spans="1:5" x14ac:dyDescent="0.15">
      <c r="A60">
        <v>201703</v>
      </c>
      <c r="B60">
        <v>201707</v>
      </c>
      <c r="C60">
        <v>1369</v>
      </c>
      <c r="D60">
        <v>61722833.689999998</v>
      </c>
      <c r="E60">
        <v>9240</v>
      </c>
    </row>
    <row r="61" spans="1:5" x14ac:dyDescent="0.15">
      <c r="A61">
        <v>201703</v>
      </c>
      <c r="B61">
        <v>201708</v>
      </c>
      <c r="C61">
        <v>1456</v>
      </c>
      <c r="D61">
        <v>64055835.619999997</v>
      </c>
      <c r="E61">
        <v>12423</v>
      </c>
    </row>
    <row r="62" spans="1:5" x14ac:dyDescent="0.15">
      <c r="A62">
        <v>201703</v>
      </c>
      <c r="B62">
        <v>201709</v>
      </c>
      <c r="C62">
        <v>1499</v>
      </c>
      <c r="D62">
        <v>70816059.269999996</v>
      </c>
      <c r="E62">
        <v>13012</v>
      </c>
    </row>
    <row r="63" spans="1:5" x14ac:dyDescent="0.15">
      <c r="A63">
        <v>201703</v>
      </c>
      <c r="B63">
        <v>201710</v>
      </c>
      <c r="C63">
        <v>1545</v>
      </c>
      <c r="D63">
        <v>69716526.099999994</v>
      </c>
      <c r="E63">
        <v>12481</v>
      </c>
    </row>
    <row r="64" spans="1:5" x14ac:dyDescent="0.15">
      <c r="A64">
        <v>201703</v>
      </c>
      <c r="B64">
        <v>201711</v>
      </c>
      <c r="C64">
        <v>1585</v>
      </c>
      <c r="D64">
        <v>71494223.629999995</v>
      </c>
      <c r="E64">
        <v>12613</v>
      </c>
    </row>
    <row r="65" spans="1:5" x14ac:dyDescent="0.15">
      <c r="A65">
        <v>201703</v>
      </c>
      <c r="B65">
        <v>201712</v>
      </c>
      <c r="C65">
        <v>1677</v>
      </c>
      <c r="D65">
        <v>74653806.930000007</v>
      </c>
      <c r="E65">
        <v>13677</v>
      </c>
    </row>
    <row r="66" spans="1:5" x14ac:dyDescent="0.15">
      <c r="A66">
        <v>201703</v>
      </c>
      <c r="B66">
        <v>201801</v>
      </c>
      <c r="C66">
        <v>1611</v>
      </c>
      <c r="D66">
        <v>71489899.790000007</v>
      </c>
      <c r="E66">
        <v>12826</v>
      </c>
    </row>
    <row r="67" spans="1:5" x14ac:dyDescent="0.15">
      <c r="A67">
        <v>201704</v>
      </c>
      <c r="B67">
        <v>201704</v>
      </c>
      <c r="C67">
        <v>340</v>
      </c>
      <c r="D67">
        <v>4895509.74</v>
      </c>
      <c r="E67">
        <v>984</v>
      </c>
    </row>
    <row r="68" spans="1:5" x14ac:dyDescent="0.15">
      <c r="A68">
        <v>201704</v>
      </c>
      <c r="B68">
        <v>201705</v>
      </c>
      <c r="C68">
        <v>872</v>
      </c>
      <c r="D68">
        <v>27248838.579999998</v>
      </c>
      <c r="E68">
        <v>4661</v>
      </c>
    </row>
    <row r="69" spans="1:5" x14ac:dyDescent="0.15">
      <c r="A69">
        <v>201704</v>
      </c>
      <c r="B69">
        <v>201706</v>
      </c>
      <c r="C69">
        <v>933</v>
      </c>
      <c r="D69">
        <v>34690409.219999999</v>
      </c>
      <c r="E69">
        <v>5253</v>
      </c>
    </row>
    <row r="70" spans="1:5" x14ac:dyDescent="0.15">
      <c r="A70">
        <v>201704</v>
      </c>
      <c r="B70">
        <v>201707</v>
      </c>
      <c r="C70">
        <v>974</v>
      </c>
      <c r="D70">
        <v>41472587.32</v>
      </c>
      <c r="E70">
        <v>6063</v>
      </c>
    </row>
    <row r="71" spans="1:5" x14ac:dyDescent="0.15">
      <c r="A71">
        <v>201704</v>
      </c>
      <c r="B71">
        <v>201708</v>
      </c>
      <c r="C71">
        <v>1045</v>
      </c>
      <c r="D71">
        <v>45513048.270000003</v>
      </c>
      <c r="E71">
        <v>8488</v>
      </c>
    </row>
    <row r="72" spans="1:5" x14ac:dyDescent="0.15">
      <c r="A72">
        <v>201704</v>
      </c>
      <c r="B72">
        <v>201709</v>
      </c>
      <c r="C72">
        <v>1068</v>
      </c>
      <c r="D72">
        <v>48856801.780000001</v>
      </c>
      <c r="E72">
        <v>8939</v>
      </c>
    </row>
    <row r="73" spans="1:5" x14ac:dyDescent="0.15">
      <c r="A73">
        <v>201704</v>
      </c>
      <c r="B73">
        <v>201710</v>
      </c>
      <c r="C73">
        <v>1106</v>
      </c>
      <c r="D73">
        <v>50236858</v>
      </c>
      <c r="E73">
        <v>9195</v>
      </c>
    </row>
    <row r="74" spans="1:5" x14ac:dyDescent="0.15">
      <c r="A74">
        <v>201704</v>
      </c>
      <c r="B74">
        <v>201711</v>
      </c>
      <c r="C74">
        <v>1142</v>
      </c>
      <c r="D74">
        <v>51424294.880000003</v>
      </c>
      <c r="E74">
        <v>9266</v>
      </c>
    </row>
    <row r="75" spans="1:5" x14ac:dyDescent="0.15">
      <c r="A75">
        <v>201704</v>
      </c>
      <c r="B75">
        <v>201712</v>
      </c>
      <c r="C75">
        <v>1170</v>
      </c>
      <c r="D75">
        <v>53889843.280000001</v>
      </c>
      <c r="E75">
        <v>9542</v>
      </c>
    </row>
    <row r="76" spans="1:5" x14ac:dyDescent="0.15">
      <c r="A76">
        <v>201704</v>
      </c>
      <c r="B76">
        <v>201801</v>
      </c>
      <c r="C76">
        <v>1176</v>
      </c>
      <c r="D76">
        <v>52935136.450000003</v>
      </c>
      <c r="E76">
        <v>9339</v>
      </c>
    </row>
    <row r="77" spans="1:5" x14ac:dyDescent="0.15">
      <c r="A77">
        <v>201705</v>
      </c>
      <c r="B77">
        <v>201705</v>
      </c>
      <c r="C77">
        <v>229</v>
      </c>
      <c r="D77">
        <v>5445001.2000000002</v>
      </c>
      <c r="E77">
        <v>828</v>
      </c>
    </row>
    <row r="78" spans="1:5" x14ac:dyDescent="0.15">
      <c r="A78">
        <v>201705</v>
      </c>
      <c r="B78">
        <v>201706</v>
      </c>
      <c r="C78">
        <v>528</v>
      </c>
      <c r="D78">
        <v>19231214.800000001</v>
      </c>
      <c r="E78">
        <v>2835</v>
      </c>
    </row>
    <row r="79" spans="1:5" x14ac:dyDescent="0.15">
      <c r="A79">
        <v>201705</v>
      </c>
      <c r="B79">
        <v>201707</v>
      </c>
      <c r="C79">
        <v>594</v>
      </c>
      <c r="D79">
        <v>24833555.170000002</v>
      </c>
      <c r="E79">
        <v>3354</v>
      </c>
    </row>
    <row r="80" spans="1:5" x14ac:dyDescent="0.15">
      <c r="A80">
        <v>201705</v>
      </c>
      <c r="B80">
        <v>201708</v>
      </c>
      <c r="C80">
        <v>706</v>
      </c>
      <c r="D80">
        <v>27546210.460000001</v>
      </c>
      <c r="E80">
        <v>4798</v>
      </c>
    </row>
    <row r="81" spans="1:5" x14ac:dyDescent="0.15">
      <c r="A81">
        <v>201705</v>
      </c>
      <c r="B81">
        <v>201709</v>
      </c>
      <c r="C81">
        <v>730</v>
      </c>
      <c r="D81">
        <v>29621763.25</v>
      </c>
      <c r="E81">
        <v>5304</v>
      </c>
    </row>
    <row r="82" spans="1:5" x14ac:dyDescent="0.15">
      <c r="A82">
        <v>201705</v>
      </c>
      <c r="B82">
        <v>201710</v>
      </c>
      <c r="C82">
        <v>807</v>
      </c>
      <c r="D82">
        <v>32640650.190000001</v>
      </c>
      <c r="E82">
        <v>5784</v>
      </c>
    </row>
    <row r="83" spans="1:5" x14ac:dyDescent="0.15">
      <c r="A83">
        <v>201705</v>
      </c>
      <c r="B83">
        <v>201711</v>
      </c>
      <c r="C83">
        <v>874</v>
      </c>
      <c r="D83">
        <v>36252506.280000001</v>
      </c>
      <c r="E83">
        <v>6432</v>
      </c>
    </row>
    <row r="84" spans="1:5" x14ac:dyDescent="0.15">
      <c r="A84">
        <v>201705</v>
      </c>
      <c r="B84">
        <v>201712</v>
      </c>
      <c r="C84">
        <v>901</v>
      </c>
      <c r="D84">
        <v>42981040.659999996</v>
      </c>
      <c r="E84">
        <v>7260</v>
      </c>
    </row>
    <row r="85" spans="1:5" x14ac:dyDescent="0.15">
      <c r="A85">
        <v>201705</v>
      </c>
      <c r="B85">
        <v>201801</v>
      </c>
      <c r="C85">
        <v>922</v>
      </c>
      <c r="D85">
        <v>41733802.530000001</v>
      </c>
      <c r="E85">
        <v>6861</v>
      </c>
    </row>
    <row r="86" spans="1:5" x14ac:dyDescent="0.15">
      <c r="A86">
        <v>201706</v>
      </c>
      <c r="B86">
        <v>201706</v>
      </c>
      <c r="C86">
        <v>141</v>
      </c>
      <c r="D86">
        <v>2740835.27</v>
      </c>
      <c r="E86">
        <v>474</v>
      </c>
    </row>
    <row r="87" spans="1:5" x14ac:dyDescent="0.15">
      <c r="A87">
        <v>201706</v>
      </c>
      <c r="B87">
        <v>201707</v>
      </c>
      <c r="C87">
        <v>462</v>
      </c>
      <c r="D87">
        <v>15274554.789999999</v>
      </c>
      <c r="E87">
        <v>2462</v>
      </c>
    </row>
    <row r="88" spans="1:5" x14ac:dyDescent="0.15">
      <c r="A88">
        <v>201706</v>
      </c>
      <c r="B88">
        <v>201708</v>
      </c>
      <c r="C88">
        <v>571</v>
      </c>
      <c r="D88">
        <v>21310717.440000001</v>
      </c>
      <c r="E88">
        <v>4520</v>
      </c>
    </row>
    <row r="89" spans="1:5" x14ac:dyDescent="0.15">
      <c r="A89">
        <v>201706</v>
      </c>
      <c r="B89">
        <v>201709</v>
      </c>
      <c r="C89">
        <v>670</v>
      </c>
      <c r="D89">
        <v>25734117</v>
      </c>
      <c r="E89">
        <v>5247</v>
      </c>
    </row>
    <row r="90" spans="1:5" x14ac:dyDescent="0.15">
      <c r="A90">
        <v>201706</v>
      </c>
      <c r="B90">
        <v>201710</v>
      </c>
      <c r="C90">
        <v>757</v>
      </c>
      <c r="D90">
        <v>26508354.93</v>
      </c>
      <c r="E90">
        <v>5442</v>
      </c>
    </row>
    <row r="91" spans="1:5" x14ac:dyDescent="0.15">
      <c r="A91">
        <v>201706</v>
      </c>
      <c r="B91">
        <v>201711</v>
      </c>
      <c r="C91">
        <v>823</v>
      </c>
      <c r="D91">
        <v>29048479.789999999</v>
      </c>
      <c r="E91">
        <v>5804</v>
      </c>
    </row>
    <row r="92" spans="1:5" x14ac:dyDescent="0.15">
      <c r="A92">
        <v>201706</v>
      </c>
      <c r="B92">
        <v>201712</v>
      </c>
      <c r="C92">
        <v>867</v>
      </c>
      <c r="D92">
        <v>33193588.940000001</v>
      </c>
      <c r="E92">
        <v>6669</v>
      </c>
    </row>
    <row r="93" spans="1:5" x14ac:dyDescent="0.15">
      <c r="A93">
        <v>201706</v>
      </c>
      <c r="B93">
        <v>201801</v>
      </c>
      <c r="C93">
        <v>915</v>
      </c>
      <c r="D93">
        <v>33838109.57</v>
      </c>
      <c r="E93">
        <v>6832</v>
      </c>
    </row>
    <row r="94" spans="1:5" x14ac:dyDescent="0.15">
      <c r="A94">
        <v>201707</v>
      </c>
      <c r="B94">
        <v>201707</v>
      </c>
      <c r="C94">
        <v>217</v>
      </c>
      <c r="D94">
        <v>3755899.91</v>
      </c>
      <c r="E94">
        <v>741</v>
      </c>
    </row>
    <row r="95" spans="1:5" x14ac:dyDescent="0.15">
      <c r="A95">
        <v>201707</v>
      </c>
      <c r="B95">
        <v>201708</v>
      </c>
      <c r="C95">
        <v>564</v>
      </c>
      <c r="D95">
        <v>17390208.84</v>
      </c>
      <c r="E95">
        <v>3839</v>
      </c>
    </row>
    <row r="96" spans="1:5" x14ac:dyDescent="0.15">
      <c r="A96">
        <v>201707</v>
      </c>
      <c r="B96">
        <v>201709</v>
      </c>
      <c r="C96">
        <v>762</v>
      </c>
      <c r="D96">
        <v>26041718.77</v>
      </c>
      <c r="E96">
        <v>5481</v>
      </c>
    </row>
    <row r="97" spans="1:5" x14ac:dyDescent="0.15">
      <c r="A97">
        <v>201707</v>
      </c>
      <c r="B97">
        <v>201710</v>
      </c>
      <c r="C97">
        <v>825</v>
      </c>
      <c r="D97">
        <v>26358033.82</v>
      </c>
      <c r="E97">
        <v>5328</v>
      </c>
    </row>
    <row r="98" spans="1:5" x14ac:dyDescent="0.15">
      <c r="A98">
        <v>201707</v>
      </c>
      <c r="B98">
        <v>201711</v>
      </c>
      <c r="C98">
        <v>883</v>
      </c>
      <c r="D98">
        <v>30405566.329999998</v>
      </c>
      <c r="E98">
        <v>6252</v>
      </c>
    </row>
    <row r="99" spans="1:5" x14ac:dyDescent="0.15">
      <c r="A99">
        <v>201707</v>
      </c>
      <c r="B99">
        <v>201712</v>
      </c>
      <c r="C99">
        <v>944</v>
      </c>
      <c r="D99">
        <v>35003967.130000003</v>
      </c>
      <c r="E99">
        <v>7000</v>
      </c>
    </row>
    <row r="100" spans="1:5" x14ac:dyDescent="0.15">
      <c r="A100">
        <v>201707</v>
      </c>
      <c r="B100">
        <v>201801</v>
      </c>
      <c r="C100">
        <v>966</v>
      </c>
      <c r="D100">
        <v>34606800.799999997</v>
      </c>
      <c r="E100">
        <v>6943</v>
      </c>
    </row>
    <row r="101" spans="1:5" x14ac:dyDescent="0.15">
      <c r="A101">
        <v>201708</v>
      </c>
      <c r="B101">
        <v>201708</v>
      </c>
      <c r="C101">
        <v>271</v>
      </c>
      <c r="D101">
        <v>4193670.07</v>
      </c>
      <c r="E101">
        <v>1815</v>
      </c>
    </row>
    <row r="102" spans="1:5" x14ac:dyDescent="0.15">
      <c r="A102">
        <v>201708</v>
      </c>
      <c r="B102">
        <v>201709</v>
      </c>
      <c r="C102">
        <v>622</v>
      </c>
      <c r="D102">
        <v>19469970.859999999</v>
      </c>
      <c r="E102">
        <v>4447</v>
      </c>
    </row>
    <row r="103" spans="1:5" x14ac:dyDescent="0.15">
      <c r="A103">
        <v>201708</v>
      </c>
      <c r="B103">
        <v>201710</v>
      </c>
      <c r="C103">
        <v>769</v>
      </c>
      <c r="D103">
        <v>26993725.079999998</v>
      </c>
      <c r="E103">
        <v>4716</v>
      </c>
    </row>
    <row r="104" spans="1:5" x14ac:dyDescent="0.15">
      <c r="A104">
        <v>201708</v>
      </c>
      <c r="B104">
        <v>201711</v>
      </c>
      <c r="C104">
        <v>846</v>
      </c>
      <c r="D104">
        <v>28939825.280000001</v>
      </c>
      <c r="E104">
        <v>5324</v>
      </c>
    </row>
    <row r="105" spans="1:5" x14ac:dyDescent="0.15">
      <c r="A105">
        <v>201708</v>
      </c>
      <c r="B105">
        <v>201712</v>
      </c>
      <c r="C105">
        <v>939</v>
      </c>
      <c r="D105">
        <v>33875782.07</v>
      </c>
      <c r="E105">
        <v>6282</v>
      </c>
    </row>
    <row r="106" spans="1:5" x14ac:dyDescent="0.15">
      <c r="A106">
        <v>201708</v>
      </c>
      <c r="B106">
        <v>201801</v>
      </c>
      <c r="C106">
        <v>950</v>
      </c>
      <c r="D106">
        <v>35326670.450000003</v>
      </c>
      <c r="E106">
        <v>6414</v>
      </c>
    </row>
    <row r="107" spans="1:5" x14ac:dyDescent="0.15">
      <c r="A107">
        <v>201709</v>
      </c>
      <c r="B107">
        <v>201709</v>
      </c>
      <c r="C107">
        <v>349</v>
      </c>
      <c r="D107">
        <v>6910254.2199999997</v>
      </c>
      <c r="E107">
        <v>1253</v>
      </c>
    </row>
    <row r="108" spans="1:5" x14ac:dyDescent="0.15">
      <c r="A108">
        <v>201709</v>
      </c>
      <c r="B108">
        <v>201710</v>
      </c>
      <c r="C108">
        <v>694</v>
      </c>
      <c r="D108">
        <v>17756832.23</v>
      </c>
      <c r="E108">
        <v>3366</v>
      </c>
    </row>
    <row r="109" spans="1:5" x14ac:dyDescent="0.15">
      <c r="A109">
        <v>201709</v>
      </c>
      <c r="B109">
        <v>201711</v>
      </c>
      <c r="C109">
        <v>878</v>
      </c>
      <c r="D109">
        <v>25804964.09</v>
      </c>
      <c r="E109">
        <v>5135</v>
      </c>
    </row>
    <row r="110" spans="1:5" x14ac:dyDescent="0.15">
      <c r="A110">
        <v>201709</v>
      </c>
      <c r="B110">
        <v>201712</v>
      </c>
      <c r="C110">
        <v>945</v>
      </c>
      <c r="D110">
        <v>29698818.09</v>
      </c>
      <c r="E110">
        <v>5923</v>
      </c>
    </row>
    <row r="111" spans="1:5" x14ac:dyDescent="0.15">
      <c r="A111">
        <v>201709</v>
      </c>
      <c r="B111">
        <v>201801</v>
      </c>
      <c r="C111">
        <v>947</v>
      </c>
      <c r="D111">
        <v>31227949.550000001</v>
      </c>
      <c r="E111">
        <v>5817</v>
      </c>
    </row>
    <row r="112" spans="1:5" x14ac:dyDescent="0.15">
      <c r="A112">
        <v>201710</v>
      </c>
      <c r="B112">
        <v>201710</v>
      </c>
      <c r="C112">
        <v>259</v>
      </c>
      <c r="D112">
        <v>3038809.9</v>
      </c>
      <c r="E112">
        <v>747</v>
      </c>
    </row>
    <row r="113" spans="1:5" x14ac:dyDescent="0.15">
      <c r="A113">
        <v>201710</v>
      </c>
      <c r="B113">
        <v>201711</v>
      </c>
      <c r="C113">
        <v>643</v>
      </c>
      <c r="D113">
        <v>16882539.449999999</v>
      </c>
      <c r="E113">
        <v>3149</v>
      </c>
    </row>
    <row r="114" spans="1:5" x14ac:dyDescent="0.15">
      <c r="A114">
        <v>201710</v>
      </c>
      <c r="B114">
        <v>201712</v>
      </c>
      <c r="C114">
        <v>671</v>
      </c>
      <c r="D114">
        <v>23248305.32</v>
      </c>
      <c r="E114">
        <v>4153</v>
      </c>
    </row>
    <row r="115" spans="1:5" x14ac:dyDescent="0.15">
      <c r="A115">
        <v>201710</v>
      </c>
      <c r="B115">
        <v>201801</v>
      </c>
      <c r="C115">
        <v>721</v>
      </c>
      <c r="D115">
        <v>25261759.66</v>
      </c>
      <c r="E115">
        <v>4324</v>
      </c>
    </row>
    <row r="116" spans="1:5" x14ac:dyDescent="0.15">
      <c r="A116">
        <v>201711</v>
      </c>
      <c r="B116">
        <v>201711</v>
      </c>
      <c r="C116">
        <v>317</v>
      </c>
      <c r="D116">
        <v>4795321.6399999997</v>
      </c>
      <c r="E116">
        <v>1143</v>
      </c>
    </row>
    <row r="117" spans="1:5" x14ac:dyDescent="0.15">
      <c r="A117">
        <v>201711</v>
      </c>
      <c r="B117">
        <v>201712</v>
      </c>
      <c r="C117">
        <v>931</v>
      </c>
      <c r="D117">
        <v>25673649.449999999</v>
      </c>
      <c r="E117">
        <v>5271</v>
      </c>
    </row>
    <row r="118" spans="1:5" x14ac:dyDescent="0.15">
      <c r="A118">
        <v>201711</v>
      </c>
      <c r="B118">
        <v>201801</v>
      </c>
      <c r="C118">
        <v>976</v>
      </c>
      <c r="D118">
        <v>31301344.43</v>
      </c>
      <c r="E118">
        <v>6507</v>
      </c>
    </row>
    <row r="119" spans="1:5" x14ac:dyDescent="0.15">
      <c r="A119">
        <v>201712</v>
      </c>
      <c r="B119">
        <v>201712</v>
      </c>
      <c r="C119">
        <v>233</v>
      </c>
      <c r="D119">
        <v>4239370.8600000003</v>
      </c>
      <c r="E119">
        <v>866</v>
      </c>
    </row>
    <row r="120" spans="1:5" x14ac:dyDescent="0.15">
      <c r="A120">
        <v>201712</v>
      </c>
      <c r="B120">
        <v>201801</v>
      </c>
      <c r="C120">
        <v>382</v>
      </c>
      <c r="D120">
        <v>9670388.1899999995</v>
      </c>
      <c r="E120">
        <v>2019</v>
      </c>
    </row>
    <row r="121" spans="1:5" x14ac:dyDescent="0.15">
      <c r="A121">
        <v>201801</v>
      </c>
      <c r="B121">
        <v>201801</v>
      </c>
      <c r="C121">
        <v>208</v>
      </c>
      <c r="D121">
        <v>2900771.74</v>
      </c>
      <c r="E121">
        <v>749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66"/>
  <sheetViews>
    <sheetView showGridLines="0" topLeftCell="A48" zoomScale="85" zoomScaleNormal="85" workbookViewId="0">
      <selection activeCell="P4" sqref="P4"/>
    </sheetView>
  </sheetViews>
  <sheetFormatPr defaultRowHeight="13.5" x14ac:dyDescent="0.15"/>
  <cols>
    <col min="15" max="15" width="9.5" bestFit="1" customWidth="1"/>
  </cols>
  <sheetData>
    <row r="4" spans="16:16" x14ac:dyDescent="0.15">
      <c r="P4" s="2" t="s">
        <v>85</v>
      </c>
    </row>
    <row r="5" spans="16:16" x14ac:dyDescent="0.15">
      <c r="P5" s="2"/>
    </row>
    <row r="6" spans="16:16" x14ac:dyDescent="0.15">
      <c r="P6" s="2"/>
    </row>
    <row r="7" spans="16:16" x14ac:dyDescent="0.15">
      <c r="P7" s="2"/>
    </row>
    <row r="8" spans="16:16" x14ac:dyDescent="0.15">
      <c r="P8" s="2"/>
    </row>
    <row r="9" spans="16:16" x14ac:dyDescent="0.15">
      <c r="P9" s="2"/>
    </row>
    <row r="10" spans="16:16" x14ac:dyDescent="0.15">
      <c r="P10" s="2"/>
    </row>
    <row r="11" spans="16:16" x14ac:dyDescent="0.15">
      <c r="P11" s="2"/>
    </row>
    <row r="12" spans="16:16" x14ac:dyDescent="0.15">
      <c r="P12" s="2"/>
    </row>
    <row r="13" spans="16:16" x14ac:dyDescent="0.15">
      <c r="P13" s="2"/>
    </row>
    <row r="14" spans="16:16" x14ac:dyDescent="0.15">
      <c r="P14" s="2"/>
    </row>
    <row r="15" spans="16:16" x14ac:dyDescent="0.15">
      <c r="P15" s="2"/>
    </row>
    <row r="16" spans="16:16" x14ac:dyDescent="0.15">
      <c r="P16" s="2"/>
    </row>
    <row r="17" spans="1:16" x14ac:dyDescent="0.15">
      <c r="P17" s="2"/>
    </row>
    <row r="25" spans="1:16" x14ac:dyDescent="0.15">
      <c r="F25" t="s">
        <v>35</v>
      </c>
    </row>
    <row r="26" spans="1:16" x14ac:dyDescent="0.15">
      <c r="A26" t="s">
        <v>31</v>
      </c>
    </row>
    <row r="28" spans="1:16" x14ac:dyDescent="0.15">
      <c r="D28" t="s">
        <v>47</v>
      </c>
    </row>
    <row r="32" spans="1:16" x14ac:dyDescent="0.15">
      <c r="F32" t="s">
        <v>36</v>
      </c>
    </row>
    <row r="33" spans="1:6" x14ac:dyDescent="0.15">
      <c r="A33" t="s">
        <v>32</v>
      </c>
    </row>
    <row r="35" spans="1:6" x14ac:dyDescent="0.15">
      <c r="D35" t="s">
        <v>48</v>
      </c>
    </row>
    <row r="39" spans="1:6" x14ac:dyDescent="0.15">
      <c r="A39" t="s">
        <v>33</v>
      </c>
      <c r="F39" t="s">
        <v>37</v>
      </c>
    </row>
    <row r="41" spans="1:6" x14ac:dyDescent="0.15">
      <c r="D41" t="s">
        <v>49</v>
      </c>
    </row>
    <row r="46" spans="1:6" x14ac:dyDescent="0.15">
      <c r="F46" t="s">
        <v>38</v>
      </c>
    </row>
    <row r="47" spans="1:6" x14ac:dyDescent="0.15">
      <c r="A47" t="s">
        <v>34</v>
      </c>
    </row>
    <row r="48" spans="1:6" x14ac:dyDescent="0.15">
      <c r="D48" t="s">
        <v>50</v>
      </c>
    </row>
    <row r="51" spans="4:6" x14ac:dyDescent="0.15">
      <c r="F51" t="s">
        <v>39</v>
      </c>
    </row>
    <row r="61" spans="4:6" x14ac:dyDescent="0.15">
      <c r="D61" t="s">
        <v>51</v>
      </c>
    </row>
    <row r="66" spans="3:3" x14ac:dyDescent="0.15">
      <c r="C66" t="s">
        <v>52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7"/>
  <sheetViews>
    <sheetView topLeftCell="A19" workbookViewId="0">
      <selection activeCell="C2" sqref="C2:C13"/>
    </sheetView>
  </sheetViews>
  <sheetFormatPr defaultRowHeight="13.5" x14ac:dyDescent="0.15"/>
  <cols>
    <col min="3" max="3" width="17.875" customWidth="1"/>
    <col min="4" max="4" width="17.125" customWidth="1"/>
    <col min="5" max="5" width="9.125" bestFit="1" customWidth="1"/>
    <col min="6" max="6" width="10.25" customWidth="1"/>
    <col min="8" max="8" width="9.5" bestFit="1" customWidth="1"/>
  </cols>
  <sheetData>
    <row r="1" spans="2:15" x14ac:dyDescent="0.15">
      <c r="B1" t="s">
        <v>0</v>
      </c>
      <c r="C1" t="s">
        <v>1</v>
      </c>
    </row>
    <row r="2" spans="2:15" x14ac:dyDescent="0.15">
      <c r="B2">
        <v>201701</v>
      </c>
      <c r="C2">
        <v>155</v>
      </c>
    </row>
    <row r="3" spans="2:15" x14ac:dyDescent="0.15">
      <c r="B3">
        <v>201702</v>
      </c>
      <c r="C3">
        <v>267</v>
      </c>
    </row>
    <row r="4" spans="2:15" x14ac:dyDescent="0.15">
      <c r="B4">
        <v>201703</v>
      </c>
      <c r="C4">
        <v>440</v>
      </c>
    </row>
    <row r="5" spans="2:15" x14ac:dyDescent="0.15">
      <c r="B5">
        <v>201704</v>
      </c>
      <c r="C5">
        <v>546</v>
      </c>
    </row>
    <row r="6" spans="2:15" x14ac:dyDescent="0.15">
      <c r="B6">
        <v>201705</v>
      </c>
      <c r="C6">
        <v>572</v>
      </c>
    </row>
    <row r="7" spans="2:15" x14ac:dyDescent="0.15">
      <c r="B7">
        <v>201706</v>
      </c>
      <c r="C7">
        <v>672</v>
      </c>
    </row>
    <row r="8" spans="2:15" x14ac:dyDescent="0.15">
      <c r="B8">
        <v>201707</v>
      </c>
      <c r="C8">
        <v>534</v>
      </c>
    </row>
    <row r="9" spans="2:15" x14ac:dyDescent="0.15">
      <c r="B9">
        <v>201708</v>
      </c>
      <c r="C9">
        <v>669</v>
      </c>
    </row>
    <row r="10" spans="2:15" x14ac:dyDescent="0.15">
      <c r="B10">
        <v>201709</v>
      </c>
      <c r="C10">
        <v>643</v>
      </c>
    </row>
    <row r="11" spans="2:15" x14ac:dyDescent="0.15">
      <c r="B11">
        <v>201710</v>
      </c>
      <c r="C11">
        <v>633</v>
      </c>
    </row>
    <row r="12" spans="2:15" x14ac:dyDescent="0.15">
      <c r="B12">
        <v>201711</v>
      </c>
      <c r="C12">
        <v>937</v>
      </c>
    </row>
    <row r="13" spans="2:15" x14ac:dyDescent="0.15">
      <c r="B13">
        <v>201712</v>
      </c>
      <c r="C13">
        <v>609</v>
      </c>
    </row>
    <row r="15" spans="2:15" x14ac:dyDescent="0.15">
      <c r="B15" t="s">
        <v>0</v>
      </c>
      <c r="C15" t="s">
        <v>2</v>
      </c>
      <c r="D15" t="s">
        <v>3</v>
      </c>
      <c r="O15">
        <v>4778</v>
      </c>
    </row>
    <row r="16" spans="2:15" x14ac:dyDescent="0.15">
      <c r="B16">
        <v>201701</v>
      </c>
      <c r="C16">
        <v>82</v>
      </c>
      <c r="D16">
        <v>912</v>
      </c>
      <c r="O16">
        <v>6077</v>
      </c>
    </row>
    <row r="17" spans="2:15" x14ac:dyDescent="0.15">
      <c r="B17">
        <v>201702</v>
      </c>
      <c r="C17">
        <v>128</v>
      </c>
      <c r="D17">
        <v>2029</v>
      </c>
      <c r="O17">
        <v>7922</v>
      </c>
    </row>
    <row r="18" spans="2:15" x14ac:dyDescent="0.15">
      <c r="B18">
        <v>201703</v>
      </c>
      <c r="C18">
        <v>278</v>
      </c>
      <c r="D18">
        <v>5430</v>
      </c>
      <c r="O18">
        <v>18964</v>
      </c>
    </row>
    <row r="19" spans="2:15" x14ac:dyDescent="0.15">
      <c r="B19">
        <v>201704</v>
      </c>
      <c r="C19">
        <v>358</v>
      </c>
      <c r="D19">
        <v>4960</v>
      </c>
      <c r="O19">
        <v>37274</v>
      </c>
    </row>
    <row r="20" spans="2:15" x14ac:dyDescent="0.15">
      <c r="B20">
        <v>201705</v>
      </c>
      <c r="C20">
        <v>401</v>
      </c>
      <c r="D20">
        <v>5558</v>
      </c>
      <c r="O20">
        <v>498405</v>
      </c>
    </row>
    <row r="21" spans="2:15" x14ac:dyDescent="0.15">
      <c r="B21">
        <v>201706</v>
      </c>
      <c r="C21">
        <v>421</v>
      </c>
      <c r="D21">
        <v>4594</v>
      </c>
    </row>
    <row r="22" spans="2:15" x14ac:dyDescent="0.15">
      <c r="B22">
        <v>201707</v>
      </c>
      <c r="C22">
        <v>327</v>
      </c>
      <c r="D22">
        <v>4054</v>
      </c>
    </row>
    <row r="23" spans="2:15" x14ac:dyDescent="0.15">
      <c r="B23">
        <v>201708</v>
      </c>
      <c r="C23">
        <v>371</v>
      </c>
      <c r="D23">
        <v>7577</v>
      </c>
    </row>
    <row r="24" spans="2:15" x14ac:dyDescent="0.15">
      <c r="B24">
        <v>201709</v>
      </c>
      <c r="C24">
        <v>475</v>
      </c>
      <c r="D24">
        <v>14045</v>
      </c>
    </row>
    <row r="25" spans="2:15" x14ac:dyDescent="0.15">
      <c r="B25">
        <v>201710</v>
      </c>
      <c r="C25">
        <v>586</v>
      </c>
      <c r="D25">
        <v>7924</v>
      </c>
    </row>
    <row r="26" spans="2:15" x14ac:dyDescent="0.15">
      <c r="B26">
        <v>201711</v>
      </c>
      <c r="C26">
        <v>767</v>
      </c>
      <c r="D26">
        <v>8791</v>
      </c>
    </row>
    <row r="27" spans="2:15" x14ac:dyDescent="0.15">
      <c r="B27">
        <v>201712</v>
      </c>
      <c r="C27">
        <v>343</v>
      </c>
      <c r="D27">
        <v>5147</v>
      </c>
    </row>
    <row r="29" spans="2:15" x14ac:dyDescent="0.15">
      <c r="B29" t="s">
        <v>0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</row>
    <row r="30" spans="2:15" x14ac:dyDescent="0.15">
      <c r="B30">
        <v>201701</v>
      </c>
      <c r="C30" s="24">
        <v>170</v>
      </c>
      <c r="D30" s="3">
        <v>15886674.6</v>
      </c>
      <c r="E30" s="3"/>
      <c r="F30" s="3">
        <v>60418.03</v>
      </c>
      <c r="G30" s="4">
        <v>0.15947092630000001</v>
      </c>
    </row>
    <row r="31" spans="2:15" x14ac:dyDescent="0.15">
      <c r="B31">
        <v>201702</v>
      </c>
      <c r="C31" s="24">
        <v>258</v>
      </c>
      <c r="D31" s="3">
        <v>22569067.399999999</v>
      </c>
      <c r="E31" s="3"/>
      <c r="F31" s="3">
        <v>563526.78</v>
      </c>
      <c r="G31" s="4">
        <v>0.23132594180000002</v>
      </c>
    </row>
    <row r="32" spans="2:15" x14ac:dyDescent="0.15">
      <c r="B32">
        <v>201703</v>
      </c>
      <c r="C32" s="24">
        <v>448</v>
      </c>
      <c r="D32" s="3">
        <v>46830811.25</v>
      </c>
      <c r="E32" s="3"/>
      <c r="F32" s="3">
        <v>931240.21</v>
      </c>
      <c r="G32" s="4">
        <v>0.47762051460000005</v>
      </c>
    </row>
    <row r="33" spans="2:8" x14ac:dyDescent="0.15">
      <c r="B33">
        <v>201704</v>
      </c>
      <c r="C33" s="24">
        <v>690</v>
      </c>
      <c r="D33" s="3">
        <v>70056695.150000006</v>
      </c>
      <c r="E33" s="3"/>
      <c r="F33" s="3">
        <v>1398661.93</v>
      </c>
      <c r="G33" s="4">
        <v>0.71455357080000015</v>
      </c>
    </row>
    <row r="34" spans="2:8" x14ac:dyDescent="0.15">
      <c r="B34">
        <v>201705</v>
      </c>
      <c r="C34" s="24">
        <v>901</v>
      </c>
      <c r="D34" s="3">
        <v>99965429.349999994</v>
      </c>
      <c r="E34" s="3"/>
      <c r="F34" s="3">
        <v>3138069.07</v>
      </c>
      <c r="G34" s="4">
        <v>1.0310349841999997</v>
      </c>
    </row>
    <row r="35" spans="2:8" x14ac:dyDescent="0.15">
      <c r="B35">
        <v>201706</v>
      </c>
      <c r="C35" s="24">
        <v>1070</v>
      </c>
      <c r="D35" s="3">
        <v>119432854.98</v>
      </c>
      <c r="E35" s="3">
        <v>99457.81</v>
      </c>
      <c r="F35" s="3">
        <v>2655461.69</v>
      </c>
      <c r="G35" s="4">
        <v>1.2218777448</v>
      </c>
    </row>
    <row r="36" spans="2:8" x14ac:dyDescent="0.15">
      <c r="B36">
        <v>201707</v>
      </c>
      <c r="C36" s="24">
        <v>1318</v>
      </c>
      <c r="D36" s="3">
        <v>136837828.16999999</v>
      </c>
      <c r="E36" s="3">
        <v>2596782.37</v>
      </c>
      <c r="F36" s="3">
        <v>3279416.85</v>
      </c>
      <c r="G36" s="4">
        <v>1.4271402738999999</v>
      </c>
    </row>
    <row r="37" spans="2:8" x14ac:dyDescent="0.15">
      <c r="B37">
        <v>201708</v>
      </c>
      <c r="C37" s="24">
        <v>1543</v>
      </c>
      <c r="D37" s="3">
        <v>152197038.16999999</v>
      </c>
      <c r="E37" s="3">
        <v>6720286.4500000002</v>
      </c>
      <c r="F37" s="3">
        <v>3338625.13</v>
      </c>
      <c r="G37" s="4">
        <v>1.6225594974999997</v>
      </c>
    </row>
    <row r="38" spans="2:8" x14ac:dyDescent="0.15">
      <c r="B38">
        <v>201709</v>
      </c>
      <c r="C38" s="24">
        <v>1814</v>
      </c>
      <c r="D38" s="3">
        <v>176965032.13</v>
      </c>
      <c r="E38" s="3">
        <v>10660227.92</v>
      </c>
      <c r="F38" s="3">
        <v>3984115.99</v>
      </c>
      <c r="G38" s="4">
        <v>1.9160937603999999</v>
      </c>
    </row>
    <row r="39" spans="2:8" x14ac:dyDescent="0.15">
      <c r="B39">
        <v>201710</v>
      </c>
      <c r="C39" s="24">
        <v>2015</v>
      </c>
      <c r="D39" s="3">
        <v>196239721.75</v>
      </c>
      <c r="E39" s="3">
        <v>14026743.51</v>
      </c>
      <c r="F39" s="3">
        <v>2127335.31</v>
      </c>
      <c r="G39" s="4">
        <v>2.1239380056999999</v>
      </c>
    </row>
    <row r="40" spans="2:8" x14ac:dyDescent="0.15">
      <c r="B40">
        <v>201711</v>
      </c>
      <c r="C40" s="24">
        <v>2379</v>
      </c>
      <c r="D40" s="3">
        <v>215936039.62</v>
      </c>
      <c r="E40" s="3">
        <v>19027168.75</v>
      </c>
      <c r="F40" s="3">
        <v>2353238.4700000002</v>
      </c>
      <c r="G40" s="4">
        <v>2.3731644683999997</v>
      </c>
    </row>
    <row r="41" spans="2:8" x14ac:dyDescent="0.15">
      <c r="B41">
        <v>201712</v>
      </c>
      <c r="C41" s="24">
        <v>2753</v>
      </c>
      <c r="D41" s="3">
        <v>264719471.58000001</v>
      </c>
      <c r="E41" s="3">
        <v>23415419.760000002</v>
      </c>
      <c r="F41" s="3">
        <v>2162659.39</v>
      </c>
      <c r="G41" s="4">
        <v>2.9029755072999999</v>
      </c>
    </row>
    <row r="46" spans="2:8" x14ac:dyDescent="0.15">
      <c r="B46" t="s">
        <v>0</v>
      </c>
      <c r="C46" t="s">
        <v>9</v>
      </c>
      <c r="D46" t="s">
        <v>10</v>
      </c>
      <c r="E46" t="s">
        <v>5</v>
      </c>
      <c r="F46" t="s">
        <v>6</v>
      </c>
      <c r="G46" t="s">
        <v>7</v>
      </c>
      <c r="H46" t="s">
        <v>11</v>
      </c>
    </row>
    <row r="47" spans="2:8" x14ac:dyDescent="0.15">
      <c r="B47">
        <v>201701</v>
      </c>
      <c r="C47">
        <v>591</v>
      </c>
      <c r="D47">
        <v>565</v>
      </c>
      <c r="E47">
        <v>22226446.050000001</v>
      </c>
      <c r="G47">
        <v>72279.570000000007</v>
      </c>
      <c r="H47" s="4">
        <v>0.22298725620000001</v>
      </c>
    </row>
    <row r="48" spans="2:8" x14ac:dyDescent="0.15">
      <c r="B48">
        <v>201702</v>
      </c>
      <c r="C48">
        <v>929</v>
      </c>
      <c r="D48">
        <v>872</v>
      </c>
      <c r="E48">
        <v>30088554.07</v>
      </c>
      <c r="G48">
        <v>620167.13</v>
      </c>
      <c r="H48" s="4">
        <v>0.307087212</v>
      </c>
    </row>
    <row r="49" spans="2:8" x14ac:dyDescent="0.15">
      <c r="B49">
        <v>201703</v>
      </c>
      <c r="C49">
        <v>1874</v>
      </c>
      <c r="D49">
        <v>1789</v>
      </c>
      <c r="E49">
        <v>62735632.939999998</v>
      </c>
      <c r="G49">
        <v>1041384.02</v>
      </c>
      <c r="H49" s="4">
        <v>0.63777016959999999</v>
      </c>
    </row>
    <row r="50" spans="2:8" x14ac:dyDescent="0.15">
      <c r="B50">
        <v>201704</v>
      </c>
      <c r="C50">
        <v>2951</v>
      </c>
      <c r="D50">
        <v>2873</v>
      </c>
      <c r="E50">
        <v>100615077.52</v>
      </c>
      <c r="G50">
        <v>1531765.55</v>
      </c>
      <c r="H50" s="4">
        <v>1.0214684306999999</v>
      </c>
    </row>
    <row r="51" spans="2:8" x14ac:dyDescent="0.15">
      <c r="B51">
        <v>201705</v>
      </c>
      <c r="C51">
        <v>4253</v>
      </c>
      <c r="D51">
        <v>4166</v>
      </c>
      <c r="E51">
        <v>150444724.28</v>
      </c>
      <c r="G51">
        <v>4136077.23</v>
      </c>
      <c r="H51" s="4">
        <v>1.5458080151</v>
      </c>
    </row>
    <row r="52" spans="2:8" x14ac:dyDescent="0.15">
      <c r="B52">
        <v>201706</v>
      </c>
      <c r="C52">
        <v>5037</v>
      </c>
      <c r="D52">
        <v>4883</v>
      </c>
      <c r="E52">
        <v>188716089.11000001</v>
      </c>
      <c r="F52">
        <v>80123.520000000004</v>
      </c>
      <c r="G52">
        <v>3756150.16</v>
      </c>
      <c r="H52" s="4">
        <v>1.9255236279000003</v>
      </c>
    </row>
    <row r="53" spans="2:8" x14ac:dyDescent="0.15">
      <c r="B53">
        <v>201707</v>
      </c>
      <c r="C53">
        <v>5716</v>
      </c>
      <c r="D53">
        <v>5582</v>
      </c>
      <c r="E53">
        <v>229083916.02000001</v>
      </c>
      <c r="F53">
        <v>2513174.9</v>
      </c>
      <c r="G53">
        <v>4407241.4800000004</v>
      </c>
      <c r="H53" s="4">
        <v>2.3600433240000003</v>
      </c>
    </row>
    <row r="54" spans="2:8" x14ac:dyDescent="0.15">
      <c r="B54">
        <v>201708</v>
      </c>
      <c r="C54">
        <v>6817</v>
      </c>
      <c r="D54">
        <v>6638</v>
      </c>
      <c r="E54">
        <v>260005654.97</v>
      </c>
      <c r="F54">
        <v>6420308.8899999997</v>
      </c>
      <c r="G54">
        <v>5198341.0999999996</v>
      </c>
      <c r="H54" s="4">
        <v>2.7162430495999996</v>
      </c>
    </row>
    <row r="55" spans="2:8" x14ac:dyDescent="0.15">
      <c r="B55">
        <v>201709</v>
      </c>
      <c r="C55">
        <v>8051</v>
      </c>
      <c r="D55">
        <v>7805</v>
      </c>
      <c r="E55">
        <v>301828566.72000003</v>
      </c>
      <c r="F55">
        <v>11545408.1</v>
      </c>
      <c r="G55">
        <v>7141598.0899999999</v>
      </c>
      <c r="H55" s="4">
        <v>3.2051557291000004</v>
      </c>
    </row>
    <row r="56" spans="2:8" x14ac:dyDescent="0.15">
      <c r="B56">
        <v>201710</v>
      </c>
      <c r="C56">
        <v>9245</v>
      </c>
      <c r="D56">
        <v>8983</v>
      </c>
      <c r="E56">
        <v>327902662.73000002</v>
      </c>
      <c r="F56">
        <v>17351978.850000001</v>
      </c>
      <c r="G56">
        <v>3608168.51</v>
      </c>
      <c r="H56" s="4">
        <v>3.4886281009000002</v>
      </c>
    </row>
    <row r="57" spans="2:8" x14ac:dyDescent="0.15">
      <c r="B57">
        <v>201711</v>
      </c>
      <c r="C57">
        <v>10527</v>
      </c>
      <c r="D57">
        <v>10215</v>
      </c>
      <c r="E57">
        <v>366735822.13</v>
      </c>
      <c r="F57">
        <v>23708137.02</v>
      </c>
      <c r="G57">
        <v>4135067.85</v>
      </c>
      <c r="H57" s="4">
        <v>3.9457902699999998</v>
      </c>
    </row>
    <row r="58" spans="2:8" x14ac:dyDescent="0.15">
      <c r="B58">
        <v>201712</v>
      </c>
      <c r="C58">
        <v>12104</v>
      </c>
      <c r="D58">
        <v>11573</v>
      </c>
      <c r="E58">
        <v>433721509.55000001</v>
      </c>
      <c r="F58">
        <v>29552710.739999998</v>
      </c>
      <c r="G58">
        <v>4164994.09</v>
      </c>
      <c r="H58" s="4">
        <v>4.6743921437999996</v>
      </c>
    </row>
    <row r="60" spans="2:8" x14ac:dyDescent="0.15">
      <c r="B60" t="s">
        <v>0</v>
      </c>
      <c r="C60" t="s">
        <v>12</v>
      </c>
      <c r="E60" t="s">
        <v>11</v>
      </c>
    </row>
    <row r="61" spans="2:8" x14ac:dyDescent="0.15">
      <c r="B61">
        <v>201701</v>
      </c>
      <c r="C61">
        <f>C30+D47</f>
        <v>735</v>
      </c>
      <c r="D61">
        <v>38245818.25</v>
      </c>
      <c r="E61" s="4">
        <f>D61/100000000</f>
        <v>0.38245818250000002</v>
      </c>
    </row>
    <row r="62" spans="2:8" x14ac:dyDescent="0.15">
      <c r="B62">
        <v>201702</v>
      </c>
      <c r="C62">
        <f t="shared" ref="C62:C72" si="0">C31+D48</f>
        <v>1130</v>
      </c>
      <c r="D62">
        <v>53841315.380000003</v>
      </c>
      <c r="E62" s="4">
        <f t="shared" ref="E62:E72" si="1">D62/100000000</f>
        <v>0.53841315379999999</v>
      </c>
    </row>
    <row r="63" spans="2:8" x14ac:dyDescent="0.15">
      <c r="B63">
        <v>201703</v>
      </c>
      <c r="C63">
        <f t="shared" si="0"/>
        <v>2237</v>
      </c>
      <c r="D63">
        <v>111539068.42</v>
      </c>
      <c r="E63" s="4">
        <f t="shared" si="1"/>
        <v>1.1153906842000001</v>
      </c>
    </row>
    <row r="64" spans="2:8" x14ac:dyDescent="0.15">
      <c r="B64">
        <v>201704</v>
      </c>
      <c r="C64">
        <f t="shared" si="0"/>
        <v>3563</v>
      </c>
      <c r="D64">
        <v>173618140.15000001</v>
      </c>
      <c r="E64" s="4">
        <f t="shared" si="1"/>
        <v>1.7361814015000001</v>
      </c>
    </row>
    <row r="65" spans="2:7" x14ac:dyDescent="0.15">
      <c r="B65">
        <v>201705</v>
      </c>
      <c r="C65">
        <f t="shared" si="0"/>
        <v>5067</v>
      </c>
      <c r="D65">
        <v>257770285.93000001</v>
      </c>
      <c r="E65" s="4">
        <f t="shared" si="1"/>
        <v>2.5777028593</v>
      </c>
    </row>
    <row r="66" spans="2:7" x14ac:dyDescent="0.15">
      <c r="B66">
        <v>201706</v>
      </c>
      <c r="C66">
        <f t="shared" si="0"/>
        <v>5953</v>
      </c>
      <c r="D66">
        <v>314795541.26999998</v>
      </c>
      <c r="E66" s="4">
        <f t="shared" si="1"/>
        <v>3.1479554127</v>
      </c>
    </row>
    <row r="67" spans="2:7" x14ac:dyDescent="0.15">
      <c r="B67">
        <v>201707</v>
      </c>
      <c r="C67">
        <f t="shared" si="0"/>
        <v>6900</v>
      </c>
      <c r="D67">
        <v>378732777.79000002</v>
      </c>
      <c r="E67" s="4">
        <f t="shared" si="1"/>
        <v>3.7873277779000003</v>
      </c>
    </row>
    <row r="68" spans="2:7" x14ac:dyDescent="0.15">
      <c r="B68">
        <v>201708</v>
      </c>
      <c r="C68">
        <f t="shared" si="0"/>
        <v>8181</v>
      </c>
      <c r="D68">
        <v>433929631.70999998</v>
      </c>
      <c r="E68" s="4">
        <f t="shared" si="1"/>
        <v>4.3392963170999996</v>
      </c>
    </row>
    <row r="69" spans="2:7" x14ac:dyDescent="0.15">
      <c r="B69">
        <v>201709</v>
      </c>
      <c r="C69">
        <f t="shared" si="0"/>
        <v>9619</v>
      </c>
      <c r="D69">
        <v>512154534.94999999</v>
      </c>
      <c r="E69" s="4">
        <f t="shared" si="1"/>
        <v>5.1215453494999998</v>
      </c>
    </row>
    <row r="70" spans="2:7" x14ac:dyDescent="0.15">
      <c r="B70">
        <v>201710</v>
      </c>
      <c r="C70">
        <f t="shared" si="0"/>
        <v>10998</v>
      </c>
      <c r="D70">
        <v>561357173.65999997</v>
      </c>
      <c r="E70" s="4">
        <f t="shared" si="1"/>
        <v>5.6135717366</v>
      </c>
    </row>
    <row r="71" spans="2:7" x14ac:dyDescent="0.15">
      <c r="B71">
        <v>201711</v>
      </c>
      <c r="C71">
        <f t="shared" si="0"/>
        <v>12594</v>
      </c>
      <c r="D71">
        <v>631923540.84000003</v>
      </c>
      <c r="E71" s="4">
        <f t="shared" si="1"/>
        <v>6.3192354084</v>
      </c>
    </row>
    <row r="72" spans="2:7" x14ac:dyDescent="0.15">
      <c r="B72">
        <v>201712</v>
      </c>
      <c r="C72">
        <f t="shared" si="0"/>
        <v>14326</v>
      </c>
      <c r="D72">
        <v>757864259.11000001</v>
      </c>
      <c r="E72" s="4">
        <f t="shared" si="1"/>
        <v>7.5786425911000004</v>
      </c>
    </row>
    <row r="75" spans="2:7" x14ac:dyDescent="0.15">
      <c r="B75" t="s">
        <v>0</v>
      </c>
      <c r="C75" t="s">
        <v>84</v>
      </c>
      <c r="D75" t="s">
        <v>13</v>
      </c>
      <c r="E75" t="s">
        <v>14</v>
      </c>
      <c r="F75" t="s">
        <v>15</v>
      </c>
      <c r="G75" t="s">
        <v>16</v>
      </c>
    </row>
    <row r="76" spans="2:7" x14ac:dyDescent="0.15">
      <c r="B76">
        <v>201701</v>
      </c>
      <c r="C76">
        <v>207</v>
      </c>
      <c r="D76">
        <v>177</v>
      </c>
      <c r="E76">
        <v>8</v>
      </c>
      <c r="F76">
        <v>184</v>
      </c>
      <c r="G76">
        <v>88</v>
      </c>
    </row>
    <row r="77" spans="2:7" x14ac:dyDescent="0.15">
      <c r="B77">
        <v>201702</v>
      </c>
      <c r="C77">
        <v>320</v>
      </c>
      <c r="D77">
        <v>268</v>
      </c>
      <c r="E77">
        <v>23</v>
      </c>
      <c r="F77">
        <v>258</v>
      </c>
      <c r="G77">
        <v>144</v>
      </c>
    </row>
    <row r="78" spans="2:7" x14ac:dyDescent="0.15">
      <c r="B78">
        <v>201703</v>
      </c>
      <c r="C78">
        <v>570</v>
      </c>
      <c r="D78">
        <v>465</v>
      </c>
      <c r="E78">
        <v>47</v>
      </c>
      <c r="F78">
        <v>471</v>
      </c>
      <c r="G78">
        <v>301</v>
      </c>
    </row>
    <row r="79" spans="2:7" x14ac:dyDescent="0.15">
      <c r="B79">
        <v>201704</v>
      </c>
      <c r="C79">
        <v>822</v>
      </c>
      <c r="D79">
        <v>712</v>
      </c>
      <c r="E79">
        <v>61</v>
      </c>
      <c r="F79">
        <v>640</v>
      </c>
      <c r="G79">
        <v>369</v>
      </c>
    </row>
    <row r="80" spans="2:7" x14ac:dyDescent="0.15">
      <c r="B80">
        <v>201705</v>
      </c>
      <c r="C80">
        <v>1095</v>
      </c>
      <c r="D80">
        <v>940</v>
      </c>
      <c r="E80">
        <v>93</v>
      </c>
      <c r="F80">
        <v>721</v>
      </c>
      <c r="G80">
        <v>424</v>
      </c>
    </row>
    <row r="81" spans="2:7" x14ac:dyDescent="0.15">
      <c r="B81">
        <v>201706</v>
      </c>
      <c r="C81">
        <v>1296</v>
      </c>
      <c r="D81">
        <v>1111</v>
      </c>
      <c r="E81">
        <v>90</v>
      </c>
      <c r="F81">
        <v>797</v>
      </c>
      <c r="G81">
        <v>433</v>
      </c>
    </row>
    <row r="82" spans="2:7" x14ac:dyDescent="0.15">
      <c r="B82">
        <v>201707</v>
      </c>
      <c r="C82">
        <v>1481</v>
      </c>
      <c r="D82">
        <v>1351</v>
      </c>
      <c r="E82">
        <v>102</v>
      </c>
      <c r="F82">
        <v>870</v>
      </c>
      <c r="G82">
        <v>339</v>
      </c>
    </row>
    <row r="83" spans="2:7" x14ac:dyDescent="0.15">
      <c r="B83">
        <v>201708</v>
      </c>
      <c r="C83">
        <v>1738</v>
      </c>
      <c r="D83">
        <v>1585</v>
      </c>
      <c r="E83">
        <v>130</v>
      </c>
      <c r="F83">
        <v>954</v>
      </c>
      <c r="G83">
        <v>395</v>
      </c>
    </row>
    <row r="84" spans="2:7" x14ac:dyDescent="0.15">
      <c r="B84">
        <v>201709</v>
      </c>
      <c r="C84">
        <v>2045</v>
      </c>
      <c r="D84">
        <v>1872</v>
      </c>
      <c r="E84">
        <v>133</v>
      </c>
      <c r="F84">
        <v>1006</v>
      </c>
      <c r="G84">
        <v>527</v>
      </c>
    </row>
    <row r="85" spans="2:7" x14ac:dyDescent="0.15">
      <c r="B85">
        <v>201710</v>
      </c>
      <c r="C85">
        <v>2313</v>
      </c>
      <c r="D85">
        <v>2073</v>
      </c>
      <c r="E85">
        <v>140</v>
      </c>
      <c r="F85">
        <v>1122</v>
      </c>
      <c r="G85">
        <v>598</v>
      </c>
    </row>
    <row r="86" spans="2:7" x14ac:dyDescent="0.15">
      <c r="B86">
        <v>201711</v>
      </c>
      <c r="C86">
        <v>2816</v>
      </c>
      <c r="D86">
        <v>2437</v>
      </c>
      <c r="E86">
        <v>116</v>
      </c>
      <c r="F86">
        <v>1408</v>
      </c>
      <c r="G86">
        <v>780</v>
      </c>
    </row>
    <row r="87" spans="2:7" x14ac:dyDescent="0.15">
      <c r="B87">
        <v>201712</v>
      </c>
      <c r="C87">
        <v>2940</v>
      </c>
      <c r="D87">
        <v>2824</v>
      </c>
      <c r="E87">
        <v>131</v>
      </c>
      <c r="F87">
        <v>1512</v>
      </c>
      <c r="G87">
        <v>359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workbookViewId="0">
      <selection activeCell="B21" sqref="B21"/>
    </sheetView>
  </sheetViews>
  <sheetFormatPr defaultRowHeight="13.5" x14ac:dyDescent="0.15"/>
  <cols>
    <col min="1" max="1" width="32.875" bestFit="1" customWidth="1"/>
    <col min="2" max="2" width="31.625" bestFit="1" customWidth="1"/>
    <col min="4" max="4" width="12.75" bestFit="1" customWidth="1"/>
    <col min="5" max="5" width="6.5" bestFit="1" customWidth="1"/>
    <col min="6" max="6" width="11" bestFit="1" customWidth="1"/>
    <col min="8" max="8" width="19.75" bestFit="1" customWidth="1"/>
    <col min="9" max="9" width="12" bestFit="1" customWidth="1"/>
    <col min="10" max="10" width="14.5" customWidth="1"/>
    <col min="11" max="11" width="13.25" customWidth="1"/>
    <col min="12" max="22" width="14.5" customWidth="1"/>
    <col min="23" max="23" width="8" customWidth="1"/>
    <col min="24" max="24" width="14.5" customWidth="1"/>
  </cols>
  <sheetData>
    <row r="1" spans="1:24" x14ac:dyDescent="0.15">
      <c r="A1" t="s">
        <v>26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H1" s="5" t="s">
        <v>25</v>
      </c>
      <c r="I1" s="5" t="s">
        <v>24</v>
      </c>
    </row>
    <row r="2" spans="1:24" x14ac:dyDescent="0.15">
      <c r="A2">
        <v>201611</v>
      </c>
      <c r="B2">
        <v>201611</v>
      </c>
      <c r="C2">
        <v>18</v>
      </c>
      <c r="D2">
        <v>505344.77</v>
      </c>
      <c r="E2">
        <v>76</v>
      </c>
      <c r="F2" s="3">
        <v>50.534477000000003</v>
      </c>
      <c r="H2" s="5" t="s">
        <v>22</v>
      </c>
      <c r="I2">
        <v>201611</v>
      </c>
      <c r="J2">
        <v>201612</v>
      </c>
      <c r="K2">
        <v>201701</v>
      </c>
      <c r="L2">
        <v>201702</v>
      </c>
      <c r="M2">
        <v>201703</v>
      </c>
      <c r="N2">
        <v>201704</v>
      </c>
      <c r="O2">
        <v>201705</v>
      </c>
      <c r="P2">
        <v>201706</v>
      </c>
      <c r="Q2">
        <v>201707</v>
      </c>
      <c r="R2">
        <v>201708</v>
      </c>
      <c r="S2">
        <v>201709</v>
      </c>
      <c r="T2">
        <v>201710</v>
      </c>
      <c r="U2">
        <v>201711</v>
      </c>
      <c r="V2">
        <v>201712</v>
      </c>
      <c r="W2" t="s">
        <v>27</v>
      </c>
      <c r="X2" t="s">
        <v>23</v>
      </c>
    </row>
    <row r="3" spans="1:24" x14ac:dyDescent="0.15">
      <c r="A3">
        <v>201611</v>
      </c>
      <c r="B3">
        <v>201612</v>
      </c>
      <c r="C3">
        <v>38</v>
      </c>
      <c r="D3">
        <v>4926173.22</v>
      </c>
      <c r="E3">
        <v>830</v>
      </c>
      <c r="F3" s="3">
        <v>492.617322</v>
      </c>
      <c r="H3" s="6">
        <v>201611</v>
      </c>
      <c r="I3" s="7">
        <v>50.534477000000003</v>
      </c>
      <c r="J3" s="7">
        <v>492.617322</v>
      </c>
      <c r="K3" s="7">
        <v>503.69371799999999</v>
      </c>
      <c r="L3" s="7">
        <v>616.73619199999996</v>
      </c>
      <c r="M3" s="7">
        <v>908.60711700000002</v>
      </c>
      <c r="N3" s="7">
        <v>1037.9843519999999</v>
      </c>
      <c r="O3" s="7">
        <v>1135.309158</v>
      </c>
      <c r="P3" s="7">
        <v>1220.257484</v>
      </c>
      <c r="Q3" s="7">
        <v>1103.7278859999999</v>
      </c>
      <c r="R3" s="7">
        <v>1149.3905669999999</v>
      </c>
      <c r="S3" s="7">
        <v>1183.2112099999999</v>
      </c>
      <c r="T3" s="7">
        <v>1072.959662</v>
      </c>
      <c r="U3" s="7">
        <v>1217.2753009999999</v>
      </c>
      <c r="V3" s="7">
        <v>1170.137264</v>
      </c>
      <c r="W3" s="7"/>
      <c r="X3" s="7">
        <v>12862.441709999999</v>
      </c>
    </row>
    <row r="4" spans="1:24" x14ac:dyDescent="0.15">
      <c r="A4">
        <v>201611</v>
      </c>
      <c r="B4">
        <v>201701</v>
      </c>
      <c r="C4">
        <v>35</v>
      </c>
      <c r="D4">
        <v>5036937.18</v>
      </c>
      <c r="E4">
        <v>832</v>
      </c>
      <c r="F4" s="3">
        <v>503.69371799999999</v>
      </c>
      <c r="H4" s="6">
        <v>201612</v>
      </c>
      <c r="I4" s="7"/>
      <c r="J4" s="7">
        <v>889.29570399999989</v>
      </c>
      <c r="K4" s="7">
        <v>2209.1104140000002</v>
      </c>
      <c r="L4" s="7">
        <v>2490.2478079999996</v>
      </c>
      <c r="M4" s="7">
        <v>3586.5195259999996</v>
      </c>
      <c r="N4" s="7">
        <v>3916.1718869999995</v>
      </c>
      <c r="O4" s="7">
        <v>4425.2168879999999</v>
      </c>
      <c r="P4" s="7">
        <v>4674.4124320000001</v>
      </c>
      <c r="Q4" s="7">
        <v>4726.5007310000001</v>
      </c>
      <c r="R4" s="7">
        <v>4813.4073590000007</v>
      </c>
      <c r="S4" s="7">
        <v>4790.5269189999999</v>
      </c>
      <c r="T4" s="7">
        <v>5031.4850990000004</v>
      </c>
      <c r="U4" s="7">
        <v>5011.1475959999998</v>
      </c>
      <c r="V4" s="7">
        <v>5738.1118919999999</v>
      </c>
      <c r="W4" s="7"/>
      <c r="X4" s="7">
        <v>52302.154255000001</v>
      </c>
    </row>
    <row r="5" spans="1:24" x14ac:dyDescent="0.15">
      <c r="A5">
        <v>201611</v>
      </c>
      <c r="B5">
        <v>201702</v>
      </c>
      <c r="C5">
        <v>37</v>
      </c>
      <c r="D5">
        <v>6167361.9199999999</v>
      </c>
      <c r="E5">
        <v>913</v>
      </c>
      <c r="F5" s="3">
        <v>616.73619199999996</v>
      </c>
      <c r="H5" s="6">
        <v>201701</v>
      </c>
      <c r="I5" s="7"/>
      <c r="J5" s="7"/>
      <c r="K5" s="7">
        <v>748.16329800000005</v>
      </c>
      <c r="L5" s="7">
        <v>1431.1656109999999</v>
      </c>
      <c r="M5" s="7">
        <v>2302.1364239999998</v>
      </c>
      <c r="N5" s="7">
        <v>2367.1560280000003</v>
      </c>
      <c r="O5" s="7">
        <v>2456.7344459999999</v>
      </c>
      <c r="P5" s="7">
        <v>2444.8246440000003</v>
      </c>
      <c r="Q5" s="7">
        <v>2538.1493059999998</v>
      </c>
      <c r="R5" s="7">
        <v>2568.3223559999997</v>
      </c>
      <c r="S5" s="7">
        <v>2641.439699</v>
      </c>
      <c r="T5" s="7">
        <v>2638.6272989999998</v>
      </c>
      <c r="U5" s="7">
        <v>2625.9424859999999</v>
      </c>
      <c r="V5" s="7">
        <v>2770.8018120000002</v>
      </c>
      <c r="W5" s="7"/>
      <c r="X5" s="7">
        <v>27533.463409</v>
      </c>
    </row>
    <row r="6" spans="1:24" x14ac:dyDescent="0.15">
      <c r="A6">
        <v>201611</v>
      </c>
      <c r="B6">
        <v>201703</v>
      </c>
      <c r="C6">
        <v>37</v>
      </c>
      <c r="D6">
        <v>9086071.1699999999</v>
      </c>
      <c r="E6">
        <v>1352</v>
      </c>
      <c r="F6" s="3">
        <v>908.60711700000002</v>
      </c>
      <c r="H6" s="6">
        <v>201702</v>
      </c>
      <c r="I6" s="7"/>
      <c r="J6" s="7"/>
      <c r="K6" s="7"/>
      <c r="L6" s="7">
        <v>701.91641200000004</v>
      </c>
      <c r="M6" s="7">
        <v>2863.2741930000002</v>
      </c>
      <c r="N6" s="7">
        <v>3490.851165</v>
      </c>
      <c r="O6" s="7">
        <v>4040.0465560000002</v>
      </c>
      <c r="P6" s="7">
        <v>4096.3777420000006</v>
      </c>
      <c r="Q6" s="7">
        <v>4241.5002880000002</v>
      </c>
      <c r="R6" s="7">
        <v>4249.2905890000002</v>
      </c>
      <c r="S6" s="7">
        <v>4513.3696229999996</v>
      </c>
      <c r="T6" s="7">
        <v>4598.1484350000001</v>
      </c>
      <c r="U6" s="7">
        <v>4733.5315450000007</v>
      </c>
      <c r="V6" s="7">
        <v>5306.5410229999998</v>
      </c>
      <c r="W6" s="7"/>
      <c r="X6" s="7">
        <v>42834.847570999998</v>
      </c>
    </row>
    <row r="7" spans="1:24" x14ac:dyDescent="0.15">
      <c r="A7">
        <v>201611</v>
      </c>
      <c r="B7">
        <v>201704</v>
      </c>
      <c r="C7">
        <v>40</v>
      </c>
      <c r="D7">
        <v>10379843.52</v>
      </c>
      <c r="E7">
        <v>1572</v>
      </c>
      <c r="F7" s="3">
        <v>1037.9843519999999</v>
      </c>
      <c r="H7" s="6">
        <v>201703</v>
      </c>
      <c r="I7" s="7"/>
      <c r="J7" s="7"/>
      <c r="K7" s="7"/>
      <c r="L7" s="7"/>
      <c r="M7" s="7">
        <v>1372.697817</v>
      </c>
      <c r="N7" s="7">
        <v>4548.7899120000002</v>
      </c>
      <c r="O7" s="7">
        <v>6177.722745</v>
      </c>
      <c r="P7" s="7">
        <v>7116.1948970000003</v>
      </c>
      <c r="Q7" s="7">
        <v>8315.428817</v>
      </c>
      <c r="R7" s="7">
        <v>8451.3396459999985</v>
      </c>
      <c r="S7" s="7">
        <v>9211.096923000001</v>
      </c>
      <c r="T7" s="7">
        <v>9046.1013970000004</v>
      </c>
      <c r="U7" s="7">
        <v>9132.3968209999985</v>
      </c>
      <c r="V7" s="7">
        <v>9507.5193049999998</v>
      </c>
      <c r="W7" s="7"/>
      <c r="X7" s="7">
        <v>72879.288279999993</v>
      </c>
    </row>
    <row r="8" spans="1:24" x14ac:dyDescent="0.15">
      <c r="A8">
        <v>201611</v>
      </c>
      <c r="B8">
        <v>201705</v>
      </c>
      <c r="C8">
        <v>41</v>
      </c>
      <c r="D8">
        <v>11353091.58</v>
      </c>
      <c r="E8">
        <v>1748</v>
      </c>
      <c r="F8" s="3">
        <v>1135.309158</v>
      </c>
      <c r="H8" s="6">
        <v>201704</v>
      </c>
      <c r="I8" s="7"/>
      <c r="J8" s="7"/>
      <c r="K8" s="7"/>
      <c r="L8" s="7"/>
      <c r="M8" s="7"/>
      <c r="N8" s="7">
        <v>1830.9260010000003</v>
      </c>
      <c r="O8" s="7">
        <v>5726.8195409999998</v>
      </c>
      <c r="P8" s="7">
        <v>6428.7236939999993</v>
      </c>
      <c r="Q8" s="7">
        <v>7125.5793739999999</v>
      </c>
      <c r="R8" s="7">
        <v>7621.1223499999996</v>
      </c>
      <c r="S8" s="7">
        <v>7620.5800159999999</v>
      </c>
      <c r="T8" s="7">
        <v>7780.9204730000001</v>
      </c>
      <c r="U8" s="7">
        <v>7705.954334</v>
      </c>
      <c r="V8" s="7">
        <v>8228.7373430000007</v>
      </c>
      <c r="W8" s="7"/>
      <c r="X8" s="7">
        <v>60069.363126000004</v>
      </c>
    </row>
    <row r="9" spans="1:24" x14ac:dyDescent="0.15">
      <c r="A9">
        <v>201611</v>
      </c>
      <c r="B9">
        <v>201706</v>
      </c>
      <c r="C9">
        <v>40</v>
      </c>
      <c r="D9">
        <v>12202574.84</v>
      </c>
      <c r="E9">
        <v>1732</v>
      </c>
      <c r="F9" s="3">
        <v>1220.257484</v>
      </c>
      <c r="H9" s="6">
        <v>201705</v>
      </c>
      <c r="I9" s="7"/>
      <c r="J9" s="7"/>
      <c r="K9" s="7"/>
      <c r="L9" s="7"/>
      <c r="M9" s="7"/>
      <c r="N9" s="7"/>
      <c r="O9" s="7">
        <v>1677.085094</v>
      </c>
      <c r="P9" s="7">
        <v>4436.632861</v>
      </c>
      <c r="Q9" s="7">
        <v>5156.1566200000007</v>
      </c>
      <c r="R9" s="7">
        <v>5442.7123039999997</v>
      </c>
      <c r="S9" s="7">
        <v>5685.5634869999994</v>
      </c>
      <c r="T9" s="7">
        <v>6070.7661200000002</v>
      </c>
      <c r="U9" s="7">
        <v>6288.3439410000001</v>
      </c>
      <c r="V9" s="7">
        <v>7051.8019079999995</v>
      </c>
      <c r="W9" s="7"/>
      <c r="X9" s="7">
        <v>41809.062335000002</v>
      </c>
    </row>
    <row r="10" spans="1:24" x14ac:dyDescent="0.15">
      <c r="A10">
        <v>201611</v>
      </c>
      <c r="B10">
        <v>201707</v>
      </c>
      <c r="C10">
        <v>43</v>
      </c>
      <c r="D10">
        <v>11037278.859999999</v>
      </c>
      <c r="E10">
        <v>1473</v>
      </c>
      <c r="F10" s="3">
        <v>1103.7278859999999</v>
      </c>
      <c r="H10" s="6">
        <v>201706</v>
      </c>
      <c r="I10" s="7"/>
      <c r="J10" s="7"/>
      <c r="K10" s="7"/>
      <c r="L10" s="7"/>
      <c r="M10" s="7"/>
      <c r="N10" s="7"/>
      <c r="O10" s="7"/>
      <c r="P10" s="7">
        <v>945.86553599999991</v>
      </c>
      <c r="Q10" s="7">
        <v>3465.4375369999998</v>
      </c>
      <c r="R10" s="7">
        <v>4191.0714509999998</v>
      </c>
      <c r="S10" s="7">
        <v>4838.4375310000005</v>
      </c>
      <c r="T10" s="7">
        <v>4951.1093940000001</v>
      </c>
      <c r="U10" s="7">
        <v>5237.0621869999995</v>
      </c>
      <c r="V10" s="7">
        <v>5664.0931049999999</v>
      </c>
      <c r="W10" s="7"/>
      <c r="X10" s="7">
        <v>29293.076740999997</v>
      </c>
    </row>
    <row r="11" spans="1:24" x14ac:dyDescent="0.15">
      <c r="A11">
        <v>201611</v>
      </c>
      <c r="B11">
        <v>201708</v>
      </c>
      <c r="C11">
        <v>43</v>
      </c>
      <c r="D11">
        <v>11493905.67</v>
      </c>
      <c r="E11">
        <v>2370</v>
      </c>
      <c r="F11" s="3">
        <v>1149.3905669999999</v>
      </c>
      <c r="H11" s="6">
        <v>201707</v>
      </c>
      <c r="I11" s="7"/>
      <c r="J11" s="7"/>
      <c r="K11" s="7"/>
      <c r="L11" s="7"/>
      <c r="M11" s="7"/>
      <c r="N11" s="7"/>
      <c r="O11" s="7"/>
      <c r="P11" s="7"/>
      <c r="Q11" s="7">
        <v>1085.287597</v>
      </c>
      <c r="R11" s="7">
        <v>3400.425068</v>
      </c>
      <c r="S11" s="7">
        <v>4443.5482280000006</v>
      </c>
      <c r="T11" s="7">
        <v>4513.5910899999999</v>
      </c>
      <c r="U11" s="7">
        <v>4916.1538229999996</v>
      </c>
      <c r="V11" s="7">
        <v>5452.1313200000004</v>
      </c>
      <c r="W11" s="7"/>
      <c r="X11" s="7">
        <v>23811.137126000001</v>
      </c>
    </row>
    <row r="12" spans="1:24" x14ac:dyDescent="0.15">
      <c r="A12">
        <v>201611</v>
      </c>
      <c r="B12">
        <v>201709</v>
      </c>
      <c r="C12">
        <v>42</v>
      </c>
      <c r="D12">
        <v>11832112.1</v>
      </c>
      <c r="E12">
        <v>2233</v>
      </c>
      <c r="F12" s="3">
        <v>1183.2112099999999</v>
      </c>
      <c r="H12" s="6">
        <v>201708</v>
      </c>
      <c r="I12" s="7"/>
      <c r="J12" s="7"/>
      <c r="K12" s="7"/>
      <c r="L12" s="7"/>
      <c r="M12" s="7"/>
      <c r="N12" s="7"/>
      <c r="O12" s="7"/>
      <c r="P12" s="7"/>
      <c r="Q12" s="7"/>
      <c r="R12" s="7">
        <v>1325.506699</v>
      </c>
      <c r="S12" s="7">
        <v>4462.5188440000002</v>
      </c>
      <c r="T12" s="7">
        <v>5322.2804610000003</v>
      </c>
      <c r="U12" s="7">
        <v>5567.5017049999997</v>
      </c>
      <c r="V12" s="7">
        <v>6253.8385200000002</v>
      </c>
      <c r="W12" s="7"/>
      <c r="X12" s="7">
        <v>22931.646229000002</v>
      </c>
    </row>
    <row r="13" spans="1:24" x14ac:dyDescent="0.15">
      <c r="A13">
        <v>201611</v>
      </c>
      <c r="B13">
        <v>201710</v>
      </c>
      <c r="C13">
        <v>39</v>
      </c>
      <c r="D13">
        <v>10729596.619999999</v>
      </c>
      <c r="E13">
        <v>2095</v>
      </c>
      <c r="F13" s="3">
        <v>1072.959662</v>
      </c>
      <c r="H13" s="6">
        <v>201709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1639.97587</v>
      </c>
      <c r="T13" s="7">
        <v>3961.2742229999999</v>
      </c>
      <c r="U13" s="7">
        <v>4856.0788840000005</v>
      </c>
      <c r="V13" s="7">
        <v>5218.7653680000003</v>
      </c>
      <c r="W13" s="7"/>
      <c r="X13" s="7">
        <v>15676.094345000001</v>
      </c>
    </row>
    <row r="14" spans="1:24" x14ac:dyDescent="0.15">
      <c r="A14">
        <v>201611</v>
      </c>
      <c r="B14">
        <v>201711</v>
      </c>
      <c r="C14">
        <v>45</v>
      </c>
      <c r="D14">
        <v>12172753.01</v>
      </c>
      <c r="E14">
        <v>2300</v>
      </c>
      <c r="F14" s="3">
        <v>1217.2753009999999</v>
      </c>
      <c r="H14" s="6">
        <v>201710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1117.303956</v>
      </c>
      <c r="U14" s="7">
        <v>4356.4329760000001</v>
      </c>
      <c r="V14" s="7">
        <v>5310.6490240000003</v>
      </c>
      <c r="W14" s="7"/>
      <c r="X14" s="7">
        <v>10784.385956</v>
      </c>
    </row>
    <row r="15" spans="1:24" x14ac:dyDescent="0.15">
      <c r="A15">
        <v>201611</v>
      </c>
      <c r="B15">
        <v>201712</v>
      </c>
      <c r="C15">
        <v>43</v>
      </c>
      <c r="D15">
        <v>11701372.640000001</v>
      </c>
      <c r="E15">
        <v>2376</v>
      </c>
      <c r="F15" s="3">
        <v>1170.137264</v>
      </c>
      <c r="H15" s="6">
        <v>201711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1542.636825</v>
      </c>
      <c r="V15" s="7">
        <v>6918.046604000001</v>
      </c>
      <c r="W15" s="7"/>
      <c r="X15" s="7">
        <v>8460.6834290000006</v>
      </c>
    </row>
    <row r="16" spans="1:24" x14ac:dyDescent="0.15">
      <c r="A16">
        <v>201612</v>
      </c>
      <c r="B16">
        <v>201612</v>
      </c>
      <c r="C16">
        <v>84</v>
      </c>
      <c r="D16">
        <v>8892957.0399999991</v>
      </c>
      <c r="E16">
        <v>1714</v>
      </c>
      <c r="F16" s="3">
        <v>889.29570399999989</v>
      </c>
      <c r="H16" s="6">
        <v>201712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1248.7803329999999</v>
      </c>
      <c r="W16" s="7"/>
      <c r="X16" s="7">
        <v>1248.7803329999999</v>
      </c>
    </row>
    <row r="17" spans="1:24" x14ac:dyDescent="0.15">
      <c r="A17">
        <v>201612</v>
      </c>
      <c r="B17">
        <v>201701</v>
      </c>
      <c r="C17">
        <v>114</v>
      </c>
      <c r="D17">
        <v>22091104.140000001</v>
      </c>
      <c r="E17">
        <v>3195</v>
      </c>
      <c r="F17" s="3">
        <v>2209.1104140000002</v>
      </c>
      <c r="H17" s="6" t="s">
        <v>27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15">
      <c r="A18">
        <v>201612</v>
      </c>
      <c r="B18">
        <v>201702</v>
      </c>
      <c r="C18">
        <v>119</v>
      </c>
      <c r="D18">
        <v>24902478.079999998</v>
      </c>
      <c r="E18">
        <v>3682</v>
      </c>
      <c r="F18" s="3">
        <v>2490.2478079999996</v>
      </c>
      <c r="H18" s="6" t="s">
        <v>23</v>
      </c>
      <c r="I18" s="7">
        <v>50.534477000000003</v>
      </c>
      <c r="J18" s="7">
        <v>1381.9130259999999</v>
      </c>
      <c r="K18" s="7">
        <v>3460.9674300000001</v>
      </c>
      <c r="L18" s="7">
        <v>5240.0660229999994</v>
      </c>
      <c r="M18" s="7">
        <v>11033.235077000001</v>
      </c>
      <c r="N18" s="7">
        <v>17191.879345000001</v>
      </c>
      <c r="O18" s="7">
        <v>25638.934428</v>
      </c>
      <c r="P18" s="7">
        <v>31363.289290000004</v>
      </c>
      <c r="Q18" s="7">
        <v>37757.768155999998</v>
      </c>
      <c r="R18" s="7">
        <v>43212.58838899999</v>
      </c>
      <c r="S18" s="7">
        <v>51030.268349999998</v>
      </c>
      <c r="T18" s="7">
        <v>56104.567609000005</v>
      </c>
      <c r="U18" s="7">
        <v>63190.458424000004</v>
      </c>
      <c r="V18" s="7">
        <v>75839.954821000007</v>
      </c>
      <c r="W18" s="7"/>
      <c r="X18" s="7">
        <v>422496.42484500003</v>
      </c>
    </row>
    <row r="19" spans="1:24" x14ac:dyDescent="0.15">
      <c r="A19">
        <v>201612</v>
      </c>
      <c r="B19">
        <v>201703</v>
      </c>
      <c r="C19">
        <v>124</v>
      </c>
      <c r="D19">
        <v>35865195.259999998</v>
      </c>
      <c r="E19">
        <v>5201</v>
      </c>
      <c r="F19" s="3">
        <v>3586.5195259999996</v>
      </c>
    </row>
    <row r="20" spans="1:24" x14ac:dyDescent="0.15">
      <c r="A20">
        <v>201612</v>
      </c>
      <c r="B20">
        <v>201704</v>
      </c>
      <c r="C20">
        <v>131</v>
      </c>
      <c r="D20">
        <v>39161718.869999997</v>
      </c>
      <c r="E20">
        <v>5725</v>
      </c>
      <c r="F20" s="3">
        <v>3916.1718869999995</v>
      </c>
    </row>
    <row r="21" spans="1:24" x14ac:dyDescent="0.15">
      <c r="A21">
        <v>201612</v>
      </c>
      <c r="B21">
        <v>201705</v>
      </c>
      <c r="C21">
        <v>131</v>
      </c>
      <c r="D21">
        <v>44252168.880000003</v>
      </c>
      <c r="E21">
        <v>6459</v>
      </c>
      <c r="F21" s="3">
        <v>4425.2168879999999</v>
      </c>
    </row>
    <row r="22" spans="1:24" x14ac:dyDescent="0.15">
      <c r="A22">
        <v>201612</v>
      </c>
      <c r="B22">
        <v>201706</v>
      </c>
      <c r="C22">
        <v>131</v>
      </c>
      <c r="D22">
        <v>46744124.32</v>
      </c>
      <c r="E22">
        <v>6495</v>
      </c>
      <c r="F22" s="3">
        <v>4674.4124320000001</v>
      </c>
    </row>
    <row r="23" spans="1:24" x14ac:dyDescent="0.15">
      <c r="A23">
        <v>201612</v>
      </c>
      <c r="B23">
        <v>201707</v>
      </c>
      <c r="C23">
        <v>134</v>
      </c>
      <c r="D23">
        <v>47265007.310000002</v>
      </c>
      <c r="E23">
        <v>6549</v>
      </c>
      <c r="F23" s="3">
        <v>4726.5007310000001</v>
      </c>
    </row>
    <row r="24" spans="1:24" x14ac:dyDescent="0.15">
      <c r="A24">
        <v>201612</v>
      </c>
      <c r="B24">
        <v>201708</v>
      </c>
      <c r="C24">
        <v>132</v>
      </c>
      <c r="D24">
        <v>48134073.590000004</v>
      </c>
      <c r="E24">
        <v>9094</v>
      </c>
      <c r="F24" s="3">
        <v>4813.4073590000007</v>
      </c>
    </row>
    <row r="25" spans="1:24" x14ac:dyDescent="0.15">
      <c r="A25">
        <v>201612</v>
      </c>
      <c r="B25">
        <v>201709</v>
      </c>
      <c r="C25">
        <v>135</v>
      </c>
      <c r="D25">
        <v>47905269.189999998</v>
      </c>
      <c r="E25">
        <v>8845</v>
      </c>
      <c r="F25" s="3">
        <v>4790.5269189999999</v>
      </c>
    </row>
    <row r="26" spans="1:24" x14ac:dyDescent="0.15">
      <c r="A26">
        <v>201612</v>
      </c>
      <c r="B26">
        <v>201710</v>
      </c>
      <c r="C26">
        <v>133</v>
      </c>
      <c r="D26">
        <v>50314850.990000002</v>
      </c>
      <c r="E26">
        <v>9473</v>
      </c>
      <c r="F26" s="3">
        <v>5031.4850990000004</v>
      </c>
    </row>
    <row r="27" spans="1:24" x14ac:dyDescent="0.15">
      <c r="A27">
        <v>201612</v>
      </c>
      <c r="B27">
        <v>201711</v>
      </c>
      <c r="C27">
        <v>135</v>
      </c>
      <c r="D27">
        <v>50111475.960000001</v>
      </c>
      <c r="E27">
        <v>9303</v>
      </c>
      <c r="F27" s="3">
        <v>5011.1475959999998</v>
      </c>
    </row>
    <row r="28" spans="1:24" x14ac:dyDescent="0.15">
      <c r="A28">
        <v>201612</v>
      </c>
      <c r="B28">
        <v>201712</v>
      </c>
      <c r="C28">
        <v>134</v>
      </c>
      <c r="D28">
        <v>57381118.920000002</v>
      </c>
      <c r="E28">
        <v>10559</v>
      </c>
      <c r="F28" s="3">
        <v>5738.1118919999999</v>
      </c>
    </row>
    <row r="29" spans="1:24" x14ac:dyDescent="0.15">
      <c r="A29">
        <v>201701</v>
      </c>
      <c r="B29">
        <v>201701</v>
      </c>
      <c r="C29">
        <v>59</v>
      </c>
      <c r="D29">
        <v>7481632.9800000004</v>
      </c>
      <c r="E29">
        <v>1065</v>
      </c>
      <c r="F29" s="3">
        <v>748.16329800000005</v>
      </c>
    </row>
    <row r="30" spans="1:24" x14ac:dyDescent="0.15">
      <c r="A30">
        <v>201701</v>
      </c>
      <c r="B30">
        <v>201702</v>
      </c>
      <c r="C30">
        <v>77</v>
      </c>
      <c r="D30">
        <v>14311656.109999999</v>
      </c>
      <c r="E30">
        <v>2239</v>
      </c>
      <c r="F30" s="3">
        <v>1431.1656109999999</v>
      </c>
    </row>
    <row r="31" spans="1:24" x14ac:dyDescent="0.15">
      <c r="A31">
        <v>201701</v>
      </c>
      <c r="B31">
        <v>201703</v>
      </c>
      <c r="C31">
        <v>83</v>
      </c>
      <c r="D31">
        <v>23021364.239999998</v>
      </c>
      <c r="E31">
        <v>3473</v>
      </c>
      <c r="F31" s="3">
        <v>2302.1364239999998</v>
      </c>
    </row>
    <row r="32" spans="1:24" x14ac:dyDescent="0.15">
      <c r="A32">
        <v>201701</v>
      </c>
      <c r="B32">
        <v>201704</v>
      </c>
      <c r="C32">
        <v>88</v>
      </c>
      <c r="D32">
        <v>23671560.280000001</v>
      </c>
      <c r="E32">
        <v>3696</v>
      </c>
      <c r="F32" s="3">
        <v>2367.1560280000003</v>
      </c>
    </row>
    <row r="33" spans="1:6" x14ac:dyDescent="0.15">
      <c r="A33">
        <v>201701</v>
      </c>
      <c r="B33">
        <v>201705</v>
      </c>
      <c r="C33">
        <v>89</v>
      </c>
      <c r="D33">
        <v>24567344.460000001</v>
      </c>
      <c r="E33">
        <v>3710</v>
      </c>
      <c r="F33" s="3">
        <v>2456.7344459999999</v>
      </c>
    </row>
    <row r="34" spans="1:6" x14ac:dyDescent="0.15">
      <c r="A34">
        <v>201701</v>
      </c>
      <c r="B34">
        <v>201706</v>
      </c>
      <c r="C34">
        <v>90</v>
      </c>
      <c r="D34">
        <v>24448246.440000001</v>
      </c>
      <c r="E34">
        <v>3693</v>
      </c>
      <c r="F34" s="3">
        <v>2444.8246440000003</v>
      </c>
    </row>
    <row r="35" spans="1:6" x14ac:dyDescent="0.15">
      <c r="A35">
        <v>201701</v>
      </c>
      <c r="B35">
        <v>201707</v>
      </c>
      <c r="C35">
        <v>91</v>
      </c>
      <c r="D35">
        <v>25381493.059999999</v>
      </c>
      <c r="E35">
        <v>3937</v>
      </c>
      <c r="F35" s="3">
        <v>2538.1493059999998</v>
      </c>
    </row>
    <row r="36" spans="1:6" x14ac:dyDescent="0.15">
      <c r="A36">
        <v>201701</v>
      </c>
      <c r="B36">
        <v>201708</v>
      </c>
      <c r="C36">
        <v>90</v>
      </c>
      <c r="D36">
        <v>25683223.559999999</v>
      </c>
      <c r="E36">
        <v>5354</v>
      </c>
      <c r="F36" s="3">
        <v>2568.3223559999997</v>
      </c>
    </row>
    <row r="37" spans="1:6" x14ac:dyDescent="0.15">
      <c r="A37">
        <v>201701</v>
      </c>
      <c r="B37">
        <v>201709</v>
      </c>
      <c r="C37">
        <v>91</v>
      </c>
      <c r="D37">
        <v>26414396.989999998</v>
      </c>
      <c r="E37">
        <v>5168</v>
      </c>
      <c r="F37" s="3">
        <v>2641.439699</v>
      </c>
    </row>
    <row r="38" spans="1:6" x14ac:dyDescent="0.15">
      <c r="A38">
        <v>201701</v>
      </c>
      <c r="B38">
        <v>201710</v>
      </c>
      <c r="C38">
        <v>90</v>
      </c>
      <c r="D38">
        <v>26386272.989999998</v>
      </c>
      <c r="E38">
        <v>5376</v>
      </c>
      <c r="F38" s="3">
        <v>2638.6272989999998</v>
      </c>
    </row>
    <row r="39" spans="1:6" x14ac:dyDescent="0.15">
      <c r="A39">
        <v>201701</v>
      </c>
      <c r="B39">
        <v>201711</v>
      </c>
      <c r="C39">
        <v>91</v>
      </c>
      <c r="D39">
        <v>26259424.859999999</v>
      </c>
      <c r="E39">
        <v>5531</v>
      </c>
      <c r="F39" s="3">
        <v>2625.9424859999999</v>
      </c>
    </row>
    <row r="40" spans="1:6" x14ac:dyDescent="0.15">
      <c r="A40">
        <v>201701</v>
      </c>
      <c r="B40">
        <v>201712</v>
      </c>
      <c r="C40">
        <v>90</v>
      </c>
      <c r="D40">
        <v>27708018.120000001</v>
      </c>
      <c r="E40">
        <v>5560</v>
      </c>
      <c r="F40" s="3">
        <v>2770.8018120000002</v>
      </c>
    </row>
    <row r="41" spans="1:6" x14ac:dyDescent="0.15">
      <c r="A41">
        <v>201702</v>
      </c>
      <c r="B41">
        <v>201702</v>
      </c>
      <c r="C41">
        <v>90</v>
      </c>
      <c r="D41">
        <v>7019164.1200000001</v>
      </c>
      <c r="E41">
        <v>1286</v>
      </c>
      <c r="F41" s="3">
        <v>701.91641200000004</v>
      </c>
    </row>
    <row r="42" spans="1:6" x14ac:dyDescent="0.15">
      <c r="A42">
        <v>201702</v>
      </c>
      <c r="B42">
        <v>201703</v>
      </c>
      <c r="C42">
        <v>140</v>
      </c>
      <c r="D42">
        <v>28632741.93</v>
      </c>
      <c r="E42">
        <v>4025</v>
      </c>
      <c r="F42" s="3">
        <v>2863.2741930000002</v>
      </c>
    </row>
    <row r="43" spans="1:6" x14ac:dyDescent="0.15">
      <c r="A43">
        <v>201702</v>
      </c>
      <c r="B43">
        <v>201704</v>
      </c>
      <c r="C43">
        <v>148</v>
      </c>
      <c r="D43">
        <v>34908511.649999999</v>
      </c>
      <c r="E43">
        <v>4601</v>
      </c>
      <c r="F43" s="3">
        <v>3490.851165</v>
      </c>
    </row>
    <row r="44" spans="1:6" x14ac:dyDescent="0.15">
      <c r="A44">
        <v>201702</v>
      </c>
      <c r="B44">
        <v>201705</v>
      </c>
      <c r="C44">
        <v>152</v>
      </c>
      <c r="D44">
        <v>40400465.560000002</v>
      </c>
      <c r="E44">
        <v>5716</v>
      </c>
      <c r="F44" s="3">
        <v>4040.0465560000002</v>
      </c>
    </row>
    <row r="45" spans="1:6" x14ac:dyDescent="0.15">
      <c r="A45">
        <v>201702</v>
      </c>
      <c r="B45">
        <v>201706</v>
      </c>
      <c r="C45">
        <v>155</v>
      </c>
      <c r="D45">
        <v>40963777.420000002</v>
      </c>
      <c r="E45">
        <v>5811</v>
      </c>
      <c r="F45" s="3">
        <v>4096.3777420000006</v>
      </c>
    </row>
    <row r="46" spans="1:6" x14ac:dyDescent="0.15">
      <c r="A46">
        <v>201702</v>
      </c>
      <c r="B46">
        <v>201707</v>
      </c>
      <c r="C46">
        <v>158</v>
      </c>
      <c r="D46">
        <v>42415002.880000003</v>
      </c>
      <c r="E46">
        <v>5983</v>
      </c>
      <c r="F46" s="3">
        <v>4241.5002880000002</v>
      </c>
    </row>
    <row r="47" spans="1:6" x14ac:dyDescent="0.15">
      <c r="A47">
        <v>201702</v>
      </c>
      <c r="B47">
        <v>201708</v>
      </c>
      <c r="C47">
        <v>158</v>
      </c>
      <c r="D47">
        <v>42492905.890000001</v>
      </c>
      <c r="E47">
        <v>7920</v>
      </c>
      <c r="F47" s="3">
        <v>4249.2905890000002</v>
      </c>
    </row>
    <row r="48" spans="1:6" x14ac:dyDescent="0.15">
      <c r="A48">
        <v>201702</v>
      </c>
      <c r="B48">
        <v>201709</v>
      </c>
      <c r="C48">
        <v>160</v>
      </c>
      <c r="D48">
        <v>45133696.229999997</v>
      </c>
      <c r="E48">
        <v>7976</v>
      </c>
      <c r="F48" s="3">
        <v>4513.3696229999996</v>
      </c>
    </row>
    <row r="49" spans="1:6" x14ac:dyDescent="0.15">
      <c r="A49">
        <v>201702</v>
      </c>
      <c r="B49">
        <v>201710</v>
      </c>
      <c r="C49">
        <v>160</v>
      </c>
      <c r="D49">
        <v>45981484.350000001</v>
      </c>
      <c r="E49">
        <v>8060</v>
      </c>
      <c r="F49" s="3">
        <v>4598.1484350000001</v>
      </c>
    </row>
    <row r="50" spans="1:6" x14ac:dyDescent="0.15">
      <c r="A50">
        <v>201702</v>
      </c>
      <c r="B50">
        <v>201711</v>
      </c>
      <c r="C50">
        <v>158</v>
      </c>
      <c r="D50">
        <v>47335315.450000003</v>
      </c>
      <c r="E50">
        <v>8437</v>
      </c>
      <c r="F50" s="3">
        <v>4733.5315450000007</v>
      </c>
    </row>
    <row r="51" spans="1:6" x14ac:dyDescent="0.15">
      <c r="A51">
        <v>201702</v>
      </c>
      <c r="B51">
        <v>201712</v>
      </c>
      <c r="C51">
        <v>165</v>
      </c>
      <c r="D51">
        <v>53065410.229999997</v>
      </c>
      <c r="E51">
        <v>8976</v>
      </c>
      <c r="F51" s="3">
        <v>5306.5410229999998</v>
      </c>
    </row>
    <row r="52" spans="1:6" x14ac:dyDescent="0.15">
      <c r="A52">
        <v>201703</v>
      </c>
      <c r="B52">
        <v>201703</v>
      </c>
      <c r="C52">
        <v>146</v>
      </c>
      <c r="D52">
        <v>13726978.17</v>
      </c>
      <c r="E52">
        <v>2226</v>
      </c>
      <c r="F52" s="3">
        <v>1372.697817</v>
      </c>
    </row>
    <row r="53" spans="1:6" x14ac:dyDescent="0.15">
      <c r="A53">
        <v>201703</v>
      </c>
      <c r="B53">
        <v>201704</v>
      </c>
      <c r="C53">
        <v>213</v>
      </c>
      <c r="D53">
        <v>45487899.119999997</v>
      </c>
      <c r="E53">
        <v>6930</v>
      </c>
      <c r="F53" s="3">
        <v>4548.7899120000002</v>
      </c>
    </row>
    <row r="54" spans="1:6" x14ac:dyDescent="0.15">
      <c r="A54">
        <v>201703</v>
      </c>
      <c r="B54">
        <v>201705</v>
      </c>
      <c r="C54">
        <v>225</v>
      </c>
      <c r="D54">
        <v>61777227.450000003</v>
      </c>
      <c r="E54">
        <v>9319</v>
      </c>
      <c r="F54" s="3">
        <v>6177.722745</v>
      </c>
    </row>
    <row r="55" spans="1:6" x14ac:dyDescent="0.15">
      <c r="A55">
        <v>201703</v>
      </c>
      <c r="B55">
        <v>201706</v>
      </c>
      <c r="C55">
        <v>228</v>
      </c>
      <c r="D55">
        <v>71161948.969999999</v>
      </c>
      <c r="E55">
        <v>10459</v>
      </c>
      <c r="F55" s="3">
        <v>7116.1948970000003</v>
      </c>
    </row>
    <row r="56" spans="1:6" x14ac:dyDescent="0.15">
      <c r="A56">
        <v>201703</v>
      </c>
      <c r="B56">
        <v>201707</v>
      </c>
      <c r="C56">
        <v>232</v>
      </c>
      <c r="D56">
        <v>83154288.170000002</v>
      </c>
      <c r="E56">
        <v>11891</v>
      </c>
      <c r="F56" s="3">
        <v>8315.428817</v>
      </c>
    </row>
    <row r="57" spans="1:6" x14ac:dyDescent="0.15">
      <c r="A57">
        <v>201703</v>
      </c>
      <c r="B57">
        <v>201708</v>
      </c>
      <c r="C57">
        <v>229</v>
      </c>
      <c r="D57">
        <v>84513396.459999993</v>
      </c>
      <c r="E57">
        <v>15642</v>
      </c>
      <c r="F57" s="3">
        <v>8451.3396459999985</v>
      </c>
    </row>
    <row r="58" spans="1:6" x14ac:dyDescent="0.15">
      <c r="A58">
        <v>201703</v>
      </c>
      <c r="B58">
        <v>201709</v>
      </c>
      <c r="C58">
        <v>230</v>
      </c>
      <c r="D58">
        <v>92110969.230000004</v>
      </c>
      <c r="E58">
        <v>16236</v>
      </c>
      <c r="F58" s="3">
        <v>9211.096923000001</v>
      </c>
    </row>
    <row r="59" spans="1:6" x14ac:dyDescent="0.15">
      <c r="A59">
        <v>201703</v>
      </c>
      <c r="B59">
        <v>201710</v>
      </c>
      <c r="C59">
        <v>230</v>
      </c>
      <c r="D59">
        <v>90461013.969999999</v>
      </c>
      <c r="E59">
        <v>15538</v>
      </c>
      <c r="F59" s="3">
        <v>9046.1013970000004</v>
      </c>
    </row>
    <row r="60" spans="1:6" x14ac:dyDescent="0.15">
      <c r="A60">
        <v>201703</v>
      </c>
      <c r="B60">
        <v>201711</v>
      </c>
      <c r="C60">
        <v>234</v>
      </c>
      <c r="D60">
        <v>91323968.209999993</v>
      </c>
      <c r="E60">
        <v>15703</v>
      </c>
      <c r="F60" s="3">
        <v>9132.3968209999985</v>
      </c>
    </row>
    <row r="61" spans="1:6" x14ac:dyDescent="0.15">
      <c r="A61">
        <v>201703</v>
      </c>
      <c r="B61">
        <v>201712</v>
      </c>
      <c r="C61">
        <v>238</v>
      </c>
      <c r="D61">
        <v>95075193.049999997</v>
      </c>
      <c r="E61">
        <v>16852</v>
      </c>
      <c r="F61" s="3">
        <v>9507.5193049999998</v>
      </c>
    </row>
    <row r="62" spans="1:6" x14ac:dyDescent="0.15">
      <c r="A62">
        <v>201704</v>
      </c>
      <c r="B62">
        <v>201704</v>
      </c>
      <c r="C62">
        <v>206</v>
      </c>
      <c r="D62">
        <v>18309260.010000002</v>
      </c>
      <c r="E62">
        <v>2632</v>
      </c>
      <c r="F62" s="3">
        <v>1830.9260010000003</v>
      </c>
    </row>
    <row r="63" spans="1:6" x14ac:dyDescent="0.15">
      <c r="A63">
        <v>201704</v>
      </c>
      <c r="B63">
        <v>201705</v>
      </c>
      <c r="C63">
        <v>280</v>
      </c>
      <c r="D63">
        <v>57268195.409999996</v>
      </c>
      <c r="E63">
        <v>8530</v>
      </c>
      <c r="F63" s="3">
        <v>5726.8195409999998</v>
      </c>
    </row>
    <row r="64" spans="1:6" x14ac:dyDescent="0.15">
      <c r="A64">
        <v>201704</v>
      </c>
      <c r="B64">
        <v>201706</v>
      </c>
      <c r="C64">
        <v>282</v>
      </c>
      <c r="D64">
        <v>64287236.939999998</v>
      </c>
      <c r="E64">
        <v>8828</v>
      </c>
      <c r="F64" s="3">
        <v>6428.7236939999993</v>
      </c>
    </row>
    <row r="65" spans="1:6" x14ac:dyDescent="0.15">
      <c r="A65">
        <v>201704</v>
      </c>
      <c r="B65">
        <v>201707</v>
      </c>
      <c r="C65">
        <v>282</v>
      </c>
      <c r="D65">
        <v>71255793.739999995</v>
      </c>
      <c r="E65">
        <v>9787</v>
      </c>
      <c r="F65" s="3">
        <v>7125.5793739999999</v>
      </c>
    </row>
    <row r="66" spans="1:6" x14ac:dyDescent="0.15">
      <c r="A66">
        <v>201704</v>
      </c>
      <c r="B66">
        <v>201708</v>
      </c>
      <c r="C66">
        <v>286</v>
      </c>
      <c r="D66">
        <v>76211223.5</v>
      </c>
      <c r="E66">
        <v>12604</v>
      </c>
      <c r="F66" s="3">
        <v>7621.1223499999996</v>
      </c>
    </row>
    <row r="67" spans="1:6" x14ac:dyDescent="0.15">
      <c r="A67">
        <v>201704</v>
      </c>
      <c r="B67">
        <v>201709</v>
      </c>
      <c r="C67">
        <v>284</v>
      </c>
      <c r="D67">
        <v>76205800.159999996</v>
      </c>
      <c r="E67">
        <v>12577</v>
      </c>
      <c r="F67" s="3">
        <v>7620.5800159999999</v>
      </c>
    </row>
    <row r="68" spans="1:6" x14ac:dyDescent="0.15">
      <c r="A68">
        <v>201704</v>
      </c>
      <c r="B68">
        <v>201710</v>
      </c>
      <c r="C68">
        <v>289</v>
      </c>
      <c r="D68">
        <v>77809204.730000004</v>
      </c>
      <c r="E68">
        <v>12779</v>
      </c>
      <c r="F68" s="3">
        <v>7780.9204730000001</v>
      </c>
    </row>
    <row r="69" spans="1:6" x14ac:dyDescent="0.15">
      <c r="A69">
        <v>201704</v>
      </c>
      <c r="B69">
        <v>201711</v>
      </c>
      <c r="C69">
        <v>283</v>
      </c>
      <c r="D69">
        <v>77059543.340000004</v>
      </c>
      <c r="E69">
        <v>12651</v>
      </c>
      <c r="F69" s="3">
        <v>7705.954334</v>
      </c>
    </row>
    <row r="70" spans="1:6" x14ac:dyDescent="0.15">
      <c r="A70">
        <v>201704</v>
      </c>
      <c r="B70">
        <v>201712</v>
      </c>
      <c r="C70">
        <v>296</v>
      </c>
      <c r="D70">
        <v>82287373.430000007</v>
      </c>
      <c r="E70">
        <v>13068</v>
      </c>
      <c r="F70" s="3">
        <v>8228.7373430000007</v>
      </c>
    </row>
    <row r="71" spans="1:6" x14ac:dyDescent="0.15">
      <c r="A71">
        <v>201705</v>
      </c>
      <c r="B71">
        <v>201705</v>
      </c>
      <c r="C71">
        <v>184</v>
      </c>
      <c r="D71">
        <v>16770850.939999999</v>
      </c>
      <c r="E71">
        <v>2171</v>
      </c>
      <c r="F71" s="3">
        <v>1677.085094</v>
      </c>
    </row>
    <row r="72" spans="1:6" x14ac:dyDescent="0.15">
      <c r="A72">
        <v>201705</v>
      </c>
      <c r="B72">
        <v>201706</v>
      </c>
      <c r="C72">
        <v>268</v>
      </c>
      <c r="D72">
        <v>44366328.609999999</v>
      </c>
      <c r="E72">
        <v>5761</v>
      </c>
      <c r="F72" s="3">
        <v>4436.632861</v>
      </c>
    </row>
    <row r="73" spans="1:6" x14ac:dyDescent="0.15">
      <c r="A73">
        <v>201705</v>
      </c>
      <c r="B73">
        <v>201707</v>
      </c>
      <c r="C73">
        <v>275</v>
      </c>
      <c r="D73">
        <v>51561566.200000003</v>
      </c>
      <c r="E73">
        <v>6332</v>
      </c>
      <c r="F73" s="3">
        <v>5156.1566200000007</v>
      </c>
    </row>
    <row r="74" spans="1:6" x14ac:dyDescent="0.15">
      <c r="A74">
        <v>201705</v>
      </c>
      <c r="B74">
        <v>201708</v>
      </c>
      <c r="C74">
        <v>278</v>
      </c>
      <c r="D74">
        <v>54427123.039999999</v>
      </c>
      <c r="E74">
        <v>8248</v>
      </c>
      <c r="F74" s="3">
        <v>5442.7123039999997</v>
      </c>
    </row>
    <row r="75" spans="1:6" x14ac:dyDescent="0.15">
      <c r="A75">
        <v>201705</v>
      </c>
      <c r="B75">
        <v>201709</v>
      </c>
      <c r="C75">
        <v>278</v>
      </c>
      <c r="D75">
        <v>56855634.869999997</v>
      </c>
      <c r="E75">
        <v>8870</v>
      </c>
      <c r="F75" s="3">
        <v>5685.5634869999994</v>
      </c>
    </row>
    <row r="76" spans="1:6" x14ac:dyDescent="0.15">
      <c r="A76">
        <v>201705</v>
      </c>
      <c r="B76">
        <v>201710</v>
      </c>
      <c r="C76">
        <v>283</v>
      </c>
      <c r="D76">
        <v>60707661.200000003</v>
      </c>
      <c r="E76">
        <v>9421</v>
      </c>
      <c r="F76" s="3">
        <v>6070.7661200000002</v>
      </c>
    </row>
    <row r="77" spans="1:6" x14ac:dyDescent="0.15">
      <c r="A77">
        <v>201705</v>
      </c>
      <c r="B77">
        <v>201711</v>
      </c>
      <c r="C77">
        <v>294</v>
      </c>
      <c r="D77">
        <v>62883439.409999996</v>
      </c>
      <c r="E77">
        <v>9807</v>
      </c>
      <c r="F77" s="3">
        <v>6288.3439410000001</v>
      </c>
    </row>
    <row r="78" spans="1:6" x14ac:dyDescent="0.15">
      <c r="A78">
        <v>201705</v>
      </c>
      <c r="B78">
        <v>201712</v>
      </c>
      <c r="C78">
        <v>288</v>
      </c>
      <c r="D78">
        <v>70518019.079999998</v>
      </c>
      <c r="E78">
        <v>10696</v>
      </c>
      <c r="F78" s="3">
        <v>7051.8019079999995</v>
      </c>
    </row>
    <row r="79" spans="1:6" x14ac:dyDescent="0.15">
      <c r="A79">
        <v>201706</v>
      </c>
      <c r="B79">
        <v>201706</v>
      </c>
      <c r="C79">
        <v>157</v>
      </c>
      <c r="D79">
        <v>9458655.3599999994</v>
      </c>
      <c r="E79">
        <v>1561</v>
      </c>
      <c r="F79" s="3">
        <v>945.86553599999991</v>
      </c>
    </row>
    <row r="80" spans="1:6" x14ac:dyDescent="0.15">
      <c r="A80">
        <v>201706</v>
      </c>
      <c r="B80">
        <v>201707</v>
      </c>
      <c r="C80">
        <v>259</v>
      </c>
      <c r="D80">
        <v>34654375.369999997</v>
      </c>
      <c r="E80">
        <v>5116</v>
      </c>
      <c r="F80" s="3">
        <v>3465.4375369999998</v>
      </c>
    </row>
    <row r="81" spans="1:6" x14ac:dyDescent="0.15">
      <c r="A81">
        <v>201706</v>
      </c>
      <c r="B81">
        <v>201708</v>
      </c>
      <c r="C81">
        <v>281</v>
      </c>
      <c r="D81">
        <v>41910714.509999998</v>
      </c>
      <c r="E81">
        <v>8099</v>
      </c>
      <c r="F81" s="3">
        <v>4191.0714509999998</v>
      </c>
    </row>
    <row r="82" spans="1:6" x14ac:dyDescent="0.15">
      <c r="A82">
        <v>201706</v>
      </c>
      <c r="B82">
        <v>201709</v>
      </c>
      <c r="C82">
        <v>276</v>
      </c>
      <c r="D82">
        <v>48384375.310000002</v>
      </c>
      <c r="E82">
        <v>9001</v>
      </c>
      <c r="F82" s="3">
        <v>4838.4375310000005</v>
      </c>
    </row>
    <row r="83" spans="1:6" x14ac:dyDescent="0.15">
      <c r="A83">
        <v>201706</v>
      </c>
      <c r="B83">
        <v>201710</v>
      </c>
      <c r="C83">
        <v>287</v>
      </c>
      <c r="D83">
        <v>49511093.939999998</v>
      </c>
      <c r="E83">
        <v>9087</v>
      </c>
      <c r="F83" s="3">
        <v>4951.1093940000001</v>
      </c>
    </row>
    <row r="84" spans="1:6" x14ac:dyDescent="0.15">
      <c r="A84">
        <v>201706</v>
      </c>
      <c r="B84">
        <v>201711</v>
      </c>
      <c r="C84">
        <v>294</v>
      </c>
      <c r="D84">
        <v>52370621.869999997</v>
      </c>
      <c r="E84">
        <v>9405</v>
      </c>
      <c r="F84" s="3">
        <v>5237.0621869999995</v>
      </c>
    </row>
    <row r="85" spans="1:6" x14ac:dyDescent="0.15">
      <c r="A85">
        <v>201706</v>
      </c>
      <c r="B85">
        <v>201712</v>
      </c>
      <c r="C85">
        <v>307</v>
      </c>
      <c r="D85">
        <v>56640931.049999997</v>
      </c>
      <c r="E85">
        <v>10055</v>
      </c>
      <c r="F85" s="3">
        <v>5664.0931049999999</v>
      </c>
    </row>
    <row r="86" spans="1:6" x14ac:dyDescent="0.15">
      <c r="A86">
        <v>201707</v>
      </c>
      <c r="B86">
        <v>201707</v>
      </c>
      <c r="C86">
        <v>169</v>
      </c>
      <c r="D86">
        <v>10852875.970000001</v>
      </c>
      <c r="E86">
        <v>1818</v>
      </c>
      <c r="F86" s="3">
        <v>1085.287597</v>
      </c>
    </row>
    <row r="87" spans="1:6" x14ac:dyDescent="0.15">
      <c r="A87">
        <v>201707</v>
      </c>
      <c r="B87">
        <v>201708</v>
      </c>
      <c r="C87">
        <v>242</v>
      </c>
      <c r="D87">
        <v>34004250.68</v>
      </c>
      <c r="E87">
        <v>6895</v>
      </c>
      <c r="F87" s="3">
        <v>3400.425068</v>
      </c>
    </row>
    <row r="88" spans="1:6" x14ac:dyDescent="0.15">
      <c r="A88">
        <v>201707</v>
      </c>
      <c r="B88">
        <v>201709</v>
      </c>
      <c r="C88">
        <v>239</v>
      </c>
      <c r="D88">
        <v>44435482.280000001</v>
      </c>
      <c r="E88">
        <v>8578</v>
      </c>
      <c r="F88" s="3">
        <v>4443.5482280000006</v>
      </c>
    </row>
    <row r="89" spans="1:6" x14ac:dyDescent="0.15">
      <c r="A89">
        <v>201707</v>
      </c>
      <c r="B89">
        <v>201710</v>
      </c>
      <c r="C89">
        <v>248</v>
      </c>
      <c r="D89">
        <v>45135910.899999999</v>
      </c>
      <c r="E89">
        <v>8374</v>
      </c>
      <c r="F89" s="3">
        <v>4513.5910899999999</v>
      </c>
    </row>
    <row r="90" spans="1:6" x14ac:dyDescent="0.15">
      <c r="A90">
        <v>201707</v>
      </c>
      <c r="B90">
        <v>201711</v>
      </c>
      <c r="C90">
        <v>247</v>
      </c>
      <c r="D90">
        <v>49161538.229999997</v>
      </c>
      <c r="E90">
        <v>9133</v>
      </c>
      <c r="F90" s="3">
        <v>4916.1538229999996</v>
      </c>
    </row>
    <row r="91" spans="1:6" x14ac:dyDescent="0.15">
      <c r="A91">
        <v>201707</v>
      </c>
      <c r="B91">
        <v>201712</v>
      </c>
      <c r="C91">
        <v>256</v>
      </c>
      <c r="D91">
        <v>54521313.200000003</v>
      </c>
      <c r="E91">
        <v>10076</v>
      </c>
      <c r="F91" s="3">
        <v>5452.1313200000004</v>
      </c>
    </row>
    <row r="92" spans="1:6" x14ac:dyDescent="0.15">
      <c r="A92">
        <v>201708</v>
      </c>
      <c r="B92">
        <v>201708</v>
      </c>
      <c r="C92">
        <v>194</v>
      </c>
      <c r="D92">
        <v>13255066.99</v>
      </c>
      <c r="E92">
        <v>3528</v>
      </c>
      <c r="F92" s="3">
        <v>1325.506699</v>
      </c>
    </row>
    <row r="93" spans="1:6" x14ac:dyDescent="0.15">
      <c r="A93">
        <v>201708</v>
      </c>
      <c r="B93">
        <v>201709</v>
      </c>
      <c r="C93">
        <v>319</v>
      </c>
      <c r="D93">
        <v>44625188.439999998</v>
      </c>
      <c r="E93">
        <v>8775</v>
      </c>
      <c r="F93" s="3">
        <v>4462.5188440000002</v>
      </c>
    </row>
    <row r="94" spans="1:6" x14ac:dyDescent="0.15">
      <c r="A94">
        <v>201708</v>
      </c>
      <c r="B94">
        <v>201710</v>
      </c>
      <c r="C94">
        <v>326</v>
      </c>
      <c r="D94">
        <v>53222804.609999999</v>
      </c>
      <c r="E94">
        <v>8966</v>
      </c>
      <c r="F94" s="3">
        <v>5322.2804610000003</v>
      </c>
    </row>
    <row r="95" spans="1:6" x14ac:dyDescent="0.15">
      <c r="A95">
        <v>201708</v>
      </c>
      <c r="B95">
        <v>201711</v>
      </c>
      <c r="C95">
        <v>331</v>
      </c>
      <c r="D95">
        <v>55675017.049999997</v>
      </c>
      <c r="E95">
        <v>9636</v>
      </c>
      <c r="F95" s="3">
        <v>5567.5017049999997</v>
      </c>
    </row>
    <row r="96" spans="1:6" x14ac:dyDescent="0.15">
      <c r="A96">
        <v>201708</v>
      </c>
      <c r="B96">
        <v>201712</v>
      </c>
      <c r="C96">
        <v>339</v>
      </c>
      <c r="D96">
        <v>62538385.200000003</v>
      </c>
      <c r="E96">
        <v>10917</v>
      </c>
      <c r="F96" s="3">
        <v>6253.8385200000002</v>
      </c>
    </row>
    <row r="97" spans="1:6" x14ac:dyDescent="0.15">
      <c r="A97">
        <v>201709</v>
      </c>
      <c r="B97">
        <v>201709</v>
      </c>
      <c r="C97">
        <v>229</v>
      </c>
      <c r="D97">
        <v>16399758.699999999</v>
      </c>
      <c r="E97">
        <v>2782</v>
      </c>
      <c r="F97" s="3">
        <v>1639.97587</v>
      </c>
    </row>
    <row r="98" spans="1:6" x14ac:dyDescent="0.15">
      <c r="A98">
        <v>201709</v>
      </c>
      <c r="B98">
        <v>201710</v>
      </c>
      <c r="C98">
        <v>301</v>
      </c>
      <c r="D98">
        <v>39612742.229999997</v>
      </c>
      <c r="E98">
        <v>6822</v>
      </c>
      <c r="F98" s="3">
        <v>3961.2742229999999</v>
      </c>
    </row>
    <row r="99" spans="1:6" x14ac:dyDescent="0.15">
      <c r="A99">
        <v>201709</v>
      </c>
      <c r="B99">
        <v>201711</v>
      </c>
      <c r="C99">
        <v>310</v>
      </c>
      <c r="D99">
        <v>48560788.840000004</v>
      </c>
      <c r="E99">
        <v>8594</v>
      </c>
      <c r="F99" s="3">
        <v>4856.0788840000005</v>
      </c>
    </row>
    <row r="100" spans="1:6" x14ac:dyDescent="0.15">
      <c r="A100">
        <v>201709</v>
      </c>
      <c r="B100">
        <v>201712</v>
      </c>
      <c r="C100">
        <v>317</v>
      </c>
      <c r="D100">
        <v>52187653.68</v>
      </c>
      <c r="E100">
        <v>9405</v>
      </c>
      <c r="F100" s="3">
        <v>5218.7653680000003</v>
      </c>
    </row>
    <row r="101" spans="1:6" x14ac:dyDescent="0.15">
      <c r="A101">
        <v>201710</v>
      </c>
      <c r="B101">
        <v>201710</v>
      </c>
      <c r="C101">
        <v>222</v>
      </c>
      <c r="D101">
        <v>11173039.560000001</v>
      </c>
      <c r="E101">
        <v>2207</v>
      </c>
      <c r="F101" s="3">
        <v>1117.303956</v>
      </c>
    </row>
    <row r="102" spans="1:6" x14ac:dyDescent="0.15">
      <c r="A102">
        <v>201710</v>
      </c>
      <c r="B102">
        <v>201711</v>
      </c>
      <c r="C102">
        <v>332</v>
      </c>
      <c r="D102">
        <v>43564329.759999998</v>
      </c>
      <c r="E102">
        <v>7123</v>
      </c>
      <c r="F102" s="3">
        <v>4356.4329760000001</v>
      </c>
    </row>
    <row r="103" spans="1:6" x14ac:dyDescent="0.15">
      <c r="A103">
        <v>201710</v>
      </c>
      <c r="B103">
        <v>201712</v>
      </c>
      <c r="C103">
        <v>341</v>
      </c>
      <c r="D103">
        <v>53106490.240000002</v>
      </c>
      <c r="E103">
        <v>8749</v>
      </c>
      <c r="F103" s="3">
        <v>5310.6490240000003</v>
      </c>
    </row>
    <row r="104" spans="1:6" x14ac:dyDescent="0.15">
      <c r="A104">
        <v>201711</v>
      </c>
      <c r="B104">
        <v>201711</v>
      </c>
      <c r="C104">
        <v>319</v>
      </c>
      <c r="D104">
        <v>15426368.25</v>
      </c>
      <c r="E104">
        <v>2941</v>
      </c>
      <c r="F104" s="3">
        <v>1542.636825</v>
      </c>
    </row>
    <row r="105" spans="1:6" x14ac:dyDescent="0.15">
      <c r="A105">
        <v>201711</v>
      </c>
      <c r="B105">
        <v>201712</v>
      </c>
      <c r="C105">
        <v>523</v>
      </c>
      <c r="D105">
        <v>69180466.040000007</v>
      </c>
      <c r="E105">
        <v>12009</v>
      </c>
      <c r="F105" s="3">
        <v>6918.046604000001</v>
      </c>
    </row>
    <row r="106" spans="1:6" x14ac:dyDescent="0.15">
      <c r="A106">
        <v>201712</v>
      </c>
      <c r="B106">
        <v>201712</v>
      </c>
      <c r="C106">
        <v>219</v>
      </c>
      <c r="D106">
        <v>12487803.33</v>
      </c>
      <c r="E106">
        <v>2449</v>
      </c>
      <c r="F106" s="3">
        <v>1248.7803329999999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showGridLines="0" topLeftCell="A28" workbookViewId="0">
      <selection activeCell="M13" sqref="M13"/>
    </sheetView>
  </sheetViews>
  <sheetFormatPr defaultRowHeight="13.5" x14ac:dyDescent="0.15"/>
  <cols>
    <col min="1" max="1" width="13" bestFit="1" customWidth="1"/>
    <col min="2" max="2" width="7.375" customWidth="1"/>
    <col min="3" max="3" width="9.125" customWidth="1"/>
    <col min="4" max="4" width="7.625" customWidth="1"/>
    <col min="5" max="5" width="9.375" customWidth="1"/>
    <col min="6" max="7" width="10.125" customWidth="1"/>
    <col min="8" max="8" width="9.125" customWidth="1"/>
    <col min="9" max="9" width="10.25" customWidth="1"/>
    <col min="10" max="10" width="8.75" customWidth="1"/>
    <col min="11" max="11" width="7.25" customWidth="1"/>
    <col min="12" max="16" width="7.375" customWidth="1"/>
    <col min="17" max="17" width="7.5" customWidth="1"/>
    <col min="18" max="18" width="10.25" customWidth="1"/>
    <col min="19" max="19" width="12.75" customWidth="1"/>
    <col min="20" max="20" width="10.125" customWidth="1"/>
    <col min="21" max="21" width="12.25" customWidth="1"/>
    <col min="22" max="22" width="7.875" customWidth="1"/>
    <col min="23" max="23" width="12.75" customWidth="1"/>
    <col min="25" max="25" width="9" customWidth="1"/>
    <col min="27" max="27" width="9" customWidth="1"/>
    <col min="29" max="29" width="9" customWidth="1"/>
    <col min="31" max="31" width="9" customWidth="1"/>
    <col min="33" max="33" width="9" customWidth="1"/>
    <col min="34" max="34" width="7.375" customWidth="1"/>
  </cols>
  <sheetData>
    <row r="1" spans="1:23" ht="81" x14ac:dyDescent="0.15">
      <c r="A1" s="46"/>
      <c r="B1" s="46" t="s">
        <v>137</v>
      </c>
      <c r="C1" s="47" t="s">
        <v>130</v>
      </c>
      <c r="D1" s="48" t="s">
        <v>140</v>
      </c>
      <c r="E1" s="50" t="s">
        <v>141</v>
      </c>
      <c r="F1" s="50" t="s">
        <v>131</v>
      </c>
      <c r="G1" s="50" t="s">
        <v>139</v>
      </c>
      <c r="H1" s="50" t="s">
        <v>142</v>
      </c>
      <c r="I1" s="50" t="s">
        <v>132</v>
      </c>
      <c r="J1" s="51" t="s">
        <v>138</v>
      </c>
      <c r="K1" s="33" t="s">
        <v>143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3"/>
    </row>
    <row r="2" spans="1:23" x14ac:dyDescent="0.15">
      <c r="A2" s="9">
        <v>201611</v>
      </c>
      <c r="B2" s="9">
        <v>110</v>
      </c>
      <c r="C2" s="9">
        <v>42</v>
      </c>
      <c r="D2" s="10">
        <v>849.62909999999999</v>
      </c>
      <c r="E2" s="10">
        <f>D2/C2</f>
        <v>20.229264285714287</v>
      </c>
      <c r="F2" s="9">
        <v>41</v>
      </c>
      <c r="G2" s="10">
        <v>880.05016400000011</v>
      </c>
      <c r="H2" s="10">
        <f>G2/F2</f>
        <v>21.464638146341468</v>
      </c>
      <c r="I2" s="19">
        <v>42</v>
      </c>
      <c r="J2" s="10">
        <v>785.68710199999998</v>
      </c>
      <c r="K2" s="10">
        <f>J2/I2</f>
        <v>18.706835761904763</v>
      </c>
      <c r="L2" s="42"/>
      <c r="M2" s="42"/>
      <c r="N2" s="42"/>
      <c r="O2" s="42"/>
      <c r="P2" s="42"/>
      <c r="Q2" s="42"/>
      <c r="R2" s="13"/>
      <c r="S2" s="20"/>
      <c r="T2" s="13"/>
      <c r="U2" s="20"/>
      <c r="V2" s="42"/>
      <c r="W2" s="20"/>
    </row>
    <row r="3" spans="1:23" x14ac:dyDescent="0.15">
      <c r="A3" s="9">
        <v>201612</v>
      </c>
      <c r="B3" s="9">
        <v>227</v>
      </c>
      <c r="C3" s="9">
        <v>133</v>
      </c>
      <c r="D3" s="10">
        <v>3398.8377689999998</v>
      </c>
      <c r="E3" s="10">
        <f t="shared" ref="E3:E14" si="0">D3/C3</f>
        <v>25.555171195488718</v>
      </c>
      <c r="F3" s="9">
        <v>132</v>
      </c>
      <c r="G3" s="10">
        <v>3898.1907390000001</v>
      </c>
      <c r="H3" s="10">
        <f t="shared" ref="H3:H15" si="1">G3/F3</f>
        <v>29.531748022727275</v>
      </c>
      <c r="I3" s="19">
        <v>129</v>
      </c>
      <c r="J3" s="10">
        <v>3810.0390979999997</v>
      </c>
      <c r="K3" s="10">
        <f t="shared" ref="K3:K16" si="2">J3/I3</f>
        <v>29.535186806201548</v>
      </c>
      <c r="L3" s="42"/>
      <c r="M3" s="42"/>
      <c r="N3" s="42"/>
      <c r="O3" s="42"/>
      <c r="P3" s="42"/>
      <c r="Q3" s="42"/>
      <c r="R3" s="13"/>
      <c r="S3" s="20"/>
      <c r="T3" s="13"/>
      <c r="U3" s="20"/>
      <c r="V3" s="42"/>
      <c r="W3" s="20"/>
    </row>
    <row r="4" spans="1:23" x14ac:dyDescent="0.15">
      <c r="A4" s="9">
        <v>201701</v>
      </c>
      <c r="B4" s="9">
        <v>155</v>
      </c>
      <c r="C4" s="9">
        <v>89</v>
      </c>
      <c r="D4" s="10">
        <v>1780.107182</v>
      </c>
      <c r="E4" s="10">
        <f t="shared" si="0"/>
        <v>20.00120429213483</v>
      </c>
      <c r="F4" s="9">
        <v>90</v>
      </c>
      <c r="G4" s="10">
        <v>1945.612071</v>
      </c>
      <c r="H4" s="10">
        <f t="shared" si="1"/>
        <v>21.617911899999999</v>
      </c>
      <c r="I4" s="19">
        <v>86</v>
      </c>
      <c r="J4" s="10">
        <v>1945.8838989999999</v>
      </c>
      <c r="K4" s="10">
        <f t="shared" si="2"/>
        <v>22.626556965116279</v>
      </c>
      <c r="L4" s="42"/>
      <c r="M4" s="42"/>
      <c r="N4" s="42"/>
      <c r="O4" s="42"/>
      <c r="P4" s="42"/>
      <c r="Q4" s="42"/>
      <c r="R4" s="13"/>
      <c r="S4" s="20"/>
      <c r="T4" s="13"/>
      <c r="U4" s="20"/>
      <c r="V4" s="42"/>
      <c r="W4" s="20"/>
    </row>
    <row r="5" spans="1:23" x14ac:dyDescent="0.15">
      <c r="A5" s="9">
        <v>201702</v>
      </c>
      <c r="B5" s="9">
        <v>267</v>
      </c>
      <c r="C5" s="9">
        <v>158</v>
      </c>
      <c r="D5" s="10">
        <v>3376.2533829999998</v>
      </c>
      <c r="E5" s="10">
        <f t="shared" si="0"/>
        <v>21.368692297468353</v>
      </c>
      <c r="F5" s="9">
        <v>164</v>
      </c>
      <c r="G5" s="10">
        <v>3864.2140409999997</v>
      </c>
      <c r="H5" s="10">
        <f t="shared" si="1"/>
        <v>23.562280737804876</v>
      </c>
      <c r="I5" s="19">
        <v>161</v>
      </c>
      <c r="J5" s="10">
        <v>3449.2864079999999</v>
      </c>
      <c r="K5" s="10">
        <f t="shared" si="2"/>
        <v>21.424139180124222</v>
      </c>
      <c r="L5" s="42"/>
      <c r="M5" s="42"/>
      <c r="N5" s="42"/>
      <c r="O5" s="42"/>
      <c r="P5" s="42"/>
      <c r="Q5" s="42"/>
      <c r="R5" s="13"/>
      <c r="S5" s="20"/>
      <c r="T5" s="13"/>
      <c r="U5" s="20"/>
      <c r="V5" s="42"/>
      <c r="W5" s="20"/>
    </row>
    <row r="6" spans="1:23" x14ac:dyDescent="0.15">
      <c r="A6" s="9">
        <v>201703</v>
      </c>
      <c r="B6" s="9">
        <v>440</v>
      </c>
      <c r="C6" s="9">
        <v>229</v>
      </c>
      <c r="D6" s="10">
        <v>6515.8442429999996</v>
      </c>
      <c r="E6" s="10">
        <f t="shared" si="0"/>
        <v>28.453468310043665</v>
      </c>
      <c r="F6" s="9">
        <v>235</v>
      </c>
      <c r="G6" s="10">
        <v>6555.5575869999993</v>
      </c>
      <c r="H6" s="10">
        <f t="shared" si="1"/>
        <v>27.895989731914892</v>
      </c>
      <c r="I6" s="19">
        <v>235</v>
      </c>
      <c r="J6" s="10">
        <v>6235.7071329999999</v>
      </c>
      <c r="K6" s="10">
        <f t="shared" si="2"/>
        <v>26.534923970212766</v>
      </c>
      <c r="L6" s="42"/>
      <c r="M6" s="42"/>
      <c r="N6" s="42"/>
      <c r="O6" s="42"/>
      <c r="P6" s="42"/>
      <c r="Q6" s="42"/>
      <c r="R6" s="13"/>
      <c r="S6" s="20"/>
      <c r="T6" s="13"/>
      <c r="U6" s="20"/>
      <c r="V6" s="42"/>
      <c r="W6" s="20"/>
    </row>
    <row r="7" spans="1:23" x14ac:dyDescent="0.15">
      <c r="A7" s="9">
        <v>201704</v>
      </c>
      <c r="B7" s="9">
        <v>546</v>
      </c>
      <c r="C7" s="9">
        <v>282</v>
      </c>
      <c r="D7" s="10">
        <v>5476.9559520000003</v>
      </c>
      <c r="E7" s="10">
        <f t="shared" si="0"/>
        <v>19.421829617021277</v>
      </c>
      <c r="F7" s="9">
        <v>290</v>
      </c>
      <c r="G7" s="10">
        <v>5897.3177450000003</v>
      </c>
      <c r="H7" s="10">
        <f t="shared" si="1"/>
        <v>20.335578431034484</v>
      </c>
      <c r="I7" s="19">
        <v>290</v>
      </c>
      <c r="J7" s="10">
        <v>5575.9614000000001</v>
      </c>
      <c r="K7" s="10">
        <f t="shared" si="2"/>
        <v>19.227453103448276</v>
      </c>
      <c r="L7" s="42"/>
      <c r="M7" s="42"/>
      <c r="N7" s="42"/>
      <c r="O7" s="42"/>
      <c r="P7" s="42"/>
      <c r="Q7" s="42"/>
      <c r="R7" s="13"/>
      <c r="S7" s="20"/>
      <c r="T7" s="13"/>
      <c r="U7" s="20"/>
      <c r="V7" s="42"/>
      <c r="W7" s="20"/>
    </row>
    <row r="8" spans="1:23" x14ac:dyDescent="0.15">
      <c r="A8" s="9">
        <v>201705</v>
      </c>
      <c r="B8" s="9">
        <v>572</v>
      </c>
      <c r="C8" s="9">
        <v>283</v>
      </c>
      <c r="D8" s="10">
        <v>4402.7817539999996</v>
      </c>
      <c r="E8" s="10">
        <f t="shared" si="0"/>
        <v>15.557532699646641</v>
      </c>
      <c r="F8" s="9">
        <v>285</v>
      </c>
      <c r="G8" s="10">
        <v>4998.4765829999997</v>
      </c>
      <c r="H8" s="10">
        <f t="shared" si="1"/>
        <v>17.538514326315788</v>
      </c>
      <c r="I8" s="19">
        <v>287</v>
      </c>
      <c r="J8" s="10">
        <v>4815.9472210000004</v>
      </c>
      <c r="K8" s="10">
        <f t="shared" si="2"/>
        <v>16.780303905923347</v>
      </c>
      <c r="L8" s="42"/>
      <c r="M8" s="42"/>
      <c r="N8" s="42"/>
      <c r="O8" s="42"/>
      <c r="P8" s="42"/>
      <c r="Q8" s="42"/>
      <c r="R8" s="13"/>
      <c r="S8" s="20"/>
      <c r="T8" s="13"/>
      <c r="U8" s="20"/>
      <c r="V8" s="42"/>
      <c r="W8" s="20"/>
    </row>
    <row r="9" spans="1:23" x14ac:dyDescent="0.15">
      <c r="A9" s="37">
        <v>201706</v>
      </c>
      <c r="B9" s="37">
        <v>672</v>
      </c>
      <c r="C9" s="37">
        <v>283</v>
      </c>
      <c r="D9" s="31">
        <v>3695.5004950000002</v>
      </c>
      <c r="E9" s="31">
        <f t="shared" si="0"/>
        <v>13.058305636042403</v>
      </c>
      <c r="F9" s="37">
        <v>296</v>
      </c>
      <c r="G9" s="31">
        <v>4042.6816740000004</v>
      </c>
      <c r="H9" s="31">
        <f t="shared" si="1"/>
        <v>13.65770835810811</v>
      </c>
      <c r="I9" s="38">
        <v>306</v>
      </c>
      <c r="J9" s="31">
        <v>3988.1826049999995</v>
      </c>
      <c r="K9" s="31">
        <f t="shared" si="2"/>
        <v>13.033276486928102</v>
      </c>
      <c r="L9" s="42"/>
      <c r="M9" s="42"/>
      <c r="N9" s="42"/>
      <c r="O9" s="42"/>
      <c r="P9" s="42"/>
      <c r="Q9" s="42"/>
      <c r="R9" s="13"/>
      <c r="S9" s="20"/>
      <c r="T9" s="13"/>
      <c r="U9" s="20"/>
      <c r="V9" s="42"/>
      <c r="W9" s="20"/>
    </row>
    <row r="10" spans="1:23" x14ac:dyDescent="0.15">
      <c r="A10" s="9">
        <v>201707</v>
      </c>
      <c r="B10" s="9">
        <v>534</v>
      </c>
      <c r="C10" s="9">
        <v>241</v>
      </c>
      <c r="D10" s="10">
        <v>3495.3828789999998</v>
      </c>
      <c r="E10" s="10">
        <f t="shared" si="0"/>
        <v>14.503663398340247</v>
      </c>
      <c r="F10" s="9">
        <v>247</v>
      </c>
      <c r="G10" s="10">
        <v>3799.699243</v>
      </c>
      <c r="H10" s="10">
        <f t="shared" si="1"/>
        <v>15.383397744939272</v>
      </c>
      <c r="I10" s="19">
        <v>243</v>
      </c>
      <c r="J10" s="10">
        <v>3675.1031210000001</v>
      </c>
      <c r="K10" s="10">
        <f t="shared" si="2"/>
        <v>15.123881156378602</v>
      </c>
      <c r="L10" s="42"/>
      <c r="M10" s="42"/>
      <c r="N10" s="42"/>
      <c r="O10" s="42"/>
      <c r="P10" s="42"/>
      <c r="Q10" s="42"/>
      <c r="R10" s="13"/>
      <c r="S10" s="20"/>
      <c r="T10" s="13"/>
      <c r="U10" s="20"/>
      <c r="V10" s="42"/>
      <c r="W10" s="20"/>
    </row>
    <row r="11" spans="1:23" x14ac:dyDescent="0.15">
      <c r="A11" s="9">
        <v>201708</v>
      </c>
      <c r="B11" s="9">
        <v>669</v>
      </c>
      <c r="C11" s="9">
        <v>321</v>
      </c>
      <c r="D11" s="10">
        <v>4022.3899869999996</v>
      </c>
      <c r="E11" s="10">
        <f t="shared" si="0"/>
        <v>12.530809928348908</v>
      </c>
      <c r="F11" s="9">
        <v>332</v>
      </c>
      <c r="G11" s="10">
        <v>4369.7105860000001</v>
      </c>
      <c r="H11" s="10">
        <f t="shared" si="1"/>
        <v>13.161778873493976</v>
      </c>
      <c r="I11" s="19">
        <v>334</v>
      </c>
      <c r="J11" s="10">
        <v>4291.130005</v>
      </c>
      <c r="K11" s="10">
        <f t="shared" si="2"/>
        <v>12.847694625748503</v>
      </c>
      <c r="L11" s="42"/>
      <c r="M11" s="42"/>
      <c r="N11" s="42"/>
      <c r="O11" s="42"/>
      <c r="P11" s="42"/>
      <c r="Q11" s="42"/>
      <c r="R11" s="13"/>
      <c r="S11" s="20"/>
      <c r="T11" s="13"/>
      <c r="U11" s="20"/>
      <c r="V11" s="42"/>
      <c r="W11" s="20"/>
    </row>
    <row r="12" spans="1:23" x14ac:dyDescent="0.15">
      <c r="A12" s="9">
        <v>201709</v>
      </c>
      <c r="B12" s="9">
        <v>643</v>
      </c>
      <c r="C12" s="9">
        <v>301</v>
      </c>
      <c r="D12" s="10">
        <v>3353.607767</v>
      </c>
      <c r="E12" s="10">
        <f t="shared" si="0"/>
        <v>11.141554043189368</v>
      </c>
      <c r="F12" s="9">
        <v>309</v>
      </c>
      <c r="G12" s="10">
        <v>3682.5925950000001</v>
      </c>
      <c r="H12" s="10">
        <f t="shared" si="1"/>
        <v>11.917775388349515</v>
      </c>
      <c r="I12" s="19">
        <v>304</v>
      </c>
      <c r="J12" s="10">
        <v>3623.1045729999996</v>
      </c>
      <c r="K12" s="10">
        <f t="shared" si="2"/>
        <v>11.918107148026314</v>
      </c>
      <c r="L12" s="42"/>
      <c r="M12" s="42"/>
      <c r="N12" s="42"/>
      <c r="O12" s="42"/>
      <c r="P12" s="42"/>
      <c r="Q12" s="42"/>
      <c r="R12" s="13"/>
      <c r="S12" s="20"/>
      <c r="T12" s="13"/>
      <c r="U12" s="20"/>
      <c r="V12" s="42"/>
      <c r="W12" s="20"/>
    </row>
    <row r="13" spans="1:23" x14ac:dyDescent="0.15">
      <c r="A13" s="9">
        <v>201710</v>
      </c>
      <c r="B13" s="9">
        <v>633</v>
      </c>
      <c r="C13" s="9">
        <v>317</v>
      </c>
      <c r="D13" s="10">
        <v>2946.517507</v>
      </c>
      <c r="E13" s="10">
        <f t="shared" si="0"/>
        <v>9.2950079085173503</v>
      </c>
      <c r="F13" s="9">
        <v>334</v>
      </c>
      <c r="G13" s="10">
        <v>3607.9297340000003</v>
      </c>
      <c r="H13" s="10">
        <f t="shared" si="1"/>
        <v>10.80218483233533</v>
      </c>
      <c r="I13" s="19">
        <v>331</v>
      </c>
      <c r="J13" s="10">
        <v>3552.7961700000001</v>
      </c>
      <c r="K13" s="10">
        <f t="shared" si="2"/>
        <v>10.733523172205439</v>
      </c>
      <c r="L13" s="42"/>
      <c r="M13" s="42"/>
      <c r="N13" s="42"/>
      <c r="O13" s="42"/>
      <c r="P13" s="42"/>
      <c r="Q13" s="42"/>
      <c r="R13" s="13"/>
      <c r="S13" s="20"/>
      <c r="T13" s="13"/>
      <c r="U13" s="20"/>
      <c r="V13" s="42"/>
      <c r="W13" s="20"/>
    </row>
    <row r="14" spans="1:23" x14ac:dyDescent="0.15">
      <c r="A14" s="9">
        <v>201711</v>
      </c>
      <c r="B14" s="9">
        <v>937</v>
      </c>
      <c r="C14" s="9">
        <v>170</v>
      </c>
      <c r="D14" s="10">
        <v>651.48136999999997</v>
      </c>
      <c r="E14" s="10">
        <f t="shared" si="0"/>
        <v>3.8322433529411764</v>
      </c>
      <c r="F14" s="9">
        <v>501</v>
      </c>
      <c r="G14" s="10">
        <v>4840.6007549999995</v>
      </c>
      <c r="H14" s="10">
        <f t="shared" si="1"/>
        <v>9.6618777544910177</v>
      </c>
      <c r="I14" s="19">
        <v>526</v>
      </c>
      <c r="J14" s="10">
        <v>5285.4875140000004</v>
      </c>
      <c r="K14" s="10">
        <f t="shared" si="2"/>
        <v>10.048455349809887</v>
      </c>
      <c r="L14" s="42"/>
      <c r="M14" s="42"/>
      <c r="N14" s="42"/>
      <c r="O14" s="42"/>
      <c r="P14" s="42"/>
      <c r="Q14" s="42"/>
      <c r="R14" s="13"/>
      <c r="S14" s="20"/>
      <c r="T14" s="13"/>
      <c r="U14" s="20"/>
      <c r="V14" s="42"/>
      <c r="W14" s="20"/>
    </row>
    <row r="15" spans="1:23" x14ac:dyDescent="0.15">
      <c r="A15" s="12">
        <v>201712</v>
      </c>
      <c r="B15" s="9">
        <v>609</v>
      </c>
      <c r="C15" s="39"/>
      <c r="D15" s="40"/>
      <c r="E15" s="10"/>
      <c r="F15" s="19">
        <v>161</v>
      </c>
      <c r="G15" s="10">
        <v>667.62830999999994</v>
      </c>
      <c r="H15" s="10">
        <f t="shared" si="1"/>
        <v>4.1467596894409935</v>
      </c>
      <c r="I15" s="19">
        <v>235</v>
      </c>
      <c r="J15" s="10">
        <v>1833.5277010000002</v>
      </c>
      <c r="K15" s="10">
        <f t="shared" si="2"/>
        <v>7.8022455361702132</v>
      </c>
      <c r="L15" s="42"/>
      <c r="M15" s="42"/>
      <c r="N15" s="42"/>
      <c r="O15" s="42"/>
      <c r="P15" s="42"/>
      <c r="Q15" s="42"/>
      <c r="R15" s="43"/>
      <c r="S15" s="44"/>
      <c r="T15" s="42"/>
      <c r="U15" s="20"/>
      <c r="V15" s="42"/>
      <c r="W15" s="20"/>
    </row>
    <row r="16" spans="1:23" x14ac:dyDescent="0.15">
      <c r="A16" s="9">
        <v>201801</v>
      </c>
      <c r="B16" s="36">
        <v>496</v>
      </c>
      <c r="C16" s="41"/>
      <c r="D16" s="40"/>
      <c r="E16" s="10"/>
      <c r="F16" s="40"/>
      <c r="G16" s="40"/>
      <c r="H16" s="40"/>
      <c r="I16" s="19">
        <v>131</v>
      </c>
      <c r="J16" s="10">
        <v>545.19333800000004</v>
      </c>
      <c r="K16" s="10">
        <f t="shared" si="2"/>
        <v>4.1617812061068706</v>
      </c>
      <c r="L16" s="42"/>
      <c r="M16" s="42"/>
      <c r="N16" s="42"/>
      <c r="O16" s="42"/>
      <c r="P16" s="42"/>
      <c r="Q16" s="13"/>
      <c r="R16" s="45"/>
      <c r="S16" s="44"/>
      <c r="T16" s="44"/>
      <c r="U16" s="44"/>
      <c r="V16" s="42"/>
      <c r="W16" s="20"/>
    </row>
    <row r="19" spans="1:35" x14ac:dyDescent="0.15">
      <c r="A19" s="9"/>
      <c r="B19" s="9"/>
      <c r="C19" s="54">
        <v>201611</v>
      </c>
      <c r="D19" s="54"/>
      <c r="E19" s="49"/>
      <c r="F19" s="54">
        <v>201612</v>
      </c>
      <c r="G19" s="54"/>
      <c r="H19" s="49"/>
      <c r="I19" s="54">
        <v>201701</v>
      </c>
      <c r="J19" s="54"/>
      <c r="K19" s="54">
        <v>201702</v>
      </c>
      <c r="L19" s="54"/>
      <c r="M19" s="54">
        <v>201703</v>
      </c>
      <c r="N19" s="54"/>
      <c r="O19" s="54">
        <v>201704</v>
      </c>
      <c r="P19" s="54"/>
      <c r="Q19" s="54">
        <v>201705</v>
      </c>
      <c r="R19" s="54"/>
      <c r="S19" s="54">
        <v>201706</v>
      </c>
      <c r="T19" s="54"/>
      <c r="U19" s="54">
        <v>201707</v>
      </c>
      <c r="V19" s="54"/>
      <c r="W19" s="54">
        <v>201708</v>
      </c>
      <c r="X19" s="54"/>
      <c r="Y19" s="54">
        <v>201709</v>
      </c>
      <c r="Z19" s="54"/>
      <c r="AA19" s="54">
        <v>201710</v>
      </c>
      <c r="AB19" s="54"/>
      <c r="AC19" s="54">
        <v>201711</v>
      </c>
      <c r="AD19" s="54"/>
      <c r="AE19" s="54">
        <v>201712</v>
      </c>
      <c r="AF19" s="54"/>
      <c r="AG19" s="54">
        <v>201801</v>
      </c>
      <c r="AH19" s="54"/>
    </row>
    <row r="20" spans="1:35" x14ac:dyDescent="0.15">
      <c r="A20" s="9" t="s">
        <v>135</v>
      </c>
      <c r="B20" s="9" t="s">
        <v>137</v>
      </c>
      <c r="C20" s="9" t="s">
        <v>133</v>
      </c>
      <c r="D20" s="9" t="s">
        <v>134</v>
      </c>
      <c r="E20" s="9" t="s">
        <v>144</v>
      </c>
      <c r="F20" s="9" t="s">
        <v>133</v>
      </c>
      <c r="G20" s="9" t="s">
        <v>134</v>
      </c>
      <c r="H20" s="9"/>
      <c r="I20" s="9" t="s">
        <v>133</v>
      </c>
      <c r="J20" s="9" t="s">
        <v>134</v>
      </c>
      <c r="K20" s="9" t="s">
        <v>133</v>
      </c>
      <c r="L20" s="9" t="s">
        <v>134</v>
      </c>
      <c r="M20" s="9" t="s">
        <v>133</v>
      </c>
      <c r="N20" s="9" t="s">
        <v>134</v>
      </c>
      <c r="O20" s="9" t="s">
        <v>133</v>
      </c>
      <c r="P20" s="9" t="s">
        <v>134</v>
      </c>
      <c r="Q20" s="9" t="s">
        <v>133</v>
      </c>
      <c r="R20" s="9" t="s">
        <v>134</v>
      </c>
      <c r="S20" s="9" t="s">
        <v>133</v>
      </c>
      <c r="T20" s="9" t="s">
        <v>134</v>
      </c>
      <c r="U20" s="9" t="s">
        <v>133</v>
      </c>
      <c r="V20" s="9" t="s">
        <v>134</v>
      </c>
      <c r="W20" s="9" t="s">
        <v>133</v>
      </c>
      <c r="X20" s="9" t="s">
        <v>134</v>
      </c>
      <c r="Y20" s="9" t="s">
        <v>133</v>
      </c>
      <c r="Z20" s="9" t="s">
        <v>134</v>
      </c>
      <c r="AA20" s="9" t="s">
        <v>133</v>
      </c>
      <c r="AB20" s="9" t="s">
        <v>134</v>
      </c>
      <c r="AC20" s="9" t="s">
        <v>133</v>
      </c>
      <c r="AD20" s="9" t="s">
        <v>134</v>
      </c>
      <c r="AE20" s="9" t="s">
        <v>133</v>
      </c>
      <c r="AF20" s="9" t="s">
        <v>134</v>
      </c>
      <c r="AG20" s="9" t="s">
        <v>133</v>
      </c>
      <c r="AH20" s="9" t="s">
        <v>136</v>
      </c>
    </row>
    <row r="21" spans="1:35" x14ac:dyDescent="0.15">
      <c r="A21" s="9">
        <v>201611</v>
      </c>
      <c r="B21" s="9">
        <v>110</v>
      </c>
      <c r="C21" s="10">
        <v>18</v>
      </c>
      <c r="D21" s="10">
        <v>50.534477000000003</v>
      </c>
      <c r="E21" s="10"/>
      <c r="F21" s="10">
        <v>38</v>
      </c>
      <c r="G21" s="10">
        <v>492.617322</v>
      </c>
      <c r="H21" s="10"/>
      <c r="I21" s="10">
        <v>35</v>
      </c>
      <c r="J21" s="10">
        <v>503.69371799999999</v>
      </c>
      <c r="K21" s="10">
        <v>37</v>
      </c>
      <c r="L21" s="10">
        <v>616.73619199999996</v>
      </c>
      <c r="M21" s="10">
        <v>37</v>
      </c>
      <c r="N21" s="10">
        <v>908.60711700000002</v>
      </c>
      <c r="O21" s="10">
        <v>40</v>
      </c>
      <c r="P21" s="10">
        <v>1037.9843519999999</v>
      </c>
      <c r="Q21" s="10">
        <v>40</v>
      </c>
      <c r="R21" s="10">
        <v>1133.008358</v>
      </c>
      <c r="S21" s="10">
        <v>40</v>
      </c>
      <c r="T21" s="10">
        <v>1220.257484</v>
      </c>
      <c r="U21" s="10">
        <v>42</v>
      </c>
      <c r="V21" s="10">
        <v>1103.676886</v>
      </c>
      <c r="W21" s="10">
        <v>42</v>
      </c>
      <c r="X21" s="10">
        <v>1149.089567</v>
      </c>
      <c r="Y21" s="10">
        <v>41</v>
      </c>
      <c r="Z21" s="10">
        <v>1182.61121</v>
      </c>
      <c r="AA21" s="10">
        <v>38</v>
      </c>
      <c r="AB21" s="10">
        <v>1072.909662</v>
      </c>
      <c r="AC21" s="10">
        <v>44</v>
      </c>
      <c r="AD21" s="10">
        <v>1217.1235509999999</v>
      </c>
      <c r="AE21" s="10">
        <v>42</v>
      </c>
      <c r="AF21" s="10">
        <v>1169.0344640000001</v>
      </c>
      <c r="AG21" s="10">
        <v>42</v>
      </c>
      <c r="AH21" s="10">
        <v>1110.7681255858663</v>
      </c>
      <c r="AI21" s="3"/>
    </row>
    <row r="22" spans="1:35" x14ac:dyDescent="0.15">
      <c r="A22" s="9">
        <v>201612</v>
      </c>
      <c r="B22" s="9">
        <v>227</v>
      </c>
      <c r="C22" s="10"/>
      <c r="D22" s="10"/>
      <c r="E22" s="10"/>
      <c r="F22" s="10">
        <v>84</v>
      </c>
      <c r="G22" s="10">
        <v>889.47570399999995</v>
      </c>
      <c r="H22" s="10"/>
      <c r="I22" s="10">
        <v>114</v>
      </c>
      <c r="J22" s="10">
        <v>2209.1104140000002</v>
      </c>
      <c r="K22" s="10">
        <v>119</v>
      </c>
      <c r="L22" s="10">
        <v>2490.2478079999996</v>
      </c>
      <c r="M22" s="10">
        <v>124</v>
      </c>
      <c r="N22" s="10">
        <v>3585.0739259999996</v>
      </c>
      <c r="O22" s="10">
        <v>131</v>
      </c>
      <c r="P22" s="10">
        <v>3914.7136869999999</v>
      </c>
      <c r="Q22" s="10">
        <v>131</v>
      </c>
      <c r="R22" s="10">
        <v>4421.5459879999999</v>
      </c>
      <c r="S22" s="10">
        <v>131</v>
      </c>
      <c r="T22" s="10">
        <v>4674.4124320000001</v>
      </c>
      <c r="U22" s="10">
        <v>134</v>
      </c>
      <c r="V22" s="10">
        <v>4723.6242310000007</v>
      </c>
      <c r="W22" s="10">
        <v>132</v>
      </c>
      <c r="X22" s="10">
        <v>4808.6487590000006</v>
      </c>
      <c r="Y22" s="10">
        <v>135</v>
      </c>
      <c r="Z22" s="10">
        <v>4781.3135189999994</v>
      </c>
      <c r="AA22" s="10">
        <v>133</v>
      </c>
      <c r="AB22" s="10">
        <v>5027.4429989999999</v>
      </c>
      <c r="AC22" s="10">
        <v>135</v>
      </c>
      <c r="AD22" s="10">
        <v>5002.0395960000005</v>
      </c>
      <c r="AE22" s="10">
        <v>134</v>
      </c>
      <c r="AF22" s="10">
        <v>5729.7782010000001</v>
      </c>
      <c r="AG22" s="10">
        <v>129</v>
      </c>
      <c r="AH22" s="10">
        <v>5386.4572506299392</v>
      </c>
      <c r="AI22" s="3"/>
    </row>
    <row r="23" spans="1:35" x14ac:dyDescent="0.15">
      <c r="A23" s="9">
        <v>201701</v>
      </c>
      <c r="B23" s="9">
        <v>155</v>
      </c>
      <c r="C23" s="10"/>
      <c r="D23" s="10"/>
      <c r="E23" s="10"/>
      <c r="F23" s="10"/>
      <c r="G23" s="10"/>
      <c r="H23" s="10"/>
      <c r="I23" s="10">
        <v>59</v>
      </c>
      <c r="J23" s="10">
        <v>748.16329800000005</v>
      </c>
      <c r="K23" s="10">
        <v>77</v>
      </c>
      <c r="L23" s="10">
        <v>1431.1656109999999</v>
      </c>
      <c r="M23" s="10">
        <v>83</v>
      </c>
      <c r="N23" s="10">
        <v>2302.1364239999998</v>
      </c>
      <c r="O23" s="10">
        <v>88</v>
      </c>
      <c r="P23" s="10">
        <v>2367.1560280000003</v>
      </c>
      <c r="Q23" s="10">
        <v>89</v>
      </c>
      <c r="R23" s="10">
        <v>2456.7344459999999</v>
      </c>
      <c r="S23" s="10">
        <v>90</v>
      </c>
      <c r="T23" s="10">
        <v>2444.8246440000003</v>
      </c>
      <c r="U23" s="10">
        <v>91</v>
      </c>
      <c r="V23" s="10">
        <v>2538.1493059999998</v>
      </c>
      <c r="W23" s="10">
        <v>90</v>
      </c>
      <c r="X23" s="10">
        <v>2568.3223559999997</v>
      </c>
      <c r="Y23" s="10">
        <v>91</v>
      </c>
      <c r="Z23" s="10">
        <v>2641.439699</v>
      </c>
      <c r="AA23" s="10">
        <v>90</v>
      </c>
      <c r="AB23" s="10">
        <v>2638.6272989999998</v>
      </c>
      <c r="AC23" s="10">
        <v>91</v>
      </c>
      <c r="AD23" s="10">
        <v>2625.9424859999999</v>
      </c>
      <c r="AE23" s="10">
        <v>90</v>
      </c>
      <c r="AF23" s="10">
        <v>2770.8018120000002</v>
      </c>
      <c r="AG23" s="10">
        <v>86</v>
      </c>
      <c r="AH23" s="10">
        <v>2751.0007553871578</v>
      </c>
      <c r="AI23" s="3"/>
    </row>
    <row r="24" spans="1:35" x14ac:dyDescent="0.15">
      <c r="A24" s="9">
        <v>201702</v>
      </c>
      <c r="B24" s="9">
        <v>267</v>
      </c>
      <c r="C24" s="10"/>
      <c r="D24" s="10"/>
      <c r="E24" s="10"/>
      <c r="F24" s="10"/>
      <c r="G24" s="10"/>
      <c r="H24" s="10"/>
      <c r="I24" s="10"/>
      <c r="J24" s="10"/>
      <c r="K24" s="10">
        <v>90</v>
      </c>
      <c r="L24" s="10">
        <v>701.91641200000004</v>
      </c>
      <c r="M24" s="10">
        <v>140</v>
      </c>
      <c r="N24" s="10">
        <v>2863.2741930000002</v>
      </c>
      <c r="O24" s="10">
        <v>148</v>
      </c>
      <c r="P24" s="10">
        <v>3490.851165</v>
      </c>
      <c r="Q24" s="10">
        <v>152</v>
      </c>
      <c r="R24" s="10">
        <v>4042.346356</v>
      </c>
      <c r="S24" s="10">
        <v>155</v>
      </c>
      <c r="T24" s="10">
        <v>4096.3777420000006</v>
      </c>
      <c r="U24" s="10">
        <v>158</v>
      </c>
      <c r="V24" s="10">
        <v>4242.4801880000005</v>
      </c>
      <c r="W24" s="10">
        <v>158</v>
      </c>
      <c r="X24" s="10">
        <v>4249.3785889999999</v>
      </c>
      <c r="Y24" s="10">
        <v>160</v>
      </c>
      <c r="Z24" s="10">
        <v>4514.586123</v>
      </c>
      <c r="AA24" s="10">
        <v>160</v>
      </c>
      <c r="AB24" s="10">
        <v>4598.4484350000002</v>
      </c>
      <c r="AC24" s="10">
        <v>158</v>
      </c>
      <c r="AD24" s="10">
        <v>4733.8294450000003</v>
      </c>
      <c r="AE24" s="10">
        <v>165</v>
      </c>
      <c r="AF24" s="10">
        <v>5306.6309229999997</v>
      </c>
      <c r="AG24" s="10">
        <v>161</v>
      </c>
      <c r="AH24" s="10">
        <v>4876.4417645015192</v>
      </c>
      <c r="AI24" s="3"/>
    </row>
    <row r="25" spans="1:35" x14ac:dyDescent="0.15">
      <c r="A25" s="9">
        <v>201703</v>
      </c>
      <c r="B25" s="9">
        <v>440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>
        <v>146</v>
      </c>
      <c r="N25" s="10">
        <v>1362.5380170000001</v>
      </c>
      <c r="O25" s="10">
        <v>213</v>
      </c>
      <c r="P25" s="10">
        <v>4540.753412</v>
      </c>
      <c r="Q25" s="10">
        <v>225</v>
      </c>
      <c r="R25" s="10">
        <v>6162.9537450000007</v>
      </c>
      <c r="S25" s="10">
        <v>228</v>
      </c>
      <c r="T25" s="10">
        <v>7102.4458969999996</v>
      </c>
      <c r="U25" s="10">
        <v>232</v>
      </c>
      <c r="V25" s="10">
        <v>8298.9278169999998</v>
      </c>
      <c r="W25" s="10">
        <v>229</v>
      </c>
      <c r="X25" s="10">
        <v>8436.8953459999993</v>
      </c>
      <c r="Y25" s="10">
        <v>230</v>
      </c>
      <c r="Z25" s="10">
        <v>9200.5669230000003</v>
      </c>
      <c r="AA25" s="10">
        <v>230</v>
      </c>
      <c r="AB25" s="10">
        <v>9026.0480970000008</v>
      </c>
      <c r="AC25" s="10">
        <v>234</v>
      </c>
      <c r="AD25" s="10">
        <v>9118.8248210000002</v>
      </c>
      <c r="AE25" s="10">
        <v>238</v>
      </c>
      <c r="AF25" s="10">
        <v>9492.0083049999994</v>
      </c>
      <c r="AG25" s="10">
        <v>235</v>
      </c>
      <c r="AH25" s="10">
        <v>8815.7546511751516</v>
      </c>
      <c r="AI25" s="3"/>
    </row>
    <row r="26" spans="1:35" x14ac:dyDescent="0.15">
      <c r="A26" s="9">
        <v>201704</v>
      </c>
      <c r="B26" s="9">
        <v>546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>
        <v>206</v>
      </c>
      <c r="P26" s="10">
        <v>1830.9260010000003</v>
      </c>
      <c r="Q26" s="10">
        <v>280</v>
      </c>
      <c r="R26" s="10">
        <v>5726.8195409999998</v>
      </c>
      <c r="S26" s="10">
        <v>282</v>
      </c>
      <c r="T26" s="10">
        <v>6428.7236939999993</v>
      </c>
      <c r="U26" s="10">
        <v>282</v>
      </c>
      <c r="V26" s="10">
        <v>7125.5793739999999</v>
      </c>
      <c r="W26" s="10">
        <v>286</v>
      </c>
      <c r="X26" s="10">
        <v>7621.1223499999996</v>
      </c>
      <c r="Y26" s="10">
        <v>284</v>
      </c>
      <c r="Z26" s="10">
        <v>7620.5800159999999</v>
      </c>
      <c r="AA26" s="10">
        <v>289</v>
      </c>
      <c r="AB26" s="10">
        <v>7780.9204730000001</v>
      </c>
      <c r="AC26" s="10">
        <v>283</v>
      </c>
      <c r="AD26" s="10">
        <v>7705.954334</v>
      </c>
      <c r="AE26" s="10">
        <v>296</v>
      </c>
      <c r="AF26" s="10">
        <v>8228.7373430000007</v>
      </c>
      <c r="AG26" s="10">
        <v>290</v>
      </c>
      <c r="AH26" s="10">
        <v>7883.0366145136786</v>
      </c>
      <c r="AI26" s="3"/>
    </row>
    <row r="27" spans="1:35" x14ac:dyDescent="0.15">
      <c r="A27" s="9">
        <v>201705</v>
      </c>
      <c r="B27" s="9">
        <v>572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>
        <v>184</v>
      </c>
      <c r="R27" s="10">
        <v>1677.085094</v>
      </c>
      <c r="S27" s="10">
        <v>268</v>
      </c>
      <c r="T27" s="10">
        <v>4436.632861</v>
      </c>
      <c r="U27" s="10">
        <v>275</v>
      </c>
      <c r="V27" s="10">
        <v>5156.1566200000007</v>
      </c>
      <c r="W27" s="10">
        <v>278</v>
      </c>
      <c r="X27" s="10">
        <v>5442.7123039999997</v>
      </c>
      <c r="Y27" s="10">
        <v>278</v>
      </c>
      <c r="Z27" s="10">
        <v>5685.5634869999994</v>
      </c>
      <c r="AA27" s="10">
        <v>283</v>
      </c>
      <c r="AB27" s="10">
        <v>6070.7661200000002</v>
      </c>
      <c r="AC27" s="10">
        <v>294</v>
      </c>
      <c r="AD27" s="10">
        <v>6288.3439410000001</v>
      </c>
      <c r="AE27" s="10">
        <v>288</v>
      </c>
      <c r="AF27" s="10">
        <v>7051.8019079999995</v>
      </c>
      <c r="AG27" s="10">
        <v>287</v>
      </c>
      <c r="AH27" s="10">
        <v>6808.5636813605624</v>
      </c>
      <c r="AI27" s="3"/>
    </row>
    <row r="28" spans="1:35" x14ac:dyDescent="0.15">
      <c r="A28" s="9">
        <v>201706</v>
      </c>
      <c r="B28" s="9">
        <v>672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>
        <v>158</v>
      </c>
      <c r="T28" s="10">
        <v>946.36553599999991</v>
      </c>
      <c r="U28" s="10">
        <v>259</v>
      </c>
      <c r="V28" s="10">
        <v>3465.4375369999998</v>
      </c>
      <c r="W28" s="10">
        <v>282</v>
      </c>
      <c r="X28" s="10">
        <v>4191.1714510000002</v>
      </c>
      <c r="Y28" s="10">
        <v>277</v>
      </c>
      <c r="Z28" s="10">
        <v>4840.1566309999998</v>
      </c>
      <c r="AA28" s="10">
        <v>287</v>
      </c>
      <c r="AB28" s="10">
        <v>4952.5312939999994</v>
      </c>
      <c r="AC28" s="10">
        <v>294</v>
      </c>
      <c r="AD28" s="10">
        <v>5237.0621869999995</v>
      </c>
      <c r="AE28" s="10">
        <v>307</v>
      </c>
      <c r="AF28" s="10">
        <v>5665.8602209999999</v>
      </c>
      <c r="AG28" s="10">
        <v>306</v>
      </c>
      <c r="AH28" s="10">
        <v>5638.3083104882217</v>
      </c>
      <c r="AI28" s="3"/>
    </row>
    <row r="29" spans="1:35" x14ac:dyDescent="0.15">
      <c r="A29" s="9">
        <v>201707</v>
      </c>
      <c r="B29" s="9">
        <v>534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>
        <v>169</v>
      </c>
      <c r="V29" s="10">
        <v>1085.287597</v>
      </c>
      <c r="W29" s="10">
        <v>241</v>
      </c>
      <c r="X29" s="10">
        <v>3399.8235679999998</v>
      </c>
      <c r="Y29" s="10">
        <v>237</v>
      </c>
      <c r="Z29" s="10">
        <v>4441.7581280000004</v>
      </c>
      <c r="AA29" s="10">
        <v>247</v>
      </c>
      <c r="AB29" s="10">
        <v>4504.5692899999995</v>
      </c>
      <c r="AC29" s="10">
        <v>245</v>
      </c>
      <c r="AD29" s="10">
        <v>4894.6088229999996</v>
      </c>
      <c r="AE29" s="10">
        <v>254</v>
      </c>
      <c r="AF29" s="10">
        <v>5429.4842200000003</v>
      </c>
      <c r="AG29" s="10">
        <v>243</v>
      </c>
      <c r="AH29" s="10">
        <v>5195.6910004715046</v>
      </c>
      <c r="AI29" s="3"/>
    </row>
    <row r="30" spans="1:35" x14ac:dyDescent="0.15">
      <c r="A30" s="9">
        <v>201708</v>
      </c>
      <c r="B30" s="9">
        <v>669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>
        <v>194</v>
      </c>
      <c r="X30" s="10">
        <v>1325.506699</v>
      </c>
      <c r="Y30" s="10">
        <v>319</v>
      </c>
      <c r="Z30" s="10">
        <v>4460.1428640000004</v>
      </c>
      <c r="AA30" s="10">
        <v>326</v>
      </c>
      <c r="AB30" s="10">
        <v>5322.1564609999996</v>
      </c>
      <c r="AC30" s="10">
        <v>331</v>
      </c>
      <c r="AD30" s="10">
        <v>5567.8426049999998</v>
      </c>
      <c r="AE30" s="10">
        <v>339</v>
      </c>
      <c r="AF30" s="10">
        <v>6248.6872200000007</v>
      </c>
      <c r="AG30" s="10">
        <v>334</v>
      </c>
      <c r="AH30" s="10">
        <v>6066.6013482541794</v>
      </c>
      <c r="AI30" s="3"/>
    </row>
    <row r="31" spans="1:35" x14ac:dyDescent="0.15">
      <c r="A31" s="9">
        <v>201709</v>
      </c>
      <c r="B31" s="9">
        <v>643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>
        <v>230</v>
      </c>
      <c r="Z31" s="10">
        <v>1638.1378500000001</v>
      </c>
      <c r="AA31" s="10">
        <v>302</v>
      </c>
      <c r="AB31" s="10">
        <v>3932.5782229999995</v>
      </c>
      <c r="AC31" s="10">
        <v>311</v>
      </c>
      <c r="AD31" s="10">
        <v>4827.8229840000004</v>
      </c>
      <c r="AE31" s="10">
        <v>317</v>
      </c>
      <c r="AF31" s="10">
        <v>5208.8040680000004</v>
      </c>
      <c r="AG31" s="10">
        <v>304</v>
      </c>
      <c r="AH31" s="10">
        <v>5122.1778556736317</v>
      </c>
      <c r="AI31" s="3"/>
    </row>
    <row r="32" spans="1:35" x14ac:dyDescent="0.15">
      <c r="A32" s="9">
        <v>201710</v>
      </c>
      <c r="B32" s="9">
        <v>633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>
        <v>222</v>
      </c>
      <c r="AB32" s="10">
        <v>1116.477106</v>
      </c>
      <c r="AC32" s="10">
        <v>332</v>
      </c>
      <c r="AD32" s="10">
        <v>4356.4329760000001</v>
      </c>
      <c r="AE32" s="10">
        <v>341</v>
      </c>
      <c r="AF32" s="10">
        <v>5312.3490240000001</v>
      </c>
      <c r="AG32" s="10">
        <v>331</v>
      </c>
      <c r="AH32" s="10">
        <v>5022.7790838031915</v>
      </c>
      <c r="AI32" s="3"/>
    </row>
    <row r="33" spans="1:35" x14ac:dyDescent="0.15">
      <c r="A33" s="9">
        <v>201711</v>
      </c>
      <c r="B33" s="9">
        <v>937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>
        <v>319</v>
      </c>
      <c r="AD33" s="10">
        <v>1569.8836249999999</v>
      </c>
      <c r="AE33" s="10">
        <v>523</v>
      </c>
      <c r="AF33" s="10">
        <v>6932.5872040000004</v>
      </c>
      <c r="AG33" s="10">
        <v>526</v>
      </c>
      <c r="AH33" s="10">
        <v>7472.3780545569916</v>
      </c>
      <c r="AI33" s="3"/>
    </row>
    <row r="34" spans="1:35" x14ac:dyDescent="0.15">
      <c r="A34" s="9">
        <v>201712</v>
      </c>
      <c r="B34" s="9">
        <v>609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>
        <v>223</v>
      </c>
      <c r="AF34" s="10">
        <v>1254.4162329999999</v>
      </c>
      <c r="AG34" s="10">
        <v>235</v>
      </c>
      <c r="AH34" s="10">
        <v>2592.1567535794075</v>
      </c>
      <c r="AI34" s="3"/>
    </row>
    <row r="35" spans="1:35" x14ac:dyDescent="0.15">
      <c r="A35" s="9">
        <v>201801</v>
      </c>
      <c r="B35" s="36">
        <v>496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>
        <v>131</v>
      </c>
      <c r="AH35" s="10">
        <v>770.76915300075996</v>
      </c>
      <c r="AI35" s="3"/>
    </row>
    <row r="38" spans="1:35" x14ac:dyDescent="0.15">
      <c r="G38" t="s">
        <v>176</v>
      </c>
    </row>
    <row r="39" spans="1:35" x14ac:dyDescent="0.15">
      <c r="H39" t="s">
        <v>177</v>
      </c>
    </row>
    <row r="49" spans="1:18" x14ac:dyDescent="0.15">
      <c r="A49" s="9" t="s">
        <v>171</v>
      </c>
      <c r="B49" s="9">
        <v>201611</v>
      </c>
      <c r="C49" s="9">
        <v>201612</v>
      </c>
      <c r="D49" s="9">
        <v>201701</v>
      </c>
      <c r="E49" s="9">
        <v>201702</v>
      </c>
      <c r="F49" s="9">
        <v>201703</v>
      </c>
      <c r="G49" s="9">
        <v>201704</v>
      </c>
      <c r="H49" s="9">
        <v>201705</v>
      </c>
      <c r="I49" s="9">
        <v>201706</v>
      </c>
      <c r="J49" s="9">
        <v>201707</v>
      </c>
      <c r="K49" s="9">
        <v>201708</v>
      </c>
      <c r="L49" s="9">
        <v>201709</v>
      </c>
      <c r="M49" s="9">
        <v>201710</v>
      </c>
      <c r="N49" s="9">
        <v>201711</v>
      </c>
      <c r="O49" s="9">
        <v>201712</v>
      </c>
      <c r="P49" s="9">
        <v>201801</v>
      </c>
      <c r="Q49" s="9" t="s">
        <v>23</v>
      </c>
    </row>
    <row r="50" spans="1:18" x14ac:dyDescent="0.15">
      <c r="A50" s="9" t="s">
        <v>160</v>
      </c>
      <c r="B50" s="9">
        <v>2</v>
      </c>
      <c r="C50" s="9">
        <v>29</v>
      </c>
      <c r="D50" s="9">
        <v>28</v>
      </c>
      <c r="E50" s="9">
        <v>46</v>
      </c>
      <c r="F50" s="9">
        <v>89</v>
      </c>
      <c r="G50" s="9">
        <v>123</v>
      </c>
      <c r="H50" s="9">
        <v>100</v>
      </c>
      <c r="I50" s="9">
        <v>69</v>
      </c>
      <c r="J50" s="9">
        <v>21</v>
      </c>
      <c r="K50" s="9">
        <v>18</v>
      </c>
      <c r="L50" s="9">
        <v>17</v>
      </c>
      <c r="M50" s="9">
        <v>19</v>
      </c>
      <c r="N50" s="9">
        <v>40</v>
      </c>
      <c r="O50" s="9">
        <v>19</v>
      </c>
      <c r="P50" s="9">
        <v>11</v>
      </c>
      <c r="Q50" s="9">
        <v>631</v>
      </c>
      <c r="R50" t="s">
        <v>160</v>
      </c>
    </row>
    <row r="51" spans="1:18" x14ac:dyDescent="0.15">
      <c r="A51" s="9" t="s">
        <v>163</v>
      </c>
      <c r="B51" s="9">
        <v>3</v>
      </c>
      <c r="C51" s="9">
        <v>34</v>
      </c>
      <c r="D51" s="9">
        <v>41</v>
      </c>
      <c r="E51" s="9">
        <v>115</v>
      </c>
      <c r="F51" s="9">
        <v>43</v>
      </c>
      <c r="G51" s="9">
        <v>53</v>
      </c>
      <c r="H51" s="9">
        <v>35</v>
      </c>
      <c r="I51" s="9">
        <v>51</v>
      </c>
      <c r="J51" s="9">
        <v>52</v>
      </c>
      <c r="K51" s="9">
        <v>30</v>
      </c>
      <c r="L51" s="9">
        <v>16</v>
      </c>
      <c r="M51" s="9">
        <v>14</v>
      </c>
      <c r="N51" s="9">
        <v>38</v>
      </c>
      <c r="O51" s="9">
        <v>14</v>
      </c>
      <c r="P51" s="9">
        <v>19</v>
      </c>
      <c r="Q51" s="9">
        <v>558</v>
      </c>
      <c r="R51" t="s">
        <v>163</v>
      </c>
    </row>
    <row r="52" spans="1:18" x14ac:dyDescent="0.15">
      <c r="A52" s="9" t="s">
        <v>165</v>
      </c>
      <c r="B52" s="9">
        <v>2</v>
      </c>
      <c r="C52" s="9">
        <v>27</v>
      </c>
      <c r="D52" s="9">
        <v>8</v>
      </c>
      <c r="E52" s="9">
        <v>56</v>
      </c>
      <c r="F52" s="9">
        <v>146</v>
      </c>
      <c r="G52" s="9">
        <v>38</v>
      </c>
      <c r="H52" s="9">
        <v>38</v>
      </c>
      <c r="I52" s="9">
        <v>38</v>
      </c>
      <c r="J52" s="9">
        <v>32</v>
      </c>
      <c r="K52" s="9">
        <v>33</v>
      </c>
      <c r="L52" s="9">
        <v>29</v>
      </c>
      <c r="M52" s="9">
        <v>15</v>
      </c>
      <c r="N52" s="9">
        <v>35</v>
      </c>
      <c r="O52" s="9">
        <v>30</v>
      </c>
      <c r="P52" s="9">
        <v>19</v>
      </c>
      <c r="Q52" s="9">
        <v>546</v>
      </c>
      <c r="R52" t="s">
        <v>165</v>
      </c>
    </row>
    <row r="53" spans="1:18" x14ac:dyDescent="0.15">
      <c r="A53" s="9" t="s">
        <v>164</v>
      </c>
      <c r="B53" s="9">
        <v>4</v>
      </c>
      <c r="C53" s="9">
        <v>1</v>
      </c>
      <c r="D53" s="9">
        <v>1</v>
      </c>
      <c r="E53" s="9"/>
      <c r="F53" s="9"/>
      <c r="G53" s="9"/>
      <c r="H53" s="9">
        <v>1</v>
      </c>
      <c r="I53" s="9">
        <v>81</v>
      </c>
      <c r="J53" s="9">
        <v>19</v>
      </c>
      <c r="K53" s="9">
        <v>30</v>
      </c>
      <c r="L53" s="9">
        <v>56</v>
      </c>
      <c r="M53" s="9">
        <v>152</v>
      </c>
      <c r="N53" s="9">
        <v>91</v>
      </c>
      <c r="O53" s="9">
        <v>29</v>
      </c>
      <c r="P53" s="9">
        <v>23</v>
      </c>
      <c r="Q53" s="9">
        <v>488</v>
      </c>
      <c r="R53" t="s">
        <v>164</v>
      </c>
    </row>
    <row r="54" spans="1:18" x14ac:dyDescent="0.15">
      <c r="A54" s="9" t="s">
        <v>153</v>
      </c>
      <c r="B54" s="9">
        <v>5</v>
      </c>
      <c r="C54" s="9">
        <v>5</v>
      </c>
      <c r="D54" s="9">
        <v>2</v>
      </c>
      <c r="E54" s="9">
        <v>3</v>
      </c>
      <c r="F54" s="9">
        <v>6</v>
      </c>
      <c r="G54" s="9">
        <v>7</v>
      </c>
      <c r="H54" s="9">
        <v>28</v>
      </c>
      <c r="I54" s="9">
        <v>17</v>
      </c>
      <c r="J54" s="9">
        <v>88</v>
      </c>
      <c r="K54" s="9">
        <v>87</v>
      </c>
      <c r="L54" s="9">
        <v>62</v>
      </c>
      <c r="M54" s="9">
        <v>59</v>
      </c>
      <c r="N54" s="9">
        <v>63</v>
      </c>
      <c r="O54" s="9">
        <v>13</v>
      </c>
      <c r="P54" s="9">
        <v>26</v>
      </c>
      <c r="Q54" s="9">
        <v>471</v>
      </c>
      <c r="R54" t="s">
        <v>153</v>
      </c>
    </row>
    <row r="55" spans="1:18" x14ac:dyDescent="0.15">
      <c r="A55" s="9" t="s">
        <v>152</v>
      </c>
      <c r="B55" s="9">
        <v>4</v>
      </c>
      <c r="C55" s="9">
        <v>24</v>
      </c>
      <c r="D55" s="9">
        <v>7</v>
      </c>
      <c r="E55" s="9">
        <v>2</v>
      </c>
      <c r="F55" s="9">
        <v>3</v>
      </c>
      <c r="G55" s="9">
        <v>17</v>
      </c>
      <c r="H55" s="9">
        <v>32</v>
      </c>
      <c r="I55" s="9">
        <v>13</v>
      </c>
      <c r="J55" s="9">
        <v>17</v>
      </c>
      <c r="K55" s="9">
        <v>10</v>
      </c>
      <c r="L55" s="9">
        <v>32</v>
      </c>
      <c r="M55" s="9">
        <v>114</v>
      </c>
      <c r="N55" s="9">
        <v>77</v>
      </c>
      <c r="O55" s="9">
        <v>46</v>
      </c>
      <c r="P55" s="9">
        <v>16</v>
      </c>
      <c r="Q55" s="9">
        <v>414</v>
      </c>
      <c r="R55" t="s">
        <v>152</v>
      </c>
    </row>
    <row r="56" spans="1:18" x14ac:dyDescent="0.15">
      <c r="A56" s="9" t="s">
        <v>151</v>
      </c>
      <c r="B56" s="9">
        <v>2</v>
      </c>
      <c r="C56" s="9">
        <v>2</v>
      </c>
      <c r="D56" s="9">
        <v>2</v>
      </c>
      <c r="E56" s="9">
        <v>1</v>
      </c>
      <c r="F56" s="9">
        <v>49</v>
      </c>
      <c r="G56" s="9">
        <v>78</v>
      </c>
      <c r="H56" s="9">
        <v>23</v>
      </c>
      <c r="I56" s="9">
        <v>16</v>
      </c>
      <c r="J56" s="9">
        <v>20</v>
      </c>
      <c r="K56" s="9">
        <v>17</v>
      </c>
      <c r="L56" s="9">
        <v>47</v>
      </c>
      <c r="M56" s="9">
        <v>34</v>
      </c>
      <c r="N56" s="9">
        <v>61</v>
      </c>
      <c r="O56" s="9">
        <v>26</v>
      </c>
      <c r="P56" s="9">
        <v>6</v>
      </c>
      <c r="Q56" s="9">
        <v>384</v>
      </c>
      <c r="R56" t="s">
        <v>151</v>
      </c>
    </row>
    <row r="57" spans="1:18" x14ac:dyDescent="0.15">
      <c r="A57" s="9" t="s">
        <v>156</v>
      </c>
      <c r="B57" s="9">
        <v>3</v>
      </c>
      <c r="C57" s="9">
        <v>14</v>
      </c>
      <c r="D57" s="9">
        <v>15</v>
      </c>
      <c r="E57" s="9">
        <v>25</v>
      </c>
      <c r="F57" s="9">
        <v>30</v>
      </c>
      <c r="G57" s="9">
        <v>21</v>
      </c>
      <c r="H57" s="9">
        <v>64</v>
      </c>
      <c r="I57" s="9">
        <v>35</v>
      </c>
      <c r="J57" s="9">
        <v>15</v>
      </c>
      <c r="K57" s="9">
        <v>27</v>
      </c>
      <c r="L57" s="9">
        <v>12</v>
      </c>
      <c r="M57" s="9">
        <v>16</v>
      </c>
      <c r="N57" s="9">
        <v>38</v>
      </c>
      <c r="O57" s="9">
        <v>22</v>
      </c>
      <c r="P57" s="9">
        <v>35</v>
      </c>
      <c r="Q57" s="9">
        <v>372</v>
      </c>
      <c r="R57" t="s">
        <v>156</v>
      </c>
    </row>
    <row r="58" spans="1:18" x14ac:dyDescent="0.15">
      <c r="A58" s="9" t="s">
        <v>166</v>
      </c>
      <c r="B58" s="9">
        <v>5</v>
      </c>
      <c r="C58" s="9">
        <v>17</v>
      </c>
      <c r="D58" s="9">
        <v>11</v>
      </c>
      <c r="E58" s="9">
        <v>1</v>
      </c>
      <c r="F58" s="9">
        <v>5</v>
      </c>
      <c r="G58" s="9">
        <v>10</v>
      </c>
      <c r="H58" s="9">
        <v>31</v>
      </c>
      <c r="I58" s="9">
        <v>28</v>
      </c>
      <c r="J58" s="9">
        <v>20</v>
      </c>
      <c r="K58" s="9">
        <v>19</v>
      </c>
      <c r="L58" s="9">
        <v>90</v>
      </c>
      <c r="M58" s="9">
        <v>30</v>
      </c>
      <c r="N58" s="9">
        <v>74</v>
      </c>
      <c r="O58" s="9">
        <v>21</v>
      </c>
      <c r="P58" s="9">
        <v>4</v>
      </c>
      <c r="Q58" s="9">
        <v>366</v>
      </c>
      <c r="R58" t="s">
        <v>166</v>
      </c>
    </row>
    <row r="59" spans="1:18" x14ac:dyDescent="0.15">
      <c r="A59" s="9" t="s">
        <v>161</v>
      </c>
      <c r="B59" s="9"/>
      <c r="C59" s="9"/>
      <c r="D59" s="9"/>
      <c r="E59" s="9"/>
      <c r="F59" s="9">
        <v>2</v>
      </c>
      <c r="G59" s="9">
        <v>9</v>
      </c>
      <c r="H59" s="9">
        <v>40</v>
      </c>
      <c r="I59" s="9">
        <v>91</v>
      </c>
      <c r="J59" s="9">
        <v>29</v>
      </c>
      <c r="K59" s="9">
        <v>38</v>
      </c>
      <c r="L59" s="9">
        <v>23</v>
      </c>
      <c r="M59" s="9">
        <v>21</v>
      </c>
      <c r="N59" s="9">
        <v>40</v>
      </c>
      <c r="O59" s="9">
        <v>27</v>
      </c>
      <c r="P59" s="9">
        <v>34</v>
      </c>
      <c r="Q59" s="9">
        <v>354</v>
      </c>
      <c r="R59" t="s">
        <v>161</v>
      </c>
    </row>
    <row r="60" spans="1:18" x14ac:dyDescent="0.15">
      <c r="A60" s="9" t="s">
        <v>159</v>
      </c>
      <c r="B60" s="9"/>
      <c r="C60" s="9"/>
      <c r="D60" s="9"/>
      <c r="E60" s="9"/>
      <c r="F60" s="9">
        <v>30</v>
      </c>
      <c r="G60" s="9">
        <v>18</v>
      </c>
      <c r="H60" s="9">
        <v>26</v>
      </c>
      <c r="I60" s="9">
        <v>25</v>
      </c>
      <c r="J60" s="9">
        <v>28</v>
      </c>
      <c r="K60" s="9">
        <v>111</v>
      </c>
      <c r="L60" s="9">
        <v>15</v>
      </c>
      <c r="M60" s="9">
        <v>18</v>
      </c>
      <c r="N60" s="9">
        <v>51</v>
      </c>
      <c r="O60" s="9">
        <v>9</v>
      </c>
      <c r="P60" s="9">
        <v>17</v>
      </c>
      <c r="Q60" s="9">
        <v>348</v>
      </c>
      <c r="R60" t="s">
        <v>159</v>
      </c>
    </row>
    <row r="61" spans="1:18" x14ac:dyDescent="0.15">
      <c r="A61" s="9" t="s">
        <v>147</v>
      </c>
      <c r="B61" s="9">
        <v>8</v>
      </c>
      <c r="C61" s="9">
        <v>6</v>
      </c>
      <c r="D61" s="9">
        <v>2</v>
      </c>
      <c r="E61" s="9">
        <v>2</v>
      </c>
      <c r="F61" s="9">
        <v>7</v>
      </c>
      <c r="G61" s="9">
        <v>73</v>
      </c>
      <c r="H61" s="9">
        <v>23</v>
      </c>
      <c r="I61" s="9">
        <v>15</v>
      </c>
      <c r="J61" s="9">
        <v>40</v>
      </c>
      <c r="K61" s="9">
        <v>38</v>
      </c>
      <c r="L61" s="9">
        <v>34</v>
      </c>
      <c r="M61" s="9">
        <v>16</v>
      </c>
      <c r="N61" s="9">
        <v>46</v>
      </c>
      <c r="O61" s="9">
        <v>9</v>
      </c>
      <c r="P61" s="9">
        <v>3</v>
      </c>
      <c r="Q61" s="9">
        <v>322</v>
      </c>
      <c r="R61" t="s">
        <v>147</v>
      </c>
    </row>
    <row r="62" spans="1:18" x14ac:dyDescent="0.15">
      <c r="A62" s="9" t="s">
        <v>169</v>
      </c>
      <c r="B62" s="9">
        <v>4</v>
      </c>
      <c r="C62" s="9">
        <v>14</v>
      </c>
      <c r="D62" s="9">
        <v>9</v>
      </c>
      <c r="E62" s="9">
        <v>3</v>
      </c>
      <c r="F62" s="9">
        <v>4</v>
      </c>
      <c r="G62" s="9">
        <v>17</v>
      </c>
      <c r="H62" s="9">
        <v>24</v>
      </c>
      <c r="I62" s="9">
        <v>20</v>
      </c>
      <c r="J62" s="9">
        <v>17</v>
      </c>
      <c r="K62" s="9">
        <v>92</v>
      </c>
      <c r="L62" s="9">
        <v>26</v>
      </c>
      <c r="M62" s="9">
        <v>21</v>
      </c>
      <c r="N62" s="9">
        <v>35</v>
      </c>
      <c r="O62" s="9">
        <v>21</v>
      </c>
      <c r="P62" s="9">
        <v>15</v>
      </c>
      <c r="Q62" s="9">
        <v>322</v>
      </c>
      <c r="R62" t="s">
        <v>169</v>
      </c>
    </row>
    <row r="63" spans="1:18" x14ac:dyDescent="0.15">
      <c r="A63" s="9" t="s">
        <v>154</v>
      </c>
      <c r="B63" s="9">
        <v>5</v>
      </c>
      <c r="C63" s="9">
        <v>2</v>
      </c>
      <c r="D63" s="9">
        <v>1</v>
      </c>
      <c r="E63" s="9">
        <v>3</v>
      </c>
      <c r="F63" s="9">
        <v>8</v>
      </c>
      <c r="G63" s="9">
        <v>23</v>
      </c>
      <c r="H63" s="9">
        <v>6</v>
      </c>
      <c r="I63" s="9">
        <v>67</v>
      </c>
      <c r="J63" s="9">
        <v>1</v>
      </c>
      <c r="K63" s="9">
        <v>20</v>
      </c>
      <c r="L63" s="9">
        <v>41</v>
      </c>
      <c r="M63" s="9">
        <v>25</v>
      </c>
      <c r="N63" s="9">
        <v>42</v>
      </c>
      <c r="O63" s="9">
        <v>43</v>
      </c>
      <c r="P63" s="9">
        <v>34</v>
      </c>
      <c r="Q63" s="9">
        <v>321</v>
      </c>
      <c r="R63" t="s">
        <v>154</v>
      </c>
    </row>
    <row r="64" spans="1:18" x14ac:dyDescent="0.15">
      <c r="A64" s="9" t="s">
        <v>155</v>
      </c>
      <c r="B64" s="9">
        <v>35</v>
      </c>
      <c r="C64" s="9">
        <v>16</v>
      </c>
      <c r="D64" s="9">
        <v>11</v>
      </c>
      <c r="E64" s="9">
        <v>5</v>
      </c>
      <c r="F64" s="9">
        <v>7</v>
      </c>
      <c r="G64" s="9">
        <v>35</v>
      </c>
      <c r="H64" s="9">
        <v>25</v>
      </c>
      <c r="I64" s="9">
        <v>21</v>
      </c>
      <c r="J64" s="9">
        <v>21</v>
      </c>
      <c r="K64" s="9">
        <v>13</v>
      </c>
      <c r="L64" s="9">
        <v>18</v>
      </c>
      <c r="M64" s="9">
        <v>9</v>
      </c>
      <c r="N64" s="9">
        <v>52</v>
      </c>
      <c r="O64" s="9">
        <v>29</v>
      </c>
      <c r="P64" s="9">
        <v>15</v>
      </c>
      <c r="Q64" s="9">
        <v>312</v>
      </c>
      <c r="R64" t="s">
        <v>155</v>
      </c>
    </row>
    <row r="65" spans="1:33" x14ac:dyDescent="0.15">
      <c r="A65" s="9" t="s">
        <v>146</v>
      </c>
      <c r="B65" s="9">
        <v>3</v>
      </c>
      <c r="C65" s="9">
        <v>19</v>
      </c>
      <c r="D65" s="9">
        <v>10</v>
      </c>
      <c r="E65" s="9">
        <v>3</v>
      </c>
      <c r="F65" s="9">
        <v>5</v>
      </c>
      <c r="G65" s="9">
        <v>11</v>
      </c>
      <c r="H65" s="9">
        <v>30</v>
      </c>
      <c r="I65" s="9">
        <v>20</v>
      </c>
      <c r="J65" s="9">
        <v>16</v>
      </c>
      <c r="K65" s="9">
        <v>15</v>
      </c>
      <c r="L65" s="9">
        <v>51</v>
      </c>
      <c r="M65" s="9">
        <v>26</v>
      </c>
      <c r="N65" s="9">
        <v>63</v>
      </c>
      <c r="O65" s="9">
        <v>22</v>
      </c>
      <c r="P65" s="9">
        <v>10</v>
      </c>
      <c r="Q65" s="9">
        <v>304</v>
      </c>
      <c r="R65" t="s">
        <v>146</v>
      </c>
    </row>
    <row r="66" spans="1:33" x14ac:dyDescent="0.15">
      <c r="A66" s="9" t="s">
        <v>162</v>
      </c>
      <c r="B66" s="9">
        <v>1</v>
      </c>
      <c r="C66" s="9">
        <v>2</v>
      </c>
      <c r="D66" s="9">
        <v>1</v>
      </c>
      <c r="E66" s="9"/>
      <c r="F66" s="9">
        <v>1</v>
      </c>
      <c r="G66" s="9">
        <v>2</v>
      </c>
      <c r="H66" s="9">
        <v>11</v>
      </c>
      <c r="I66" s="9">
        <v>21</v>
      </c>
      <c r="J66" s="9">
        <v>49</v>
      </c>
      <c r="K66" s="9">
        <v>28</v>
      </c>
      <c r="L66" s="9">
        <v>42</v>
      </c>
      <c r="M66" s="9">
        <v>23</v>
      </c>
      <c r="N66" s="9">
        <v>51</v>
      </c>
      <c r="O66" s="9">
        <v>28</v>
      </c>
      <c r="P66" s="9">
        <v>7</v>
      </c>
      <c r="Q66" s="9">
        <v>267</v>
      </c>
      <c r="R66" t="s">
        <v>162</v>
      </c>
    </row>
    <row r="67" spans="1:33" x14ac:dyDescent="0.15">
      <c r="A67" s="9" t="s">
        <v>158</v>
      </c>
      <c r="B67" s="9">
        <v>7</v>
      </c>
      <c r="C67" s="9">
        <v>4</v>
      </c>
      <c r="D67" s="9">
        <v>3</v>
      </c>
      <c r="E67" s="9">
        <v>3</v>
      </c>
      <c r="F67" s="9">
        <v>4</v>
      </c>
      <c r="G67" s="9">
        <v>6</v>
      </c>
      <c r="H67" s="9">
        <v>16</v>
      </c>
      <c r="I67" s="9">
        <v>27</v>
      </c>
      <c r="J67" s="9">
        <v>32</v>
      </c>
      <c r="K67" s="9">
        <v>33</v>
      </c>
      <c r="L67" s="9">
        <v>18</v>
      </c>
      <c r="M67" s="9">
        <v>16</v>
      </c>
      <c r="N67" s="9">
        <v>35</v>
      </c>
      <c r="O67" s="9">
        <v>24</v>
      </c>
      <c r="P67" s="9">
        <v>21</v>
      </c>
      <c r="Q67" s="9">
        <v>249</v>
      </c>
      <c r="R67" t="s">
        <v>158</v>
      </c>
    </row>
    <row r="68" spans="1:33" x14ac:dyDescent="0.15">
      <c r="A68" s="9" t="s">
        <v>167</v>
      </c>
      <c r="B68" s="9">
        <v>1</v>
      </c>
      <c r="C68" s="9">
        <v>4</v>
      </c>
      <c r="D68" s="9">
        <v>3</v>
      </c>
      <c r="E68" s="9"/>
      <c r="F68" s="9">
        <v>2</v>
      </c>
      <c r="G68" s="9">
        <v>6</v>
      </c>
      <c r="H68" s="9">
        <v>19</v>
      </c>
      <c r="I68" s="9">
        <v>11</v>
      </c>
      <c r="J68" s="9">
        <v>17</v>
      </c>
      <c r="K68" s="9">
        <v>8</v>
      </c>
      <c r="L68" s="9">
        <v>14</v>
      </c>
      <c r="M68" s="9">
        <v>5</v>
      </c>
      <c r="N68" s="9"/>
      <c r="O68" s="9"/>
      <c r="P68" s="9"/>
      <c r="Q68" s="9">
        <v>90</v>
      </c>
    </row>
    <row r="69" spans="1:33" x14ac:dyDescent="0.15">
      <c r="A69" s="9" t="s">
        <v>168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>
        <v>2</v>
      </c>
      <c r="P69" s="9"/>
      <c r="Q69" s="9">
        <v>2</v>
      </c>
    </row>
    <row r="70" spans="1:33" x14ac:dyDescent="0.15">
      <c r="A70" s="9" t="s">
        <v>148</v>
      </c>
      <c r="B70" s="9">
        <v>1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>
        <v>1</v>
      </c>
    </row>
    <row r="71" spans="1:33" x14ac:dyDescent="0.15">
      <c r="A71" s="9" t="s">
        <v>149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>
        <v>1</v>
      </c>
      <c r="P71" s="9"/>
      <c r="Q71" s="9">
        <v>1</v>
      </c>
      <c r="R71" t="s">
        <v>149</v>
      </c>
    </row>
    <row r="72" spans="1:33" x14ac:dyDescent="0.15">
      <c r="A72" s="9" t="s">
        <v>150</v>
      </c>
      <c r="B72" s="9"/>
      <c r="C72" s="9"/>
      <c r="D72" s="9">
        <v>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>
        <v>1</v>
      </c>
    </row>
    <row r="73" spans="1:33" x14ac:dyDescent="0.15">
      <c r="A73" s="9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>
        <v>1</v>
      </c>
      <c r="Q73" s="9">
        <v>1</v>
      </c>
    </row>
    <row r="77" spans="1:33" x14ac:dyDescent="0.15">
      <c r="A77" s="9" t="s">
        <v>22</v>
      </c>
      <c r="B77" s="9" t="s">
        <v>30</v>
      </c>
      <c r="C77" s="9" t="s">
        <v>175</v>
      </c>
      <c r="D77" s="9" t="s">
        <v>30</v>
      </c>
      <c r="E77" s="9" t="s">
        <v>175</v>
      </c>
      <c r="F77" s="9" t="s">
        <v>30</v>
      </c>
      <c r="G77" s="9" t="s">
        <v>175</v>
      </c>
      <c r="H77" s="9" t="s">
        <v>30</v>
      </c>
      <c r="I77" s="9" t="s">
        <v>175</v>
      </c>
      <c r="J77" s="9" t="s">
        <v>30</v>
      </c>
      <c r="K77" s="9" t="s">
        <v>175</v>
      </c>
      <c r="L77" s="9" t="s">
        <v>30</v>
      </c>
      <c r="M77" s="9" t="s">
        <v>175</v>
      </c>
      <c r="N77" s="9" t="s">
        <v>30</v>
      </c>
      <c r="O77" s="9" t="s">
        <v>175</v>
      </c>
      <c r="P77" s="9" t="s">
        <v>30</v>
      </c>
      <c r="Q77" s="9" t="s">
        <v>175</v>
      </c>
      <c r="R77" s="9" t="s">
        <v>30</v>
      </c>
      <c r="S77" s="9" t="s">
        <v>175</v>
      </c>
      <c r="T77" s="9" t="s">
        <v>30</v>
      </c>
      <c r="U77" s="9" t="s">
        <v>175</v>
      </c>
      <c r="V77" s="9" t="s">
        <v>30</v>
      </c>
      <c r="W77" s="9" t="s">
        <v>175</v>
      </c>
      <c r="X77" s="9" t="s">
        <v>30</v>
      </c>
      <c r="Y77" s="9" t="s">
        <v>175</v>
      </c>
      <c r="Z77" s="9" t="s">
        <v>30</v>
      </c>
      <c r="AA77" s="9" t="s">
        <v>175</v>
      </c>
      <c r="AB77" s="9" t="s">
        <v>30</v>
      </c>
      <c r="AC77" s="9" t="s">
        <v>175</v>
      </c>
      <c r="AD77" s="9" t="s">
        <v>30</v>
      </c>
      <c r="AE77" s="9" t="s">
        <v>175</v>
      </c>
      <c r="AF77" s="9"/>
      <c r="AG77" s="9"/>
    </row>
    <row r="78" spans="1:33" x14ac:dyDescent="0.15">
      <c r="A78" s="9" t="s">
        <v>146</v>
      </c>
      <c r="B78" s="9">
        <v>3</v>
      </c>
      <c r="C78" s="9">
        <v>304418.40000000002</v>
      </c>
      <c r="D78" s="9">
        <v>5</v>
      </c>
      <c r="E78" s="9">
        <v>583376.80000000005</v>
      </c>
      <c r="F78" s="9">
        <v>9</v>
      </c>
      <c r="G78" s="9">
        <v>1538405.96</v>
      </c>
      <c r="H78" s="9">
        <v>7</v>
      </c>
      <c r="I78" s="9">
        <v>1596232.51</v>
      </c>
      <c r="J78" s="9">
        <v>8</v>
      </c>
      <c r="K78" s="9">
        <v>2887142.6399999997</v>
      </c>
      <c r="L78" s="9">
        <v>13</v>
      </c>
      <c r="M78" s="9">
        <v>3053839.98</v>
      </c>
      <c r="N78" s="9">
        <v>16</v>
      </c>
      <c r="O78" s="9">
        <v>4251576.7</v>
      </c>
      <c r="P78" s="9">
        <v>18</v>
      </c>
      <c r="Q78" s="9">
        <v>4978634.03</v>
      </c>
      <c r="R78" s="9">
        <v>18</v>
      </c>
      <c r="S78" s="9">
        <v>4394320.54</v>
      </c>
      <c r="T78" s="9">
        <v>24</v>
      </c>
      <c r="U78" s="9">
        <v>6053999.3599999994</v>
      </c>
      <c r="V78" s="9">
        <v>26</v>
      </c>
      <c r="W78" s="9">
        <v>8883585.1099999994</v>
      </c>
      <c r="X78" s="9">
        <v>40</v>
      </c>
      <c r="Y78" s="9">
        <v>9792344.9499999993</v>
      </c>
      <c r="Z78" s="9">
        <v>60</v>
      </c>
      <c r="AA78" s="9">
        <v>13335399.320000002</v>
      </c>
      <c r="AB78" s="9">
        <v>92</v>
      </c>
      <c r="AC78" s="9">
        <v>19409135.740000002</v>
      </c>
      <c r="AD78" s="9">
        <v>100</v>
      </c>
      <c r="AE78" s="9">
        <v>14552677.24</v>
      </c>
      <c r="AF78" s="9">
        <v>439</v>
      </c>
      <c r="AG78" s="9">
        <v>95615089.280000001</v>
      </c>
    </row>
    <row r="79" spans="1:33" x14ac:dyDescent="0.15">
      <c r="A79" s="9" t="s">
        <v>147</v>
      </c>
      <c r="B79" s="9">
        <v>5</v>
      </c>
      <c r="C79" s="9">
        <v>2065302.26</v>
      </c>
      <c r="D79" s="9">
        <v>10</v>
      </c>
      <c r="E79" s="9">
        <v>2436607.6799999997</v>
      </c>
      <c r="F79" s="9">
        <v>8</v>
      </c>
      <c r="G79" s="9">
        <v>3178661.8</v>
      </c>
      <c r="H79" s="9">
        <v>9</v>
      </c>
      <c r="I79" s="9">
        <v>3381507.62</v>
      </c>
      <c r="J79" s="9">
        <v>11</v>
      </c>
      <c r="K79" s="9">
        <v>4130922.63</v>
      </c>
      <c r="L79" s="9">
        <v>13</v>
      </c>
      <c r="M79" s="9">
        <v>6159892.4299999997</v>
      </c>
      <c r="N79" s="9">
        <v>13</v>
      </c>
      <c r="O79" s="9">
        <v>7455591.0600000005</v>
      </c>
      <c r="P79" s="9">
        <v>14</v>
      </c>
      <c r="Q79" s="9">
        <v>7952369.8599999994</v>
      </c>
      <c r="R79" s="9">
        <v>21</v>
      </c>
      <c r="S79" s="9">
        <v>9362733.629999999</v>
      </c>
      <c r="T79" s="9">
        <v>50</v>
      </c>
      <c r="U79" s="9">
        <v>13487439.709999999</v>
      </c>
      <c r="V79" s="9">
        <v>70</v>
      </c>
      <c r="W79" s="9">
        <v>17544836.289999999</v>
      </c>
      <c r="X79" s="9">
        <v>82</v>
      </c>
      <c r="Y79" s="9">
        <v>21053810.050000001</v>
      </c>
      <c r="Z79" s="9">
        <v>94</v>
      </c>
      <c r="AA79" s="9">
        <v>23371758.799999997</v>
      </c>
      <c r="AB79" s="9">
        <v>108</v>
      </c>
      <c r="AC79" s="9">
        <v>27198845.66</v>
      </c>
      <c r="AD79" s="9">
        <v>108</v>
      </c>
      <c r="AE79" s="9">
        <v>21000371.890000004</v>
      </c>
      <c r="AF79" s="9">
        <v>616</v>
      </c>
      <c r="AG79" s="9">
        <v>169780651.37</v>
      </c>
    </row>
    <row r="80" spans="1:33" x14ac:dyDescent="0.15">
      <c r="A80" s="9" t="s">
        <v>149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v>1</v>
      </c>
      <c r="AC80" s="9">
        <v>3217.7</v>
      </c>
      <c r="AD80" s="9">
        <v>1</v>
      </c>
      <c r="AE80" s="9">
        <v>21066.53</v>
      </c>
      <c r="AF80" s="9">
        <v>2</v>
      </c>
      <c r="AG80" s="9">
        <v>24284.23</v>
      </c>
    </row>
    <row r="81" spans="1:33" x14ac:dyDescent="0.15">
      <c r="A81" s="9" t="s">
        <v>150</v>
      </c>
      <c r="B81" s="9"/>
      <c r="C81" s="9"/>
      <c r="D81" s="9"/>
      <c r="E81" s="9"/>
      <c r="F81" s="9">
        <v>1</v>
      </c>
      <c r="G81" s="9">
        <v>60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>
        <v>1</v>
      </c>
      <c r="AG81" s="9">
        <v>60</v>
      </c>
    </row>
    <row r="82" spans="1:33" x14ac:dyDescent="0.15">
      <c r="A82" s="9" t="s">
        <v>151</v>
      </c>
      <c r="B82" s="9"/>
      <c r="C82" s="9"/>
      <c r="D82" s="9"/>
      <c r="E82" s="9"/>
      <c r="F82" s="9">
        <v>1</v>
      </c>
      <c r="G82" s="9">
        <v>200</v>
      </c>
      <c r="H82" s="9"/>
      <c r="I82" s="9"/>
      <c r="J82" s="9"/>
      <c r="K82" s="9"/>
      <c r="L82" s="9">
        <v>2</v>
      </c>
      <c r="M82" s="9">
        <v>13157</v>
      </c>
      <c r="N82" s="9">
        <v>7</v>
      </c>
      <c r="O82" s="9">
        <v>174510</v>
      </c>
      <c r="P82" s="9">
        <v>6</v>
      </c>
      <c r="Q82" s="9">
        <v>219039</v>
      </c>
      <c r="R82" s="9">
        <v>8</v>
      </c>
      <c r="S82" s="9">
        <v>273577.57999999996</v>
      </c>
      <c r="T82" s="9">
        <v>8</v>
      </c>
      <c r="U82" s="9">
        <v>414081.9</v>
      </c>
      <c r="V82" s="9">
        <v>34</v>
      </c>
      <c r="W82" s="9">
        <v>1954394.08</v>
      </c>
      <c r="X82" s="9">
        <v>52</v>
      </c>
      <c r="Y82" s="9">
        <v>3616661.36</v>
      </c>
      <c r="Z82" s="9">
        <v>94</v>
      </c>
      <c r="AA82" s="9">
        <v>10720344.07</v>
      </c>
      <c r="AB82" s="9">
        <v>129</v>
      </c>
      <c r="AC82" s="9">
        <v>16375485.219999999</v>
      </c>
      <c r="AD82" s="9">
        <v>125</v>
      </c>
      <c r="AE82" s="9">
        <v>12065176.4</v>
      </c>
      <c r="AF82" s="9">
        <v>466</v>
      </c>
      <c r="AG82" s="9">
        <v>45826626.609999999</v>
      </c>
    </row>
    <row r="83" spans="1:33" x14ac:dyDescent="0.15">
      <c r="A83" s="9" t="s">
        <v>152</v>
      </c>
      <c r="B83" s="9">
        <v>1</v>
      </c>
      <c r="C83" s="9">
        <v>147360</v>
      </c>
      <c r="D83" s="9">
        <v>5</v>
      </c>
      <c r="E83" s="9">
        <v>463429</v>
      </c>
      <c r="F83" s="9">
        <v>5</v>
      </c>
      <c r="G83" s="9">
        <v>713006.99</v>
      </c>
      <c r="H83" s="9">
        <v>8</v>
      </c>
      <c r="I83" s="9">
        <v>1366539.5</v>
      </c>
      <c r="J83" s="9">
        <v>10</v>
      </c>
      <c r="K83" s="9">
        <v>2100492.7999999998</v>
      </c>
      <c r="L83" s="9">
        <v>13</v>
      </c>
      <c r="M83" s="9">
        <v>2447950.9899999998</v>
      </c>
      <c r="N83" s="9">
        <v>16</v>
      </c>
      <c r="O83" s="9">
        <v>3601090.23</v>
      </c>
      <c r="P83" s="9">
        <v>19</v>
      </c>
      <c r="Q83" s="9">
        <v>4828090.8899999997</v>
      </c>
      <c r="R83" s="9">
        <v>19</v>
      </c>
      <c r="S83" s="9">
        <v>4391810.4400000004</v>
      </c>
      <c r="T83" s="9">
        <v>23</v>
      </c>
      <c r="U83" s="9">
        <v>7335490.3499999996</v>
      </c>
      <c r="V83" s="9">
        <v>32</v>
      </c>
      <c r="W83" s="9">
        <v>9141096.6399999987</v>
      </c>
      <c r="X83" s="9">
        <v>57</v>
      </c>
      <c r="Y83" s="9">
        <v>11890970.520000001</v>
      </c>
      <c r="Z83" s="9">
        <v>91</v>
      </c>
      <c r="AA83" s="9">
        <v>13757714.450000003</v>
      </c>
      <c r="AB83" s="9">
        <v>124</v>
      </c>
      <c r="AC83" s="9">
        <v>19803918.32</v>
      </c>
      <c r="AD83" s="9">
        <v>133</v>
      </c>
      <c r="AE83" s="9">
        <v>15099019.890000001</v>
      </c>
      <c r="AF83" s="9">
        <v>556</v>
      </c>
      <c r="AG83" s="9">
        <v>97087981.010000005</v>
      </c>
    </row>
    <row r="84" spans="1:33" x14ac:dyDescent="0.15">
      <c r="A84" s="9" t="s">
        <v>153</v>
      </c>
      <c r="B84" s="9">
        <v>3</v>
      </c>
      <c r="C84" s="9">
        <v>551668.07000000007</v>
      </c>
      <c r="D84" s="9">
        <v>4</v>
      </c>
      <c r="E84" s="9">
        <v>902378.55</v>
      </c>
      <c r="F84" s="9">
        <v>4</v>
      </c>
      <c r="G84" s="9">
        <v>993994.52</v>
      </c>
      <c r="H84" s="9">
        <v>6</v>
      </c>
      <c r="I84" s="9">
        <v>1198851.1299999999</v>
      </c>
      <c r="J84" s="9">
        <v>10</v>
      </c>
      <c r="K84" s="9">
        <v>2488381.73</v>
      </c>
      <c r="L84" s="9">
        <v>9</v>
      </c>
      <c r="M84" s="9">
        <v>2892419.7800000003</v>
      </c>
      <c r="N84" s="9">
        <v>10</v>
      </c>
      <c r="O84" s="9">
        <v>3077342.29</v>
      </c>
      <c r="P84" s="9">
        <v>10</v>
      </c>
      <c r="Q84" s="9">
        <v>3134780.74</v>
      </c>
      <c r="R84" s="9">
        <v>16</v>
      </c>
      <c r="S84" s="9">
        <v>4099567.85</v>
      </c>
      <c r="T84" s="9">
        <v>27</v>
      </c>
      <c r="U84" s="9">
        <v>4911994.3900000006</v>
      </c>
      <c r="V84" s="9">
        <v>48</v>
      </c>
      <c r="W84" s="9">
        <v>7556944.0700000003</v>
      </c>
      <c r="X84" s="9">
        <v>64</v>
      </c>
      <c r="Y84" s="9">
        <v>9828693.129999999</v>
      </c>
      <c r="Z84" s="9">
        <v>102</v>
      </c>
      <c r="AA84" s="9">
        <v>13845922.23</v>
      </c>
      <c r="AB84" s="9">
        <v>121</v>
      </c>
      <c r="AC84" s="9">
        <v>20452787.270000003</v>
      </c>
      <c r="AD84" s="9">
        <v>121</v>
      </c>
      <c r="AE84" s="9">
        <v>13809922.249999998</v>
      </c>
      <c r="AF84" s="9">
        <v>555</v>
      </c>
      <c r="AG84" s="9">
        <v>89745648</v>
      </c>
    </row>
    <row r="85" spans="1:33" x14ac:dyDescent="0.15">
      <c r="A85" s="9" t="s">
        <v>154</v>
      </c>
      <c r="B85" s="9">
        <v>2</v>
      </c>
      <c r="C85" s="9">
        <v>20365</v>
      </c>
      <c r="D85" s="9">
        <v>3</v>
      </c>
      <c r="E85" s="9">
        <v>261167</v>
      </c>
      <c r="F85" s="9">
        <v>3</v>
      </c>
      <c r="G85" s="9">
        <v>1333807</v>
      </c>
      <c r="H85" s="9">
        <v>6</v>
      </c>
      <c r="I85" s="9">
        <v>1041521</v>
      </c>
      <c r="J85" s="9">
        <v>10</v>
      </c>
      <c r="K85" s="9">
        <v>1316878</v>
      </c>
      <c r="L85" s="9">
        <v>27</v>
      </c>
      <c r="M85" s="9">
        <v>2608373.83</v>
      </c>
      <c r="N85" s="9">
        <v>37</v>
      </c>
      <c r="O85" s="9">
        <v>6691512.7000000002</v>
      </c>
      <c r="P85" s="9">
        <v>35</v>
      </c>
      <c r="Q85" s="9">
        <v>5968749.3700000001</v>
      </c>
      <c r="R85" s="9">
        <v>36</v>
      </c>
      <c r="S85" s="9">
        <v>7281887.7599999998</v>
      </c>
      <c r="T85" s="9">
        <v>43</v>
      </c>
      <c r="U85" s="9">
        <v>9059613.9100000001</v>
      </c>
      <c r="V85" s="9">
        <v>73</v>
      </c>
      <c r="W85" s="9">
        <v>11757677.609999998</v>
      </c>
      <c r="X85" s="9">
        <v>105</v>
      </c>
      <c r="Y85" s="9">
        <v>16832905.369999997</v>
      </c>
      <c r="Z85" s="9">
        <v>129</v>
      </c>
      <c r="AA85" s="9">
        <v>23039165.640000001</v>
      </c>
      <c r="AB85" s="9">
        <v>153</v>
      </c>
      <c r="AC85" s="9">
        <v>28646149.740000002</v>
      </c>
      <c r="AD85" s="9">
        <v>165</v>
      </c>
      <c r="AE85" s="9">
        <v>18723720.52</v>
      </c>
      <c r="AF85" s="9">
        <v>827</v>
      </c>
      <c r="AG85" s="9">
        <v>134583494.45000002</v>
      </c>
    </row>
    <row r="86" spans="1:33" x14ac:dyDescent="0.15">
      <c r="A86" s="9" t="s">
        <v>155</v>
      </c>
      <c r="B86" s="9">
        <v>6</v>
      </c>
      <c r="C86" s="9">
        <v>444421.4</v>
      </c>
      <c r="D86" s="9">
        <v>14</v>
      </c>
      <c r="E86" s="9">
        <v>1914354.31</v>
      </c>
      <c r="F86" s="9">
        <v>14</v>
      </c>
      <c r="G86" s="9">
        <v>2268586.0499999998</v>
      </c>
      <c r="H86" s="9">
        <v>16</v>
      </c>
      <c r="I86" s="9">
        <v>2870523.9699999997</v>
      </c>
      <c r="J86" s="9">
        <v>20</v>
      </c>
      <c r="K86" s="9">
        <v>4641102.03</v>
      </c>
      <c r="L86" s="9">
        <v>22</v>
      </c>
      <c r="M86" s="9">
        <v>5359903.3500000006</v>
      </c>
      <c r="N86" s="9">
        <v>22</v>
      </c>
      <c r="O86" s="9">
        <v>6755312.7999999998</v>
      </c>
      <c r="P86" s="9">
        <v>25</v>
      </c>
      <c r="Q86" s="9">
        <v>7620160.2000000002</v>
      </c>
      <c r="R86" s="9">
        <v>27</v>
      </c>
      <c r="S86" s="9">
        <v>7728721.0600000005</v>
      </c>
      <c r="T86" s="9">
        <v>32</v>
      </c>
      <c r="U86" s="9">
        <v>9517334.0099999998</v>
      </c>
      <c r="V86" s="9">
        <v>34</v>
      </c>
      <c r="W86" s="9">
        <v>9947697.0100000016</v>
      </c>
      <c r="X86" s="9">
        <v>33</v>
      </c>
      <c r="Y86" s="9">
        <v>10019311.18</v>
      </c>
      <c r="Z86" s="9">
        <v>47</v>
      </c>
      <c r="AA86" s="9">
        <v>11401911.259999998</v>
      </c>
      <c r="AB86" s="9">
        <v>58</v>
      </c>
      <c r="AC86" s="9">
        <v>14744129.940000001</v>
      </c>
      <c r="AD86" s="9">
        <v>62</v>
      </c>
      <c r="AE86" s="9">
        <v>9436018.5199999996</v>
      </c>
      <c r="AF86" s="9">
        <v>432</v>
      </c>
      <c r="AG86" s="9">
        <v>104669487.08999999</v>
      </c>
    </row>
    <row r="87" spans="1:33" x14ac:dyDescent="0.15">
      <c r="A87" s="9" t="s">
        <v>156</v>
      </c>
      <c r="B87" s="9">
        <v>3</v>
      </c>
      <c r="C87" s="9">
        <v>240452.25</v>
      </c>
      <c r="D87" s="9">
        <v>12</v>
      </c>
      <c r="E87" s="9">
        <v>791090.9</v>
      </c>
      <c r="F87" s="9">
        <v>25</v>
      </c>
      <c r="G87" s="9">
        <v>5595144.1299999999</v>
      </c>
      <c r="H87" s="9">
        <v>44</v>
      </c>
      <c r="I87" s="9">
        <v>8217383.1200000001</v>
      </c>
      <c r="J87" s="9">
        <v>73</v>
      </c>
      <c r="K87" s="9">
        <v>17824700.73</v>
      </c>
      <c r="L87" s="9">
        <v>94</v>
      </c>
      <c r="M87" s="9">
        <v>29092613.729999997</v>
      </c>
      <c r="N87" s="9">
        <v>118</v>
      </c>
      <c r="O87" s="9">
        <v>37865554.990000002</v>
      </c>
      <c r="P87" s="9">
        <v>146</v>
      </c>
      <c r="Q87" s="9">
        <v>48545745.399999999</v>
      </c>
      <c r="R87" s="9">
        <v>167</v>
      </c>
      <c r="S87" s="9">
        <v>56515472.13000001</v>
      </c>
      <c r="T87" s="9">
        <v>190</v>
      </c>
      <c r="U87" s="9">
        <v>58997536.320000008</v>
      </c>
      <c r="V87" s="9">
        <v>202</v>
      </c>
      <c r="W87" s="9">
        <v>66865492.859999992</v>
      </c>
      <c r="X87" s="9">
        <v>214</v>
      </c>
      <c r="Y87" s="9">
        <v>71005966.200000003</v>
      </c>
      <c r="Z87" s="9">
        <v>240</v>
      </c>
      <c r="AA87" s="9">
        <v>76971545.020000011</v>
      </c>
      <c r="AB87" s="9">
        <v>262</v>
      </c>
      <c r="AC87" s="9">
        <v>86446671.540000007</v>
      </c>
      <c r="AD87" s="9">
        <v>280</v>
      </c>
      <c r="AE87" s="9">
        <v>57700388.369999997</v>
      </c>
      <c r="AF87" s="9">
        <v>2070</v>
      </c>
      <c r="AG87" s="9">
        <v>622675757.68999994</v>
      </c>
    </row>
    <row r="88" spans="1:33" x14ac:dyDescent="0.15">
      <c r="A88" s="9" t="s">
        <v>158</v>
      </c>
      <c r="B88" s="9">
        <v>6</v>
      </c>
      <c r="C88" s="9">
        <v>265114.90000000002</v>
      </c>
      <c r="D88" s="9">
        <v>11</v>
      </c>
      <c r="E88" s="9">
        <v>1585607.8199999998</v>
      </c>
      <c r="F88" s="9">
        <v>12</v>
      </c>
      <c r="G88" s="9">
        <v>1320211.0399999998</v>
      </c>
      <c r="H88" s="9">
        <v>13</v>
      </c>
      <c r="I88" s="9">
        <v>1796109.46</v>
      </c>
      <c r="J88" s="9">
        <v>15</v>
      </c>
      <c r="K88" s="9">
        <v>2166302.4500000002</v>
      </c>
      <c r="L88" s="9">
        <v>18</v>
      </c>
      <c r="M88" s="9">
        <v>2403962.7400000002</v>
      </c>
      <c r="N88" s="9">
        <v>27</v>
      </c>
      <c r="O88" s="9">
        <v>4505392.66</v>
      </c>
      <c r="P88" s="9">
        <v>37</v>
      </c>
      <c r="Q88" s="9">
        <v>5395054.3400000008</v>
      </c>
      <c r="R88" s="9">
        <v>58</v>
      </c>
      <c r="S88" s="9">
        <v>7327599.5500000007</v>
      </c>
      <c r="T88" s="9">
        <v>85</v>
      </c>
      <c r="U88" s="9">
        <v>9369025.3200000003</v>
      </c>
      <c r="V88" s="9">
        <v>102</v>
      </c>
      <c r="W88" s="9">
        <v>15174357.23</v>
      </c>
      <c r="X88" s="9">
        <v>120</v>
      </c>
      <c r="Y88" s="9">
        <v>17928225.750000004</v>
      </c>
      <c r="Z88" s="9">
        <v>137</v>
      </c>
      <c r="AA88" s="9">
        <v>23386905.720000003</v>
      </c>
      <c r="AB88" s="9">
        <v>156</v>
      </c>
      <c r="AC88" s="9">
        <v>27778671.529999997</v>
      </c>
      <c r="AD88" s="9">
        <v>161</v>
      </c>
      <c r="AE88" s="9">
        <v>20978156.41</v>
      </c>
      <c r="AF88" s="9">
        <v>958</v>
      </c>
      <c r="AG88" s="9">
        <v>141380696.92000002</v>
      </c>
    </row>
    <row r="89" spans="1:33" x14ac:dyDescent="0.15">
      <c r="A89" s="9" t="s">
        <v>159</v>
      </c>
      <c r="B89" s="9"/>
      <c r="C89" s="9"/>
      <c r="D89" s="9"/>
      <c r="E89" s="9"/>
      <c r="F89" s="9"/>
      <c r="G89" s="9"/>
      <c r="H89" s="9">
        <v>1</v>
      </c>
      <c r="I89" s="9">
        <v>1200</v>
      </c>
      <c r="J89" s="9">
        <v>10</v>
      </c>
      <c r="K89" s="9">
        <v>325622.5</v>
      </c>
      <c r="L89" s="9">
        <v>31</v>
      </c>
      <c r="M89" s="9">
        <v>3810857.7</v>
      </c>
      <c r="N89" s="9">
        <v>54</v>
      </c>
      <c r="O89" s="9">
        <v>8257748.1999999993</v>
      </c>
      <c r="P89" s="9">
        <v>71</v>
      </c>
      <c r="Q89" s="9">
        <v>12741831.42</v>
      </c>
      <c r="R89" s="9">
        <v>96</v>
      </c>
      <c r="S89" s="9">
        <v>15172422.59</v>
      </c>
      <c r="T89" s="9">
        <v>132</v>
      </c>
      <c r="U89" s="9">
        <v>20351569.059999999</v>
      </c>
      <c r="V89" s="9">
        <v>165</v>
      </c>
      <c r="W89" s="9">
        <v>28906076.259999998</v>
      </c>
      <c r="X89" s="9">
        <v>177</v>
      </c>
      <c r="Y89" s="9">
        <v>31506537.409999996</v>
      </c>
      <c r="Z89" s="9">
        <v>199</v>
      </c>
      <c r="AA89" s="9">
        <v>31902802.020000003</v>
      </c>
      <c r="AB89" s="9">
        <v>209</v>
      </c>
      <c r="AC89" s="9">
        <v>40355940.739999995</v>
      </c>
      <c r="AD89" s="9">
        <v>212</v>
      </c>
      <c r="AE89" s="9">
        <v>29708509.140000004</v>
      </c>
      <c r="AF89" s="9">
        <v>1357</v>
      </c>
      <c r="AG89" s="9">
        <v>223041117.03999999</v>
      </c>
    </row>
    <row r="90" spans="1:33" x14ac:dyDescent="0.15">
      <c r="A90" s="9" t="s">
        <v>160</v>
      </c>
      <c r="B90" s="9">
        <v>3</v>
      </c>
      <c r="C90" s="9">
        <v>122057.2</v>
      </c>
      <c r="D90" s="9">
        <v>14</v>
      </c>
      <c r="E90" s="9">
        <v>1155952.96</v>
      </c>
      <c r="F90" s="9">
        <v>33</v>
      </c>
      <c r="G90" s="9">
        <v>5582126.1000000006</v>
      </c>
      <c r="H90" s="9">
        <v>65</v>
      </c>
      <c r="I90" s="9">
        <v>8885711.129999999</v>
      </c>
      <c r="J90" s="9">
        <v>138</v>
      </c>
      <c r="K90" s="9">
        <v>24201506.239999998</v>
      </c>
      <c r="L90" s="9">
        <v>259</v>
      </c>
      <c r="M90" s="9">
        <v>45951255.440000005</v>
      </c>
      <c r="N90" s="9">
        <v>354</v>
      </c>
      <c r="O90" s="9">
        <v>73159719.449999988</v>
      </c>
      <c r="P90" s="9">
        <v>423</v>
      </c>
      <c r="Q90" s="9">
        <v>90135811.730000004</v>
      </c>
      <c r="R90" s="9">
        <v>466</v>
      </c>
      <c r="S90" s="9">
        <v>109842001.63</v>
      </c>
      <c r="T90" s="9">
        <v>481</v>
      </c>
      <c r="U90" s="9">
        <v>116289372.35000001</v>
      </c>
      <c r="V90" s="9">
        <v>493</v>
      </c>
      <c r="W90" s="9">
        <v>128065709.87</v>
      </c>
      <c r="X90" s="9">
        <v>515</v>
      </c>
      <c r="Y90" s="9">
        <v>130838084.74000002</v>
      </c>
      <c r="Z90" s="9">
        <v>532</v>
      </c>
      <c r="AA90" s="9">
        <v>133075836.33999999</v>
      </c>
      <c r="AB90" s="9">
        <v>559</v>
      </c>
      <c r="AC90" s="9">
        <v>147476640.12</v>
      </c>
      <c r="AD90" s="9">
        <v>550</v>
      </c>
      <c r="AE90" s="9">
        <v>98983344.930000022</v>
      </c>
      <c r="AF90" s="9">
        <v>4885</v>
      </c>
      <c r="AG90" s="9">
        <v>1113765130.23</v>
      </c>
    </row>
    <row r="91" spans="1:33" x14ac:dyDescent="0.15">
      <c r="A91" s="9" t="s">
        <v>161</v>
      </c>
      <c r="B91" s="9"/>
      <c r="C91" s="9"/>
      <c r="D91" s="9">
        <v>1</v>
      </c>
      <c r="E91" s="9">
        <v>10</v>
      </c>
      <c r="F91" s="9">
        <v>1</v>
      </c>
      <c r="G91" s="9">
        <v>28263</v>
      </c>
      <c r="H91" s="9">
        <v>1</v>
      </c>
      <c r="I91" s="9">
        <v>50813</v>
      </c>
      <c r="J91" s="9">
        <v>3</v>
      </c>
      <c r="K91" s="9">
        <v>25724.760000000002</v>
      </c>
      <c r="L91" s="9">
        <v>8</v>
      </c>
      <c r="M91" s="9">
        <v>756618.74</v>
      </c>
      <c r="N91" s="9">
        <v>31</v>
      </c>
      <c r="O91" s="9">
        <v>3496529.57</v>
      </c>
      <c r="P91" s="9">
        <v>59</v>
      </c>
      <c r="Q91" s="9">
        <v>7148820.2800000003</v>
      </c>
      <c r="R91" s="9">
        <v>92</v>
      </c>
      <c r="S91" s="9">
        <v>12680881.170000002</v>
      </c>
      <c r="T91" s="9">
        <v>114</v>
      </c>
      <c r="U91" s="9">
        <v>17253958.510000002</v>
      </c>
      <c r="V91" s="9">
        <v>144</v>
      </c>
      <c r="W91" s="9">
        <v>23094131.419999998</v>
      </c>
      <c r="X91" s="9">
        <v>163</v>
      </c>
      <c r="Y91" s="9">
        <v>24472504.780000001</v>
      </c>
      <c r="Z91" s="9">
        <v>182</v>
      </c>
      <c r="AA91" s="9">
        <v>27057217.5</v>
      </c>
      <c r="AB91" s="9">
        <v>218</v>
      </c>
      <c r="AC91" s="9">
        <v>34868024.040000007</v>
      </c>
      <c r="AD91" s="9">
        <v>231</v>
      </c>
      <c r="AE91" s="9">
        <v>27007140.719999999</v>
      </c>
      <c r="AF91" s="9">
        <v>1248</v>
      </c>
      <c r="AG91" s="9">
        <v>177940637.49000001</v>
      </c>
    </row>
    <row r="92" spans="1:33" x14ac:dyDescent="0.15">
      <c r="A92" s="9" t="s">
        <v>162</v>
      </c>
      <c r="B92" s="9">
        <v>3</v>
      </c>
      <c r="C92" s="9">
        <v>100567</v>
      </c>
      <c r="D92" s="9">
        <v>4</v>
      </c>
      <c r="E92" s="9">
        <v>435628</v>
      </c>
      <c r="F92" s="9">
        <v>5</v>
      </c>
      <c r="G92" s="9">
        <v>959589.7</v>
      </c>
      <c r="H92" s="9">
        <v>5</v>
      </c>
      <c r="I92" s="9">
        <v>819047.37</v>
      </c>
      <c r="J92" s="9">
        <v>5</v>
      </c>
      <c r="K92" s="9">
        <v>844414</v>
      </c>
      <c r="L92" s="9">
        <v>8</v>
      </c>
      <c r="M92" s="9">
        <v>1198317.3599999999</v>
      </c>
      <c r="N92" s="9">
        <v>15</v>
      </c>
      <c r="O92" s="9">
        <v>1485607.8399999999</v>
      </c>
      <c r="P92" s="9">
        <v>21</v>
      </c>
      <c r="Q92" s="9">
        <v>2445264.2999999998</v>
      </c>
      <c r="R92" s="9">
        <v>46</v>
      </c>
      <c r="S92" s="9">
        <v>4967245.96</v>
      </c>
      <c r="T92" s="9">
        <v>64</v>
      </c>
      <c r="U92" s="9">
        <v>8702985.4000000004</v>
      </c>
      <c r="V92" s="9">
        <v>105</v>
      </c>
      <c r="W92" s="9">
        <v>13200514.370000001</v>
      </c>
      <c r="X92" s="9">
        <v>120</v>
      </c>
      <c r="Y92" s="9">
        <v>16842762.359999999</v>
      </c>
      <c r="Z92" s="9">
        <v>137</v>
      </c>
      <c r="AA92" s="9">
        <v>21669038.75</v>
      </c>
      <c r="AB92" s="9">
        <v>167</v>
      </c>
      <c r="AC92" s="9">
        <v>28325176.400000002</v>
      </c>
      <c r="AD92" s="9">
        <v>178</v>
      </c>
      <c r="AE92" s="9">
        <v>21634227.870000001</v>
      </c>
      <c r="AF92" s="9">
        <v>883</v>
      </c>
      <c r="AG92" s="9">
        <v>123630386.68000001</v>
      </c>
    </row>
    <row r="93" spans="1:33" x14ac:dyDescent="0.15">
      <c r="A93" s="9" t="s">
        <v>163</v>
      </c>
      <c r="B93" s="9">
        <v>5</v>
      </c>
      <c r="C93" s="9">
        <v>437395.7</v>
      </c>
      <c r="D93" s="9">
        <v>27</v>
      </c>
      <c r="E93" s="9">
        <v>1785171.6099999999</v>
      </c>
      <c r="F93" s="9">
        <v>55</v>
      </c>
      <c r="G93" s="9">
        <v>6976513.0700000003</v>
      </c>
      <c r="H93" s="9">
        <v>92</v>
      </c>
      <c r="I93" s="9">
        <v>11410459.709999997</v>
      </c>
      <c r="J93" s="9">
        <v>139</v>
      </c>
      <c r="K93" s="9">
        <v>26947881.099999998</v>
      </c>
      <c r="L93" s="9">
        <v>192</v>
      </c>
      <c r="M93" s="9">
        <v>38359274.410000004</v>
      </c>
      <c r="N93" s="9">
        <v>229</v>
      </c>
      <c r="O93" s="9">
        <v>55379968.580000006</v>
      </c>
      <c r="P93" s="9">
        <v>265</v>
      </c>
      <c r="Q93" s="9">
        <v>63800098.140000008</v>
      </c>
      <c r="R93" s="9">
        <v>317</v>
      </c>
      <c r="S93" s="9">
        <v>72571948.359999999</v>
      </c>
      <c r="T93" s="9">
        <v>356</v>
      </c>
      <c r="U93" s="9">
        <v>82477702.589999989</v>
      </c>
      <c r="V93" s="9">
        <v>370</v>
      </c>
      <c r="W93" s="9">
        <v>87721177.280000001</v>
      </c>
      <c r="X93" s="9">
        <v>386</v>
      </c>
      <c r="Y93" s="9">
        <v>95625498.590000004</v>
      </c>
      <c r="Z93" s="9">
        <v>401</v>
      </c>
      <c r="AA93" s="9">
        <v>97524259.480000019</v>
      </c>
      <c r="AB93" s="9">
        <v>425</v>
      </c>
      <c r="AC93" s="9">
        <v>108791975.87999998</v>
      </c>
      <c r="AD93" s="9">
        <v>424</v>
      </c>
      <c r="AE93" s="9">
        <v>74730035.359999999</v>
      </c>
      <c r="AF93" s="9">
        <v>3683</v>
      </c>
      <c r="AG93" s="9">
        <v>824539359.86000001</v>
      </c>
    </row>
    <row r="94" spans="1:33" x14ac:dyDescent="0.15">
      <c r="A94" s="9" t="s">
        <v>164</v>
      </c>
      <c r="B94" s="9">
        <v>2</v>
      </c>
      <c r="C94" s="9">
        <v>16481</v>
      </c>
      <c r="D94" s="9">
        <v>5</v>
      </c>
      <c r="E94" s="9">
        <v>129044</v>
      </c>
      <c r="F94" s="9">
        <v>5</v>
      </c>
      <c r="G94" s="9">
        <v>294498</v>
      </c>
      <c r="H94" s="9">
        <v>7</v>
      </c>
      <c r="I94" s="9">
        <v>505440.6</v>
      </c>
      <c r="J94" s="9">
        <v>10</v>
      </c>
      <c r="K94" s="9">
        <v>926974.4</v>
      </c>
      <c r="L94" s="9">
        <v>9</v>
      </c>
      <c r="M94" s="9">
        <v>900501.8</v>
      </c>
      <c r="N94" s="9">
        <v>11</v>
      </c>
      <c r="O94" s="9">
        <v>1258378.5900000001</v>
      </c>
      <c r="P94" s="9">
        <v>9</v>
      </c>
      <c r="Q94" s="9">
        <v>766539.01</v>
      </c>
      <c r="R94" s="9">
        <v>30</v>
      </c>
      <c r="S94" s="9">
        <v>3461367.15</v>
      </c>
      <c r="T94" s="9">
        <v>46</v>
      </c>
      <c r="U94" s="9">
        <v>5383117.9500000002</v>
      </c>
      <c r="V94" s="9">
        <v>76</v>
      </c>
      <c r="W94" s="9">
        <v>7719129.8999999994</v>
      </c>
      <c r="X94" s="9">
        <v>128</v>
      </c>
      <c r="Y94" s="9">
        <v>11709757.130000001</v>
      </c>
      <c r="Z94" s="9">
        <v>192</v>
      </c>
      <c r="AA94" s="9">
        <v>19979942.700000003</v>
      </c>
      <c r="AB94" s="9">
        <v>241</v>
      </c>
      <c r="AC94" s="9">
        <v>27735885.460000001</v>
      </c>
      <c r="AD94" s="9">
        <v>231</v>
      </c>
      <c r="AE94" s="9">
        <v>19934074.469999999</v>
      </c>
      <c r="AF94" s="9">
        <v>1002</v>
      </c>
      <c r="AG94" s="9">
        <v>100721132.16</v>
      </c>
    </row>
    <row r="95" spans="1:33" x14ac:dyDescent="0.15">
      <c r="A95" s="9" t="s">
        <v>165</v>
      </c>
      <c r="B95" s="9">
        <v>4</v>
      </c>
      <c r="C95" s="9">
        <v>611548.53</v>
      </c>
      <c r="D95" s="9">
        <v>20</v>
      </c>
      <c r="E95" s="9">
        <v>2311930.2800000003</v>
      </c>
      <c r="F95" s="9">
        <v>38</v>
      </c>
      <c r="G95" s="9">
        <v>4800518.4400000004</v>
      </c>
      <c r="H95" s="9">
        <v>45</v>
      </c>
      <c r="I95" s="9">
        <v>7371500.1600000001</v>
      </c>
      <c r="J95" s="9">
        <v>81</v>
      </c>
      <c r="K95" s="9">
        <v>15344685.5</v>
      </c>
      <c r="L95" s="9">
        <v>114</v>
      </c>
      <c r="M95" s="9">
        <v>21522152.819999997</v>
      </c>
      <c r="N95" s="9">
        <v>142</v>
      </c>
      <c r="O95" s="9">
        <v>29836074.770000003</v>
      </c>
      <c r="P95" s="9">
        <v>177</v>
      </c>
      <c r="Q95" s="9">
        <v>35052824.729999997</v>
      </c>
      <c r="R95" s="9">
        <v>210</v>
      </c>
      <c r="S95" s="9">
        <v>43932495.780000009</v>
      </c>
      <c r="T95" s="9">
        <v>239</v>
      </c>
      <c r="U95" s="9">
        <v>49523392.469999999</v>
      </c>
      <c r="V95" s="9">
        <v>272</v>
      </c>
      <c r="W95" s="9">
        <v>57188388.649999999</v>
      </c>
      <c r="X95" s="9">
        <v>284</v>
      </c>
      <c r="Y95" s="9">
        <v>59071494.920000002</v>
      </c>
      <c r="Z95" s="9">
        <v>301</v>
      </c>
      <c r="AA95" s="9">
        <v>65848713.230000004</v>
      </c>
      <c r="AB95" s="9">
        <v>328</v>
      </c>
      <c r="AC95" s="9">
        <v>71149738.219999984</v>
      </c>
      <c r="AD95" s="9">
        <v>327</v>
      </c>
      <c r="AE95" s="9">
        <v>50853408.32</v>
      </c>
      <c r="AF95" s="9">
        <v>2582</v>
      </c>
      <c r="AG95" s="9">
        <v>514418866.81999999</v>
      </c>
    </row>
    <row r="96" spans="1:33" x14ac:dyDescent="0.15">
      <c r="A96" s="9" t="s">
        <v>166</v>
      </c>
      <c r="B96" s="9">
        <v>4</v>
      </c>
      <c r="C96" s="9">
        <v>809922.52</v>
      </c>
      <c r="D96" s="9">
        <v>9</v>
      </c>
      <c r="E96" s="9">
        <v>2378362.1</v>
      </c>
      <c r="F96" s="9">
        <v>8</v>
      </c>
      <c r="G96" s="9">
        <v>2130840.77</v>
      </c>
      <c r="H96" s="9">
        <v>9</v>
      </c>
      <c r="I96" s="9">
        <v>2221227.6800000002</v>
      </c>
      <c r="J96" s="9">
        <v>10</v>
      </c>
      <c r="K96" s="9">
        <v>3147361.66</v>
      </c>
      <c r="L96" s="9">
        <v>17</v>
      </c>
      <c r="M96" s="9">
        <v>4245819.57</v>
      </c>
      <c r="N96" s="9">
        <v>20</v>
      </c>
      <c r="O96" s="9">
        <v>6031683.6200000001</v>
      </c>
      <c r="P96" s="9">
        <v>29</v>
      </c>
      <c r="Q96" s="9">
        <v>8000312.6700000009</v>
      </c>
      <c r="R96" s="9">
        <v>32</v>
      </c>
      <c r="S96" s="9">
        <v>7741136.8099999996</v>
      </c>
      <c r="T96" s="9">
        <v>34</v>
      </c>
      <c r="U96" s="9">
        <v>7294039.5600000005</v>
      </c>
      <c r="V96" s="9">
        <v>38</v>
      </c>
      <c r="W96" s="9">
        <v>8491218.3200000022</v>
      </c>
      <c r="X96" s="9">
        <v>52</v>
      </c>
      <c r="Y96" s="9">
        <v>9491891.0500000007</v>
      </c>
      <c r="Z96" s="9">
        <v>79</v>
      </c>
      <c r="AA96" s="9">
        <v>11819093.490000002</v>
      </c>
      <c r="AB96" s="9">
        <v>110</v>
      </c>
      <c r="AC96" s="9">
        <v>20276963.329999998</v>
      </c>
      <c r="AD96" s="9">
        <v>117</v>
      </c>
      <c r="AE96" s="9">
        <v>14738689.330000002</v>
      </c>
      <c r="AF96" s="9">
        <v>568</v>
      </c>
      <c r="AG96" s="9">
        <v>108818562.48000002</v>
      </c>
    </row>
    <row r="97" spans="1:33" x14ac:dyDescent="0.15">
      <c r="A97" s="9" t="s">
        <v>167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>
        <v>0</v>
      </c>
      <c r="M97" s="9"/>
      <c r="N97" s="9"/>
      <c r="O97" s="9"/>
      <c r="P97" s="9"/>
      <c r="Q97" s="9"/>
      <c r="R97" s="9">
        <v>1</v>
      </c>
      <c r="S97" s="9">
        <v>5568</v>
      </c>
      <c r="T97" s="9">
        <v>1</v>
      </c>
      <c r="U97" s="9">
        <v>4433</v>
      </c>
      <c r="V97" s="9">
        <v>2</v>
      </c>
      <c r="W97" s="9">
        <v>2600</v>
      </c>
      <c r="X97" s="9">
        <v>1</v>
      </c>
      <c r="Y97" s="9">
        <v>1</v>
      </c>
      <c r="Z97" s="9">
        <v>0</v>
      </c>
      <c r="AA97" s="9"/>
      <c r="AB97" s="9">
        <v>0</v>
      </c>
      <c r="AC97" s="9"/>
      <c r="AD97" s="9">
        <v>1</v>
      </c>
      <c r="AE97" s="9">
        <v>500</v>
      </c>
      <c r="AF97" s="9">
        <v>6</v>
      </c>
      <c r="AG97" s="9">
        <v>13102</v>
      </c>
    </row>
    <row r="98" spans="1:33" x14ac:dyDescent="0.15">
      <c r="A98" s="9" t="s">
        <v>168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>
        <v>1</v>
      </c>
      <c r="AC98" s="9">
        <v>100</v>
      </c>
      <c r="AD98" s="9">
        <v>1</v>
      </c>
      <c r="AE98" s="9">
        <v>11050</v>
      </c>
      <c r="AF98" s="9">
        <v>2</v>
      </c>
      <c r="AG98" s="9">
        <v>11150</v>
      </c>
    </row>
    <row r="99" spans="1:33" x14ac:dyDescent="0.15">
      <c r="A99" s="9" t="s">
        <v>169</v>
      </c>
      <c r="B99" s="9">
        <v>2</v>
      </c>
      <c r="C99" s="9">
        <v>221579.74</v>
      </c>
      <c r="D99" s="9">
        <v>6</v>
      </c>
      <c r="E99" s="9">
        <v>643579.37</v>
      </c>
      <c r="F99" s="9">
        <v>6</v>
      </c>
      <c r="G99" s="9">
        <v>785689.47</v>
      </c>
      <c r="H99" s="9">
        <v>8</v>
      </c>
      <c r="I99" s="9">
        <v>1538124.0699999998</v>
      </c>
      <c r="J99" s="9">
        <v>8</v>
      </c>
      <c r="K99" s="9">
        <v>2702232.76</v>
      </c>
      <c r="L99" s="9">
        <v>11</v>
      </c>
      <c r="M99" s="9">
        <v>3300991.26</v>
      </c>
      <c r="N99" s="9">
        <v>16</v>
      </c>
      <c r="O99" s="9">
        <v>5067501.6099999994</v>
      </c>
      <c r="P99" s="9">
        <v>18</v>
      </c>
      <c r="Q99" s="9">
        <v>6730978</v>
      </c>
      <c r="R99" s="9">
        <v>18</v>
      </c>
      <c r="S99" s="9">
        <v>7345212.0999999996</v>
      </c>
      <c r="T99" s="9">
        <v>23</v>
      </c>
      <c r="U99" s="9">
        <v>7962138.9500000002</v>
      </c>
      <c r="V99" s="9">
        <v>34</v>
      </c>
      <c r="W99" s="9">
        <v>9225437.6500000004</v>
      </c>
      <c r="X99" s="9">
        <v>46</v>
      </c>
      <c r="Y99" s="9">
        <v>10355866.17</v>
      </c>
      <c r="Z99" s="9">
        <v>66</v>
      </c>
      <c r="AA99" s="9">
        <v>13544567.719999999</v>
      </c>
      <c r="AB99" s="9">
        <v>84</v>
      </c>
      <c r="AC99" s="9">
        <v>18468189.949999999</v>
      </c>
      <c r="AD99" s="9">
        <v>91</v>
      </c>
      <c r="AE99" s="9">
        <v>12579231.01</v>
      </c>
      <c r="AF99" s="9">
        <v>437</v>
      </c>
      <c r="AG99" s="9">
        <v>100471319.83000001</v>
      </c>
    </row>
    <row r="100" spans="1:33" x14ac:dyDescent="0.15">
      <c r="A100" s="9" t="s">
        <v>23</v>
      </c>
      <c r="B100" s="9">
        <v>52</v>
      </c>
      <c r="C100" s="9">
        <v>6358653.9700000007</v>
      </c>
      <c r="D100" s="9">
        <v>150</v>
      </c>
      <c r="E100" s="9">
        <v>17777690.380000003</v>
      </c>
      <c r="F100" s="9">
        <v>233</v>
      </c>
      <c r="G100" s="9">
        <v>38500116.039999999</v>
      </c>
      <c r="H100" s="9">
        <v>342</v>
      </c>
      <c r="I100" s="9">
        <v>54272192.030000001</v>
      </c>
      <c r="J100" s="9">
        <v>561</v>
      </c>
      <c r="K100" s="9">
        <v>112022325.93000001</v>
      </c>
      <c r="L100" s="9">
        <v>860</v>
      </c>
      <c r="M100" s="9">
        <v>174077902.92999998</v>
      </c>
      <c r="N100" s="9">
        <v>1138</v>
      </c>
      <c r="O100" s="9">
        <v>258351095.66000003</v>
      </c>
      <c r="P100" s="9">
        <v>1382</v>
      </c>
      <c r="Q100" s="9">
        <v>315465104.11000007</v>
      </c>
      <c r="R100" s="9">
        <v>1678</v>
      </c>
      <c r="S100" s="9">
        <v>379095970.09000003</v>
      </c>
      <c r="T100" s="9">
        <v>1972</v>
      </c>
      <c r="U100" s="9">
        <v>434389225.1099999</v>
      </c>
      <c r="V100" s="9">
        <v>2320</v>
      </c>
      <c r="W100" s="9">
        <v>512440464.61999995</v>
      </c>
      <c r="X100" s="9">
        <v>2639</v>
      </c>
      <c r="Y100" s="9">
        <v>561883286.65999997</v>
      </c>
      <c r="Z100" s="9">
        <v>3083</v>
      </c>
      <c r="AA100" s="9">
        <v>632252137.74000013</v>
      </c>
      <c r="AB100" s="9">
        <v>3546</v>
      </c>
      <c r="AC100" s="9">
        <v>758307646.80000019</v>
      </c>
      <c r="AD100" s="9">
        <v>3620</v>
      </c>
      <c r="AE100" s="9">
        <v>533577121.17000008</v>
      </c>
      <c r="AF100" s="9">
        <v>23576</v>
      </c>
      <c r="AG100" s="9">
        <v>4788770933.2399998</v>
      </c>
    </row>
  </sheetData>
  <mergeCells count="15">
    <mergeCell ref="AC19:AD19"/>
    <mergeCell ref="AE19:AF19"/>
    <mergeCell ref="AG19:AH19"/>
    <mergeCell ref="Q19:R19"/>
    <mergeCell ref="S19:T19"/>
    <mergeCell ref="U19:V19"/>
    <mergeCell ref="W19:X19"/>
    <mergeCell ref="Y19:Z19"/>
    <mergeCell ref="AA19:AB19"/>
    <mergeCell ref="O19:P19"/>
    <mergeCell ref="C19:D19"/>
    <mergeCell ref="F19:G19"/>
    <mergeCell ref="I19:J19"/>
    <mergeCell ref="K19:L19"/>
    <mergeCell ref="M19:N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45"/>
  <sheetViews>
    <sheetView topLeftCell="A16" workbookViewId="0">
      <selection activeCell="H3" sqref="H3:AN28"/>
    </sheetView>
  </sheetViews>
  <sheetFormatPr defaultRowHeight="13.5" x14ac:dyDescent="0.15"/>
  <cols>
    <col min="1" max="1" width="12.75" bestFit="1" customWidth="1"/>
    <col min="2" max="2" width="32.875" bestFit="1" customWidth="1"/>
    <col min="3" max="3" width="31.625" bestFit="1" customWidth="1"/>
    <col min="4" max="4" width="9" bestFit="1" customWidth="1"/>
    <col min="5" max="5" width="12.75" bestFit="1" customWidth="1"/>
    <col min="6" max="6" width="5.5" bestFit="1" customWidth="1"/>
    <col min="7" max="7" width="8.5" customWidth="1"/>
    <col min="8" max="8" width="12.75" customWidth="1"/>
    <col min="9" max="9" width="17.625" customWidth="1"/>
    <col min="10" max="10" width="13.25" customWidth="1"/>
    <col min="11" max="11" width="17.625" customWidth="1"/>
    <col min="12" max="12" width="14.5" customWidth="1"/>
    <col min="13" max="13" width="17.625" customWidth="1"/>
    <col min="14" max="14" width="14.5" customWidth="1"/>
    <col min="15" max="15" width="17.625" customWidth="1"/>
    <col min="16" max="16" width="14.5" customWidth="1"/>
    <col min="17" max="17" width="17.625" customWidth="1"/>
    <col min="18" max="18" width="14.5" customWidth="1"/>
    <col min="19" max="19" width="17.625" customWidth="1"/>
    <col min="20" max="20" width="14.5" customWidth="1"/>
    <col min="21" max="21" width="17.625" customWidth="1"/>
    <col min="22" max="22" width="14.5" customWidth="1"/>
    <col min="23" max="23" width="17.625" customWidth="1"/>
    <col min="24" max="24" width="14.5" customWidth="1"/>
    <col min="25" max="25" width="17.625" customWidth="1"/>
    <col min="26" max="26" width="14.5" customWidth="1"/>
    <col min="27" max="27" width="17.625" customWidth="1"/>
    <col min="28" max="28" width="14.5" customWidth="1"/>
    <col min="29" max="29" width="17.625" customWidth="1"/>
    <col min="30" max="30" width="14.5" customWidth="1"/>
    <col min="31" max="31" width="17.625" customWidth="1"/>
    <col min="32" max="32" width="14.5" customWidth="1"/>
    <col min="33" max="33" width="17.625" customWidth="1"/>
    <col min="34" max="34" width="14.5" customWidth="1"/>
    <col min="35" max="35" width="17.625" customWidth="1"/>
    <col min="36" max="36" width="14.5" customWidth="1"/>
    <col min="37" max="37" width="17.625" customWidth="1"/>
    <col min="38" max="38" width="14.5" customWidth="1"/>
    <col min="39" max="39" width="22" customWidth="1"/>
    <col min="40" max="40" width="17.625" customWidth="1"/>
  </cols>
  <sheetData>
    <row r="1" spans="1:40" x14ac:dyDescent="0.15">
      <c r="A1" s="52" t="s">
        <v>170</v>
      </c>
      <c r="B1" t="s">
        <v>26</v>
      </c>
      <c r="C1" t="s">
        <v>17</v>
      </c>
      <c r="D1" t="s">
        <v>18</v>
      </c>
      <c r="E1" t="s">
        <v>19</v>
      </c>
      <c r="F1" t="s">
        <v>20</v>
      </c>
      <c r="I1" s="5" t="s">
        <v>24</v>
      </c>
    </row>
    <row r="2" spans="1:40" x14ac:dyDescent="0.15">
      <c r="A2" s="52" t="s">
        <v>172</v>
      </c>
      <c r="B2">
        <v>201611</v>
      </c>
      <c r="C2">
        <v>201705</v>
      </c>
      <c r="D2">
        <v>0</v>
      </c>
      <c r="F2">
        <v>0</v>
      </c>
      <c r="I2">
        <v>201611</v>
      </c>
      <c r="K2">
        <v>201612</v>
      </c>
      <c r="M2">
        <v>201701</v>
      </c>
      <c r="O2">
        <v>201702</v>
      </c>
      <c r="Q2">
        <v>201703</v>
      </c>
      <c r="S2">
        <v>201704</v>
      </c>
      <c r="U2">
        <v>201705</v>
      </c>
      <c r="W2">
        <v>201706</v>
      </c>
      <c r="Y2">
        <v>201707</v>
      </c>
      <c r="AA2">
        <v>201708</v>
      </c>
      <c r="AC2">
        <v>201709</v>
      </c>
      <c r="AE2">
        <v>201710</v>
      </c>
      <c r="AG2">
        <v>201711</v>
      </c>
      <c r="AI2">
        <v>201712</v>
      </c>
      <c r="AK2">
        <v>201801</v>
      </c>
      <c r="AM2" t="s">
        <v>173</v>
      </c>
      <c r="AN2" t="s">
        <v>174</v>
      </c>
    </row>
    <row r="3" spans="1:40" x14ac:dyDescent="0.15">
      <c r="A3" s="52" t="s">
        <v>172</v>
      </c>
      <c r="B3">
        <v>201611</v>
      </c>
      <c r="C3">
        <v>201710</v>
      </c>
      <c r="D3">
        <v>0</v>
      </c>
      <c r="E3" s="3"/>
      <c r="F3">
        <v>0</v>
      </c>
      <c r="H3" s="5" t="s">
        <v>22</v>
      </c>
      <c r="I3" t="s">
        <v>30</v>
      </c>
      <c r="J3" t="s">
        <v>175</v>
      </c>
      <c r="K3" t="s">
        <v>30</v>
      </c>
      <c r="L3" t="s">
        <v>175</v>
      </c>
      <c r="M3" t="s">
        <v>30</v>
      </c>
      <c r="N3" t="s">
        <v>175</v>
      </c>
      <c r="O3" t="s">
        <v>30</v>
      </c>
      <c r="P3" t="s">
        <v>175</v>
      </c>
      <c r="Q3" t="s">
        <v>30</v>
      </c>
      <c r="R3" t="s">
        <v>175</v>
      </c>
      <c r="S3" t="s">
        <v>30</v>
      </c>
      <c r="T3" t="s">
        <v>175</v>
      </c>
      <c r="U3" t="s">
        <v>30</v>
      </c>
      <c r="V3" t="s">
        <v>175</v>
      </c>
      <c r="W3" t="s">
        <v>30</v>
      </c>
      <c r="X3" t="s">
        <v>175</v>
      </c>
      <c r="Y3" t="s">
        <v>30</v>
      </c>
      <c r="Z3" t="s">
        <v>175</v>
      </c>
      <c r="AA3" t="s">
        <v>30</v>
      </c>
      <c r="AB3" t="s">
        <v>175</v>
      </c>
      <c r="AC3" t="s">
        <v>30</v>
      </c>
      <c r="AD3" t="s">
        <v>175</v>
      </c>
      <c r="AE3" t="s">
        <v>30</v>
      </c>
      <c r="AF3" t="s">
        <v>175</v>
      </c>
      <c r="AG3" t="s">
        <v>30</v>
      </c>
      <c r="AH3" t="s">
        <v>175</v>
      </c>
      <c r="AI3" t="s">
        <v>30</v>
      </c>
      <c r="AJ3" t="s">
        <v>175</v>
      </c>
      <c r="AK3" t="s">
        <v>30</v>
      </c>
      <c r="AL3" t="s">
        <v>175</v>
      </c>
    </row>
    <row r="4" spans="1:40" x14ac:dyDescent="0.15">
      <c r="A4" s="52" t="s">
        <v>145</v>
      </c>
      <c r="B4">
        <v>201801</v>
      </c>
      <c r="C4">
        <v>201801</v>
      </c>
      <c r="D4">
        <v>1</v>
      </c>
      <c r="E4">
        <v>10392</v>
      </c>
      <c r="F4">
        <v>13</v>
      </c>
      <c r="H4" s="6" t="s">
        <v>172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0</v>
      </c>
      <c r="V4" s="7"/>
      <c r="W4" s="7"/>
      <c r="X4" s="7"/>
      <c r="Y4" s="7"/>
      <c r="Z4" s="7"/>
      <c r="AA4" s="7"/>
      <c r="AB4" s="7"/>
      <c r="AC4" s="7"/>
      <c r="AD4" s="7"/>
      <c r="AE4" s="7">
        <v>0</v>
      </c>
      <c r="AF4" s="7"/>
      <c r="AG4" s="7"/>
      <c r="AH4" s="7"/>
      <c r="AI4" s="7"/>
      <c r="AJ4" s="7"/>
      <c r="AK4" s="7"/>
      <c r="AL4" s="7"/>
      <c r="AM4" s="7">
        <v>0</v>
      </c>
      <c r="AN4" s="7"/>
    </row>
    <row r="5" spans="1:40" x14ac:dyDescent="0.15">
      <c r="A5" s="52" t="s">
        <v>146</v>
      </c>
      <c r="B5">
        <v>201611</v>
      </c>
      <c r="C5">
        <v>201701</v>
      </c>
      <c r="D5">
        <v>1</v>
      </c>
      <c r="E5">
        <v>13.01</v>
      </c>
      <c r="F5">
        <v>3</v>
      </c>
      <c r="H5" s="6" t="s">
        <v>145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>
        <v>1</v>
      </c>
      <c r="AL5" s="7">
        <v>10392</v>
      </c>
      <c r="AM5" s="7">
        <v>1</v>
      </c>
      <c r="AN5" s="7">
        <v>10392</v>
      </c>
    </row>
    <row r="6" spans="1:40" x14ac:dyDescent="0.15">
      <c r="A6" s="52" t="s">
        <v>146</v>
      </c>
      <c r="B6">
        <v>201611</v>
      </c>
      <c r="C6">
        <v>201702</v>
      </c>
      <c r="D6" s="6">
        <v>0</v>
      </c>
      <c r="E6" s="7"/>
      <c r="F6" s="7">
        <v>0</v>
      </c>
      <c r="G6" s="7"/>
      <c r="H6" s="6" t="s">
        <v>146</v>
      </c>
      <c r="I6" s="7">
        <v>3</v>
      </c>
      <c r="J6" s="7">
        <v>304418.40000000002</v>
      </c>
      <c r="K6" s="7">
        <v>5</v>
      </c>
      <c r="L6" s="7">
        <v>583376.80000000005</v>
      </c>
      <c r="M6" s="7">
        <v>9</v>
      </c>
      <c r="N6" s="7">
        <v>1538405.96</v>
      </c>
      <c r="O6" s="7">
        <v>7</v>
      </c>
      <c r="P6" s="7">
        <v>1596232.51</v>
      </c>
      <c r="Q6" s="7">
        <v>8</v>
      </c>
      <c r="R6" s="7">
        <v>2887142.6399999997</v>
      </c>
      <c r="S6" s="7">
        <v>13</v>
      </c>
      <c r="T6" s="7">
        <v>3053839.98</v>
      </c>
      <c r="U6" s="7">
        <v>16</v>
      </c>
      <c r="V6" s="7">
        <v>4251576.7</v>
      </c>
      <c r="W6" s="7">
        <v>18</v>
      </c>
      <c r="X6" s="7">
        <v>4978634.03</v>
      </c>
      <c r="Y6" s="7">
        <v>18</v>
      </c>
      <c r="Z6" s="7">
        <v>4394320.54</v>
      </c>
      <c r="AA6" s="7">
        <v>24</v>
      </c>
      <c r="AB6" s="7">
        <v>6053999.3599999994</v>
      </c>
      <c r="AC6" s="7">
        <v>26</v>
      </c>
      <c r="AD6" s="7">
        <v>8883585.1099999994</v>
      </c>
      <c r="AE6" s="7">
        <v>40</v>
      </c>
      <c r="AF6" s="7">
        <v>9792344.9499999993</v>
      </c>
      <c r="AG6" s="7">
        <v>60</v>
      </c>
      <c r="AH6" s="7">
        <v>13335399.320000002</v>
      </c>
      <c r="AI6" s="7">
        <v>92</v>
      </c>
      <c r="AJ6" s="7">
        <v>19409135.740000002</v>
      </c>
      <c r="AK6" s="7">
        <v>100</v>
      </c>
      <c r="AL6" s="7">
        <v>14552677.24</v>
      </c>
      <c r="AM6" s="7">
        <v>439</v>
      </c>
      <c r="AN6" s="7">
        <v>95615089.280000001</v>
      </c>
    </row>
    <row r="7" spans="1:40" x14ac:dyDescent="0.15">
      <c r="A7" s="52" t="s">
        <v>146</v>
      </c>
      <c r="B7">
        <v>201611</v>
      </c>
      <c r="C7">
        <v>201703</v>
      </c>
      <c r="D7" s="6">
        <v>0</v>
      </c>
      <c r="E7" s="7"/>
      <c r="F7" s="7">
        <v>0</v>
      </c>
      <c r="G7" s="7"/>
      <c r="H7" s="6" t="s">
        <v>147</v>
      </c>
      <c r="I7" s="7">
        <v>5</v>
      </c>
      <c r="J7" s="7">
        <v>2065302.26</v>
      </c>
      <c r="K7" s="7">
        <v>10</v>
      </c>
      <c r="L7" s="7">
        <v>2436607.6799999997</v>
      </c>
      <c r="M7" s="7">
        <v>8</v>
      </c>
      <c r="N7" s="7">
        <v>3178661.8</v>
      </c>
      <c r="O7" s="7">
        <v>9</v>
      </c>
      <c r="P7" s="7">
        <v>3381507.62</v>
      </c>
      <c r="Q7" s="7">
        <v>11</v>
      </c>
      <c r="R7" s="7">
        <v>4130922.63</v>
      </c>
      <c r="S7" s="7">
        <v>13</v>
      </c>
      <c r="T7" s="7">
        <v>6159892.4299999997</v>
      </c>
      <c r="U7" s="7">
        <v>13</v>
      </c>
      <c r="V7" s="7">
        <v>7455591.0600000005</v>
      </c>
      <c r="W7" s="7">
        <v>14</v>
      </c>
      <c r="X7" s="7">
        <v>7952369.8599999994</v>
      </c>
      <c r="Y7" s="7">
        <v>21</v>
      </c>
      <c r="Z7" s="7">
        <v>9362733.629999999</v>
      </c>
      <c r="AA7" s="7">
        <v>50</v>
      </c>
      <c r="AB7" s="7">
        <v>13487439.709999999</v>
      </c>
      <c r="AC7" s="7">
        <v>70</v>
      </c>
      <c r="AD7" s="7">
        <v>17544836.289999999</v>
      </c>
      <c r="AE7" s="7">
        <v>82</v>
      </c>
      <c r="AF7" s="7">
        <v>21053810.050000001</v>
      </c>
      <c r="AG7" s="7">
        <v>94</v>
      </c>
      <c r="AH7" s="7">
        <v>23371758.799999997</v>
      </c>
      <c r="AI7" s="7">
        <v>108</v>
      </c>
      <c r="AJ7" s="7">
        <v>27198845.66</v>
      </c>
      <c r="AK7" s="7">
        <v>108</v>
      </c>
      <c r="AL7" s="7">
        <v>21000371.890000004</v>
      </c>
      <c r="AM7" s="7">
        <v>616</v>
      </c>
      <c r="AN7" s="7">
        <v>169780651.37</v>
      </c>
    </row>
    <row r="8" spans="1:40" x14ac:dyDescent="0.15">
      <c r="A8" s="52" t="s">
        <v>146</v>
      </c>
      <c r="B8">
        <v>201611</v>
      </c>
      <c r="C8">
        <v>201710</v>
      </c>
      <c r="D8" s="6">
        <v>0</v>
      </c>
      <c r="E8" s="7"/>
      <c r="F8" s="7">
        <v>0</v>
      </c>
      <c r="G8" s="7"/>
      <c r="H8" s="6" t="s">
        <v>149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>
        <v>1</v>
      </c>
      <c r="AJ8" s="7">
        <v>3217.7</v>
      </c>
      <c r="AK8" s="7">
        <v>1</v>
      </c>
      <c r="AL8" s="7">
        <v>21066.53</v>
      </c>
      <c r="AM8" s="7">
        <v>2</v>
      </c>
      <c r="AN8" s="7">
        <v>24284.23</v>
      </c>
    </row>
    <row r="9" spans="1:40" x14ac:dyDescent="0.15">
      <c r="A9" s="52" t="s">
        <v>146</v>
      </c>
      <c r="B9">
        <v>201612</v>
      </c>
      <c r="C9">
        <v>201611</v>
      </c>
      <c r="D9" s="6">
        <v>3</v>
      </c>
      <c r="E9" s="7">
        <v>304418.40000000002</v>
      </c>
      <c r="F9" s="7">
        <v>78</v>
      </c>
      <c r="G9" s="7"/>
      <c r="H9" s="6" t="s">
        <v>150</v>
      </c>
      <c r="I9" s="7"/>
      <c r="J9" s="7"/>
      <c r="K9" s="7"/>
      <c r="L9" s="7"/>
      <c r="M9" s="7">
        <v>1</v>
      </c>
      <c r="N9" s="7">
        <v>60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1</v>
      </c>
      <c r="AN9" s="7">
        <v>60</v>
      </c>
    </row>
    <row r="10" spans="1:40" x14ac:dyDescent="0.15">
      <c r="A10" s="52" t="s">
        <v>146</v>
      </c>
      <c r="B10">
        <v>201612</v>
      </c>
      <c r="C10">
        <v>201612</v>
      </c>
      <c r="D10" s="6">
        <v>5</v>
      </c>
      <c r="E10" s="7">
        <v>583376.80000000005</v>
      </c>
      <c r="F10" s="7">
        <v>121</v>
      </c>
      <c r="G10" s="7"/>
      <c r="H10" s="6" t="s">
        <v>151</v>
      </c>
      <c r="I10" s="7"/>
      <c r="J10" s="7"/>
      <c r="K10" s="7"/>
      <c r="L10" s="7"/>
      <c r="M10" s="7">
        <v>1</v>
      </c>
      <c r="N10" s="7">
        <v>200</v>
      </c>
      <c r="O10" s="7"/>
      <c r="P10" s="7"/>
      <c r="Q10" s="7"/>
      <c r="R10" s="7"/>
      <c r="S10" s="7">
        <v>2</v>
      </c>
      <c r="T10" s="7">
        <v>13157</v>
      </c>
      <c r="U10" s="7">
        <v>7</v>
      </c>
      <c r="V10" s="7">
        <v>174510</v>
      </c>
      <c r="W10" s="7">
        <v>6</v>
      </c>
      <c r="X10" s="7">
        <v>219039</v>
      </c>
      <c r="Y10" s="7">
        <v>8</v>
      </c>
      <c r="Z10" s="7">
        <v>273577.57999999996</v>
      </c>
      <c r="AA10" s="7">
        <v>8</v>
      </c>
      <c r="AB10" s="7">
        <v>414081.9</v>
      </c>
      <c r="AC10" s="7">
        <v>34</v>
      </c>
      <c r="AD10" s="7">
        <v>1954394.08</v>
      </c>
      <c r="AE10" s="7">
        <v>52</v>
      </c>
      <c r="AF10" s="7">
        <v>3616661.36</v>
      </c>
      <c r="AG10" s="7">
        <v>94</v>
      </c>
      <c r="AH10" s="7">
        <v>10720344.07</v>
      </c>
      <c r="AI10" s="7">
        <v>129</v>
      </c>
      <c r="AJ10" s="7">
        <v>16375485.219999999</v>
      </c>
      <c r="AK10" s="7">
        <v>125</v>
      </c>
      <c r="AL10" s="7">
        <v>12065176.4</v>
      </c>
      <c r="AM10" s="7">
        <v>466</v>
      </c>
      <c r="AN10" s="7">
        <v>45826626.609999999</v>
      </c>
    </row>
    <row r="11" spans="1:40" x14ac:dyDescent="0.15">
      <c r="A11" s="52" t="s">
        <v>146</v>
      </c>
      <c r="B11">
        <v>201612</v>
      </c>
      <c r="C11">
        <v>201701</v>
      </c>
      <c r="D11" s="6">
        <v>5</v>
      </c>
      <c r="E11" s="7">
        <v>645939.94999999995</v>
      </c>
      <c r="F11" s="7">
        <v>139</v>
      </c>
      <c r="G11" s="7"/>
      <c r="H11" s="6" t="s">
        <v>152</v>
      </c>
      <c r="I11" s="7">
        <v>1</v>
      </c>
      <c r="J11" s="7">
        <v>147360</v>
      </c>
      <c r="K11" s="7">
        <v>5</v>
      </c>
      <c r="L11" s="7">
        <v>463429</v>
      </c>
      <c r="M11" s="7">
        <v>5</v>
      </c>
      <c r="N11" s="7">
        <v>713006.99</v>
      </c>
      <c r="O11" s="7">
        <v>8</v>
      </c>
      <c r="P11" s="7">
        <v>1366539.5</v>
      </c>
      <c r="Q11" s="7">
        <v>10</v>
      </c>
      <c r="R11" s="7">
        <v>2100492.7999999998</v>
      </c>
      <c r="S11" s="7">
        <v>13</v>
      </c>
      <c r="T11" s="7">
        <v>2447950.9899999998</v>
      </c>
      <c r="U11" s="7">
        <v>16</v>
      </c>
      <c r="V11" s="7">
        <v>3601090.23</v>
      </c>
      <c r="W11" s="7">
        <v>19</v>
      </c>
      <c r="X11" s="7">
        <v>4828090.8899999997</v>
      </c>
      <c r="Y11" s="7">
        <v>19</v>
      </c>
      <c r="Z11" s="7">
        <v>4391810.4400000004</v>
      </c>
      <c r="AA11" s="7">
        <v>23</v>
      </c>
      <c r="AB11" s="7">
        <v>7335490.3499999996</v>
      </c>
      <c r="AC11" s="7">
        <v>32</v>
      </c>
      <c r="AD11" s="7">
        <v>9141096.6399999987</v>
      </c>
      <c r="AE11" s="7">
        <v>57</v>
      </c>
      <c r="AF11" s="7">
        <v>11890970.520000001</v>
      </c>
      <c r="AG11" s="7">
        <v>91</v>
      </c>
      <c r="AH11" s="7">
        <v>13757714.450000003</v>
      </c>
      <c r="AI11" s="7">
        <v>124</v>
      </c>
      <c r="AJ11" s="7">
        <v>19803918.32</v>
      </c>
      <c r="AK11" s="7">
        <v>133</v>
      </c>
      <c r="AL11" s="7">
        <v>15099019.890000001</v>
      </c>
      <c r="AM11" s="7">
        <v>556</v>
      </c>
      <c r="AN11" s="7">
        <v>97087981.010000005</v>
      </c>
    </row>
    <row r="12" spans="1:40" x14ac:dyDescent="0.15">
      <c r="A12" s="52" t="s">
        <v>146</v>
      </c>
      <c r="B12">
        <v>201612</v>
      </c>
      <c r="C12">
        <v>201702</v>
      </c>
      <c r="D12" s="6">
        <v>5</v>
      </c>
      <c r="E12" s="7">
        <v>935242.51</v>
      </c>
      <c r="F12" s="7">
        <v>218</v>
      </c>
      <c r="G12" s="7"/>
      <c r="H12" s="6" t="s">
        <v>153</v>
      </c>
      <c r="I12" s="7">
        <v>3</v>
      </c>
      <c r="J12" s="7">
        <v>551668.07000000007</v>
      </c>
      <c r="K12" s="7">
        <v>4</v>
      </c>
      <c r="L12" s="7">
        <v>902378.55</v>
      </c>
      <c r="M12" s="7">
        <v>4</v>
      </c>
      <c r="N12" s="7">
        <v>993994.52</v>
      </c>
      <c r="O12" s="7">
        <v>6</v>
      </c>
      <c r="P12" s="7">
        <v>1198851.1299999999</v>
      </c>
      <c r="Q12" s="7">
        <v>10</v>
      </c>
      <c r="R12" s="7">
        <v>2488381.73</v>
      </c>
      <c r="S12" s="7">
        <v>9</v>
      </c>
      <c r="T12" s="7">
        <v>2892419.7800000003</v>
      </c>
      <c r="U12" s="7">
        <v>10</v>
      </c>
      <c r="V12" s="7">
        <v>3077342.29</v>
      </c>
      <c r="W12" s="7">
        <v>10</v>
      </c>
      <c r="X12" s="7">
        <v>3134780.74</v>
      </c>
      <c r="Y12" s="7">
        <v>16</v>
      </c>
      <c r="Z12" s="7">
        <v>4099567.85</v>
      </c>
      <c r="AA12" s="7">
        <v>27</v>
      </c>
      <c r="AB12" s="7">
        <v>4911994.3900000006</v>
      </c>
      <c r="AC12" s="7">
        <v>48</v>
      </c>
      <c r="AD12" s="7">
        <v>7556944.0700000003</v>
      </c>
      <c r="AE12" s="7">
        <v>64</v>
      </c>
      <c r="AF12" s="7">
        <v>9828693.129999999</v>
      </c>
      <c r="AG12" s="7">
        <v>102</v>
      </c>
      <c r="AH12" s="7">
        <v>13845922.23</v>
      </c>
      <c r="AI12" s="7">
        <v>121</v>
      </c>
      <c r="AJ12" s="7">
        <v>20452787.270000003</v>
      </c>
      <c r="AK12" s="7">
        <v>121</v>
      </c>
      <c r="AL12" s="7">
        <v>13809922.249999998</v>
      </c>
      <c r="AM12" s="7">
        <v>555</v>
      </c>
      <c r="AN12" s="7">
        <v>89745648</v>
      </c>
    </row>
    <row r="13" spans="1:40" x14ac:dyDescent="0.15">
      <c r="A13" s="52" t="s">
        <v>146</v>
      </c>
      <c r="B13">
        <v>201612</v>
      </c>
      <c r="C13">
        <v>201703</v>
      </c>
      <c r="D13" s="6">
        <v>5</v>
      </c>
      <c r="E13" s="7">
        <v>1810613.64</v>
      </c>
      <c r="F13" s="7">
        <v>266</v>
      </c>
      <c r="G13" s="7"/>
      <c r="H13" s="6" t="s">
        <v>154</v>
      </c>
      <c r="I13" s="7">
        <v>2</v>
      </c>
      <c r="J13" s="7">
        <v>20365</v>
      </c>
      <c r="K13" s="7">
        <v>3</v>
      </c>
      <c r="L13" s="7">
        <v>261167</v>
      </c>
      <c r="M13" s="7">
        <v>3</v>
      </c>
      <c r="N13" s="7">
        <v>1333807</v>
      </c>
      <c r="O13" s="7">
        <v>6</v>
      </c>
      <c r="P13" s="7">
        <v>1041521</v>
      </c>
      <c r="Q13" s="7">
        <v>10</v>
      </c>
      <c r="R13" s="7">
        <v>1316878</v>
      </c>
      <c r="S13" s="7">
        <v>27</v>
      </c>
      <c r="T13" s="7">
        <v>2608373.83</v>
      </c>
      <c r="U13" s="7">
        <v>37</v>
      </c>
      <c r="V13" s="7">
        <v>6691512.7000000002</v>
      </c>
      <c r="W13" s="7">
        <v>35</v>
      </c>
      <c r="X13" s="7">
        <v>5968749.3700000001</v>
      </c>
      <c r="Y13" s="7">
        <v>36</v>
      </c>
      <c r="Z13" s="7">
        <v>7281887.7599999998</v>
      </c>
      <c r="AA13" s="7">
        <v>43</v>
      </c>
      <c r="AB13" s="7">
        <v>9059613.9100000001</v>
      </c>
      <c r="AC13" s="7">
        <v>73</v>
      </c>
      <c r="AD13" s="7">
        <v>11757677.609999998</v>
      </c>
      <c r="AE13" s="7">
        <v>105</v>
      </c>
      <c r="AF13" s="7">
        <v>16832905.369999997</v>
      </c>
      <c r="AG13" s="7">
        <v>129</v>
      </c>
      <c r="AH13" s="7">
        <v>23039165.640000001</v>
      </c>
      <c r="AI13" s="7">
        <v>153</v>
      </c>
      <c r="AJ13" s="7">
        <v>28646149.740000002</v>
      </c>
      <c r="AK13" s="7">
        <v>165</v>
      </c>
      <c r="AL13" s="7">
        <v>18723720.52</v>
      </c>
      <c r="AM13" s="7">
        <v>827</v>
      </c>
      <c r="AN13" s="7">
        <v>134583494.45000002</v>
      </c>
    </row>
    <row r="14" spans="1:40" x14ac:dyDescent="0.15">
      <c r="A14" s="52" t="s">
        <v>146</v>
      </c>
      <c r="B14">
        <v>201612</v>
      </c>
      <c r="C14">
        <v>201704</v>
      </c>
      <c r="D14" s="6">
        <v>5</v>
      </c>
      <c r="E14" s="7">
        <v>1449745.98</v>
      </c>
      <c r="F14" s="7">
        <v>304</v>
      </c>
      <c r="G14" s="7"/>
      <c r="H14" s="6" t="s">
        <v>155</v>
      </c>
      <c r="I14" s="7">
        <v>6</v>
      </c>
      <c r="J14" s="7">
        <v>444421.4</v>
      </c>
      <c r="K14" s="7">
        <v>14</v>
      </c>
      <c r="L14" s="7">
        <v>1914354.31</v>
      </c>
      <c r="M14" s="7">
        <v>14</v>
      </c>
      <c r="N14" s="7">
        <v>2268586.0499999998</v>
      </c>
      <c r="O14" s="7">
        <v>16</v>
      </c>
      <c r="P14" s="7">
        <v>2870523.9699999997</v>
      </c>
      <c r="Q14" s="7">
        <v>20</v>
      </c>
      <c r="R14" s="7">
        <v>4641102.03</v>
      </c>
      <c r="S14" s="7">
        <v>22</v>
      </c>
      <c r="T14" s="7">
        <v>5359903.3500000006</v>
      </c>
      <c r="U14" s="7">
        <v>22</v>
      </c>
      <c r="V14" s="7">
        <v>6755312.7999999998</v>
      </c>
      <c r="W14" s="7">
        <v>25</v>
      </c>
      <c r="X14" s="7">
        <v>7620160.2000000002</v>
      </c>
      <c r="Y14" s="7">
        <v>27</v>
      </c>
      <c r="Z14" s="7">
        <v>7728721.0600000005</v>
      </c>
      <c r="AA14" s="7">
        <v>32</v>
      </c>
      <c r="AB14" s="7">
        <v>9517334.0099999998</v>
      </c>
      <c r="AC14" s="7">
        <v>34</v>
      </c>
      <c r="AD14" s="7">
        <v>9947697.0100000016</v>
      </c>
      <c r="AE14" s="7">
        <v>33</v>
      </c>
      <c r="AF14" s="7">
        <v>10019311.18</v>
      </c>
      <c r="AG14" s="7">
        <v>47</v>
      </c>
      <c r="AH14" s="7">
        <v>11401911.259999998</v>
      </c>
      <c r="AI14" s="7">
        <v>58</v>
      </c>
      <c r="AJ14" s="7">
        <v>14744129.940000001</v>
      </c>
      <c r="AK14" s="7">
        <v>62</v>
      </c>
      <c r="AL14" s="7">
        <v>9436018.5199999996</v>
      </c>
      <c r="AM14" s="7">
        <v>432</v>
      </c>
      <c r="AN14" s="7">
        <v>104669487.08999999</v>
      </c>
    </row>
    <row r="15" spans="1:40" x14ac:dyDescent="0.15">
      <c r="A15" s="52" t="s">
        <v>146</v>
      </c>
      <c r="B15">
        <v>201612</v>
      </c>
      <c r="C15">
        <v>201705</v>
      </c>
      <c r="D15" s="6">
        <v>5</v>
      </c>
      <c r="E15" s="7">
        <v>1515477.84</v>
      </c>
      <c r="F15" s="7">
        <v>339</v>
      </c>
      <c r="G15" s="7"/>
      <c r="H15" s="6" t="s">
        <v>156</v>
      </c>
      <c r="I15" s="7">
        <v>3</v>
      </c>
      <c r="J15" s="7">
        <v>240452.25</v>
      </c>
      <c r="K15" s="7">
        <v>12</v>
      </c>
      <c r="L15" s="7">
        <v>791090.9</v>
      </c>
      <c r="M15" s="7">
        <v>25</v>
      </c>
      <c r="N15" s="7">
        <v>5595144.1299999999</v>
      </c>
      <c r="O15" s="7">
        <v>44</v>
      </c>
      <c r="P15" s="7">
        <v>8217383.1200000001</v>
      </c>
      <c r="Q15" s="7">
        <v>73</v>
      </c>
      <c r="R15" s="7">
        <v>17824700.73</v>
      </c>
      <c r="S15" s="7">
        <v>94</v>
      </c>
      <c r="T15" s="7">
        <v>29092613.729999997</v>
      </c>
      <c r="U15" s="7">
        <v>118</v>
      </c>
      <c r="V15" s="7">
        <v>37865554.990000002</v>
      </c>
      <c r="W15" s="7">
        <v>146</v>
      </c>
      <c r="X15" s="7">
        <v>48545745.399999999</v>
      </c>
      <c r="Y15" s="7">
        <v>167</v>
      </c>
      <c r="Z15" s="7">
        <v>56515472.13000001</v>
      </c>
      <c r="AA15" s="7">
        <v>190</v>
      </c>
      <c r="AB15" s="7">
        <v>58997536.320000008</v>
      </c>
      <c r="AC15" s="7">
        <v>202</v>
      </c>
      <c r="AD15" s="7">
        <v>66865492.859999992</v>
      </c>
      <c r="AE15" s="7">
        <v>214</v>
      </c>
      <c r="AF15" s="7">
        <v>71005966.200000003</v>
      </c>
      <c r="AG15" s="7">
        <v>240</v>
      </c>
      <c r="AH15" s="7">
        <v>76971545.020000011</v>
      </c>
      <c r="AI15" s="7">
        <v>262</v>
      </c>
      <c r="AJ15" s="7">
        <v>86446671.540000007</v>
      </c>
      <c r="AK15" s="7">
        <v>280</v>
      </c>
      <c r="AL15" s="7">
        <v>57700388.369999997</v>
      </c>
      <c r="AM15" s="7">
        <v>2070</v>
      </c>
      <c r="AN15" s="7">
        <v>622675757.68999994</v>
      </c>
    </row>
    <row r="16" spans="1:40" x14ac:dyDescent="0.15">
      <c r="A16" s="52" t="s">
        <v>146</v>
      </c>
      <c r="B16">
        <v>201612</v>
      </c>
      <c r="C16">
        <v>201706</v>
      </c>
      <c r="D16" s="6">
        <v>5</v>
      </c>
      <c r="E16" s="7">
        <v>1763702.87</v>
      </c>
      <c r="F16" s="7">
        <v>278</v>
      </c>
      <c r="G16" s="7"/>
      <c r="H16" s="6" t="s">
        <v>158</v>
      </c>
      <c r="I16" s="7">
        <v>6</v>
      </c>
      <c r="J16" s="7">
        <v>265114.90000000002</v>
      </c>
      <c r="K16" s="7">
        <v>11</v>
      </c>
      <c r="L16" s="7">
        <v>1585607.8199999998</v>
      </c>
      <c r="M16" s="7">
        <v>12</v>
      </c>
      <c r="N16" s="7">
        <v>1320211.0399999998</v>
      </c>
      <c r="O16" s="7">
        <v>13</v>
      </c>
      <c r="P16" s="7">
        <v>1796109.46</v>
      </c>
      <c r="Q16" s="7">
        <v>15</v>
      </c>
      <c r="R16" s="7">
        <v>2166302.4500000002</v>
      </c>
      <c r="S16" s="7">
        <v>18</v>
      </c>
      <c r="T16" s="7">
        <v>2403962.7400000002</v>
      </c>
      <c r="U16" s="7">
        <v>27</v>
      </c>
      <c r="V16" s="7">
        <v>4505392.66</v>
      </c>
      <c r="W16" s="7">
        <v>37</v>
      </c>
      <c r="X16" s="7">
        <v>5395054.3400000008</v>
      </c>
      <c r="Y16" s="7">
        <v>58</v>
      </c>
      <c r="Z16" s="7">
        <v>7327599.5500000007</v>
      </c>
      <c r="AA16" s="7">
        <v>85</v>
      </c>
      <c r="AB16" s="7">
        <v>9369025.3200000003</v>
      </c>
      <c r="AC16" s="7">
        <v>102</v>
      </c>
      <c r="AD16" s="7">
        <v>15174357.23</v>
      </c>
      <c r="AE16" s="7">
        <v>120</v>
      </c>
      <c r="AF16" s="7">
        <v>17928225.750000004</v>
      </c>
      <c r="AG16" s="7">
        <v>137</v>
      </c>
      <c r="AH16" s="7">
        <v>23386905.720000003</v>
      </c>
      <c r="AI16" s="7">
        <v>156</v>
      </c>
      <c r="AJ16" s="7">
        <v>27778671.529999997</v>
      </c>
      <c r="AK16" s="7">
        <v>161</v>
      </c>
      <c r="AL16" s="7">
        <v>20978156.41</v>
      </c>
      <c r="AM16" s="7">
        <v>958</v>
      </c>
      <c r="AN16" s="7">
        <v>141380696.92000002</v>
      </c>
    </row>
    <row r="17" spans="1:40" x14ac:dyDescent="0.15">
      <c r="A17" s="52" t="s">
        <v>146</v>
      </c>
      <c r="B17">
        <v>201612</v>
      </c>
      <c r="C17">
        <v>201707</v>
      </c>
      <c r="D17" s="6">
        <v>5</v>
      </c>
      <c r="E17" s="7">
        <v>1982824.64</v>
      </c>
      <c r="F17" s="7">
        <v>397</v>
      </c>
      <c r="G17" s="7"/>
      <c r="H17" s="6" t="s">
        <v>159</v>
      </c>
      <c r="I17" s="7"/>
      <c r="J17" s="7"/>
      <c r="K17" s="7"/>
      <c r="L17" s="7"/>
      <c r="M17" s="7"/>
      <c r="N17" s="7"/>
      <c r="O17" s="7">
        <v>1</v>
      </c>
      <c r="P17" s="7">
        <v>1200</v>
      </c>
      <c r="Q17" s="7">
        <v>10</v>
      </c>
      <c r="R17" s="7">
        <v>325622.5</v>
      </c>
      <c r="S17" s="7">
        <v>31</v>
      </c>
      <c r="T17" s="7">
        <v>3810857.7</v>
      </c>
      <c r="U17" s="7">
        <v>54</v>
      </c>
      <c r="V17" s="7">
        <v>8257748.1999999993</v>
      </c>
      <c r="W17" s="7">
        <v>71</v>
      </c>
      <c r="X17" s="7">
        <v>12741831.42</v>
      </c>
      <c r="Y17" s="7">
        <v>96</v>
      </c>
      <c r="Z17" s="7">
        <v>15172422.59</v>
      </c>
      <c r="AA17" s="7">
        <v>132</v>
      </c>
      <c r="AB17" s="7">
        <v>20351569.059999999</v>
      </c>
      <c r="AC17" s="7">
        <v>165</v>
      </c>
      <c r="AD17" s="7">
        <v>28906076.259999998</v>
      </c>
      <c r="AE17" s="7">
        <v>177</v>
      </c>
      <c r="AF17" s="7">
        <v>31506537.409999996</v>
      </c>
      <c r="AG17" s="7">
        <v>199</v>
      </c>
      <c r="AH17" s="7">
        <v>31902802.020000003</v>
      </c>
      <c r="AI17" s="7">
        <v>209</v>
      </c>
      <c r="AJ17" s="7">
        <v>40355940.739999995</v>
      </c>
      <c r="AK17" s="7">
        <v>212</v>
      </c>
      <c r="AL17" s="7">
        <v>29708509.140000004</v>
      </c>
      <c r="AM17" s="7">
        <v>1357</v>
      </c>
      <c r="AN17" s="7">
        <v>223041117.03999999</v>
      </c>
    </row>
    <row r="18" spans="1:40" x14ac:dyDescent="0.15">
      <c r="A18" s="52" t="s">
        <v>146</v>
      </c>
      <c r="B18">
        <v>201612</v>
      </c>
      <c r="C18">
        <v>201708</v>
      </c>
      <c r="D18" s="6">
        <v>6</v>
      </c>
      <c r="E18" s="7">
        <v>2169857.04</v>
      </c>
      <c r="F18" s="7">
        <v>500</v>
      </c>
      <c r="G18" s="7"/>
      <c r="H18" s="6" t="s">
        <v>160</v>
      </c>
      <c r="I18" s="7">
        <v>3</v>
      </c>
      <c r="J18" s="7">
        <v>122057.2</v>
      </c>
      <c r="K18" s="7">
        <v>14</v>
      </c>
      <c r="L18" s="7">
        <v>1155952.96</v>
      </c>
      <c r="M18" s="7">
        <v>33</v>
      </c>
      <c r="N18" s="7">
        <v>5582126.1000000006</v>
      </c>
      <c r="O18" s="7">
        <v>65</v>
      </c>
      <c r="P18" s="7">
        <v>8885711.129999999</v>
      </c>
      <c r="Q18" s="7">
        <v>138</v>
      </c>
      <c r="R18" s="7">
        <v>24201506.239999998</v>
      </c>
      <c r="S18" s="7">
        <v>259</v>
      </c>
      <c r="T18" s="7">
        <v>45951255.440000005</v>
      </c>
      <c r="U18" s="7">
        <v>354</v>
      </c>
      <c r="V18" s="7">
        <v>73159719.449999988</v>
      </c>
      <c r="W18" s="7">
        <v>423</v>
      </c>
      <c r="X18" s="7">
        <v>90135811.730000004</v>
      </c>
      <c r="Y18" s="7">
        <v>466</v>
      </c>
      <c r="Z18" s="7">
        <v>109842001.63</v>
      </c>
      <c r="AA18" s="7">
        <v>481</v>
      </c>
      <c r="AB18" s="7">
        <v>116289372.35000001</v>
      </c>
      <c r="AC18" s="7">
        <v>493</v>
      </c>
      <c r="AD18" s="7">
        <v>128065709.87</v>
      </c>
      <c r="AE18" s="7">
        <v>515</v>
      </c>
      <c r="AF18" s="7">
        <v>130838084.74000002</v>
      </c>
      <c r="AG18" s="7">
        <v>532</v>
      </c>
      <c r="AH18" s="7">
        <v>133075836.33999999</v>
      </c>
      <c r="AI18" s="7">
        <v>559</v>
      </c>
      <c r="AJ18" s="7">
        <v>147476640.12</v>
      </c>
      <c r="AK18" s="7">
        <v>550</v>
      </c>
      <c r="AL18" s="7">
        <v>98983344.930000022</v>
      </c>
      <c r="AM18" s="7">
        <v>4885</v>
      </c>
      <c r="AN18" s="7">
        <v>1113765130.23</v>
      </c>
    </row>
    <row r="19" spans="1:40" x14ac:dyDescent="0.15">
      <c r="A19" s="52" t="s">
        <v>146</v>
      </c>
      <c r="B19">
        <v>201612</v>
      </c>
      <c r="C19">
        <v>201709</v>
      </c>
      <c r="D19" s="6">
        <v>6</v>
      </c>
      <c r="E19" s="7">
        <v>2807460.73</v>
      </c>
      <c r="F19" s="7">
        <v>571</v>
      </c>
      <c r="G19" s="7"/>
      <c r="H19" s="6" t="s">
        <v>161</v>
      </c>
      <c r="I19" s="7"/>
      <c r="J19" s="7"/>
      <c r="K19" s="7">
        <v>1</v>
      </c>
      <c r="L19" s="7">
        <v>10</v>
      </c>
      <c r="M19" s="7">
        <v>1</v>
      </c>
      <c r="N19" s="7">
        <v>28263</v>
      </c>
      <c r="O19" s="7">
        <v>1</v>
      </c>
      <c r="P19" s="7">
        <v>50813</v>
      </c>
      <c r="Q19" s="7">
        <v>3</v>
      </c>
      <c r="R19" s="7">
        <v>25724.760000000002</v>
      </c>
      <c r="S19" s="7">
        <v>8</v>
      </c>
      <c r="T19" s="7">
        <v>756618.74</v>
      </c>
      <c r="U19" s="7">
        <v>31</v>
      </c>
      <c r="V19" s="7">
        <v>3496529.57</v>
      </c>
      <c r="W19" s="7">
        <v>59</v>
      </c>
      <c r="X19" s="7">
        <v>7148820.2800000003</v>
      </c>
      <c r="Y19" s="7">
        <v>92</v>
      </c>
      <c r="Z19" s="7">
        <v>12680881.170000002</v>
      </c>
      <c r="AA19" s="7">
        <v>114</v>
      </c>
      <c r="AB19" s="7">
        <v>17253958.510000002</v>
      </c>
      <c r="AC19" s="7">
        <v>144</v>
      </c>
      <c r="AD19" s="7">
        <v>23094131.419999998</v>
      </c>
      <c r="AE19" s="7">
        <v>163</v>
      </c>
      <c r="AF19" s="7">
        <v>24472504.780000001</v>
      </c>
      <c r="AG19" s="7">
        <v>182</v>
      </c>
      <c r="AH19" s="7">
        <v>27057217.5</v>
      </c>
      <c r="AI19" s="7">
        <v>218</v>
      </c>
      <c r="AJ19" s="7">
        <v>34868024.040000007</v>
      </c>
      <c r="AK19" s="7">
        <v>231</v>
      </c>
      <c r="AL19" s="7">
        <v>27007140.719999999</v>
      </c>
      <c r="AM19" s="7">
        <v>1248</v>
      </c>
      <c r="AN19" s="7">
        <v>177940637.49000001</v>
      </c>
    </row>
    <row r="20" spans="1:40" x14ac:dyDescent="0.15">
      <c r="A20" s="52" t="s">
        <v>146</v>
      </c>
      <c r="B20">
        <v>201612</v>
      </c>
      <c r="C20">
        <v>201710</v>
      </c>
      <c r="D20" s="6">
        <v>6</v>
      </c>
      <c r="E20" s="7">
        <v>2860309.06</v>
      </c>
      <c r="F20" s="7">
        <v>455</v>
      </c>
      <c r="G20" s="7"/>
      <c r="H20" s="6" t="s">
        <v>162</v>
      </c>
      <c r="I20" s="7">
        <v>3</v>
      </c>
      <c r="J20" s="7">
        <v>100567</v>
      </c>
      <c r="K20" s="7">
        <v>4</v>
      </c>
      <c r="L20" s="7">
        <v>435628</v>
      </c>
      <c r="M20" s="7">
        <v>5</v>
      </c>
      <c r="N20" s="7">
        <v>959589.7</v>
      </c>
      <c r="O20" s="7">
        <v>5</v>
      </c>
      <c r="P20" s="7">
        <v>819047.37</v>
      </c>
      <c r="Q20" s="7">
        <v>5</v>
      </c>
      <c r="R20" s="7">
        <v>844414</v>
      </c>
      <c r="S20" s="7">
        <v>8</v>
      </c>
      <c r="T20" s="7">
        <v>1198317.3599999999</v>
      </c>
      <c r="U20" s="7">
        <v>15</v>
      </c>
      <c r="V20" s="7">
        <v>1485607.8399999999</v>
      </c>
      <c r="W20" s="7">
        <v>21</v>
      </c>
      <c r="X20" s="7">
        <v>2445264.2999999998</v>
      </c>
      <c r="Y20" s="7">
        <v>46</v>
      </c>
      <c r="Z20" s="7">
        <v>4967245.96</v>
      </c>
      <c r="AA20" s="7">
        <v>64</v>
      </c>
      <c r="AB20" s="7">
        <v>8702985.4000000004</v>
      </c>
      <c r="AC20" s="7">
        <v>105</v>
      </c>
      <c r="AD20" s="7">
        <v>13200514.370000001</v>
      </c>
      <c r="AE20" s="7">
        <v>120</v>
      </c>
      <c r="AF20" s="7">
        <v>16842762.359999999</v>
      </c>
      <c r="AG20" s="7">
        <v>137</v>
      </c>
      <c r="AH20" s="7">
        <v>21669038.75</v>
      </c>
      <c r="AI20" s="7">
        <v>167</v>
      </c>
      <c r="AJ20" s="7">
        <v>28325176.400000002</v>
      </c>
      <c r="AK20" s="7">
        <v>178</v>
      </c>
      <c r="AL20" s="7">
        <v>21634227.870000001</v>
      </c>
      <c r="AM20" s="7">
        <v>883</v>
      </c>
      <c r="AN20" s="7">
        <v>123630386.68000001</v>
      </c>
    </row>
    <row r="21" spans="1:40" x14ac:dyDescent="0.15">
      <c r="A21" s="52" t="s">
        <v>146</v>
      </c>
      <c r="B21">
        <v>201612</v>
      </c>
      <c r="C21">
        <v>201711</v>
      </c>
      <c r="D21" s="6">
        <v>6</v>
      </c>
      <c r="E21" s="7">
        <v>2599020.2400000002</v>
      </c>
      <c r="F21" s="7">
        <v>505</v>
      </c>
      <c r="G21" s="7"/>
      <c r="H21" s="6" t="s">
        <v>163</v>
      </c>
      <c r="I21" s="7">
        <v>5</v>
      </c>
      <c r="J21" s="7">
        <v>437395.7</v>
      </c>
      <c r="K21" s="7">
        <v>27</v>
      </c>
      <c r="L21" s="7">
        <v>1785171.6099999999</v>
      </c>
      <c r="M21" s="7">
        <v>55</v>
      </c>
      <c r="N21" s="7">
        <v>6976513.0700000003</v>
      </c>
      <c r="O21" s="7">
        <v>92</v>
      </c>
      <c r="P21" s="7">
        <v>11410459.709999997</v>
      </c>
      <c r="Q21" s="7">
        <v>139</v>
      </c>
      <c r="R21" s="7">
        <v>26947881.099999998</v>
      </c>
      <c r="S21" s="7">
        <v>192</v>
      </c>
      <c r="T21" s="7">
        <v>38359274.410000004</v>
      </c>
      <c r="U21" s="7">
        <v>229</v>
      </c>
      <c r="V21" s="7">
        <v>55379968.580000006</v>
      </c>
      <c r="W21" s="7">
        <v>265</v>
      </c>
      <c r="X21" s="7">
        <v>63800098.140000008</v>
      </c>
      <c r="Y21" s="7">
        <v>317</v>
      </c>
      <c r="Z21" s="7">
        <v>72571948.359999999</v>
      </c>
      <c r="AA21" s="7">
        <v>356</v>
      </c>
      <c r="AB21" s="7">
        <v>82477702.589999989</v>
      </c>
      <c r="AC21" s="7">
        <v>370</v>
      </c>
      <c r="AD21" s="7">
        <v>87721177.280000001</v>
      </c>
      <c r="AE21" s="7">
        <v>386</v>
      </c>
      <c r="AF21" s="7">
        <v>95625498.590000004</v>
      </c>
      <c r="AG21" s="7">
        <v>401</v>
      </c>
      <c r="AH21" s="7">
        <v>97524259.480000019</v>
      </c>
      <c r="AI21" s="7">
        <v>425</v>
      </c>
      <c r="AJ21" s="7">
        <v>108791975.87999998</v>
      </c>
      <c r="AK21" s="7">
        <v>424</v>
      </c>
      <c r="AL21" s="7">
        <v>74730035.359999999</v>
      </c>
      <c r="AM21" s="7">
        <v>3683</v>
      </c>
      <c r="AN21" s="7">
        <v>824539359.86000001</v>
      </c>
    </row>
    <row r="22" spans="1:40" x14ac:dyDescent="0.15">
      <c r="A22" s="52" t="s">
        <v>146</v>
      </c>
      <c r="B22">
        <v>201612</v>
      </c>
      <c r="C22">
        <v>201712</v>
      </c>
      <c r="D22" s="6">
        <v>5</v>
      </c>
      <c r="E22" s="7">
        <v>2814534.18</v>
      </c>
      <c r="F22" s="7">
        <v>516</v>
      </c>
      <c r="G22" s="7"/>
      <c r="H22" s="6" t="s">
        <v>164</v>
      </c>
      <c r="I22" s="7">
        <v>2</v>
      </c>
      <c r="J22" s="7">
        <v>16481</v>
      </c>
      <c r="K22" s="7">
        <v>5</v>
      </c>
      <c r="L22" s="7">
        <v>129044</v>
      </c>
      <c r="M22" s="7">
        <v>5</v>
      </c>
      <c r="N22" s="7">
        <v>294498</v>
      </c>
      <c r="O22" s="7">
        <v>7</v>
      </c>
      <c r="P22" s="7">
        <v>505440.6</v>
      </c>
      <c r="Q22" s="7">
        <v>10</v>
      </c>
      <c r="R22" s="7">
        <v>926974.4</v>
      </c>
      <c r="S22" s="7">
        <v>9</v>
      </c>
      <c r="T22" s="7">
        <v>900501.8</v>
      </c>
      <c r="U22" s="7">
        <v>11</v>
      </c>
      <c r="V22" s="7">
        <v>1258378.5900000001</v>
      </c>
      <c r="W22" s="7">
        <v>9</v>
      </c>
      <c r="X22" s="7">
        <v>766539.01</v>
      </c>
      <c r="Y22" s="7">
        <v>30</v>
      </c>
      <c r="Z22" s="7">
        <v>3461367.15</v>
      </c>
      <c r="AA22" s="7">
        <v>46</v>
      </c>
      <c r="AB22" s="7">
        <v>5383117.9500000002</v>
      </c>
      <c r="AC22" s="7">
        <v>76</v>
      </c>
      <c r="AD22" s="7">
        <v>7719129.8999999994</v>
      </c>
      <c r="AE22" s="7">
        <v>128</v>
      </c>
      <c r="AF22" s="7">
        <v>11709757.130000001</v>
      </c>
      <c r="AG22" s="7">
        <v>192</v>
      </c>
      <c r="AH22" s="7">
        <v>19979942.700000003</v>
      </c>
      <c r="AI22" s="7">
        <v>241</v>
      </c>
      <c r="AJ22" s="7">
        <v>27735885.460000001</v>
      </c>
      <c r="AK22" s="7">
        <v>231</v>
      </c>
      <c r="AL22" s="7">
        <v>19934074.469999999</v>
      </c>
      <c r="AM22" s="7">
        <v>1002</v>
      </c>
      <c r="AN22" s="7">
        <v>100721132.16</v>
      </c>
    </row>
    <row r="23" spans="1:40" x14ac:dyDescent="0.15">
      <c r="A23" s="52" t="s">
        <v>146</v>
      </c>
      <c r="B23">
        <v>201612</v>
      </c>
      <c r="C23">
        <v>201801</v>
      </c>
      <c r="D23" s="6">
        <v>5</v>
      </c>
      <c r="E23" s="7">
        <v>1873315.19</v>
      </c>
      <c r="F23" s="7">
        <v>416</v>
      </c>
      <c r="G23" s="7"/>
      <c r="H23" s="6" t="s">
        <v>165</v>
      </c>
      <c r="I23" s="7">
        <v>4</v>
      </c>
      <c r="J23" s="7">
        <v>611548.53</v>
      </c>
      <c r="K23" s="7">
        <v>20</v>
      </c>
      <c r="L23" s="7">
        <v>2311930.2800000003</v>
      </c>
      <c r="M23" s="7">
        <v>38</v>
      </c>
      <c r="N23" s="7">
        <v>4800518.4400000004</v>
      </c>
      <c r="O23" s="7">
        <v>45</v>
      </c>
      <c r="P23" s="7">
        <v>7371500.1600000001</v>
      </c>
      <c r="Q23" s="7">
        <v>81</v>
      </c>
      <c r="R23" s="7">
        <v>15344685.5</v>
      </c>
      <c r="S23" s="7">
        <v>114</v>
      </c>
      <c r="T23" s="7">
        <v>21522152.819999997</v>
      </c>
      <c r="U23" s="7">
        <v>142</v>
      </c>
      <c r="V23" s="7">
        <v>29836074.770000003</v>
      </c>
      <c r="W23" s="7">
        <v>177</v>
      </c>
      <c r="X23" s="7">
        <v>35052824.729999997</v>
      </c>
      <c r="Y23" s="7">
        <v>210</v>
      </c>
      <c r="Z23" s="7">
        <v>43932495.780000009</v>
      </c>
      <c r="AA23" s="7">
        <v>239</v>
      </c>
      <c r="AB23" s="7">
        <v>49523392.469999999</v>
      </c>
      <c r="AC23" s="7">
        <v>272</v>
      </c>
      <c r="AD23" s="7">
        <v>57188388.649999999</v>
      </c>
      <c r="AE23" s="7">
        <v>284</v>
      </c>
      <c r="AF23" s="7">
        <v>59071494.920000002</v>
      </c>
      <c r="AG23" s="7">
        <v>301</v>
      </c>
      <c r="AH23" s="7">
        <v>65848713.230000004</v>
      </c>
      <c r="AI23" s="7">
        <v>328</v>
      </c>
      <c r="AJ23" s="7">
        <v>71149738.219999984</v>
      </c>
      <c r="AK23" s="7">
        <v>327</v>
      </c>
      <c r="AL23" s="7">
        <v>50853408.32</v>
      </c>
      <c r="AM23" s="7">
        <v>2582</v>
      </c>
      <c r="AN23" s="7">
        <v>514418866.81999999</v>
      </c>
    </row>
    <row r="24" spans="1:40" x14ac:dyDescent="0.15">
      <c r="A24" s="52" t="s">
        <v>146</v>
      </c>
      <c r="B24">
        <v>201701</v>
      </c>
      <c r="C24">
        <v>201701</v>
      </c>
      <c r="D24" s="6">
        <v>3</v>
      </c>
      <c r="E24" s="7">
        <v>892453</v>
      </c>
      <c r="F24" s="7">
        <v>71</v>
      </c>
      <c r="G24" s="7"/>
      <c r="H24" s="6" t="s">
        <v>166</v>
      </c>
      <c r="I24" s="7">
        <v>4</v>
      </c>
      <c r="J24" s="7">
        <v>809922.52</v>
      </c>
      <c r="K24" s="7">
        <v>9</v>
      </c>
      <c r="L24" s="7">
        <v>2378362.1</v>
      </c>
      <c r="M24" s="7">
        <v>8</v>
      </c>
      <c r="N24" s="7">
        <v>2130840.77</v>
      </c>
      <c r="O24" s="7">
        <v>9</v>
      </c>
      <c r="P24" s="7">
        <v>2221227.6800000002</v>
      </c>
      <c r="Q24" s="7">
        <v>10</v>
      </c>
      <c r="R24" s="7">
        <v>3147361.66</v>
      </c>
      <c r="S24" s="7">
        <v>17</v>
      </c>
      <c r="T24" s="7">
        <v>4245819.57</v>
      </c>
      <c r="U24" s="7">
        <v>20</v>
      </c>
      <c r="V24" s="7">
        <v>6031683.6200000001</v>
      </c>
      <c r="W24" s="7">
        <v>29</v>
      </c>
      <c r="X24" s="7">
        <v>8000312.6700000009</v>
      </c>
      <c r="Y24" s="7">
        <v>32</v>
      </c>
      <c r="Z24" s="7">
        <v>7741136.8099999996</v>
      </c>
      <c r="AA24" s="7">
        <v>34</v>
      </c>
      <c r="AB24" s="7">
        <v>7294039.5600000005</v>
      </c>
      <c r="AC24" s="7">
        <v>38</v>
      </c>
      <c r="AD24" s="7">
        <v>8491218.3200000022</v>
      </c>
      <c r="AE24" s="7">
        <v>52</v>
      </c>
      <c r="AF24" s="7">
        <v>9491891.0500000007</v>
      </c>
      <c r="AG24" s="7">
        <v>79</v>
      </c>
      <c r="AH24" s="7">
        <v>11819093.490000002</v>
      </c>
      <c r="AI24" s="7">
        <v>110</v>
      </c>
      <c r="AJ24" s="7">
        <v>20276963.329999998</v>
      </c>
      <c r="AK24" s="7">
        <v>117</v>
      </c>
      <c r="AL24" s="7">
        <v>14738689.330000002</v>
      </c>
      <c r="AM24" s="7">
        <v>568</v>
      </c>
      <c r="AN24" s="7">
        <v>108818562.48000002</v>
      </c>
    </row>
    <row r="25" spans="1:40" x14ac:dyDescent="0.15">
      <c r="A25" s="52" t="s">
        <v>146</v>
      </c>
      <c r="B25">
        <v>201701</v>
      </c>
      <c r="C25">
        <v>201702</v>
      </c>
      <c r="D25" s="6">
        <v>2</v>
      </c>
      <c r="E25" s="7">
        <v>660990</v>
      </c>
      <c r="F25" s="7">
        <v>49</v>
      </c>
      <c r="G25" s="7"/>
      <c r="H25" s="6" t="s">
        <v>167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>
        <v>0</v>
      </c>
      <c r="T25" s="7"/>
      <c r="U25" s="7"/>
      <c r="V25" s="7"/>
      <c r="W25" s="7"/>
      <c r="X25" s="7"/>
      <c r="Y25" s="7">
        <v>1</v>
      </c>
      <c r="Z25" s="7">
        <v>5568</v>
      </c>
      <c r="AA25" s="7">
        <v>1</v>
      </c>
      <c r="AB25" s="7">
        <v>4433</v>
      </c>
      <c r="AC25" s="7">
        <v>2</v>
      </c>
      <c r="AD25" s="7">
        <v>2600</v>
      </c>
      <c r="AE25" s="7">
        <v>1</v>
      </c>
      <c r="AF25" s="7">
        <v>1</v>
      </c>
      <c r="AG25" s="7">
        <v>0</v>
      </c>
      <c r="AH25" s="7"/>
      <c r="AI25" s="7">
        <v>0</v>
      </c>
      <c r="AJ25" s="7"/>
      <c r="AK25" s="7">
        <v>1</v>
      </c>
      <c r="AL25" s="7">
        <v>500</v>
      </c>
      <c r="AM25" s="7">
        <v>6</v>
      </c>
      <c r="AN25" s="7">
        <v>13102</v>
      </c>
    </row>
    <row r="26" spans="1:40" x14ac:dyDescent="0.15">
      <c r="A26" s="52" t="s">
        <v>146</v>
      </c>
      <c r="B26">
        <v>201701</v>
      </c>
      <c r="C26">
        <v>201703</v>
      </c>
      <c r="D26" s="6">
        <v>2</v>
      </c>
      <c r="E26" s="7">
        <v>1076519</v>
      </c>
      <c r="F26" s="7">
        <v>86</v>
      </c>
      <c r="G26" s="7"/>
      <c r="H26" s="6" t="s">
        <v>168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>
        <v>1</v>
      </c>
      <c r="AJ26" s="7">
        <v>100</v>
      </c>
      <c r="AK26" s="7">
        <v>1</v>
      </c>
      <c r="AL26" s="7">
        <v>11050</v>
      </c>
      <c r="AM26" s="7">
        <v>2</v>
      </c>
      <c r="AN26" s="7">
        <v>11150</v>
      </c>
    </row>
    <row r="27" spans="1:40" x14ac:dyDescent="0.15">
      <c r="A27" s="52" t="s">
        <v>146</v>
      </c>
      <c r="B27">
        <v>201701</v>
      </c>
      <c r="C27">
        <v>201704</v>
      </c>
      <c r="D27" s="6">
        <v>2</v>
      </c>
      <c r="E27" s="7">
        <v>865140</v>
      </c>
      <c r="F27" s="7">
        <v>59</v>
      </c>
      <c r="G27" s="7"/>
      <c r="H27" s="6" t="s">
        <v>169</v>
      </c>
      <c r="I27" s="7">
        <v>2</v>
      </c>
      <c r="J27" s="7">
        <v>221579.74</v>
      </c>
      <c r="K27" s="7">
        <v>6</v>
      </c>
      <c r="L27" s="7">
        <v>643579.37</v>
      </c>
      <c r="M27" s="7">
        <v>6</v>
      </c>
      <c r="N27" s="7">
        <v>785689.47</v>
      </c>
      <c r="O27" s="7">
        <v>8</v>
      </c>
      <c r="P27" s="7">
        <v>1538124.0699999998</v>
      </c>
      <c r="Q27" s="7">
        <v>8</v>
      </c>
      <c r="R27" s="7">
        <v>2702232.76</v>
      </c>
      <c r="S27" s="7">
        <v>11</v>
      </c>
      <c r="T27" s="7">
        <v>3300991.26</v>
      </c>
      <c r="U27" s="7">
        <v>16</v>
      </c>
      <c r="V27" s="7">
        <v>5067501.6099999994</v>
      </c>
      <c r="W27" s="7">
        <v>18</v>
      </c>
      <c r="X27" s="7">
        <v>6730978</v>
      </c>
      <c r="Y27" s="7">
        <v>18</v>
      </c>
      <c r="Z27" s="7">
        <v>7345212.0999999996</v>
      </c>
      <c r="AA27" s="7">
        <v>23</v>
      </c>
      <c r="AB27" s="7">
        <v>7962138.9500000002</v>
      </c>
      <c r="AC27" s="7">
        <v>34</v>
      </c>
      <c r="AD27" s="7">
        <v>9225437.6500000004</v>
      </c>
      <c r="AE27" s="7">
        <v>46</v>
      </c>
      <c r="AF27" s="7">
        <v>10355866.17</v>
      </c>
      <c r="AG27" s="7">
        <v>66</v>
      </c>
      <c r="AH27" s="7">
        <v>13544567.719999999</v>
      </c>
      <c r="AI27" s="7">
        <v>84</v>
      </c>
      <c r="AJ27" s="7">
        <v>18468189.949999999</v>
      </c>
      <c r="AK27" s="7">
        <v>91</v>
      </c>
      <c r="AL27" s="7">
        <v>12579231.01</v>
      </c>
      <c r="AM27" s="7">
        <v>437</v>
      </c>
      <c r="AN27" s="7">
        <v>100471319.83000001</v>
      </c>
    </row>
    <row r="28" spans="1:40" x14ac:dyDescent="0.15">
      <c r="A28" s="52" t="s">
        <v>146</v>
      </c>
      <c r="B28">
        <v>201701</v>
      </c>
      <c r="C28">
        <v>201705</v>
      </c>
      <c r="D28" s="6">
        <v>2</v>
      </c>
      <c r="E28" s="7">
        <v>1197683</v>
      </c>
      <c r="F28" s="7">
        <v>74</v>
      </c>
      <c r="G28" s="7"/>
      <c r="H28" s="6" t="s">
        <v>23</v>
      </c>
      <c r="I28" s="7">
        <v>52</v>
      </c>
      <c r="J28" s="7">
        <v>6358653.9700000007</v>
      </c>
      <c r="K28" s="7">
        <v>150</v>
      </c>
      <c r="L28" s="7">
        <v>17777690.380000003</v>
      </c>
      <c r="M28" s="7">
        <v>233</v>
      </c>
      <c r="N28" s="7">
        <v>38500116.039999999</v>
      </c>
      <c r="O28" s="7">
        <v>342</v>
      </c>
      <c r="P28" s="7">
        <v>54272192.030000001</v>
      </c>
      <c r="Q28" s="7">
        <v>561</v>
      </c>
      <c r="R28" s="7">
        <v>112022325.93000001</v>
      </c>
      <c r="S28" s="7">
        <v>860</v>
      </c>
      <c r="T28" s="7">
        <v>174077902.92999998</v>
      </c>
      <c r="U28" s="7">
        <v>1138</v>
      </c>
      <c r="V28" s="7">
        <v>258351095.66000003</v>
      </c>
      <c r="W28" s="7">
        <v>1382</v>
      </c>
      <c r="X28" s="7">
        <v>315465104.11000007</v>
      </c>
      <c r="Y28" s="7">
        <v>1678</v>
      </c>
      <c r="Z28" s="7">
        <v>379095970.09000003</v>
      </c>
      <c r="AA28" s="7">
        <v>1972</v>
      </c>
      <c r="AB28" s="7">
        <v>434389225.1099999</v>
      </c>
      <c r="AC28" s="7">
        <v>2320</v>
      </c>
      <c r="AD28" s="7">
        <v>512440464.61999995</v>
      </c>
      <c r="AE28" s="7">
        <v>2639</v>
      </c>
      <c r="AF28" s="7">
        <v>561883286.65999997</v>
      </c>
      <c r="AG28" s="7">
        <v>3083</v>
      </c>
      <c r="AH28" s="7">
        <v>632252137.74000013</v>
      </c>
      <c r="AI28" s="7">
        <v>3546</v>
      </c>
      <c r="AJ28" s="7">
        <v>758307646.80000019</v>
      </c>
      <c r="AK28" s="7">
        <v>3620</v>
      </c>
      <c r="AL28" s="7">
        <v>533577121.17000008</v>
      </c>
      <c r="AM28" s="7">
        <v>23576</v>
      </c>
      <c r="AN28" s="7">
        <v>4788770933.2399998</v>
      </c>
    </row>
    <row r="29" spans="1:40" x14ac:dyDescent="0.15">
      <c r="A29" s="52" t="s">
        <v>146</v>
      </c>
      <c r="B29">
        <v>201701</v>
      </c>
      <c r="C29">
        <v>201706</v>
      </c>
      <c r="D29" s="6">
        <v>2</v>
      </c>
      <c r="E29" s="7">
        <v>947699</v>
      </c>
      <c r="F29" s="7">
        <v>96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40" x14ac:dyDescent="0.15">
      <c r="A30" s="52" t="s">
        <v>146</v>
      </c>
      <c r="B30">
        <v>201701</v>
      </c>
      <c r="C30">
        <v>201707</v>
      </c>
      <c r="D30" s="6">
        <v>2</v>
      </c>
      <c r="E30" s="7">
        <v>417306</v>
      </c>
      <c r="F30" s="7">
        <v>42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40" x14ac:dyDescent="0.15">
      <c r="A31" s="52" t="s">
        <v>146</v>
      </c>
      <c r="B31">
        <v>201701</v>
      </c>
      <c r="C31">
        <v>201708</v>
      </c>
      <c r="D31" s="6">
        <v>2</v>
      </c>
      <c r="E31" s="7">
        <v>687892.8</v>
      </c>
      <c r="F31" s="7">
        <v>73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40" x14ac:dyDescent="0.15">
      <c r="A32" s="52" t="s">
        <v>146</v>
      </c>
      <c r="B32">
        <v>201701</v>
      </c>
      <c r="C32">
        <v>201709</v>
      </c>
      <c r="D32" s="6">
        <v>2</v>
      </c>
      <c r="E32" s="7">
        <v>517882.2</v>
      </c>
      <c r="F32" s="7">
        <v>69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15">
      <c r="A33" s="52" t="s">
        <v>146</v>
      </c>
      <c r="B33">
        <v>201701</v>
      </c>
      <c r="C33">
        <v>201710</v>
      </c>
      <c r="D33" s="6">
        <v>2</v>
      </c>
      <c r="E33" s="7">
        <v>398742.3</v>
      </c>
      <c r="F33" s="7">
        <v>45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15">
      <c r="A34" s="52" t="s">
        <v>146</v>
      </c>
      <c r="B34">
        <v>201701</v>
      </c>
      <c r="C34">
        <v>201711</v>
      </c>
      <c r="D34">
        <v>2</v>
      </c>
      <c r="E34" s="3">
        <v>723277</v>
      </c>
      <c r="F34">
        <v>80</v>
      </c>
    </row>
    <row r="35" spans="1:20" x14ac:dyDescent="0.15">
      <c r="A35" s="52" t="s">
        <v>146</v>
      </c>
      <c r="B35">
        <v>201701</v>
      </c>
      <c r="C35">
        <v>201712</v>
      </c>
      <c r="D35">
        <v>2</v>
      </c>
      <c r="E35" s="3">
        <v>688450.5</v>
      </c>
      <c r="F35">
        <v>70</v>
      </c>
    </row>
    <row r="36" spans="1:20" x14ac:dyDescent="0.15">
      <c r="A36" s="52" t="s">
        <v>146</v>
      </c>
      <c r="B36">
        <v>201701</v>
      </c>
      <c r="C36">
        <v>201801</v>
      </c>
      <c r="D36">
        <v>2</v>
      </c>
      <c r="E36" s="3">
        <v>508443</v>
      </c>
      <c r="F36">
        <v>46</v>
      </c>
    </row>
    <row r="37" spans="1:20" x14ac:dyDescent="0.15">
      <c r="A37" s="52" t="s">
        <v>146</v>
      </c>
      <c r="B37">
        <v>201702</v>
      </c>
      <c r="C37">
        <v>201703</v>
      </c>
      <c r="D37">
        <v>1</v>
      </c>
      <c r="E37" s="3">
        <v>10</v>
      </c>
      <c r="F37">
        <v>1</v>
      </c>
    </row>
    <row r="38" spans="1:20" x14ac:dyDescent="0.15">
      <c r="A38" s="52" t="s">
        <v>146</v>
      </c>
      <c r="B38">
        <v>201702</v>
      </c>
      <c r="C38">
        <v>201704</v>
      </c>
      <c r="D38">
        <v>2</v>
      </c>
      <c r="E38" s="3">
        <v>46059</v>
      </c>
      <c r="F38">
        <v>15</v>
      </c>
    </row>
    <row r="39" spans="1:20" x14ac:dyDescent="0.15">
      <c r="A39" s="52" t="s">
        <v>146</v>
      </c>
      <c r="B39">
        <v>201702</v>
      </c>
      <c r="C39">
        <v>201705</v>
      </c>
      <c r="D39">
        <v>1</v>
      </c>
      <c r="E39" s="3">
        <v>22436</v>
      </c>
      <c r="F39">
        <v>6</v>
      </c>
    </row>
    <row r="40" spans="1:20" x14ac:dyDescent="0.15">
      <c r="A40" s="52" t="s">
        <v>146</v>
      </c>
      <c r="B40">
        <v>201702</v>
      </c>
      <c r="C40">
        <v>201706</v>
      </c>
      <c r="D40">
        <v>2</v>
      </c>
      <c r="E40" s="3">
        <v>57340</v>
      </c>
      <c r="F40">
        <v>11</v>
      </c>
    </row>
    <row r="41" spans="1:20" x14ac:dyDescent="0.15">
      <c r="A41" s="52" t="s">
        <v>146</v>
      </c>
      <c r="B41">
        <v>201702</v>
      </c>
      <c r="C41">
        <v>201707</v>
      </c>
      <c r="D41">
        <v>2</v>
      </c>
      <c r="E41" s="3">
        <v>109022</v>
      </c>
      <c r="F41">
        <v>23</v>
      </c>
    </row>
    <row r="42" spans="1:20" x14ac:dyDescent="0.15">
      <c r="A42" s="52" t="s">
        <v>146</v>
      </c>
      <c r="B42">
        <v>201702</v>
      </c>
      <c r="C42">
        <v>201708</v>
      </c>
      <c r="D42">
        <v>2</v>
      </c>
      <c r="E42" s="3">
        <v>42596</v>
      </c>
      <c r="F42">
        <v>17</v>
      </c>
    </row>
    <row r="43" spans="1:20" x14ac:dyDescent="0.15">
      <c r="A43" s="52" t="s">
        <v>146</v>
      </c>
      <c r="B43">
        <v>201702</v>
      </c>
      <c r="C43">
        <v>201709</v>
      </c>
      <c r="D43">
        <v>2</v>
      </c>
      <c r="E43" s="3">
        <v>124502</v>
      </c>
      <c r="F43">
        <v>28</v>
      </c>
    </row>
    <row r="44" spans="1:20" x14ac:dyDescent="0.15">
      <c r="A44" s="52" t="s">
        <v>146</v>
      </c>
      <c r="B44">
        <v>201702</v>
      </c>
      <c r="C44">
        <v>201710</v>
      </c>
      <c r="D44">
        <v>2</v>
      </c>
      <c r="E44" s="3">
        <v>33822.5</v>
      </c>
      <c r="F44">
        <v>12</v>
      </c>
    </row>
    <row r="45" spans="1:20" x14ac:dyDescent="0.15">
      <c r="A45" s="52" t="s">
        <v>146</v>
      </c>
      <c r="B45">
        <v>201702</v>
      </c>
      <c r="C45">
        <v>201711</v>
      </c>
      <c r="D45">
        <v>2</v>
      </c>
      <c r="E45" s="3">
        <v>256963.9</v>
      </c>
      <c r="F45">
        <v>50</v>
      </c>
    </row>
    <row r="46" spans="1:20" x14ac:dyDescent="0.15">
      <c r="A46" s="52" t="s">
        <v>146</v>
      </c>
      <c r="B46">
        <v>201702</v>
      </c>
      <c r="C46">
        <v>201712</v>
      </c>
      <c r="D46">
        <v>2</v>
      </c>
      <c r="E46" s="3">
        <v>126942</v>
      </c>
      <c r="F46">
        <v>24</v>
      </c>
    </row>
    <row r="47" spans="1:20" x14ac:dyDescent="0.15">
      <c r="A47" s="52" t="s">
        <v>146</v>
      </c>
      <c r="B47">
        <v>201702</v>
      </c>
      <c r="C47">
        <v>201801</v>
      </c>
      <c r="D47">
        <v>2</v>
      </c>
      <c r="E47" s="3">
        <v>98773</v>
      </c>
      <c r="F47">
        <v>33</v>
      </c>
    </row>
    <row r="48" spans="1:20" x14ac:dyDescent="0.15">
      <c r="A48" s="52" t="s">
        <v>146</v>
      </c>
      <c r="B48">
        <v>201703</v>
      </c>
      <c r="C48">
        <v>201704</v>
      </c>
      <c r="D48">
        <v>1</v>
      </c>
      <c r="E48" s="3">
        <v>424637</v>
      </c>
      <c r="F48">
        <v>47</v>
      </c>
    </row>
    <row r="49" spans="1:6" x14ac:dyDescent="0.15">
      <c r="A49" s="52" t="s">
        <v>146</v>
      </c>
      <c r="B49">
        <v>201703</v>
      </c>
      <c r="C49">
        <v>201705</v>
      </c>
      <c r="D49">
        <v>1</v>
      </c>
      <c r="E49" s="3">
        <v>370592</v>
      </c>
      <c r="F49">
        <v>38</v>
      </c>
    </row>
    <row r="50" spans="1:6" x14ac:dyDescent="0.15">
      <c r="A50" s="52" t="s">
        <v>146</v>
      </c>
      <c r="B50">
        <v>201703</v>
      </c>
      <c r="C50">
        <v>201706</v>
      </c>
      <c r="D50">
        <v>1</v>
      </c>
      <c r="E50" s="3">
        <v>98484</v>
      </c>
      <c r="F50">
        <v>11</v>
      </c>
    </row>
    <row r="51" spans="1:6" x14ac:dyDescent="0.15">
      <c r="A51" s="52" t="s">
        <v>146</v>
      </c>
      <c r="B51">
        <v>201704</v>
      </c>
      <c r="C51">
        <v>201704</v>
      </c>
      <c r="D51">
        <v>3</v>
      </c>
      <c r="E51" s="3">
        <v>268258</v>
      </c>
      <c r="F51">
        <v>23</v>
      </c>
    </row>
    <row r="52" spans="1:6" x14ac:dyDescent="0.15">
      <c r="A52" s="52" t="s">
        <v>146</v>
      </c>
      <c r="B52">
        <v>201704</v>
      </c>
      <c r="C52">
        <v>201705</v>
      </c>
      <c r="D52">
        <v>4</v>
      </c>
      <c r="E52" s="3">
        <v>808514</v>
      </c>
      <c r="F52">
        <v>113</v>
      </c>
    </row>
    <row r="53" spans="1:6" x14ac:dyDescent="0.15">
      <c r="A53" s="52" t="s">
        <v>146</v>
      </c>
      <c r="B53">
        <v>201704</v>
      </c>
      <c r="C53">
        <v>201706</v>
      </c>
      <c r="D53">
        <v>4</v>
      </c>
      <c r="E53" s="3">
        <v>1293379</v>
      </c>
      <c r="F53">
        <v>146</v>
      </c>
    </row>
    <row r="54" spans="1:6" x14ac:dyDescent="0.15">
      <c r="A54" s="52" t="s">
        <v>146</v>
      </c>
      <c r="B54">
        <v>201704</v>
      </c>
      <c r="C54">
        <v>201707</v>
      </c>
      <c r="D54">
        <v>4</v>
      </c>
      <c r="E54" s="3">
        <v>945109</v>
      </c>
      <c r="F54">
        <v>113</v>
      </c>
    </row>
    <row r="55" spans="1:6" x14ac:dyDescent="0.15">
      <c r="A55" s="52" t="s">
        <v>146</v>
      </c>
      <c r="B55">
        <v>201704</v>
      </c>
      <c r="C55">
        <v>201708</v>
      </c>
      <c r="D55">
        <v>4</v>
      </c>
      <c r="E55" s="3">
        <v>1311492</v>
      </c>
      <c r="F55">
        <v>194</v>
      </c>
    </row>
    <row r="56" spans="1:6" x14ac:dyDescent="0.15">
      <c r="A56" s="52" t="s">
        <v>146</v>
      </c>
      <c r="B56">
        <v>201704</v>
      </c>
      <c r="C56">
        <v>201709</v>
      </c>
      <c r="D56">
        <v>4</v>
      </c>
      <c r="E56" s="3">
        <v>1132029</v>
      </c>
      <c r="F56">
        <v>156</v>
      </c>
    </row>
    <row r="57" spans="1:6" x14ac:dyDescent="0.15">
      <c r="A57" s="52" t="s">
        <v>146</v>
      </c>
      <c r="B57">
        <v>201704</v>
      </c>
      <c r="C57">
        <v>201710</v>
      </c>
      <c r="D57">
        <v>4</v>
      </c>
      <c r="E57" s="3">
        <v>825767</v>
      </c>
      <c r="F57">
        <v>139</v>
      </c>
    </row>
    <row r="58" spans="1:6" x14ac:dyDescent="0.15">
      <c r="A58" s="52" t="s">
        <v>146</v>
      </c>
      <c r="B58">
        <v>201704</v>
      </c>
      <c r="C58">
        <v>201711</v>
      </c>
      <c r="D58">
        <v>3</v>
      </c>
      <c r="E58" s="3">
        <v>636715.12</v>
      </c>
      <c r="F58">
        <v>136</v>
      </c>
    </row>
    <row r="59" spans="1:6" x14ac:dyDescent="0.15">
      <c r="A59" s="52" t="s">
        <v>146</v>
      </c>
      <c r="B59">
        <v>201704</v>
      </c>
      <c r="C59">
        <v>201712</v>
      </c>
      <c r="D59">
        <v>4</v>
      </c>
      <c r="E59" s="3">
        <v>1005229</v>
      </c>
      <c r="F59">
        <v>161</v>
      </c>
    </row>
    <row r="60" spans="1:6" x14ac:dyDescent="0.15">
      <c r="A60" s="52" t="s">
        <v>146</v>
      </c>
      <c r="B60">
        <v>201704</v>
      </c>
      <c r="C60">
        <v>201801</v>
      </c>
      <c r="D60">
        <v>4</v>
      </c>
      <c r="E60" s="3">
        <v>1080835</v>
      </c>
      <c r="F60">
        <v>126</v>
      </c>
    </row>
    <row r="61" spans="1:6" x14ac:dyDescent="0.15">
      <c r="A61" s="52" t="s">
        <v>146</v>
      </c>
      <c r="B61">
        <v>201705</v>
      </c>
      <c r="C61">
        <v>201705</v>
      </c>
      <c r="D61">
        <v>3</v>
      </c>
      <c r="E61" s="3">
        <v>336873.86</v>
      </c>
      <c r="F61">
        <v>26</v>
      </c>
    </row>
    <row r="62" spans="1:6" x14ac:dyDescent="0.15">
      <c r="A62" s="52" t="s">
        <v>146</v>
      </c>
      <c r="B62">
        <v>201705</v>
      </c>
      <c r="C62">
        <v>201706</v>
      </c>
      <c r="D62">
        <v>4</v>
      </c>
      <c r="E62" s="3">
        <v>818029.16</v>
      </c>
      <c r="F62">
        <v>80</v>
      </c>
    </row>
    <row r="63" spans="1:6" x14ac:dyDescent="0.15">
      <c r="A63" s="52" t="s">
        <v>146</v>
      </c>
      <c r="B63">
        <v>201705</v>
      </c>
      <c r="C63">
        <v>201707</v>
      </c>
      <c r="D63">
        <v>4</v>
      </c>
      <c r="E63" s="3">
        <v>910058.9</v>
      </c>
      <c r="F63">
        <v>89</v>
      </c>
    </row>
    <row r="64" spans="1:6" x14ac:dyDescent="0.15">
      <c r="A64" s="52" t="s">
        <v>146</v>
      </c>
      <c r="B64">
        <v>201705</v>
      </c>
      <c r="C64">
        <v>201708</v>
      </c>
      <c r="D64">
        <v>4</v>
      </c>
      <c r="E64" s="3">
        <v>808978.52</v>
      </c>
      <c r="F64">
        <v>83</v>
      </c>
    </row>
    <row r="65" spans="1:6" x14ac:dyDescent="0.15">
      <c r="A65" s="52" t="s">
        <v>146</v>
      </c>
      <c r="B65">
        <v>201705</v>
      </c>
      <c r="C65">
        <v>201709</v>
      </c>
      <c r="D65">
        <v>4</v>
      </c>
      <c r="E65" s="3">
        <v>976686.14</v>
      </c>
      <c r="F65">
        <v>97</v>
      </c>
    </row>
    <row r="66" spans="1:6" x14ac:dyDescent="0.15">
      <c r="A66" s="52" t="s">
        <v>146</v>
      </c>
      <c r="B66">
        <v>201705</v>
      </c>
      <c r="C66">
        <v>201710</v>
      </c>
      <c r="D66">
        <v>5</v>
      </c>
      <c r="E66" s="3">
        <v>987784.4</v>
      </c>
      <c r="F66">
        <v>102</v>
      </c>
    </row>
    <row r="67" spans="1:6" x14ac:dyDescent="0.15">
      <c r="A67" s="52" t="s">
        <v>146</v>
      </c>
      <c r="B67">
        <v>201705</v>
      </c>
      <c r="C67">
        <v>201711</v>
      </c>
      <c r="D67">
        <v>3</v>
      </c>
      <c r="E67" s="3">
        <v>1322249.8500000001</v>
      </c>
      <c r="F67">
        <v>129</v>
      </c>
    </row>
    <row r="68" spans="1:6" x14ac:dyDescent="0.15">
      <c r="A68" s="52" t="s">
        <v>146</v>
      </c>
      <c r="B68">
        <v>201705</v>
      </c>
      <c r="C68">
        <v>201712</v>
      </c>
      <c r="D68">
        <v>3</v>
      </c>
      <c r="E68" s="3">
        <v>1016518.34</v>
      </c>
      <c r="F68">
        <v>86</v>
      </c>
    </row>
    <row r="69" spans="1:6" x14ac:dyDescent="0.15">
      <c r="A69" s="52" t="s">
        <v>146</v>
      </c>
      <c r="B69">
        <v>201705</v>
      </c>
      <c r="C69">
        <v>201801</v>
      </c>
      <c r="D69">
        <v>3</v>
      </c>
      <c r="E69" s="3">
        <v>725675</v>
      </c>
      <c r="F69">
        <v>69</v>
      </c>
    </row>
    <row r="70" spans="1:6" x14ac:dyDescent="0.15">
      <c r="A70" s="52" t="s">
        <v>146</v>
      </c>
      <c r="B70">
        <v>201706</v>
      </c>
      <c r="C70">
        <v>201707</v>
      </c>
      <c r="D70">
        <v>0</v>
      </c>
      <c r="E70" s="3"/>
      <c r="F70">
        <v>0</v>
      </c>
    </row>
    <row r="71" spans="1:6" x14ac:dyDescent="0.15">
      <c r="A71" s="52" t="s">
        <v>146</v>
      </c>
      <c r="B71">
        <v>201706</v>
      </c>
      <c r="C71">
        <v>201709</v>
      </c>
      <c r="D71">
        <v>0</v>
      </c>
      <c r="E71" s="3"/>
      <c r="F71">
        <v>0</v>
      </c>
    </row>
    <row r="72" spans="1:6" x14ac:dyDescent="0.15">
      <c r="A72" s="52" t="s">
        <v>146</v>
      </c>
      <c r="B72">
        <v>201706</v>
      </c>
      <c r="C72">
        <v>201712</v>
      </c>
      <c r="D72">
        <v>1</v>
      </c>
      <c r="E72" s="3">
        <v>18660</v>
      </c>
      <c r="F72">
        <v>2</v>
      </c>
    </row>
    <row r="73" spans="1:6" x14ac:dyDescent="0.15">
      <c r="A73" s="52" t="s">
        <v>146</v>
      </c>
      <c r="B73">
        <v>201706</v>
      </c>
      <c r="C73">
        <v>201801</v>
      </c>
      <c r="D73">
        <v>2</v>
      </c>
      <c r="E73" s="3">
        <v>31645</v>
      </c>
      <c r="F73">
        <v>6</v>
      </c>
    </row>
    <row r="74" spans="1:6" x14ac:dyDescent="0.15">
      <c r="A74" s="52" t="s">
        <v>146</v>
      </c>
      <c r="B74">
        <v>201707</v>
      </c>
      <c r="C74">
        <v>201711</v>
      </c>
      <c r="D74">
        <v>1</v>
      </c>
      <c r="E74" s="3">
        <v>113980</v>
      </c>
      <c r="F74">
        <v>11</v>
      </c>
    </row>
    <row r="75" spans="1:6" x14ac:dyDescent="0.15">
      <c r="A75" s="52" t="s">
        <v>146</v>
      </c>
      <c r="B75">
        <v>201707</v>
      </c>
      <c r="C75">
        <v>201712</v>
      </c>
      <c r="D75">
        <v>1</v>
      </c>
      <c r="E75" s="3">
        <v>66860</v>
      </c>
      <c r="F75">
        <v>11</v>
      </c>
    </row>
    <row r="76" spans="1:6" x14ac:dyDescent="0.15">
      <c r="A76" s="52" t="s">
        <v>146</v>
      </c>
      <c r="B76">
        <v>201707</v>
      </c>
      <c r="C76">
        <v>201801</v>
      </c>
      <c r="D76">
        <v>1</v>
      </c>
      <c r="E76" s="3">
        <v>58688</v>
      </c>
      <c r="F76">
        <v>6</v>
      </c>
    </row>
    <row r="77" spans="1:6" x14ac:dyDescent="0.15">
      <c r="A77" s="52" t="s">
        <v>146</v>
      </c>
      <c r="B77">
        <v>201708</v>
      </c>
      <c r="C77">
        <v>201708</v>
      </c>
      <c r="D77">
        <v>5</v>
      </c>
      <c r="E77" s="3">
        <v>759183</v>
      </c>
      <c r="F77">
        <v>107</v>
      </c>
    </row>
    <row r="78" spans="1:6" x14ac:dyDescent="0.15">
      <c r="A78" s="52" t="s">
        <v>146</v>
      </c>
      <c r="B78">
        <v>201708</v>
      </c>
      <c r="C78">
        <v>201709</v>
      </c>
      <c r="D78">
        <v>3</v>
      </c>
      <c r="E78" s="3">
        <v>2261006</v>
      </c>
      <c r="F78">
        <v>245</v>
      </c>
    </row>
    <row r="79" spans="1:6" x14ac:dyDescent="0.15">
      <c r="A79" s="52" t="s">
        <v>146</v>
      </c>
      <c r="B79">
        <v>201708</v>
      </c>
      <c r="C79">
        <v>201710</v>
      </c>
      <c r="D79">
        <v>4</v>
      </c>
      <c r="E79" s="3">
        <v>2689253.8</v>
      </c>
      <c r="F79">
        <v>245</v>
      </c>
    </row>
    <row r="80" spans="1:6" x14ac:dyDescent="0.15">
      <c r="A80" s="52" t="s">
        <v>146</v>
      </c>
      <c r="B80">
        <v>201708</v>
      </c>
      <c r="C80">
        <v>201711</v>
      </c>
      <c r="D80">
        <v>3</v>
      </c>
      <c r="E80" s="3">
        <v>2651854.9</v>
      </c>
      <c r="F80">
        <v>279</v>
      </c>
    </row>
    <row r="81" spans="1:6" x14ac:dyDescent="0.15">
      <c r="A81" s="52" t="s">
        <v>146</v>
      </c>
      <c r="B81">
        <v>201708</v>
      </c>
      <c r="C81">
        <v>201712</v>
      </c>
      <c r="D81">
        <v>4</v>
      </c>
      <c r="E81" s="3">
        <v>1958093.6</v>
      </c>
      <c r="F81">
        <v>256</v>
      </c>
    </row>
    <row r="82" spans="1:6" x14ac:dyDescent="0.15">
      <c r="A82" s="52" t="s">
        <v>146</v>
      </c>
      <c r="B82">
        <v>201708</v>
      </c>
      <c r="C82">
        <v>201801</v>
      </c>
      <c r="D82">
        <v>4</v>
      </c>
      <c r="E82" s="3">
        <v>1499863.3</v>
      </c>
      <c r="F82">
        <v>233</v>
      </c>
    </row>
    <row r="83" spans="1:6" x14ac:dyDescent="0.15">
      <c r="A83" s="52" t="s">
        <v>146</v>
      </c>
      <c r="B83">
        <v>201709</v>
      </c>
      <c r="C83">
        <v>201709</v>
      </c>
      <c r="D83">
        <v>4</v>
      </c>
      <c r="E83" s="3">
        <v>507718.14</v>
      </c>
      <c r="F83">
        <v>48</v>
      </c>
    </row>
    <row r="84" spans="1:6" x14ac:dyDescent="0.15">
      <c r="A84" s="52" t="s">
        <v>146</v>
      </c>
      <c r="B84">
        <v>201709</v>
      </c>
      <c r="C84">
        <v>201710</v>
      </c>
      <c r="D84">
        <v>3</v>
      </c>
      <c r="E84" s="3">
        <v>1527052.89</v>
      </c>
      <c r="F84">
        <v>176</v>
      </c>
    </row>
    <row r="85" spans="1:6" x14ac:dyDescent="0.15">
      <c r="A85" s="52" t="s">
        <v>146</v>
      </c>
      <c r="B85">
        <v>201709</v>
      </c>
      <c r="C85">
        <v>201711</v>
      </c>
      <c r="D85">
        <v>6</v>
      </c>
      <c r="E85" s="3">
        <v>2047965.04</v>
      </c>
      <c r="F85">
        <v>270</v>
      </c>
    </row>
    <row r="86" spans="1:6" x14ac:dyDescent="0.15">
      <c r="A86" s="52" t="s">
        <v>146</v>
      </c>
      <c r="B86">
        <v>201709</v>
      </c>
      <c r="C86">
        <v>201712</v>
      </c>
      <c r="D86">
        <v>6</v>
      </c>
      <c r="E86" s="3">
        <v>2022967.98</v>
      </c>
      <c r="F86">
        <v>324</v>
      </c>
    </row>
    <row r="87" spans="1:6" x14ac:dyDescent="0.15">
      <c r="A87" s="52" t="s">
        <v>146</v>
      </c>
      <c r="B87">
        <v>201709</v>
      </c>
      <c r="C87">
        <v>201801</v>
      </c>
      <c r="D87">
        <v>5</v>
      </c>
      <c r="E87" s="3">
        <v>1694131.09</v>
      </c>
      <c r="F87">
        <v>232</v>
      </c>
    </row>
    <row r="88" spans="1:6" x14ac:dyDescent="0.15">
      <c r="A88" s="52" t="s">
        <v>146</v>
      </c>
      <c r="B88">
        <v>201710</v>
      </c>
      <c r="C88">
        <v>201707</v>
      </c>
      <c r="D88">
        <v>1</v>
      </c>
      <c r="E88" s="3">
        <v>30000</v>
      </c>
      <c r="F88">
        <v>2</v>
      </c>
    </row>
    <row r="89" spans="1:6" x14ac:dyDescent="0.15">
      <c r="A89" s="52" t="s">
        <v>146</v>
      </c>
      <c r="B89">
        <v>201710</v>
      </c>
      <c r="C89">
        <v>201708</v>
      </c>
      <c r="D89">
        <v>1</v>
      </c>
      <c r="E89" s="3">
        <v>274000</v>
      </c>
      <c r="F89">
        <v>11</v>
      </c>
    </row>
    <row r="90" spans="1:6" x14ac:dyDescent="0.15">
      <c r="A90" s="52" t="s">
        <v>146</v>
      </c>
      <c r="B90">
        <v>201710</v>
      </c>
      <c r="C90">
        <v>201709</v>
      </c>
      <c r="D90">
        <v>1</v>
      </c>
      <c r="E90" s="3">
        <v>556300.9</v>
      </c>
      <c r="F90">
        <v>22</v>
      </c>
    </row>
    <row r="91" spans="1:6" x14ac:dyDescent="0.15">
      <c r="A91" s="52" t="s">
        <v>146</v>
      </c>
      <c r="B91">
        <v>201710</v>
      </c>
      <c r="C91">
        <v>201710</v>
      </c>
      <c r="D91">
        <v>14</v>
      </c>
      <c r="E91" s="3">
        <v>469613</v>
      </c>
      <c r="F91">
        <v>96</v>
      </c>
    </row>
    <row r="92" spans="1:6" x14ac:dyDescent="0.15">
      <c r="A92" s="52" t="s">
        <v>146</v>
      </c>
      <c r="B92">
        <v>201710</v>
      </c>
      <c r="C92">
        <v>201711</v>
      </c>
      <c r="D92">
        <v>18</v>
      </c>
      <c r="E92" s="3">
        <v>2373368.7999999998</v>
      </c>
      <c r="F92">
        <v>443</v>
      </c>
    </row>
    <row r="93" spans="1:6" x14ac:dyDescent="0.15">
      <c r="A93" s="52" t="s">
        <v>146</v>
      </c>
      <c r="B93">
        <v>201710</v>
      </c>
      <c r="C93">
        <v>201712</v>
      </c>
      <c r="D93">
        <v>18</v>
      </c>
      <c r="E93" s="3">
        <v>2889638.66</v>
      </c>
      <c r="F93">
        <v>441</v>
      </c>
    </row>
    <row r="94" spans="1:6" x14ac:dyDescent="0.15">
      <c r="A94" s="52" t="s">
        <v>146</v>
      </c>
      <c r="B94">
        <v>201710</v>
      </c>
      <c r="C94">
        <v>201801</v>
      </c>
      <c r="D94">
        <v>20</v>
      </c>
      <c r="E94" s="3">
        <v>2131025.6</v>
      </c>
      <c r="F94">
        <v>370</v>
      </c>
    </row>
    <row r="95" spans="1:6" x14ac:dyDescent="0.15">
      <c r="A95" s="52" t="s">
        <v>146</v>
      </c>
      <c r="B95">
        <v>201711</v>
      </c>
      <c r="C95">
        <v>201711</v>
      </c>
      <c r="D95">
        <v>16</v>
      </c>
      <c r="E95" s="3">
        <v>610004.47</v>
      </c>
      <c r="F95">
        <v>97</v>
      </c>
    </row>
    <row r="96" spans="1:6" x14ac:dyDescent="0.15">
      <c r="A96" s="52" t="s">
        <v>146</v>
      </c>
      <c r="B96">
        <v>201711</v>
      </c>
      <c r="C96">
        <v>201712</v>
      </c>
      <c r="D96">
        <v>34</v>
      </c>
      <c r="E96" s="3">
        <v>5971982.3600000003</v>
      </c>
      <c r="F96">
        <v>914</v>
      </c>
    </row>
    <row r="97" spans="1:6" x14ac:dyDescent="0.15">
      <c r="A97" s="52" t="s">
        <v>146</v>
      </c>
      <c r="B97">
        <v>201711</v>
      </c>
      <c r="C97">
        <v>201801</v>
      </c>
      <c r="D97">
        <v>32</v>
      </c>
      <c r="E97" s="3">
        <v>3805393.43</v>
      </c>
      <c r="F97">
        <v>584</v>
      </c>
    </row>
    <row r="98" spans="1:6" x14ac:dyDescent="0.15">
      <c r="A98" s="52" t="s">
        <v>146</v>
      </c>
      <c r="B98">
        <v>201712</v>
      </c>
      <c r="C98">
        <v>201712</v>
      </c>
      <c r="D98">
        <v>12</v>
      </c>
      <c r="E98" s="3">
        <v>829259.12</v>
      </c>
      <c r="F98">
        <v>171</v>
      </c>
    </row>
    <row r="99" spans="1:6" x14ac:dyDescent="0.15">
      <c r="A99" s="52" t="s">
        <v>146</v>
      </c>
      <c r="B99">
        <v>201712</v>
      </c>
      <c r="C99">
        <v>201801</v>
      </c>
      <c r="D99">
        <v>15</v>
      </c>
      <c r="E99" s="3">
        <v>957271.08</v>
      </c>
      <c r="F99">
        <v>201</v>
      </c>
    </row>
    <row r="100" spans="1:6" x14ac:dyDescent="0.15">
      <c r="A100" s="52" t="s">
        <v>146</v>
      </c>
      <c r="B100">
        <v>201801</v>
      </c>
      <c r="C100">
        <v>201801</v>
      </c>
      <c r="D100">
        <v>5</v>
      </c>
      <c r="E100" s="3">
        <v>87618.55</v>
      </c>
      <c r="F100">
        <v>22</v>
      </c>
    </row>
    <row r="101" spans="1:6" x14ac:dyDescent="0.15">
      <c r="A101" s="52" t="s">
        <v>147</v>
      </c>
      <c r="B101">
        <v>201611</v>
      </c>
      <c r="C101">
        <v>201611</v>
      </c>
      <c r="D101">
        <v>3</v>
      </c>
      <c r="E101" s="3">
        <v>52429</v>
      </c>
      <c r="F101">
        <v>7</v>
      </c>
    </row>
    <row r="102" spans="1:6" x14ac:dyDescent="0.15">
      <c r="A102" s="52" t="s">
        <v>147</v>
      </c>
      <c r="B102">
        <v>201611</v>
      </c>
      <c r="C102">
        <v>201612</v>
      </c>
      <c r="D102">
        <v>5</v>
      </c>
      <c r="E102" s="3">
        <v>423119.76</v>
      </c>
      <c r="F102">
        <v>129</v>
      </c>
    </row>
    <row r="103" spans="1:6" x14ac:dyDescent="0.15">
      <c r="A103" s="52" t="s">
        <v>147</v>
      </c>
      <c r="B103">
        <v>201611</v>
      </c>
      <c r="C103">
        <v>201701</v>
      </c>
      <c r="D103">
        <v>5</v>
      </c>
      <c r="E103" s="3">
        <v>805340.25</v>
      </c>
      <c r="F103">
        <v>167</v>
      </c>
    </row>
    <row r="104" spans="1:6" x14ac:dyDescent="0.15">
      <c r="A104" s="52" t="s">
        <v>147</v>
      </c>
      <c r="B104">
        <v>201611</v>
      </c>
      <c r="C104">
        <v>201702</v>
      </c>
      <c r="D104">
        <v>5</v>
      </c>
      <c r="E104" s="3">
        <v>1003039.22</v>
      </c>
      <c r="F104">
        <v>175</v>
      </c>
    </row>
    <row r="105" spans="1:6" x14ac:dyDescent="0.15">
      <c r="A105" s="52" t="s">
        <v>147</v>
      </c>
      <c r="B105">
        <v>201611</v>
      </c>
      <c r="C105">
        <v>201703</v>
      </c>
      <c r="D105">
        <v>6</v>
      </c>
      <c r="E105" s="3">
        <v>1424641.69</v>
      </c>
      <c r="F105">
        <v>296</v>
      </c>
    </row>
    <row r="106" spans="1:6" x14ac:dyDescent="0.15">
      <c r="A106" s="52" t="s">
        <v>147</v>
      </c>
      <c r="B106">
        <v>201611</v>
      </c>
      <c r="C106">
        <v>201704</v>
      </c>
      <c r="D106">
        <v>5</v>
      </c>
      <c r="E106" s="3">
        <v>2135860.54</v>
      </c>
      <c r="F106">
        <v>325</v>
      </c>
    </row>
    <row r="107" spans="1:6" x14ac:dyDescent="0.15">
      <c r="A107" s="52" t="s">
        <v>147</v>
      </c>
      <c r="B107">
        <v>201611</v>
      </c>
      <c r="C107">
        <v>201705</v>
      </c>
      <c r="D107">
        <v>5</v>
      </c>
      <c r="E107" s="3">
        <v>2180925.48</v>
      </c>
      <c r="F107">
        <v>364</v>
      </c>
    </row>
    <row r="108" spans="1:6" x14ac:dyDescent="0.15">
      <c r="A108" s="52" t="s">
        <v>147</v>
      </c>
      <c r="B108">
        <v>201611</v>
      </c>
      <c r="C108">
        <v>201706</v>
      </c>
      <c r="D108">
        <v>5</v>
      </c>
      <c r="E108" s="3">
        <v>2663518.98</v>
      </c>
      <c r="F108">
        <v>415</v>
      </c>
    </row>
    <row r="109" spans="1:6" x14ac:dyDescent="0.15">
      <c r="A109" s="52" t="s">
        <v>147</v>
      </c>
      <c r="B109">
        <v>201611</v>
      </c>
      <c r="C109">
        <v>201707</v>
      </c>
      <c r="D109">
        <v>4</v>
      </c>
      <c r="E109" s="3">
        <v>2766725.21</v>
      </c>
      <c r="F109">
        <v>384</v>
      </c>
    </row>
    <row r="110" spans="1:6" x14ac:dyDescent="0.15">
      <c r="A110" s="52" t="s">
        <v>147</v>
      </c>
      <c r="B110">
        <v>201611</v>
      </c>
      <c r="C110">
        <v>201708</v>
      </c>
      <c r="D110">
        <v>4</v>
      </c>
      <c r="E110" s="3">
        <v>3101857.84</v>
      </c>
      <c r="F110">
        <v>595</v>
      </c>
    </row>
    <row r="111" spans="1:6" x14ac:dyDescent="0.15">
      <c r="A111" s="52" t="s">
        <v>147</v>
      </c>
      <c r="B111">
        <v>201611</v>
      </c>
      <c r="C111">
        <v>201709</v>
      </c>
      <c r="D111">
        <v>4</v>
      </c>
      <c r="E111" s="3">
        <v>3386181.25</v>
      </c>
      <c r="F111">
        <v>567</v>
      </c>
    </row>
    <row r="112" spans="1:6" x14ac:dyDescent="0.15">
      <c r="A112" s="52" t="s">
        <v>147</v>
      </c>
      <c r="B112">
        <v>201611</v>
      </c>
      <c r="C112">
        <v>201710</v>
      </c>
      <c r="D112">
        <v>3</v>
      </c>
      <c r="E112" s="3">
        <v>3020821.63</v>
      </c>
      <c r="F112">
        <v>568</v>
      </c>
    </row>
    <row r="113" spans="1:6" x14ac:dyDescent="0.15">
      <c r="A113" s="52" t="s">
        <v>147</v>
      </c>
      <c r="B113">
        <v>201611</v>
      </c>
      <c r="C113">
        <v>201711</v>
      </c>
      <c r="D113">
        <v>4</v>
      </c>
      <c r="E113" s="3">
        <v>3574433.43</v>
      </c>
      <c r="F113">
        <v>656</v>
      </c>
    </row>
    <row r="114" spans="1:6" x14ac:dyDescent="0.15">
      <c r="A114" s="52" t="s">
        <v>147</v>
      </c>
      <c r="B114">
        <v>201611</v>
      </c>
      <c r="C114">
        <v>201712</v>
      </c>
      <c r="D114">
        <v>5</v>
      </c>
      <c r="E114" s="3">
        <v>3152998.06</v>
      </c>
      <c r="F114">
        <v>655</v>
      </c>
    </row>
    <row r="115" spans="1:6" x14ac:dyDescent="0.15">
      <c r="A115" s="52" t="s">
        <v>147</v>
      </c>
      <c r="B115">
        <v>201611</v>
      </c>
      <c r="C115">
        <v>201801</v>
      </c>
      <c r="D115">
        <v>3</v>
      </c>
      <c r="E115" s="3">
        <v>2298978.7200000002</v>
      </c>
      <c r="F115">
        <v>438</v>
      </c>
    </row>
    <row r="116" spans="1:6" x14ac:dyDescent="0.15">
      <c r="A116" s="52" t="s">
        <v>147</v>
      </c>
      <c r="B116">
        <v>201612</v>
      </c>
      <c r="C116">
        <v>201611</v>
      </c>
      <c r="D116">
        <v>1</v>
      </c>
      <c r="E116" s="3">
        <v>1962749.26</v>
      </c>
      <c r="F116">
        <v>270</v>
      </c>
    </row>
    <row r="117" spans="1:6" x14ac:dyDescent="0.15">
      <c r="A117" s="52" t="s">
        <v>147</v>
      </c>
      <c r="B117">
        <v>201612</v>
      </c>
      <c r="C117">
        <v>201612</v>
      </c>
      <c r="D117">
        <v>4</v>
      </c>
      <c r="E117" s="3">
        <v>1929397.92</v>
      </c>
      <c r="F117">
        <v>337</v>
      </c>
    </row>
    <row r="118" spans="1:6" x14ac:dyDescent="0.15">
      <c r="A118" s="52" t="s">
        <v>147</v>
      </c>
      <c r="B118">
        <v>201612</v>
      </c>
      <c r="C118">
        <v>201701</v>
      </c>
      <c r="D118">
        <v>2</v>
      </c>
      <c r="E118" s="3">
        <v>2304891.5499999998</v>
      </c>
      <c r="F118">
        <v>331</v>
      </c>
    </row>
    <row r="119" spans="1:6" x14ac:dyDescent="0.15">
      <c r="A119" s="52" t="s">
        <v>147</v>
      </c>
      <c r="B119">
        <v>201612</v>
      </c>
      <c r="C119">
        <v>201702</v>
      </c>
      <c r="D119">
        <v>3</v>
      </c>
      <c r="E119" s="3">
        <v>2269902.4</v>
      </c>
      <c r="F119">
        <v>351</v>
      </c>
    </row>
    <row r="120" spans="1:6" x14ac:dyDescent="0.15">
      <c r="A120" s="52" t="s">
        <v>147</v>
      </c>
      <c r="B120">
        <v>201612</v>
      </c>
      <c r="C120">
        <v>201703</v>
      </c>
      <c r="D120">
        <v>4</v>
      </c>
      <c r="E120" s="3">
        <v>2635086.94</v>
      </c>
      <c r="F120">
        <v>424</v>
      </c>
    </row>
    <row r="121" spans="1:6" x14ac:dyDescent="0.15">
      <c r="A121" s="52" t="s">
        <v>147</v>
      </c>
      <c r="B121">
        <v>201612</v>
      </c>
      <c r="C121">
        <v>201704</v>
      </c>
      <c r="D121">
        <v>4</v>
      </c>
      <c r="E121" s="3">
        <v>3739154.97</v>
      </c>
      <c r="F121">
        <v>595</v>
      </c>
    </row>
    <row r="122" spans="1:6" x14ac:dyDescent="0.15">
      <c r="A122" s="52" t="s">
        <v>147</v>
      </c>
      <c r="B122">
        <v>201612</v>
      </c>
      <c r="C122">
        <v>201705</v>
      </c>
      <c r="D122">
        <v>4</v>
      </c>
      <c r="E122" s="3">
        <v>4268860.58</v>
      </c>
      <c r="F122">
        <v>694</v>
      </c>
    </row>
    <row r="123" spans="1:6" x14ac:dyDescent="0.15">
      <c r="A123" s="52" t="s">
        <v>147</v>
      </c>
      <c r="B123">
        <v>201612</v>
      </c>
      <c r="C123">
        <v>201706</v>
      </c>
      <c r="D123">
        <v>4</v>
      </c>
      <c r="E123" s="3">
        <v>4313229.78</v>
      </c>
      <c r="F123">
        <v>713</v>
      </c>
    </row>
    <row r="124" spans="1:6" x14ac:dyDescent="0.15">
      <c r="A124" s="52" t="s">
        <v>147</v>
      </c>
      <c r="B124">
        <v>201612</v>
      </c>
      <c r="C124">
        <v>201707</v>
      </c>
      <c r="D124">
        <v>4</v>
      </c>
      <c r="E124" s="3">
        <v>4673306.5199999996</v>
      </c>
      <c r="F124">
        <v>755</v>
      </c>
    </row>
    <row r="125" spans="1:6" x14ac:dyDescent="0.15">
      <c r="A125" s="52" t="s">
        <v>147</v>
      </c>
      <c r="B125">
        <v>201612</v>
      </c>
      <c r="C125">
        <v>201708</v>
      </c>
      <c r="D125">
        <v>4</v>
      </c>
      <c r="E125" s="3">
        <v>5053425.5199999996</v>
      </c>
      <c r="F125">
        <v>1127</v>
      </c>
    </row>
    <row r="126" spans="1:6" x14ac:dyDescent="0.15">
      <c r="A126" s="52" t="s">
        <v>147</v>
      </c>
      <c r="B126">
        <v>201612</v>
      </c>
      <c r="C126">
        <v>201709</v>
      </c>
      <c r="D126">
        <v>4</v>
      </c>
      <c r="E126" s="3">
        <v>4056606.18</v>
      </c>
      <c r="F126">
        <v>889</v>
      </c>
    </row>
    <row r="127" spans="1:6" x14ac:dyDescent="0.15">
      <c r="A127" s="52" t="s">
        <v>147</v>
      </c>
      <c r="B127">
        <v>201612</v>
      </c>
      <c r="C127">
        <v>201710</v>
      </c>
      <c r="D127">
        <v>4</v>
      </c>
      <c r="E127" s="3">
        <v>4640348.79</v>
      </c>
      <c r="F127">
        <v>1094</v>
      </c>
    </row>
    <row r="128" spans="1:6" x14ac:dyDescent="0.15">
      <c r="A128" s="52" t="s">
        <v>147</v>
      </c>
      <c r="B128">
        <v>201612</v>
      </c>
      <c r="C128">
        <v>201711</v>
      </c>
      <c r="D128">
        <v>4</v>
      </c>
      <c r="E128" s="3">
        <v>5266924.4400000004</v>
      </c>
      <c r="F128">
        <v>1122</v>
      </c>
    </row>
    <row r="129" spans="1:6" x14ac:dyDescent="0.15">
      <c r="A129" s="52" t="s">
        <v>147</v>
      </c>
      <c r="B129">
        <v>201612</v>
      </c>
      <c r="C129">
        <v>201712</v>
      </c>
      <c r="D129">
        <v>4</v>
      </c>
      <c r="E129" s="3">
        <v>5610441.3600000003</v>
      </c>
      <c r="F129">
        <v>1172</v>
      </c>
    </row>
    <row r="130" spans="1:6" x14ac:dyDescent="0.15">
      <c r="A130" s="52" t="s">
        <v>147</v>
      </c>
      <c r="B130">
        <v>201612</v>
      </c>
      <c r="C130">
        <v>201801</v>
      </c>
      <c r="D130">
        <v>4</v>
      </c>
      <c r="E130" s="3">
        <v>4456656.7699999996</v>
      </c>
      <c r="F130">
        <v>952</v>
      </c>
    </row>
    <row r="131" spans="1:6" x14ac:dyDescent="0.15">
      <c r="A131" s="52" t="s">
        <v>147</v>
      </c>
      <c r="B131">
        <v>201702</v>
      </c>
      <c r="C131">
        <v>201611</v>
      </c>
      <c r="D131">
        <v>1</v>
      </c>
      <c r="E131" s="3">
        <v>50124</v>
      </c>
      <c r="F131">
        <v>9</v>
      </c>
    </row>
    <row r="132" spans="1:6" x14ac:dyDescent="0.15">
      <c r="A132" s="52" t="s">
        <v>147</v>
      </c>
      <c r="B132">
        <v>201702</v>
      </c>
      <c r="C132">
        <v>201612</v>
      </c>
      <c r="D132">
        <v>1</v>
      </c>
      <c r="E132" s="3">
        <v>84090</v>
      </c>
      <c r="F132">
        <v>17</v>
      </c>
    </row>
    <row r="133" spans="1:6" x14ac:dyDescent="0.15">
      <c r="A133" s="52" t="s">
        <v>147</v>
      </c>
      <c r="B133">
        <v>201702</v>
      </c>
      <c r="C133">
        <v>201701</v>
      </c>
      <c r="D133">
        <v>1</v>
      </c>
      <c r="E133" s="3">
        <v>68430</v>
      </c>
      <c r="F133">
        <v>12</v>
      </c>
    </row>
    <row r="134" spans="1:6" x14ac:dyDescent="0.15">
      <c r="A134" s="52" t="s">
        <v>147</v>
      </c>
      <c r="B134">
        <v>201702</v>
      </c>
      <c r="C134">
        <v>201702</v>
      </c>
      <c r="D134">
        <v>1</v>
      </c>
      <c r="E134" s="3">
        <v>108566</v>
      </c>
      <c r="F134">
        <v>15</v>
      </c>
    </row>
    <row r="135" spans="1:6" x14ac:dyDescent="0.15">
      <c r="A135" s="52" t="s">
        <v>147</v>
      </c>
      <c r="B135">
        <v>201702</v>
      </c>
      <c r="C135">
        <v>201703</v>
      </c>
      <c r="D135">
        <v>1</v>
      </c>
      <c r="E135" s="3">
        <v>71194</v>
      </c>
      <c r="F135">
        <v>14</v>
      </c>
    </row>
    <row r="136" spans="1:6" x14ac:dyDescent="0.15">
      <c r="A136" s="52" t="s">
        <v>147</v>
      </c>
      <c r="B136">
        <v>201702</v>
      </c>
      <c r="C136">
        <v>201704</v>
      </c>
      <c r="D136">
        <v>1</v>
      </c>
      <c r="E136" s="3">
        <v>126042.92</v>
      </c>
      <c r="F136">
        <v>21</v>
      </c>
    </row>
    <row r="137" spans="1:6" x14ac:dyDescent="0.15">
      <c r="A137" s="52" t="s">
        <v>147</v>
      </c>
      <c r="B137">
        <v>201702</v>
      </c>
      <c r="C137">
        <v>201705</v>
      </c>
      <c r="D137">
        <v>1</v>
      </c>
      <c r="E137" s="3">
        <v>158343</v>
      </c>
      <c r="F137">
        <v>18</v>
      </c>
    </row>
    <row r="138" spans="1:6" x14ac:dyDescent="0.15">
      <c r="A138" s="52" t="s">
        <v>147</v>
      </c>
      <c r="B138">
        <v>201702</v>
      </c>
      <c r="C138">
        <v>201706</v>
      </c>
      <c r="D138">
        <v>1</v>
      </c>
      <c r="E138" s="3">
        <v>60999</v>
      </c>
      <c r="F138">
        <v>10</v>
      </c>
    </row>
    <row r="139" spans="1:6" x14ac:dyDescent="0.15">
      <c r="A139" s="52" t="s">
        <v>147</v>
      </c>
      <c r="B139">
        <v>201702</v>
      </c>
      <c r="C139">
        <v>201707</v>
      </c>
      <c r="D139">
        <v>1</v>
      </c>
      <c r="E139" s="3">
        <v>137352</v>
      </c>
      <c r="F139">
        <v>20</v>
      </c>
    </row>
    <row r="140" spans="1:6" x14ac:dyDescent="0.15">
      <c r="A140" s="52" t="s">
        <v>147</v>
      </c>
      <c r="B140">
        <v>201702</v>
      </c>
      <c r="C140">
        <v>201708</v>
      </c>
      <c r="D140">
        <v>1</v>
      </c>
      <c r="E140" s="3">
        <v>182052.19</v>
      </c>
      <c r="F140">
        <v>32</v>
      </c>
    </row>
    <row r="141" spans="1:6" x14ac:dyDescent="0.15">
      <c r="A141" s="52" t="s">
        <v>147</v>
      </c>
      <c r="B141">
        <v>201702</v>
      </c>
      <c r="C141">
        <v>201709</v>
      </c>
      <c r="D141">
        <v>1</v>
      </c>
      <c r="E141" s="3">
        <v>204217</v>
      </c>
      <c r="F141">
        <v>42</v>
      </c>
    </row>
    <row r="142" spans="1:6" x14ac:dyDescent="0.15">
      <c r="A142" s="52" t="s">
        <v>147</v>
      </c>
      <c r="B142">
        <v>201702</v>
      </c>
      <c r="C142">
        <v>201710</v>
      </c>
      <c r="D142">
        <v>1</v>
      </c>
      <c r="E142" s="3">
        <v>178819</v>
      </c>
      <c r="F142">
        <v>29</v>
      </c>
    </row>
    <row r="143" spans="1:6" x14ac:dyDescent="0.15">
      <c r="A143" s="52" t="s">
        <v>147</v>
      </c>
      <c r="B143">
        <v>201702</v>
      </c>
      <c r="C143">
        <v>201711</v>
      </c>
      <c r="D143">
        <v>1</v>
      </c>
      <c r="E143" s="3">
        <v>173253</v>
      </c>
      <c r="F143">
        <v>27</v>
      </c>
    </row>
    <row r="144" spans="1:6" x14ac:dyDescent="0.15">
      <c r="A144" s="52" t="s">
        <v>147</v>
      </c>
      <c r="B144">
        <v>201702</v>
      </c>
      <c r="C144">
        <v>201712</v>
      </c>
      <c r="D144">
        <v>1</v>
      </c>
      <c r="E144" s="3">
        <v>291730</v>
      </c>
      <c r="F144">
        <v>26</v>
      </c>
    </row>
    <row r="145" spans="1:6" x14ac:dyDescent="0.15">
      <c r="A145" s="52" t="s">
        <v>147</v>
      </c>
      <c r="B145">
        <v>201702</v>
      </c>
      <c r="C145">
        <v>201801</v>
      </c>
      <c r="D145">
        <v>1</v>
      </c>
      <c r="E145" s="3">
        <v>182115</v>
      </c>
      <c r="F145">
        <v>30</v>
      </c>
    </row>
    <row r="146" spans="1:6" x14ac:dyDescent="0.15">
      <c r="A146" s="52" t="s">
        <v>147</v>
      </c>
      <c r="B146">
        <v>201703</v>
      </c>
      <c r="C146">
        <v>201704</v>
      </c>
      <c r="D146">
        <v>1</v>
      </c>
      <c r="E146" s="3">
        <v>113050</v>
      </c>
      <c r="F146">
        <v>11</v>
      </c>
    </row>
    <row r="147" spans="1:6" x14ac:dyDescent="0.15">
      <c r="A147" s="52" t="s">
        <v>147</v>
      </c>
      <c r="B147">
        <v>201703</v>
      </c>
      <c r="C147">
        <v>201705</v>
      </c>
      <c r="D147">
        <v>1</v>
      </c>
      <c r="E147" s="3">
        <v>142880</v>
      </c>
      <c r="F147">
        <v>8</v>
      </c>
    </row>
    <row r="148" spans="1:6" x14ac:dyDescent="0.15">
      <c r="A148" s="52" t="s">
        <v>147</v>
      </c>
      <c r="B148">
        <v>201703</v>
      </c>
      <c r="C148">
        <v>201706</v>
      </c>
      <c r="D148">
        <v>1</v>
      </c>
      <c r="E148" s="3">
        <v>193280</v>
      </c>
      <c r="F148">
        <v>9</v>
      </c>
    </row>
    <row r="149" spans="1:6" x14ac:dyDescent="0.15">
      <c r="A149" s="52" t="s">
        <v>147</v>
      </c>
      <c r="B149">
        <v>201703</v>
      </c>
      <c r="C149">
        <v>201707</v>
      </c>
      <c r="D149">
        <v>1</v>
      </c>
      <c r="E149" s="3">
        <v>77080</v>
      </c>
      <c r="F149">
        <v>3</v>
      </c>
    </row>
    <row r="150" spans="1:6" x14ac:dyDescent="0.15">
      <c r="A150" s="52" t="s">
        <v>147</v>
      </c>
      <c r="B150">
        <v>201703</v>
      </c>
      <c r="C150">
        <v>201708</v>
      </c>
      <c r="D150">
        <v>1</v>
      </c>
      <c r="E150" s="3">
        <v>180369.49</v>
      </c>
      <c r="F150">
        <v>14</v>
      </c>
    </row>
    <row r="151" spans="1:6" x14ac:dyDescent="0.15">
      <c r="A151" s="52" t="s">
        <v>147</v>
      </c>
      <c r="B151">
        <v>201703</v>
      </c>
      <c r="C151">
        <v>201709</v>
      </c>
      <c r="D151">
        <v>2</v>
      </c>
      <c r="E151" s="3">
        <v>169218.71</v>
      </c>
      <c r="F151">
        <v>28</v>
      </c>
    </row>
    <row r="152" spans="1:6" x14ac:dyDescent="0.15">
      <c r="A152" s="52" t="s">
        <v>147</v>
      </c>
      <c r="B152">
        <v>201703</v>
      </c>
      <c r="C152">
        <v>201710</v>
      </c>
      <c r="D152">
        <v>2</v>
      </c>
      <c r="E152" s="3">
        <v>139220</v>
      </c>
      <c r="F152">
        <v>35</v>
      </c>
    </row>
    <row r="153" spans="1:6" x14ac:dyDescent="0.15">
      <c r="A153" s="52" t="s">
        <v>147</v>
      </c>
      <c r="B153">
        <v>201703</v>
      </c>
      <c r="C153">
        <v>201711</v>
      </c>
      <c r="D153">
        <v>2</v>
      </c>
      <c r="E153" s="3">
        <v>284298.5</v>
      </c>
      <c r="F153">
        <v>32</v>
      </c>
    </row>
    <row r="154" spans="1:6" x14ac:dyDescent="0.15">
      <c r="A154" s="52" t="s">
        <v>147</v>
      </c>
      <c r="B154">
        <v>201703</v>
      </c>
      <c r="C154">
        <v>201712</v>
      </c>
      <c r="D154">
        <v>2</v>
      </c>
      <c r="E154" s="3">
        <v>326520</v>
      </c>
      <c r="F154">
        <v>28</v>
      </c>
    </row>
    <row r="155" spans="1:6" x14ac:dyDescent="0.15">
      <c r="A155" s="52" t="s">
        <v>147</v>
      </c>
      <c r="B155">
        <v>201703</v>
      </c>
      <c r="C155">
        <v>201801</v>
      </c>
      <c r="D155">
        <v>2</v>
      </c>
      <c r="E155" s="3">
        <v>177278</v>
      </c>
      <c r="F155">
        <v>21</v>
      </c>
    </row>
    <row r="156" spans="1:6" x14ac:dyDescent="0.15">
      <c r="A156" s="52" t="s">
        <v>147</v>
      </c>
      <c r="B156">
        <v>201704</v>
      </c>
      <c r="C156">
        <v>201704</v>
      </c>
      <c r="D156">
        <v>2</v>
      </c>
      <c r="E156" s="3">
        <v>45784</v>
      </c>
      <c r="F156">
        <v>15</v>
      </c>
    </row>
    <row r="157" spans="1:6" x14ac:dyDescent="0.15">
      <c r="A157" s="52" t="s">
        <v>147</v>
      </c>
      <c r="B157">
        <v>201704</v>
      </c>
      <c r="C157">
        <v>201705</v>
      </c>
      <c r="D157">
        <v>1</v>
      </c>
      <c r="E157" s="3">
        <v>704562</v>
      </c>
      <c r="F157">
        <v>206</v>
      </c>
    </row>
    <row r="158" spans="1:6" x14ac:dyDescent="0.15">
      <c r="A158" s="52" t="s">
        <v>147</v>
      </c>
      <c r="B158">
        <v>201704</v>
      </c>
      <c r="C158">
        <v>201706</v>
      </c>
      <c r="D158">
        <v>1</v>
      </c>
      <c r="E158" s="3">
        <v>721290.1</v>
      </c>
      <c r="F158">
        <v>248</v>
      </c>
    </row>
    <row r="159" spans="1:6" x14ac:dyDescent="0.15">
      <c r="A159" s="52" t="s">
        <v>147</v>
      </c>
      <c r="B159">
        <v>201704</v>
      </c>
      <c r="C159">
        <v>201707</v>
      </c>
      <c r="D159">
        <v>1</v>
      </c>
      <c r="E159" s="3">
        <v>698607.9</v>
      </c>
      <c r="F159">
        <v>264</v>
      </c>
    </row>
    <row r="160" spans="1:6" x14ac:dyDescent="0.15">
      <c r="A160" s="52" t="s">
        <v>147</v>
      </c>
      <c r="B160">
        <v>201704</v>
      </c>
      <c r="C160">
        <v>201708</v>
      </c>
      <c r="D160">
        <v>1</v>
      </c>
      <c r="E160" s="3">
        <v>733611.57</v>
      </c>
      <c r="F160">
        <v>225</v>
      </c>
    </row>
    <row r="161" spans="1:6" x14ac:dyDescent="0.15">
      <c r="A161" s="52" t="s">
        <v>147</v>
      </c>
      <c r="B161">
        <v>201704</v>
      </c>
      <c r="C161">
        <v>201709</v>
      </c>
      <c r="D161">
        <v>1</v>
      </c>
      <c r="E161" s="3">
        <v>48427.46</v>
      </c>
      <c r="F161">
        <v>10</v>
      </c>
    </row>
    <row r="162" spans="1:6" x14ac:dyDescent="0.15">
      <c r="A162" s="52" t="s">
        <v>147</v>
      </c>
      <c r="B162">
        <v>201704</v>
      </c>
      <c r="C162">
        <v>201710</v>
      </c>
      <c r="D162">
        <v>2</v>
      </c>
      <c r="E162" s="3">
        <v>284809</v>
      </c>
      <c r="F162">
        <v>55</v>
      </c>
    </row>
    <row r="163" spans="1:6" x14ac:dyDescent="0.15">
      <c r="A163" s="52" t="s">
        <v>147</v>
      </c>
      <c r="B163">
        <v>201704</v>
      </c>
      <c r="C163">
        <v>201711</v>
      </c>
      <c r="D163">
        <v>2</v>
      </c>
      <c r="E163" s="3">
        <v>57177</v>
      </c>
      <c r="F163">
        <v>15</v>
      </c>
    </row>
    <row r="164" spans="1:6" x14ac:dyDescent="0.15">
      <c r="A164" s="52" t="s">
        <v>147</v>
      </c>
      <c r="B164">
        <v>201704</v>
      </c>
      <c r="C164">
        <v>201712</v>
      </c>
      <c r="D164">
        <v>4</v>
      </c>
      <c r="E164" s="3">
        <v>414789.4</v>
      </c>
      <c r="F164">
        <v>70</v>
      </c>
    </row>
    <row r="165" spans="1:6" x14ac:dyDescent="0.15">
      <c r="A165" s="52" t="s">
        <v>147</v>
      </c>
      <c r="B165">
        <v>201704</v>
      </c>
      <c r="C165">
        <v>201801</v>
      </c>
      <c r="D165">
        <v>3</v>
      </c>
      <c r="E165" s="3">
        <v>120210.4</v>
      </c>
      <c r="F165">
        <v>15</v>
      </c>
    </row>
    <row r="166" spans="1:6" x14ac:dyDescent="0.15">
      <c r="A166" s="52" t="s">
        <v>147</v>
      </c>
      <c r="B166">
        <v>201705</v>
      </c>
      <c r="C166">
        <v>201705</v>
      </c>
      <c r="D166">
        <v>1</v>
      </c>
      <c r="E166" s="3">
        <v>20</v>
      </c>
      <c r="F166">
        <v>2</v>
      </c>
    </row>
    <row r="167" spans="1:6" x14ac:dyDescent="0.15">
      <c r="A167" s="52" t="s">
        <v>147</v>
      </c>
      <c r="B167">
        <v>201705</v>
      </c>
      <c r="C167">
        <v>201706</v>
      </c>
      <c r="D167">
        <v>1</v>
      </c>
      <c r="E167" s="3">
        <v>2</v>
      </c>
      <c r="F167">
        <v>2</v>
      </c>
    </row>
    <row r="168" spans="1:6" x14ac:dyDescent="0.15">
      <c r="A168" s="52" t="s">
        <v>147</v>
      </c>
      <c r="B168">
        <v>201705</v>
      </c>
      <c r="C168">
        <v>201801</v>
      </c>
      <c r="D168">
        <v>1</v>
      </c>
      <c r="E168" s="3">
        <v>25761</v>
      </c>
      <c r="F168">
        <v>5</v>
      </c>
    </row>
    <row r="169" spans="1:6" x14ac:dyDescent="0.15">
      <c r="A169" s="52" t="s">
        <v>147</v>
      </c>
      <c r="B169">
        <v>201706</v>
      </c>
      <c r="C169">
        <v>201709</v>
      </c>
      <c r="D169">
        <v>0</v>
      </c>
      <c r="E169" s="3"/>
      <c r="F169">
        <v>0</v>
      </c>
    </row>
    <row r="170" spans="1:6" x14ac:dyDescent="0.15">
      <c r="A170" s="52" t="s">
        <v>147</v>
      </c>
      <c r="B170">
        <v>201706</v>
      </c>
      <c r="C170">
        <v>201710</v>
      </c>
      <c r="D170">
        <v>1</v>
      </c>
      <c r="E170" s="3">
        <v>50</v>
      </c>
      <c r="F170">
        <v>1</v>
      </c>
    </row>
    <row r="171" spans="1:6" x14ac:dyDescent="0.15">
      <c r="A171" s="52" t="s">
        <v>147</v>
      </c>
      <c r="B171">
        <v>201706</v>
      </c>
      <c r="C171">
        <v>201711</v>
      </c>
      <c r="D171">
        <v>1</v>
      </c>
      <c r="E171" s="3">
        <v>100</v>
      </c>
      <c r="F171">
        <v>1</v>
      </c>
    </row>
    <row r="172" spans="1:6" x14ac:dyDescent="0.15">
      <c r="A172" s="52" t="s">
        <v>147</v>
      </c>
      <c r="B172">
        <v>201706</v>
      </c>
      <c r="C172">
        <v>201712</v>
      </c>
      <c r="D172">
        <v>1</v>
      </c>
      <c r="E172" s="3">
        <v>10.1</v>
      </c>
      <c r="F172">
        <v>3</v>
      </c>
    </row>
    <row r="173" spans="1:6" x14ac:dyDescent="0.15">
      <c r="A173" s="52" t="s">
        <v>147</v>
      </c>
      <c r="B173">
        <v>201707</v>
      </c>
      <c r="C173">
        <v>201706</v>
      </c>
      <c r="D173">
        <v>1</v>
      </c>
      <c r="E173" s="3">
        <v>50</v>
      </c>
      <c r="F173">
        <v>1</v>
      </c>
    </row>
    <row r="174" spans="1:6" x14ac:dyDescent="0.15">
      <c r="A174" s="52" t="s">
        <v>147</v>
      </c>
      <c r="B174">
        <v>201707</v>
      </c>
      <c r="C174">
        <v>201707</v>
      </c>
      <c r="D174">
        <v>10</v>
      </c>
      <c r="E174" s="3">
        <v>1009662</v>
      </c>
      <c r="F174">
        <v>99</v>
      </c>
    </row>
    <row r="175" spans="1:6" x14ac:dyDescent="0.15">
      <c r="A175" s="52" t="s">
        <v>147</v>
      </c>
      <c r="B175">
        <v>201707</v>
      </c>
      <c r="C175">
        <v>201708</v>
      </c>
      <c r="D175">
        <v>20</v>
      </c>
      <c r="E175" s="3">
        <v>2863097.18</v>
      </c>
      <c r="F175">
        <v>505</v>
      </c>
    </row>
    <row r="176" spans="1:6" x14ac:dyDescent="0.15">
      <c r="A176" s="52" t="s">
        <v>147</v>
      </c>
      <c r="B176">
        <v>201707</v>
      </c>
      <c r="C176">
        <v>201709</v>
      </c>
      <c r="D176">
        <v>18</v>
      </c>
      <c r="E176" s="3">
        <v>3695426.65</v>
      </c>
      <c r="F176">
        <v>698</v>
      </c>
    </row>
    <row r="177" spans="1:6" x14ac:dyDescent="0.15">
      <c r="A177" s="52" t="s">
        <v>147</v>
      </c>
      <c r="B177">
        <v>201707</v>
      </c>
      <c r="C177">
        <v>201710</v>
      </c>
      <c r="D177">
        <v>18</v>
      </c>
      <c r="E177" s="3">
        <v>3832916.9</v>
      </c>
      <c r="F177">
        <v>739</v>
      </c>
    </row>
    <row r="178" spans="1:6" x14ac:dyDescent="0.15">
      <c r="A178" s="52" t="s">
        <v>147</v>
      </c>
      <c r="B178">
        <v>201707</v>
      </c>
      <c r="C178">
        <v>201711</v>
      </c>
      <c r="D178">
        <v>18</v>
      </c>
      <c r="E178" s="3">
        <v>4574109</v>
      </c>
      <c r="F178">
        <v>889</v>
      </c>
    </row>
    <row r="179" spans="1:6" x14ac:dyDescent="0.15">
      <c r="A179" s="52" t="s">
        <v>147</v>
      </c>
      <c r="B179">
        <v>201707</v>
      </c>
      <c r="C179">
        <v>201712</v>
      </c>
      <c r="D179">
        <v>19</v>
      </c>
      <c r="E179" s="3">
        <v>4785645.5999999996</v>
      </c>
      <c r="F179">
        <v>958</v>
      </c>
    </row>
    <row r="180" spans="1:6" x14ac:dyDescent="0.15">
      <c r="A180" s="52" t="s">
        <v>147</v>
      </c>
      <c r="B180">
        <v>201707</v>
      </c>
      <c r="C180">
        <v>201801</v>
      </c>
      <c r="D180">
        <v>20</v>
      </c>
      <c r="E180" s="3">
        <v>3670249.25</v>
      </c>
      <c r="F180">
        <v>648</v>
      </c>
    </row>
    <row r="181" spans="1:6" x14ac:dyDescent="0.15">
      <c r="A181" s="52" t="s">
        <v>147</v>
      </c>
      <c r="B181">
        <v>201708</v>
      </c>
      <c r="C181">
        <v>201707</v>
      </c>
      <c r="D181">
        <v>0</v>
      </c>
      <c r="E181" s="3"/>
      <c r="F181">
        <v>0</v>
      </c>
    </row>
    <row r="182" spans="1:6" x14ac:dyDescent="0.15">
      <c r="A182" s="52" t="s">
        <v>147</v>
      </c>
      <c r="B182">
        <v>201708</v>
      </c>
      <c r="C182">
        <v>201708</v>
      </c>
      <c r="D182">
        <v>15</v>
      </c>
      <c r="E182" s="3">
        <v>952398.92</v>
      </c>
      <c r="F182">
        <v>214</v>
      </c>
    </row>
    <row r="183" spans="1:6" x14ac:dyDescent="0.15">
      <c r="A183" s="52" t="s">
        <v>147</v>
      </c>
      <c r="B183">
        <v>201708</v>
      </c>
      <c r="C183">
        <v>201709</v>
      </c>
      <c r="D183">
        <v>25</v>
      </c>
      <c r="E183" s="3">
        <v>3192489.78</v>
      </c>
      <c r="F183">
        <v>676</v>
      </c>
    </row>
    <row r="184" spans="1:6" x14ac:dyDescent="0.15">
      <c r="A184" s="52" t="s">
        <v>147</v>
      </c>
      <c r="B184">
        <v>201708</v>
      </c>
      <c r="C184">
        <v>201710</v>
      </c>
      <c r="D184">
        <v>26</v>
      </c>
      <c r="E184" s="3">
        <v>4847455.43</v>
      </c>
      <c r="F184">
        <v>786</v>
      </c>
    </row>
    <row r="185" spans="1:6" x14ac:dyDescent="0.15">
      <c r="A185" s="52" t="s">
        <v>147</v>
      </c>
      <c r="B185">
        <v>201708</v>
      </c>
      <c r="C185">
        <v>201711</v>
      </c>
      <c r="D185">
        <v>24</v>
      </c>
      <c r="E185" s="3">
        <v>3970274.65</v>
      </c>
      <c r="F185">
        <v>892</v>
      </c>
    </row>
    <row r="186" spans="1:6" x14ac:dyDescent="0.15">
      <c r="A186" s="52" t="s">
        <v>147</v>
      </c>
      <c r="B186">
        <v>201708</v>
      </c>
      <c r="C186">
        <v>201712</v>
      </c>
      <c r="D186">
        <v>25</v>
      </c>
      <c r="E186" s="3">
        <v>4809448.12</v>
      </c>
      <c r="F186">
        <v>915</v>
      </c>
    </row>
    <row r="187" spans="1:6" x14ac:dyDescent="0.15">
      <c r="A187" s="52" t="s">
        <v>147</v>
      </c>
      <c r="B187">
        <v>201708</v>
      </c>
      <c r="C187">
        <v>201801</v>
      </c>
      <c r="D187">
        <v>26</v>
      </c>
      <c r="E187" s="3">
        <v>2798297.59</v>
      </c>
      <c r="F187">
        <v>600</v>
      </c>
    </row>
    <row r="188" spans="1:6" x14ac:dyDescent="0.15">
      <c r="A188" s="52" t="s">
        <v>147</v>
      </c>
      <c r="B188">
        <v>201709</v>
      </c>
      <c r="C188">
        <v>201708</v>
      </c>
      <c r="D188">
        <v>1</v>
      </c>
      <c r="E188" s="3">
        <v>395988</v>
      </c>
      <c r="F188">
        <v>34</v>
      </c>
    </row>
    <row r="189" spans="1:6" x14ac:dyDescent="0.15">
      <c r="A189" s="52" t="s">
        <v>147</v>
      </c>
      <c r="B189">
        <v>201709</v>
      </c>
      <c r="C189">
        <v>201709</v>
      </c>
      <c r="D189">
        <v>11</v>
      </c>
      <c r="E189" s="3">
        <v>2634708.86</v>
      </c>
      <c r="F189">
        <v>320</v>
      </c>
    </row>
    <row r="190" spans="1:6" x14ac:dyDescent="0.15">
      <c r="A190" s="52" t="s">
        <v>147</v>
      </c>
      <c r="B190">
        <v>201709</v>
      </c>
      <c r="C190">
        <v>201710</v>
      </c>
      <c r="D190">
        <v>16</v>
      </c>
      <c r="E190" s="3">
        <v>3514368.3</v>
      </c>
      <c r="F190">
        <v>539</v>
      </c>
    </row>
    <row r="191" spans="1:6" x14ac:dyDescent="0.15">
      <c r="A191" s="52" t="s">
        <v>147</v>
      </c>
      <c r="B191">
        <v>201709</v>
      </c>
      <c r="C191">
        <v>201711</v>
      </c>
      <c r="D191">
        <v>15</v>
      </c>
      <c r="E191" s="3">
        <v>3716433.81</v>
      </c>
      <c r="F191">
        <v>551</v>
      </c>
    </row>
    <row r="192" spans="1:6" x14ac:dyDescent="0.15">
      <c r="A192" s="52" t="s">
        <v>147</v>
      </c>
      <c r="B192">
        <v>201709</v>
      </c>
      <c r="C192">
        <v>201712</v>
      </c>
      <c r="D192">
        <v>16</v>
      </c>
      <c r="E192" s="3">
        <v>4182961.9</v>
      </c>
      <c r="F192">
        <v>620</v>
      </c>
    </row>
    <row r="193" spans="1:6" x14ac:dyDescent="0.15">
      <c r="A193" s="52" t="s">
        <v>147</v>
      </c>
      <c r="B193">
        <v>201709</v>
      </c>
      <c r="C193">
        <v>201801</v>
      </c>
      <c r="D193">
        <v>14</v>
      </c>
      <c r="E193" s="3">
        <v>3306540.94</v>
      </c>
      <c r="F193">
        <v>518</v>
      </c>
    </row>
    <row r="194" spans="1:6" x14ac:dyDescent="0.15">
      <c r="A194" s="52" t="s">
        <v>147</v>
      </c>
      <c r="B194">
        <v>201710</v>
      </c>
      <c r="C194">
        <v>201707</v>
      </c>
      <c r="D194">
        <v>0</v>
      </c>
      <c r="E194" s="3"/>
      <c r="F194">
        <v>0</v>
      </c>
    </row>
    <row r="195" spans="1:6" x14ac:dyDescent="0.15">
      <c r="A195" s="52" t="s">
        <v>147</v>
      </c>
      <c r="B195">
        <v>201710</v>
      </c>
      <c r="C195">
        <v>201708</v>
      </c>
      <c r="D195">
        <v>1</v>
      </c>
      <c r="E195" s="3">
        <v>12100</v>
      </c>
      <c r="F195">
        <v>8</v>
      </c>
    </row>
    <row r="196" spans="1:6" x14ac:dyDescent="0.15">
      <c r="A196" s="52" t="s">
        <v>147</v>
      </c>
      <c r="B196">
        <v>201710</v>
      </c>
      <c r="C196">
        <v>201709</v>
      </c>
      <c r="D196">
        <v>2</v>
      </c>
      <c r="E196" s="3">
        <v>113780.4</v>
      </c>
      <c r="F196">
        <v>18</v>
      </c>
    </row>
    <row r="197" spans="1:6" x14ac:dyDescent="0.15">
      <c r="A197" s="52" t="s">
        <v>147</v>
      </c>
      <c r="B197">
        <v>201710</v>
      </c>
      <c r="C197">
        <v>201710</v>
      </c>
      <c r="D197">
        <v>6</v>
      </c>
      <c r="E197" s="3">
        <v>252243</v>
      </c>
      <c r="F197">
        <v>40</v>
      </c>
    </row>
    <row r="198" spans="1:6" x14ac:dyDescent="0.15">
      <c r="A198" s="52" t="s">
        <v>147</v>
      </c>
      <c r="B198">
        <v>201710</v>
      </c>
      <c r="C198">
        <v>201711</v>
      </c>
      <c r="D198">
        <v>9</v>
      </c>
      <c r="E198" s="3">
        <v>1022808.11</v>
      </c>
      <c r="F198">
        <v>146</v>
      </c>
    </row>
    <row r="199" spans="1:6" x14ac:dyDescent="0.15">
      <c r="A199" s="52" t="s">
        <v>147</v>
      </c>
      <c r="B199">
        <v>201710</v>
      </c>
      <c r="C199">
        <v>201712</v>
      </c>
      <c r="D199">
        <v>7</v>
      </c>
      <c r="E199" s="3">
        <v>1094498.26</v>
      </c>
      <c r="F199">
        <v>172</v>
      </c>
    </row>
    <row r="200" spans="1:6" x14ac:dyDescent="0.15">
      <c r="A200" s="52" t="s">
        <v>147</v>
      </c>
      <c r="B200">
        <v>201710</v>
      </c>
      <c r="C200">
        <v>201801</v>
      </c>
      <c r="D200">
        <v>8</v>
      </c>
      <c r="E200" s="3">
        <v>828506.8</v>
      </c>
      <c r="F200">
        <v>141</v>
      </c>
    </row>
    <row r="201" spans="1:6" x14ac:dyDescent="0.15">
      <c r="A201" s="52" t="s">
        <v>147</v>
      </c>
      <c r="B201">
        <v>201711</v>
      </c>
      <c r="C201">
        <v>201706</v>
      </c>
      <c r="D201">
        <v>0</v>
      </c>
      <c r="E201" s="3"/>
      <c r="F201">
        <v>0</v>
      </c>
    </row>
    <row r="202" spans="1:6" x14ac:dyDescent="0.15">
      <c r="A202" s="52" t="s">
        <v>147</v>
      </c>
      <c r="B202">
        <v>201711</v>
      </c>
      <c r="C202">
        <v>201708</v>
      </c>
      <c r="D202">
        <v>2</v>
      </c>
      <c r="E202" s="3">
        <v>12539</v>
      </c>
      <c r="F202">
        <v>6</v>
      </c>
    </row>
    <row r="203" spans="1:6" x14ac:dyDescent="0.15">
      <c r="A203" s="52" t="s">
        <v>147</v>
      </c>
      <c r="B203">
        <v>201711</v>
      </c>
      <c r="C203">
        <v>201709</v>
      </c>
      <c r="D203">
        <v>2</v>
      </c>
      <c r="E203" s="3">
        <v>43780</v>
      </c>
      <c r="F203">
        <v>4</v>
      </c>
    </row>
    <row r="204" spans="1:6" x14ac:dyDescent="0.15">
      <c r="A204" s="52" t="s">
        <v>147</v>
      </c>
      <c r="B204">
        <v>201711</v>
      </c>
      <c r="C204">
        <v>201710</v>
      </c>
      <c r="D204">
        <v>3</v>
      </c>
      <c r="E204" s="3">
        <v>342758</v>
      </c>
      <c r="F204">
        <v>26</v>
      </c>
    </row>
    <row r="205" spans="1:6" x14ac:dyDescent="0.15">
      <c r="A205" s="52" t="s">
        <v>147</v>
      </c>
      <c r="B205">
        <v>201711</v>
      </c>
      <c r="C205">
        <v>201711</v>
      </c>
      <c r="D205">
        <v>14</v>
      </c>
      <c r="E205" s="3">
        <v>731946.86</v>
      </c>
      <c r="F205">
        <v>128</v>
      </c>
    </row>
    <row r="206" spans="1:6" x14ac:dyDescent="0.15">
      <c r="A206" s="52" t="s">
        <v>147</v>
      </c>
      <c r="B206">
        <v>201711</v>
      </c>
      <c r="C206">
        <v>201712</v>
      </c>
      <c r="D206">
        <v>19</v>
      </c>
      <c r="E206" s="3">
        <v>2369235.86</v>
      </c>
      <c r="F206">
        <v>519</v>
      </c>
    </row>
    <row r="207" spans="1:6" x14ac:dyDescent="0.15">
      <c r="A207" s="52" t="s">
        <v>147</v>
      </c>
      <c r="B207">
        <v>201711</v>
      </c>
      <c r="C207">
        <v>201801</v>
      </c>
      <c r="D207">
        <v>18</v>
      </c>
      <c r="E207" s="3">
        <v>1888659.32</v>
      </c>
      <c r="F207">
        <v>511</v>
      </c>
    </row>
    <row r="208" spans="1:6" x14ac:dyDescent="0.15">
      <c r="A208" s="52" t="s">
        <v>147</v>
      </c>
      <c r="B208">
        <v>201712</v>
      </c>
      <c r="C208">
        <v>201712</v>
      </c>
      <c r="D208">
        <v>5</v>
      </c>
      <c r="E208" s="3">
        <v>160567</v>
      </c>
      <c r="F208">
        <v>41</v>
      </c>
    </row>
    <row r="209" spans="1:6" x14ac:dyDescent="0.15">
      <c r="A209" s="52" t="s">
        <v>147</v>
      </c>
      <c r="B209">
        <v>201712</v>
      </c>
      <c r="C209">
        <v>201801</v>
      </c>
      <c r="D209">
        <v>6</v>
      </c>
      <c r="E209">
        <v>1022929.1</v>
      </c>
      <c r="F209">
        <v>130</v>
      </c>
    </row>
    <row r="210" spans="1:6" x14ac:dyDescent="0.15">
      <c r="A210" s="52" t="s">
        <v>147</v>
      </c>
      <c r="B210">
        <v>201801</v>
      </c>
      <c r="C210">
        <v>201801</v>
      </c>
      <c r="D210">
        <v>2</v>
      </c>
      <c r="E210">
        <v>224189</v>
      </c>
      <c r="F210">
        <v>26</v>
      </c>
    </row>
    <row r="211" spans="1:6" x14ac:dyDescent="0.15">
      <c r="A211" s="52" t="s">
        <v>149</v>
      </c>
      <c r="B211">
        <v>201712</v>
      </c>
      <c r="C211">
        <v>201712</v>
      </c>
      <c r="D211">
        <v>1</v>
      </c>
      <c r="E211">
        <v>3217.7</v>
      </c>
      <c r="F211">
        <v>19</v>
      </c>
    </row>
    <row r="212" spans="1:6" x14ac:dyDescent="0.15">
      <c r="A212" s="52" t="s">
        <v>149</v>
      </c>
      <c r="B212">
        <v>201712</v>
      </c>
      <c r="C212">
        <v>201801</v>
      </c>
      <c r="D212">
        <v>1</v>
      </c>
      <c r="E212">
        <v>21066.53</v>
      </c>
      <c r="F212">
        <v>14</v>
      </c>
    </row>
    <row r="213" spans="1:6" x14ac:dyDescent="0.15">
      <c r="A213" s="52" t="s">
        <v>150</v>
      </c>
      <c r="B213">
        <v>201701</v>
      </c>
      <c r="C213">
        <v>201701</v>
      </c>
      <c r="D213">
        <v>1</v>
      </c>
      <c r="E213">
        <v>60</v>
      </c>
      <c r="F213">
        <v>1</v>
      </c>
    </row>
    <row r="214" spans="1:6" x14ac:dyDescent="0.15">
      <c r="A214" s="52" t="s">
        <v>151</v>
      </c>
      <c r="B214">
        <v>201701</v>
      </c>
      <c r="C214">
        <v>201701</v>
      </c>
      <c r="D214">
        <v>1</v>
      </c>
      <c r="E214">
        <v>200</v>
      </c>
      <c r="F214">
        <v>2</v>
      </c>
    </row>
    <row r="215" spans="1:6" x14ac:dyDescent="0.15">
      <c r="A215" s="52" t="s">
        <v>151</v>
      </c>
      <c r="B215">
        <v>201703</v>
      </c>
      <c r="C215">
        <v>201705</v>
      </c>
      <c r="D215">
        <v>1</v>
      </c>
      <c r="E215">
        <v>6010</v>
      </c>
      <c r="F215">
        <v>5</v>
      </c>
    </row>
    <row r="216" spans="1:6" x14ac:dyDescent="0.15">
      <c r="A216" s="52" t="s">
        <v>151</v>
      </c>
      <c r="B216">
        <v>201703</v>
      </c>
      <c r="C216">
        <v>201707</v>
      </c>
      <c r="D216">
        <v>1</v>
      </c>
      <c r="E216">
        <v>3000</v>
      </c>
      <c r="F216">
        <v>1</v>
      </c>
    </row>
    <row r="217" spans="1:6" x14ac:dyDescent="0.15">
      <c r="A217" s="52" t="s">
        <v>151</v>
      </c>
      <c r="B217">
        <v>201703</v>
      </c>
      <c r="C217">
        <v>201709</v>
      </c>
      <c r="D217">
        <v>1</v>
      </c>
      <c r="E217">
        <v>3000</v>
      </c>
      <c r="F217">
        <v>1</v>
      </c>
    </row>
    <row r="218" spans="1:6" x14ac:dyDescent="0.15">
      <c r="A218" s="52" t="s">
        <v>151</v>
      </c>
      <c r="B218">
        <v>201703</v>
      </c>
      <c r="C218">
        <v>201710</v>
      </c>
      <c r="D218">
        <v>1</v>
      </c>
      <c r="E218">
        <v>15000</v>
      </c>
      <c r="F218">
        <v>5</v>
      </c>
    </row>
    <row r="219" spans="1:6" x14ac:dyDescent="0.15">
      <c r="A219" s="52" t="s">
        <v>151</v>
      </c>
      <c r="B219">
        <v>201703</v>
      </c>
      <c r="C219">
        <v>201711</v>
      </c>
      <c r="D219">
        <v>3</v>
      </c>
      <c r="E219">
        <v>17826</v>
      </c>
      <c r="F219">
        <v>17</v>
      </c>
    </row>
    <row r="220" spans="1:6" x14ac:dyDescent="0.15">
      <c r="A220" s="52" t="s">
        <v>151</v>
      </c>
      <c r="B220">
        <v>201703</v>
      </c>
      <c r="C220">
        <v>201712</v>
      </c>
      <c r="D220">
        <v>3</v>
      </c>
      <c r="E220">
        <v>59781</v>
      </c>
      <c r="F220">
        <v>20</v>
      </c>
    </row>
    <row r="221" spans="1:6" x14ac:dyDescent="0.15">
      <c r="A221" s="52" t="s">
        <v>151</v>
      </c>
      <c r="B221">
        <v>201703</v>
      </c>
      <c r="C221">
        <v>201801</v>
      </c>
      <c r="D221">
        <v>2</v>
      </c>
      <c r="E221">
        <v>4020</v>
      </c>
      <c r="F221">
        <v>4</v>
      </c>
    </row>
    <row r="222" spans="1:6" x14ac:dyDescent="0.15">
      <c r="A222" s="52" t="s">
        <v>151</v>
      </c>
      <c r="B222">
        <v>201704</v>
      </c>
      <c r="C222">
        <v>201701</v>
      </c>
      <c r="D222">
        <v>0</v>
      </c>
      <c r="F222">
        <v>0</v>
      </c>
    </row>
    <row r="223" spans="1:6" x14ac:dyDescent="0.15">
      <c r="A223" s="52" t="s">
        <v>151</v>
      </c>
      <c r="B223">
        <v>201704</v>
      </c>
      <c r="C223">
        <v>201704</v>
      </c>
      <c r="D223">
        <v>2</v>
      </c>
      <c r="E223">
        <v>13157</v>
      </c>
      <c r="F223">
        <v>5</v>
      </c>
    </row>
    <row r="224" spans="1:6" x14ac:dyDescent="0.15">
      <c r="A224" s="52" t="s">
        <v>151</v>
      </c>
      <c r="B224">
        <v>201704</v>
      </c>
      <c r="C224">
        <v>201705</v>
      </c>
      <c r="D224">
        <v>4</v>
      </c>
      <c r="E224">
        <v>84996</v>
      </c>
      <c r="F224">
        <v>24</v>
      </c>
    </row>
    <row r="225" spans="1:6" x14ac:dyDescent="0.15">
      <c r="A225" s="52" t="s">
        <v>151</v>
      </c>
      <c r="B225">
        <v>201704</v>
      </c>
      <c r="C225">
        <v>201706</v>
      </c>
      <c r="D225">
        <v>4</v>
      </c>
      <c r="E225">
        <v>105829</v>
      </c>
      <c r="F225">
        <v>31</v>
      </c>
    </row>
    <row r="226" spans="1:6" x14ac:dyDescent="0.15">
      <c r="A226" s="52" t="s">
        <v>151</v>
      </c>
      <c r="B226">
        <v>201704</v>
      </c>
      <c r="C226">
        <v>201707</v>
      </c>
      <c r="D226">
        <v>4</v>
      </c>
      <c r="E226">
        <v>145726.57999999999</v>
      </c>
      <c r="F226">
        <v>36</v>
      </c>
    </row>
    <row r="227" spans="1:6" x14ac:dyDescent="0.15">
      <c r="A227" s="52" t="s">
        <v>151</v>
      </c>
      <c r="B227">
        <v>201704</v>
      </c>
      <c r="C227">
        <v>201708</v>
      </c>
      <c r="D227">
        <v>3</v>
      </c>
      <c r="E227">
        <v>174340</v>
      </c>
      <c r="F227">
        <v>47</v>
      </c>
    </row>
    <row r="228" spans="1:6" x14ac:dyDescent="0.15">
      <c r="A228" s="52" t="s">
        <v>151</v>
      </c>
      <c r="B228">
        <v>201704</v>
      </c>
      <c r="C228">
        <v>201709</v>
      </c>
      <c r="D228">
        <v>4</v>
      </c>
      <c r="E228">
        <v>161329.73000000001</v>
      </c>
      <c r="F228">
        <v>39</v>
      </c>
    </row>
    <row r="229" spans="1:6" x14ac:dyDescent="0.15">
      <c r="A229" s="52" t="s">
        <v>151</v>
      </c>
      <c r="B229">
        <v>201704</v>
      </c>
      <c r="C229">
        <v>201710</v>
      </c>
      <c r="D229">
        <v>4</v>
      </c>
      <c r="E229">
        <v>124078</v>
      </c>
      <c r="F229">
        <v>34</v>
      </c>
    </row>
    <row r="230" spans="1:6" x14ac:dyDescent="0.15">
      <c r="A230" s="52" t="s">
        <v>151</v>
      </c>
      <c r="B230">
        <v>201704</v>
      </c>
      <c r="C230">
        <v>201711</v>
      </c>
      <c r="D230">
        <v>5</v>
      </c>
      <c r="E230">
        <v>291627.5</v>
      </c>
      <c r="F230">
        <v>76</v>
      </c>
    </row>
    <row r="231" spans="1:6" x14ac:dyDescent="0.15">
      <c r="A231" s="52" t="s">
        <v>151</v>
      </c>
      <c r="B231">
        <v>201704</v>
      </c>
      <c r="C231">
        <v>201712</v>
      </c>
      <c r="D231">
        <v>6</v>
      </c>
      <c r="E231">
        <v>387589.77</v>
      </c>
      <c r="F231">
        <v>80</v>
      </c>
    </row>
    <row r="232" spans="1:6" x14ac:dyDescent="0.15">
      <c r="A232" s="52" t="s">
        <v>151</v>
      </c>
      <c r="B232">
        <v>201704</v>
      </c>
      <c r="C232">
        <v>201801</v>
      </c>
      <c r="D232">
        <v>6</v>
      </c>
      <c r="E232">
        <v>194747</v>
      </c>
      <c r="F232">
        <v>40</v>
      </c>
    </row>
    <row r="233" spans="1:6" x14ac:dyDescent="0.15">
      <c r="A233" s="52" t="s">
        <v>151</v>
      </c>
      <c r="B233">
        <v>201705</v>
      </c>
      <c r="C233">
        <v>201705</v>
      </c>
      <c r="D233">
        <v>2</v>
      </c>
      <c r="E233">
        <v>83504</v>
      </c>
      <c r="F233">
        <v>6</v>
      </c>
    </row>
    <row r="234" spans="1:6" x14ac:dyDescent="0.15">
      <c r="A234" s="52" t="s">
        <v>151</v>
      </c>
      <c r="B234">
        <v>201705</v>
      </c>
      <c r="C234">
        <v>201706</v>
      </c>
      <c r="D234">
        <v>2</v>
      </c>
      <c r="E234">
        <v>113210</v>
      </c>
      <c r="F234">
        <v>5</v>
      </c>
    </row>
    <row r="235" spans="1:6" x14ac:dyDescent="0.15">
      <c r="A235" s="52" t="s">
        <v>151</v>
      </c>
      <c r="B235">
        <v>201705</v>
      </c>
      <c r="C235">
        <v>201707</v>
      </c>
      <c r="D235">
        <v>2</v>
      </c>
      <c r="E235">
        <v>124850</v>
      </c>
      <c r="F235">
        <v>5</v>
      </c>
    </row>
    <row r="236" spans="1:6" x14ac:dyDescent="0.15">
      <c r="A236" s="52" t="s">
        <v>151</v>
      </c>
      <c r="B236">
        <v>201705</v>
      </c>
      <c r="C236">
        <v>201708</v>
      </c>
      <c r="D236">
        <v>2</v>
      </c>
      <c r="E236">
        <v>198818</v>
      </c>
      <c r="F236">
        <v>8</v>
      </c>
    </row>
    <row r="237" spans="1:6" x14ac:dyDescent="0.15">
      <c r="A237" s="52" t="s">
        <v>151</v>
      </c>
      <c r="B237">
        <v>201705</v>
      </c>
      <c r="C237">
        <v>201709</v>
      </c>
      <c r="D237">
        <v>2</v>
      </c>
      <c r="E237">
        <v>298550</v>
      </c>
      <c r="F237">
        <v>11</v>
      </c>
    </row>
    <row r="238" spans="1:6" x14ac:dyDescent="0.15">
      <c r="A238" s="52" t="s">
        <v>151</v>
      </c>
      <c r="B238">
        <v>201705</v>
      </c>
      <c r="C238">
        <v>201710</v>
      </c>
      <c r="D238">
        <v>2</v>
      </c>
      <c r="E238">
        <v>253500</v>
      </c>
      <c r="F238">
        <v>12</v>
      </c>
    </row>
    <row r="239" spans="1:6" x14ac:dyDescent="0.15">
      <c r="A239" s="52" t="s">
        <v>151</v>
      </c>
      <c r="B239">
        <v>201705</v>
      </c>
      <c r="C239">
        <v>201711</v>
      </c>
      <c r="D239">
        <v>3</v>
      </c>
      <c r="E239">
        <v>290981</v>
      </c>
      <c r="F239">
        <v>30</v>
      </c>
    </row>
    <row r="240" spans="1:6" x14ac:dyDescent="0.15">
      <c r="A240" s="52" t="s">
        <v>151</v>
      </c>
      <c r="B240">
        <v>201705</v>
      </c>
      <c r="C240">
        <v>201712</v>
      </c>
      <c r="D240">
        <v>3</v>
      </c>
      <c r="E240">
        <v>521953</v>
      </c>
      <c r="F240">
        <v>59</v>
      </c>
    </row>
    <row r="241" spans="1:6" x14ac:dyDescent="0.15">
      <c r="A241" s="52" t="s">
        <v>151</v>
      </c>
      <c r="B241">
        <v>201705</v>
      </c>
      <c r="C241">
        <v>201801</v>
      </c>
      <c r="D241">
        <v>4</v>
      </c>
      <c r="E241">
        <v>498926.2</v>
      </c>
      <c r="F241">
        <v>53</v>
      </c>
    </row>
    <row r="242" spans="1:6" x14ac:dyDescent="0.15">
      <c r="A242" s="52" t="s">
        <v>151</v>
      </c>
      <c r="B242">
        <v>201707</v>
      </c>
      <c r="C242">
        <v>201707</v>
      </c>
      <c r="D242">
        <v>1</v>
      </c>
      <c r="E242">
        <v>1</v>
      </c>
      <c r="F242">
        <v>1</v>
      </c>
    </row>
    <row r="243" spans="1:6" x14ac:dyDescent="0.15">
      <c r="A243" s="52" t="s">
        <v>151</v>
      </c>
      <c r="B243">
        <v>201707</v>
      </c>
      <c r="C243">
        <v>201708</v>
      </c>
      <c r="D243">
        <v>1</v>
      </c>
      <c r="E243">
        <v>38347</v>
      </c>
      <c r="F243">
        <v>4</v>
      </c>
    </row>
    <row r="244" spans="1:6" x14ac:dyDescent="0.15">
      <c r="A244" s="52" t="s">
        <v>151</v>
      </c>
      <c r="B244">
        <v>201707</v>
      </c>
      <c r="C244">
        <v>201709</v>
      </c>
      <c r="D244">
        <v>1</v>
      </c>
      <c r="E244">
        <v>104461.8</v>
      </c>
      <c r="F244">
        <v>22</v>
      </c>
    </row>
    <row r="245" spans="1:6" x14ac:dyDescent="0.15">
      <c r="A245" s="52" t="s">
        <v>151</v>
      </c>
      <c r="B245">
        <v>201707</v>
      </c>
      <c r="C245">
        <v>201710</v>
      </c>
      <c r="D245">
        <v>3</v>
      </c>
      <c r="E245">
        <v>186885.5</v>
      </c>
      <c r="F245">
        <v>42</v>
      </c>
    </row>
    <row r="246" spans="1:6" x14ac:dyDescent="0.15">
      <c r="A246" s="52" t="s">
        <v>151</v>
      </c>
      <c r="B246">
        <v>201707</v>
      </c>
      <c r="C246">
        <v>201711</v>
      </c>
      <c r="D246">
        <v>4</v>
      </c>
      <c r="E246">
        <v>1048966.2</v>
      </c>
      <c r="F246">
        <v>331</v>
      </c>
    </row>
    <row r="247" spans="1:6" x14ac:dyDescent="0.15">
      <c r="A247" s="52" t="s">
        <v>151</v>
      </c>
      <c r="B247">
        <v>201707</v>
      </c>
      <c r="C247">
        <v>201712</v>
      </c>
      <c r="D247">
        <v>5</v>
      </c>
      <c r="E247">
        <v>1638813.99</v>
      </c>
      <c r="F247">
        <v>445</v>
      </c>
    </row>
    <row r="248" spans="1:6" x14ac:dyDescent="0.15">
      <c r="A248" s="52" t="s">
        <v>151</v>
      </c>
      <c r="B248">
        <v>201707</v>
      </c>
      <c r="C248">
        <v>201801</v>
      </c>
      <c r="D248">
        <v>3</v>
      </c>
      <c r="E248">
        <v>1094032.1499999999</v>
      </c>
      <c r="F248">
        <v>294</v>
      </c>
    </row>
    <row r="249" spans="1:6" x14ac:dyDescent="0.15">
      <c r="A249" s="52" t="s">
        <v>151</v>
      </c>
      <c r="B249">
        <v>201708</v>
      </c>
      <c r="C249">
        <v>201708</v>
      </c>
      <c r="D249">
        <v>2</v>
      </c>
      <c r="E249">
        <v>2576.9</v>
      </c>
      <c r="F249">
        <v>3</v>
      </c>
    </row>
    <row r="250" spans="1:6" x14ac:dyDescent="0.15">
      <c r="A250" s="52" t="s">
        <v>151</v>
      </c>
      <c r="B250">
        <v>201708</v>
      </c>
      <c r="C250">
        <v>201709</v>
      </c>
      <c r="D250">
        <v>6</v>
      </c>
      <c r="E250">
        <v>489281.5</v>
      </c>
      <c r="F250">
        <v>103</v>
      </c>
    </row>
    <row r="251" spans="1:6" x14ac:dyDescent="0.15">
      <c r="A251" s="52" t="s">
        <v>151</v>
      </c>
      <c r="B251">
        <v>201708</v>
      </c>
      <c r="C251">
        <v>201710</v>
      </c>
      <c r="D251">
        <v>7</v>
      </c>
      <c r="E251">
        <v>670086.36</v>
      </c>
      <c r="F251">
        <v>158</v>
      </c>
    </row>
    <row r="252" spans="1:6" x14ac:dyDescent="0.15">
      <c r="A252" s="52" t="s">
        <v>151</v>
      </c>
      <c r="B252">
        <v>201708</v>
      </c>
      <c r="C252">
        <v>201711</v>
      </c>
      <c r="D252">
        <v>7</v>
      </c>
      <c r="E252">
        <v>904546.9</v>
      </c>
      <c r="F252">
        <v>184</v>
      </c>
    </row>
    <row r="253" spans="1:6" x14ac:dyDescent="0.15">
      <c r="A253" s="52" t="s">
        <v>151</v>
      </c>
      <c r="B253">
        <v>201708</v>
      </c>
      <c r="C253">
        <v>201712</v>
      </c>
      <c r="D253">
        <v>8</v>
      </c>
      <c r="E253">
        <v>870639</v>
      </c>
      <c r="F253">
        <v>154</v>
      </c>
    </row>
    <row r="254" spans="1:6" x14ac:dyDescent="0.15">
      <c r="A254" s="52" t="s">
        <v>151</v>
      </c>
      <c r="B254">
        <v>201708</v>
      </c>
      <c r="C254">
        <v>201801</v>
      </c>
      <c r="D254">
        <v>7</v>
      </c>
      <c r="E254">
        <v>463599</v>
      </c>
      <c r="F254">
        <v>88</v>
      </c>
    </row>
    <row r="255" spans="1:6" x14ac:dyDescent="0.15">
      <c r="A255" s="52" t="s">
        <v>151</v>
      </c>
      <c r="B255">
        <v>201709</v>
      </c>
      <c r="C255">
        <v>201709</v>
      </c>
      <c r="D255">
        <v>18</v>
      </c>
      <c r="E255">
        <v>889010.05</v>
      </c>
      <c r="F255">
        <v>212</v>
      </c>
    </row>
    <row r="256" spans="1:6" x14ac:dyDescent="0.15">
      <c r="A256" s="52" t="s">
        <v>151</v>
      </c>
      <c r="B256">
        <v>201709</v>
      </c>
      <c r="C256">
        <v>201710</v>
      </c>
      <c r="D256">
        <v>25</v>
      </c>
      <c r="E256">
        <v>1757374.9</v>
      </c>
      <c r="F256">
        <v>316</v>
      </c>
    </row>
    <row r="257" spans="1:6" x14ac:dyDescent="0.15">
      <c r="A257" s="52" t="s">
        <v>151</v>
      </c>
      <c r="B257">
        <v>201709</v>
      </c>
      <c r="C257">
        <v>201711</v>
      </c>
      <c r="D257">
        <v>24</v>
      </c>
      <c r="E257">
        <v>2703939.25</v>
      </c>
      <c r="F257">
        <v>418</v>
      </c>
    </row>
    <row r="258" spans="1:6" x14ac:dyDescent="0.15">
      <c r="A258" s="52" t="s">
        <v>151</v>
      </c>
      <c r="B258">
        <v>201709</v>
      </c>
      <c r="C258">
        <v>201712</v>
      </c>
      <c r="D258">
        <v>28</v>
      </c>
      <c r="E258">
        <v>2693733.6</v>
      </c>
      <c r="F258">
        <v>408</v>
      </c>
    </row>
    <row r="259" spans="1:6" x14ac:dyDescent="0.15">
      <c r="A259" s="52" t="s">
        <v>151</v>
      </c>
      <c r="B259">
        <v>201709</v>
      </c>
      <c r="C259">
        <v>201801</v>
      </c>
      <c r="D259">
        <v>26</v>
      </c>
      <c r="E259">
        <v>1641985.28</v>
      </c>
      <c r="F259">
        <v>257</v>
      </c>
    </row>
    <row r="260" spans="1:6" x14ac:dyDescent="0.15">
      <c r="A260" s="52" t="s">
        <v>151</v>
      </c>
      <c r="B260">
        <v>201710</v>
      </c>
      <c r="C260">
        <v>201709</v>
      </c>
      <c r="D260">
        <v>1</v>
      </c>
      <c r="E260">
        <v>6711</v>
      </c>
      <c r="F260">
        <v>5</v>
      </c>
    </row>
    <row r="261" spans="1:6" x14ac:dyDescent="0.15">
      <c r="A261" s="52" t="s">
        <v>151</v>
      </c>
      <c r="B261">
        <v>201710</v>
      </c>
      <c r="C261">
        <v>201710</v>
      </c>
      <c r="D261">
        <v>9</v>
      </c>
      <c r="E261">
        <v>608736.6</v>
      </c>
      <c r="F261">
        <v>88</v>
      </c>
    </row>
    <row r="262" spans="1:6" x14ac:dyDescent="0.15">
      <c r="A262" s="52" t="s">
        <v>151</v>
      </c>
      <c r="B262">
        <v>201710</v>
      </c>
      <c r="C262">
        <v>201711</v>
      </c>
      <c r="D262">
        <v>25</v>
      </c>
      <c r="E262">
        <v>4215994.84</v>
      </c>
      <c r="F262">
        <v>586</v>
      </c>
    </row>
    <row r="263" spans="1:6" x14ac:dyDescent="0.15">
      <c r="A263" s="52" t="s">
        <v>151</v>
      </c>
      <c r="B263">
        <v>201710</v>
      </c>
      <c r="C263">
        <v>201712</v>
      </c>
      <c r="D263">
        <v>26</v>
      </c>
      <c r="E263">
        <v>4632582.92</v>
      </c>
      <c r="F263">
        <v>744</v>
      </c>
    </row>
    <row r="264" spans="1:6" x14ac:dyDescent="0.15">
      <c r="A264" s="52" t="s">
        <v>151</v>
      </c>
      <c r="B264">
        <v>201710</v>
      </c>
      <c r="C264">
        <v>201801</v>
      </c>
      <c r="D264">
        <v>24</v>
      </c>
      <c r="E264">
        <v>3427235</v>
      </c>
      <c r="F264">
        <v>542</v>
      </c>
    </row>
    <row r="265" spans="1:6" x14ac:dyDescent="0.15">
      <c r="A265" s="52" t="s">
        <v>151</v>
      </c>
      <c r="B265">
        <v>201711</v>
      </c>
      <c r="C265">
        <v>201709</v>
      </c>
      <c r="D265">
        <v>1</v>
      </c>
      <c r="E265">
        <v>2050</v>
      </c>
      <c r="F265">
        <v>6</v>
      </c>
    </row>
    <row r="266" spans="1:6" x14ac:dyDescent="0.15">
      <c r="A266" s="52" t="s">
        <v>151</v>
      </c>
      <c r="B266">
        <v>201711</v>
      </c>
      <c r="C266">
        <v>201710</v>
      </c>
      <c r="D266">
        <v>1</v>
      </c>
      <c r="E266">
        <v>1000</v>
      </c>
      <c r="F266">
        <v>1</v>
      </c>
    </row>
    <row r="267" spans="1:6" x14ac:dyDescent="0.15">
      <c r="A267" s="52" t="s">
        <v>151</v>
      </c>
      <c r="B267">
        <v>201711</v>
      </c>
      <c r="C267">
        <v>201711</v>
      </c>
      <c r="D267">
        <v>22</v>
      </c>
      <c r="E267">
        <v>1207449.3799999999</v>
      </c>
      <c r="F267">
        <v>185</v>
      </c>
    </row>
    <row r="268" spans="1:6" x14ac:dyDescent="0.15">
      <c r="A268" s="52" t="s">
        <v>151</v>
      </c>
      <c r="B268">
        <v>201711</v>
      </c>
      <c r="C268">
        <v>201712</v>
      </c>
      <c r="D268">
        <v>36</v>
      </c>
      <c r="E268">
        <v>5176098.9400000004</v>
      </c>
      <c r="F268">
        <v>748</v>
      </c>
    </row>
    <row r="269" spans="1:6" x14ac:dyDescent="0.15">
      <c r="A269" s="52" t="s">
        <v>151</v>
      </c>
      <c r="B269">
        <v>201711</v>
      </c>
      <c r="C269">
        <v>201801</v>
      </c>
      <c r="D269">
        <v>36</v>
      </c>
      <c r="E269">
        <v>3952950.67</v>
      </c>
      <c r="F269">
        <v>598</v>
      </c>
    </row>
    <row r="270" spans="1:6" x14ac:dyDescent="0.15">
      <c r="A270" s="52" t="s">
        <v>151</v>
      </c>
      <c r="B270">
        <v>201712</v>
      </c>
      <c r="C270">
        <v>201711</v>
      </c>
      <c r="D270">
        <v>1</v>
      </c>
      <c r="E270">
        <v>39013</v>
      </c>
      <c r="F270">
        <v>6</v>
      </c>
    </row>
    <row r="271" spans="1:6" x14ac:dyDescent="0.15">
      <c r="A271" s="52" t="s">
        <v>151</v>
      </c>
      <c r="B271">
        <v>201712</v>
      </c>
      <c r="C271">
        <v>201712</v>
      </c>
      <c r="D271">
        <v>14</v>
      </c>
      <c r="E271">
        <v>394293</v>
      </c>
      <c r="F271">
        <v>104</v>
      </c>
    </row>
    <row r="272" spans="1:6" x14ac:dyDescent="0.15">
      <c r="A272" s="52" t="s">
        <v>151</v>
      </c>
      <c r="B272">
        <v>201712</v>
      </c>
      <c r="C272">
        <v>201801</v>
      </c>
      <c r="D272">
        <v>13</v>
      </c>
      <c r="E272">
        <v>696000</v>
      </c>
      <c r="F272">
        <v>116</v>
      </c>
    </row>
    <row r="273" spans="1:6" x14ac:dyDescent="0.15">
      <c r="A273" s="52" t="s">
        <v>151</v>
      </c>
      <c r="B273">
        <v>201801</v>
      </c>
      <c r="C273">
        <v>201801</v>
      </c>
      <c r="D273">
        <v>4</v>
      </c>
      <c r="E273">
        <v>91681.1</v>
      </c>
      <c r="F273">
        <v>24</v>
      </c>
    </row>
    <row r="274" spans="1:6" x14ac:dyDescent="0.15">
      <c r="A274" s="52" t="s">
        <v>152</v>
      </c>
      <c r="B274">
        <v>201611</v>
      </c>
      <c r="C274">
        <v>201612</v>
      </c>
      <c r="D274">
        <v>2</v>
      </c>
      <c r="E274">
        <v>80680</v>
      </c>
      <c r="F274">
        <v>13</v>
      </c>
    </row>
    <row r="275" spans="1:6" x14ac:dyDescent="0.15">
      <c r="A275" s="52" t="s">
        <v>152</v>
      </c>
      <c r="B275">
        <v>201611</v>
      </c>
      <c r="C275">
        <v>201701</v>
      </c>
      <c r="D275">
        <v>1</v>
      </c>
      <c r="E275">
        <v>208059</v>
      </c>
      <c r="F275">
        <v>16</v>
      </c>
    </row>
    <row r="276" spans="1:6" x14ac:dyDescent="0.15">
      <c r="A276" s="52" t="s">
        <v>152</v>
      </c>
      <c r="B276">
        <v>201611</v>
      </c>
      <c r="C276">
        <v>201702</v>
      </c>
      <c r="D276">
        <v>1</v>
      </c>
      <c r="E276">
        <v>137400</v>
      </c>
      <c r="F276">
        <v>11</v>
      </c>
    </row>
    <row r="277" spans="1:6" x14ac:dyDescent="0.15">
      <c r="A277" s="52" t="s">
        <v>152</v>
      </c>
      <c r="B277">
        <v>201611</v>
      </c>
      <c r="C277">
        <v>201703</v>
      </c>
      <c r="D277">
        <v>1</v>
      </c>
      <c r="E277">
        <v>121970</v>
      </c>
      <c r="F277">
        <v>16</v>
      </c>
    </row>
    <row r="278" spans="1:6" x14ac:dyDescent="0.15">
      <c r="A278" s="52" t="s">
        <v>152</v>
      </c>
      <c r="B278">
        <v>201611</v>
      </c>
      <c r="C278">
        <v>201704</v>
      </c>
      <c r="D278">
        <v>1</v>
      </c>
      <c r="E278">
        <v>130976</v>
      </c>
      <c r="F278">
        <v>18</v>
      </c>
    </row>
    <row r="279" spans="1:6" x14ac:dyDescent="0.15">
      <c r="A279" s="52" t="s">
        <v>152</v>
      </c>
      <c r="B279">
        <v>201611</v>
      </c>
      <c r="C279">
        <v>201705</v>
      </c>
      <c r="D279">
        <v>1</v>
      </c>
      <c r="E279">
        <v>105789</v>
      </c>
      <c r="F279">
        <v>12</v>
      </c>
    </row>
    <row r="280" spans="1:6" x14ac:dyDescent="0.15">
      <c r="A280" s="52" t="s">
        <v>152</v>
      </c>
      <c r="B280">
        <v>201611</v>
      </c>
      <c r="C280">
        <v>201706</v>
      </c>
      <c r="D280">
        <v>1</v>
      </c>
      <c r="E280">
        <v>177735</v>
      </c>
      <c r="F280">
        <v>16</v>
      </c>
    </row>
    <row r="281" spans="1:6" x14ac:dyDescent="0.15">
      <c r="A281" s="52" t="s">
        <v>152</v>
      </c>
      <c r="B281">
        <v>201611</v>
      </c>
      <c r="C281">
        <v>201707</v>
      </c>
      <c r="D281">
        <v>1</v>
      </c>
      <c r="E281">
        <v>252518</v>
      </c>
      <c r="F281">
        <v>27</v>
      </c>
    </row>
    <row r="282" spans="1:6" x14ac:dyDescent="0.15">
      <c r="A282" s="52" t="s">
        <v>152</v>
      </c>
      <c r="B282">
        <v>201611</v>
      </c>
      <c r="C282">
        <v>201708</v>
      </c>
      <c r="D282">
        <v>1</v>
      </c>
      <c r="E282">
        <v>125224</v>
      </c>
      <c r="F282">
        <v>25</v>
      </c>
    </row>
    <row r="283" spans="1:6" x14ac:dyDescent="0.15">
      <c r="A283" s="52" t="s">
        <v>152</v>
      </c>
      <c r="B283">
        <v>201611</v>
      </c>
      <c r="C283">
        <v>201709</v>
      </c>
      <c r="D283">
        <v>1</v>
      </c>
      <c r="E283">
        <v>283131</v>
      </c>
      <c r="F283">
        <v>38</v>
      </c>
    </row>
    <row r="284" spans="1:6" x14ac:dyDescent="0.15">
      <c r="A284" s="52" t="s">
        <v>152</v>
      </c>
      <c r="B284">
        <v>201611</v>
      </c>
      <c r="C284">
        <v>201710</v>
      </c>
      <c r="D284">
        <v>1</v>
      </c>
      <c r="E284">
        <v>183276</v>
      </c>
      <c r="F284">
        <v>20</v>
      </c>
    </row>
    <row r="285" spans="1:6" x14ac:dyDescent="0.15">
      <c r="A285" s="52" t="s">
        <v>152</v>
      </c>
      <c r="B285">
        <v>201611</v>
      </c>
      <c r="C285">
        <v>201711</v>
      </c>
      <c r="D285">
        <v>2</v>
      </c>
      <c r="E285">
        <v>169351</v>
      </c>
      <c r="F285">
        <v>20</v>
      </c>
    </row>
    <row r="286" spans="1:6" x14ac:dyDescent="0.15">
      <c r="A286" s="52" t="s">
        <v>152</v>
      </c>
      <c r="B286">
        <v>201611</v>
      </c>
      <c r="C286">
        <v>201712</v>
      </c>
      <c r="D286">
        <v>1</v>
      </c>
      <c r="E286">
        <v>259871</v>
      </c>
      <c r="F286">
        <v>22</v>
      </c>
    </row>
    <row r="287" spans="1:6" x14ac:dyDescent="0.15">
      <c r="A287" s="52" t="s">
        <v>152</v>
      </c>
      <c r="B287">
        <v>201611</v>
      </c>
      <c r="C287">
        <v>201801</v>
      </c>
      <c r="D287">
        <v>1</v>
      </c>
      <c r="E287">
        <v>205828</v>
      </c>
      <c r="F287">
        <v>23</v>
      </c>
    </row>
    <row r="288" spans="1:6" x14ac:dyDescent="0.15">
      <c r="A288" s="52" t="s">
        <v>152</v>
      </c>
      <c r="B288">
        <v>201612</v>
      </c>
      <c r="C288">
        <v>201611</v>
      </c>
      <c r="D288">
        <v>1</v>
      </c>
      <c r="E288">
        <v>147360</v>
      </c>
      <c r="F288">
        <v>24</v>
      </c>
    </row>
    <row r="289" spans="1:6" x14ac:dyDescent="0.15">
      <c r="A289" s="52" t="s">
        <v>152</v>
      </c>
      <c r="B289">
        <v>201612</v>
      </c>
      <c r="C289">
        <v>201612</v>
      </c>
      <c r="D289">
        <v>3</v>
      </c>
      <c r="E289">
        <v>382749</v>
      </c>
      <c r="F289">
        <v>72</v>
      </c>
    </row>
    <row r="290" spans="1:6" x14ac:dyDescent="0.15">
      <c r="A290" s="52" t="s">
        <v>152</v>
      </c>
      <c r="B290">
        <v>201612</v>
      </c>
      <c r="C290">
        <v>201701</v>
      </c>
      <c r="D290">
        <v>4</v>
      </c>
      <c r="E290">
        <v>504947.99</v>
      </c>
      <c r="F290">
        <v>95</v>
      </c>
    </row>
    <row r="291" spans="1:6" x14ac:dyDescent="0.15">
      <c r="A291" s="52" t="s">
        <v>152</v>
      </c>
      <c r="B291">
        <v>201612</v>
      </c>
      <c r="C291">
        <v>201702</v>
      </c>
      <c r="D291">
        <v>4</v>
      </c>
      <c r="E291">
        <v>768086.5</v>
      </c>
      <c r="F291">
        <v>133</v>
      </c>
    </row>
    <row r="292" spans="1:6" x14ac:dyDescent="0.15">
      <c r="A292" s="52" t="s">
        <v>152</v>
      </c>
      <c r="B292">
        <v>201612</v>
      </c>
      <c r="C292">
        <v>201703</v>
      </c>
      <c r="D292">
        <v>5</v>
      </c>
      <c r="E292">
        <v>987249.7</v>
      </c>
      <c r="F292">
        <v>188</v>
      </c>
    </row>
    <row r="293" spans="1:6" x14ac:dyDescent="0.15">
      <c r="A293" s="52" t="s">
        <v>152</v>
      </c>
      <c r="B293">
        <v>201612</v>
      </c>
      <c r="C293">
        <v>201704</v>
      </c>
      <c r="D293">
        <v>5</v>
      </c>
      <c r="E293">
        <v>1094201.6499999999</v>
      </c>
      <c r="F293">
        <v>212</v>
      </c>
    </row>
    <row r="294" spans="1:6" x14ac:dyDescent="0.15">
      <c r="A294" s="52" t="s">
        <v>152</v>
      </c>
      <c r="B294">
        <v>201612</v>
      </c>
      <c r="C294">
        <v>201705</v>
      </c>
      <c r="D294">
        <v>5</v>
      </c>
      <c r="E294">
        <v>1279442.58</v>
      </c>
      <c r="F294">
        <v>210</v>
      </c>
    </row>
    <row r="295" spans="1:6" x14ac:dyDescent="0.15">
      <c r="A295" s="52" t="s">
        <v>152</v>
      </c>
      <c r="B295">
        <v>201612</v>
      </c>
      <c r="C295">
        <v>201706</v>
      </c>
      <c r="D295">
        <v>6</v>
      </c>
      <c r="E295">
        <v>1518695.92</v>
      </c>
      <c r="F295">
        <v>216</v>
      </c>
    </row>
    <row r="296" spans="1:6" x14ac:dyDescent="0.15">
      <c r="A296" s="52" t="s">
        <v>152</v>
      </c>
      <c r="B296">
        <v>201612</v>
      </c>
      <c r="C296">
        <v>201707</v>
      </c>
      <c r="D296">
        <v>6</v>
      </c>
      <c r="E296">
        <v>1163727.7</v>
      </c>
      <c r="F296">
        <v>192</v>
      </c>
    </row>
    <row r="297" spans="1:6" x14ac:dyDescent="0.15">
      <c r="A297" s="52" t="s">
        <v>152</v>
      </c>
      <c r="B297">
        <v>201612</v>
      </c>
      <c r="C297">
        <v>201708</v>
      </c>
      <c r="D297">
        <v>6</v>
      </c>
      <c r="E297">
        <v>1343872.89</v>
      </c>
      <c r="F297">
        <v>343</v>
      </c>
    </row>
    <row r="298" spans="1:6" x14ac:dyDescent="0.15">
      <c r="A298" s="52" t="s">
        <v>152</v>
      </c>
      <c r="B298">
        <v>201612</v>
      </c>
      <c r="C298">
        <v>201709</v>
      </c>
      <c r="D298">
        <v>6</v>
      </c>
      <c r="E298">
        <v>1109420.05</v>
      </c>
      <c r="F298">
        <v>323</v>
      </c>
    </row>
    <row r="299" spans="1:6" x14ac:dyDescent="0.15">
      <c r="A299" s="52" t="s">
        <v>152</v>
      </c>
      <c r="B299">
        <v>201612</v>
      </c>
      <c r="C299">
        <v>201710</v>
      </c>
      <c r="D299">
        <v>6</v>
      </c>
      <c r="E299">
        <v>1468988.91</v>
      </c>
      <c r="F299">
        <v>367</v>
      </c>
    </row>
    <row r="300" spans="1:6" x14ac:dyDescent="0.15">
      <c r="A300" s="52" t="s">
        <v>152</v>
      </c>
      <c r="B300">
        <v>201612</v>
      </c>
      <c r="C300">
        <v>201711</v>
      </c>
      <c r="D300">
        <v>6</v>
      </c>
      <c r="E300">
        <v>1195937.95</v>
      </c>
      <c r="F300">
        <v>323</v>
      </c>
    </row>
    <row r="301" spans="1:6" x14ac:dyDescent="0.15">
      <c r="A301" s="52" t="s">
        <v>152</v>
      </c>
      <c r="B301">
        <v>201612</v>
      </c>
      <c r="C301">
        <v>201712</v>
      </c>
      <c r="D301">
        <v>6</v>
      </c>
      <c r="E301">
        <v>1093893.28</v>
      </c>
      <c r="F301">
        <v>342</v>
      </c>
    </row>
    <row r="302" spans="1:6" x14ac:dyDescent="0.15">
      <c r="A302" s="52" t="s">
        <v>152</v>
      </c>
      <c r="B302">
        <v>201612</v>
      </c>
      <c r="C302">
        <v>201801</v>
      </c>
      <c r="D302">
        <v>6</v>
      </c>
      <c r="E302">
        <v>972576.22</v>
      </c>
      <c r="F302">
        <v>276</v>
      </c>
    </row>
    <row r="303" spans="1:6" x14ac:dyDescent="0.15">
      <c r="A303" s="52" t="s">
        <v>152</v>
      </c>
      <c r="B303">
        <v>201701</v>
      </c>
      <c r="C303">
        <v>201702</v>
      </c>
      <c r="D303">
        <v>2</v>
      </c>
      <c r="E303">
        <v>396404</v>
      </c>
      <c r="F303">
        <v>24</v>
      </c>
    </row>
    <row r="304" spans="1:6" x14ac:dyDescent="0.15">
      <c r="A304" s="52" t="s">
        <v>152</v>
      </c>
      <c r="B304">
        <v>201701</v>
      </c>
      <c r="C304">
        <v>201703</v>
      </c>
      <c r="D304">
        <v>3</v>
      </c>
      <c r="E304">
        <v>773282.3</v>
      </c>
      <c r="F304">
        <v>58</v>
      </c>
    </row>
    <row r="305" spans="1:6" x14ac:dyDescent="0.15">
      <c r="A305" s="52" t="s">
        <v>152</v>
      </c>
      <c r="B305">
        <v>201701</v>
      </c>
      <c r="C305">
        <v>201704</v>
      </c>
      <c r="D305">
        <v>3</v>
      </c>
      <c r="E305">
        <v>765239.9</v>
      </c>
      <c r="F305">
        <v>48</v>
      </c>
    </row>
    <row r="306" spans="1:6" x14ac:dyDescent="0.15">
      <c r="A306" s="52" t="s">
        <v>152</v>
      </c>
      <c r="B306">
        <v>201701</v>
      </c>
      <c r="C306">
        <v>201705</v>
      </c>
      <c r="D306">
        <v>3</v>
      </c>
      <c r="E306">
        <v>628848</v>
      </c>
      <c r="F306">
        <v>60</v>
      </c>
    </row>
    <row r="307" spans="1:6" x14ac:dyDescent="0.15">
      <c r="A307" s="52" t="s">
        <v>152</v>
      </c>
      <c r="B307">
        <v>201701</v>
      </c>
      <c r="C307">
        <v>201706</v>
      </c>
      <c r="D307">
        <v>3</v>
      </c>
      <c r="E307">
        <v>1097603</v>
      </c>
      <c r="F307">
        <v>74</v>
      </c>
    </row>
    <row r="308" spans="1:6" x14ac:dyDescent="0.15">
      <c r="A308" s="52" t="s">
        <v>152</v>
      </c>
      <c r="B308">
        <v>201701</v>
      </c>
      <c r="C308">
        <v>201707</v>
      </c>
      <c r="D308">
        <v>3</v>
      </c>
      <c r="E308">
        <v>654262</v>
      </c>
      <c r="F308">
        <v>42</v>
      </c>
    </row>
    <row r="309" spans="1:6" x14ac:dyDescent="0.15">
      <c r="A309" s="52" t="s">
        <v>152</v>
      </c>
      <c r="B309">
        <v>201701</v>
      </c>
      <c r="C309">
        <v>201708</v>
      </c>
      <c r="D309">
        <v>3</v>
      </c>
      <c r="E309">
        <v>754994</v>
      </c>
      <c r="F309">
        <v>49</v>
      </c>
    </row>
    <row r="310" spans="1:6" x14ac:dyDescent="0.15">
      <c r="A310" s="52" t="s">
        <v>152</v>
      </c>
      <c r="B310">
        <v>201701</v>
      </c>
      <c r="C310">
        <v>201709</v>
      </c>
      <c r="D310">
        <v>3</v>
      </c>
      <c r="E310">
        <v>1125096</v>
      </c>
      <c r="F310">
        <v>67</v>
      </c>
    </row>
    <row r="311" spans="1:6" x14ac:dyDescent="0.15">
      <c r="A311" s="52" t="s">
        <v>152</v>
      </c>
      <c r="B311">
        <v>201701</v>
      </c>
      <c r="C311">
        <v>201710</v>
      </c>
      <c r="D311">
        <v>3</v>
      </c>
      <c r="E311">
        <v>1028787</v>
      </c>
      <c r="F311">
        <v>55</v>
      </c>
    </row>
    <row r="312" spans="1:6" x14ac:dyDescent="0.15">
      <c r="A312" s="52" t="s">
        <v>152</v>
      </c>
      <c r="B312">
        <v>201701</v>
      </c>
      <c r="C312">
        <v>201711</v>
      </c>
      <c r="D312">
        <v>3</v>
      </c>
      <c r="E312">
        <v>983944</v>
      </c>
      <c r="F312">
        <v>63</v>
      </c>
    </row>
    <row r="313" spans="1:6" x14ac:dyDescent="0.15">
      <c r="A313" s="52" t="s">
        <v>152</v>
      </c>
      <c r="B313">
        <v>201701</v>
      </c>
      <c r="C313">
        <v>201712</v>
      </c>
      <c r="D313">
        <v>3</v>
      </c>
      <c r="E313">
        <v>617222</v>
      </c>
      <c r="F313">
        <v>49</v>
      </c>
    </row>
    <row r="314" spans="1:6" x14ac:dyDescent="0.15">
      <c r="A314" s="52" t="s">
        <v>152</v>
      </c>
      <c r="B314">
        <v>201701</v>
      </c>
      <c r="C314">
        <v>201801</v>
      </c>
      <c r="D314">
        <v>3</v>
      </c>
      <c r="E314">
        <v>329136</v>
      </c>
      <c r="F314">
        <v>33</v>
      </c>
    </row>
    <row r="315" spans="1:6" x14ac:dyDescent="0.15">
      <c r="A315" s="52" t="s">
        <v>152</v>
      </c>
      <c r="B315">
        <v>201702</v>
      </c>
      <c r="C315">
        <v>201702</v>
      </c>
      <c r="D315">
        <v>1</v>
      </c>
      <c r="E315">
        <v>64649</v>
      </c>
      <c r="F315">
        <v>24</v>
      </c>
    </row>
    <row r="316" spans="1:6" x14ac:dyDescent="0.15">
      <c r="A316" s="52" t="s">
        <v>152</v>
      </c>
      <c r="B316">
        <v>201702</v>
      </c>
      <c r="C316">
        <v>201703</v>
      </c>
      <c r="D316">
        <v>1</v>
      </c>
      <c r="E316">
        <v>217990.8</v>
      </c>
      <c r="F316">
        <v>61</v>
      </c>
    </row>
    <row r="317" spans="1:6" x14ac:dyDescent="0.15">
      <c r="A317" s="52" t="s">
        <v>152</v>
      </c>
      <c r="B317">
        <v>201702</v>
      </c>
      <c r="C317">
        <v>201704</v>
      </c>
      <c r="D317">
        <v>1</v>
      </c>
      <c r="E317">
        <v>161869.57</v>
      </c>
      <c r="F317">
        <v>27</v>
      </c>
    </row>
    <row r="318" spans="1:6" x14ac:dyDescent="0.15">
      <c r="A318" s="52" t="s">
        <v>152</v>
      </c>
      <c r="B318">
        <v>201702</v>
      </c>
      <c r="C318">
        <v>201705</v>
      </c>
      <c r="D318">
        <v>1</v>
      </c>
      <c r="E318">
        <v>231527.9</v>
      </c>
      <c r="F318">
        <v>42</v>
      </c>
    </row>
    <row r="319" spans="1:6" x14ac:dyDescent="0.15">
      <c r="A319" s="52" t="s">
        <v>152</v>
      </c>
      <c r="B319">
        <v>201702</v>
      </c>
      <c r="C319">
        <v>201706</v>
      </c>
      <c r="D319">
        <v>1</v>
      </c>
      <c r="E319">
        <v>149528</v>
      </c>
      <c r="F319">
        <v>33</v>
      </c>
    </row>
    <row r="320" spans="1:6" x14ac:dyDescent="0.15">
      <c r="A320" s="52" t="s">
        <v>152</v>
      </c>
      <c r="B320">
        <v>201702</v>
      </c>
      <c r="C320">
        <v>201707</v>
      </c>
      <c r="D320">
        <v>1</v>
      </c>
      <c r="E320">
        <v>166681</v>
      </c>
      <c r="F320">
        <v>40</v>
      </c>
    </row>
    <row r="321" spans="1:6" x14ac:dyDescent="0.15">
      <c r="A321" s="52" t="s">
        <v>152</v>
      </c>
      <c r="B321">
        <v>201702</v>
      </c>
      <c r="C321">
        <v>201708</v>
      </c>
      <c r="D321">
        <v>1</v>
      </c>
      <c r="E321">
        <v>160830</v>
      </c>
      <c r="F321">
        <v>35</v>
      </c>
    </row>
    <row r="322" spans="1:6" x14ac:dyDescent="0.15">
      <c r="A322" s="52" t="s">
        <v>152</v>
      </c>
      <c r="B322">
        <v>201702</v>
      </c>
      <c r="C322">
        <v>201709</v>
      </c>
      <c r="D322">
        <v>1</v>
      </c>
      <c r="E322">
        <v>163952</v>
      </c>
      <c r="F322">
        <v>32</v>
      </c>
    </row>
    <row r="323" spans="1:6" x14ac:dyDescent="0.15">
      <c r="A323" s="52" t="s">
        <v>152</v>
      </c>
      <c r="B323">
        <v>201702</v>
      </c>
      <c r="C323">
        <v>201710</v>
      </c>
      <c r="D323">
        <v>1</v>
      </c>
      <c r="E323">
        <v>187390</v>
      </c>
      <c r="F323">
        <v>41</v>
      </c>
    </row>
    <row r="324" spans="1:6" x14ac:dyDescent="0.15">
      <c r="A324" s="52" t="s">
        <v>152</v>
      </c>
      <c r="B324">
        <v>201702</v>
      </c>
      <c r="C324">
        <v>201711</v>
      </c>
      <c r="D324">
        <v>1</v>
      </c>
      <c r="E324">
        <v>153026</v>
      </c>
      <c r="F324">
        <v>37</v>
      </c>
    </row>
    <row r="325" spans="1:6" x14ac:dyDescent="0.15">
      <c r="A325" s="52" t="s">
        <v>152</v>
      </c>
      <c r="B325">
        <v>201702</v>
      </c>
      <c r="C325">
        <v>201712</v>
      </c>
      <c r="D325">
        <v>1</v>
      </c>
      <c r="E325">
        <v>242675</v>
      </c>
      <c r="F325">
        <v>56</v>
      </c>
    </row>
    <row r="326" spans="1:6" x14ac:dyDescent="0.15">
      <c r="A326" s="52" t="s">
        <v>152</v>
      </c>
      <c r="B326">
        <v>201702</v>
      </c>
      <c r="C326">
        <v>201801</v>
      </c>
      <c r="D326">
        <v>1</v>
      </c>
      <c r="E326">
        <v>112570</v>
      </c>
      <c r="F326">
        <v>24</v>
      </c>
    </row>
    <row r="327" spans="1:6" x14ac:dyDescent="0.15">
      <c r="A327" s="52" t="s">
        <v>152</v>
      </c>
      <c r="B327">
        <v>201703</v>
      </c>
      <c r="C327">
        <v>201711</v>
      </c>
      <c r="D327">
        <v>1</v>
      </c>
      <c r="E327">
        <v>422771.8</v>
      </c>
      <c r="F327">
        <v>25</v>
      </c>
    </row>
    <row r="328" spans="1:6" x14ac:dyDescent="0.15">
      <c r="A328" s="52" t="s">
        <v>152</v>
      </c>
      <c r="B328">
        <v>201703</v>
      </c>
      <c r="C328">
        <v>201712</v>
      </c>
      <c r="D328">
        <v>1</v>
      </c>
      <c r="E328">
        <v>368629</v>
      </c>
      <c r="F328">
        <v>22</v>
      </c>
    </row>
    <row r="329" spans="1:6" x14ac:dyDescent="0.15">
      <c r="A329" s="52" t="s">
        <v>152</v>
      </c>
      <c r="B329">
        <v>201703</v>
      </c>
      <c r="C329">
        <v>201801</v>
      </c>
      <c r="D329">
        <v>2</v>
      </c>
      <c r="E329">
        <v>406835.8</v>
      </c>
      <c r="F329">
        <v>23</v>
      </c>
    </row>
    <row r="330" spans="1:6" x14ac:dyDescent="0.15">
      <c r="A330" s="52" t="s">
        <v>152</v>
      </c>
      <c r="B330">
        <v>201704</v>
      </c>
      <c r="C330">
        <v>201704</v>
      </c>
      <c r="D330">
        <v>2</v>
      </c>
      <c r="E330">
        <v>295613.87</v>
      </c>
      <c r="F330">
        <v>42</v>
      </c>
    </row>
    <row r="331" spans="1:6" x14ac:dyDescent="0.15">
      <c r="A331" s="52" t="s">
        <v>152</v>
      </c>
      <c r="B331">
        <v>201704</v>
      </c>
      <c r="C331">
        <v>201705</v>
      </c>
      <c r="D331">
        <v>3</v>
      </c>
      <c r="E331">
        <v>1030382.75</v>
      </c>
      <c r="F331">
        <v>124</v>
      </c>
    </row>
    <row r="332" spans="1:6" x14ac:dyDescent="0.15">
      <c r="A332" s="52" t="s">
        <v>152</v>
      </c>
      <c r="B332">
        <v>201704</v>
      </c>
      <c r="C332">
        <v>201706</v>
      </c>
      <c r="D332">
        <v>3</v>
      </c>
      <c r="E332">
        <v>1194657.6299999999</v>
      </c>
      <c r="F332">
        <v>127</v>
      </c>
    </row>
    <row r="333" spans="1:6" x14ac:dyDescent="0.15">
      <c r="A333" s="52" t="s">
        <v>152</v>
      </c>
      <c r="B333">
        <v>201704</v>
      </c>
      <c r="C333">
        <v>201707</v>
      </c>
      <c r="D333">
        <v>2</v>
      </c>
      <c r="E333">
        <v>1461481.1</v>
      </c>
      <c r="F333">
        <v>151</v>
      </c>
    </row>
    <row r="334" spans="1:6" x14ac:dyDescent="0.15">
      <c r="A334" s="52" t="s">
        <v>152</v>
      </c>
      <c r="B334">
        <v>201704</v>
      </c>
      <c r="C334">
        <v>201708</v>
      </c>
      <c r="D334">
        <v>2</v>
      </c>
      <c r="E334">
        <v>2258591.42</v>
      </c>
      <c r="F334">
        <v>274</v>
      </c>
    </row>
    <row r="335" spans="1:6" x14ac:dyDescent="0.15">
      <c r="A335" s="52" t="s">
        <v>152</v>
      </c>
      <c r="B335">
        <v>201704</v>
      </c>
      <c r="C335">
        <v>201709</v>
      </c>
      <c r="D335">
        <v>2</v>
      </c>
      <c r="E335">
        <v>2737462.15</v>
      </c>
      <c r="F335">
        <v>317</v>
      </c>
    </row>
    <row r="336" spans="1:6" x14ac:dyDescent="0.15">
      <c r="A336" s="52" t="s">
        <v>152</v>
      </c>
      <c r="B336">
        <v>201704</v>
      </c>
      <c r="C336">
        <v>201710</v>
      </c>
      <c r="D336">
        <v>2</v>
      </c>
      <c r="E336">
        <v>2275563.66</v>
      </c>
      <c r="F336">
        <v>249</v>
      </c>
    </row>
    <row r="337" spans="1:6" x14ac:dyDescent="0.15">
      <c r="A337" s="52" t="s">
        <v>152</v>
      </c>
      <c r="B337">
        <v>201704</v>
      </c>
      <c r="C337">
        <v>201711</v>
      </c>
      <c r="D337">
        <v>3</v>
      </c>
      <c r="E337">
        <v>2045042.9</v>
      </c>
      <c r="F337">
        <v>201</v>
      </c>
    </row>
    <row r="338" spans="1:6" x14ac:dyDescent="0.15">
      <c r="A338" s="52" t="s">
        <v>152</v>
      </c>
      <c r="B338">
        <v>201704</v>
      </c>
      <c r="C338">
        <v>201712</v>
      </c>
      <c r="D338">
        <v>5</v>
      </c>
      <c r="E338">
        <v>2161513.2000000002</v>
      </c>
      <c r="F338">
        <v>251</v>
      </c>
    </row>
    <row r="339" spans="1:6" x14ac:dyDescent="0.15">
      <c r="A339" s="52" t="s">
        <v>152</v>
      </c>
      <c r="B339">
        <v>201704</v>
      </c>
      <c r="C339">
        <v>201801</v>
      </c>
      <c r="D339">
        <v>4</v>
      </c>
      <c r="E339">
        <v>1169776.8400000001</v>
      </c>
      <c r="F339">
        <v>142</v>
      </c>
    </row>
    <row r="340" spans="1:6" x14ac:dyDescent="0.15">
      <c r="A340" s="52" t="s">
        <v>152</v>
      </c>
      <c r="B340">
        <v>201705</v>
      </c>
      <c r="C340">
        <v>201705</v>
      </c>
      <c r="D340">
        <v>2</v>
      </c>
      <c r="E340">
        <v>16522</v>
      </c>
      <c r="F340">
        <v>3</v>
      </c>
    </row>
    <row r="341" spans="1:6" x14ac:dyDescent="0.15">
      <c r="A341" s="52" t="s">
        <v>152</v>
      </c>
      <c r="B341">
        <v>201705</v>
      </c>
      <c r="C341">
        <v>201706</v>
      </c>
      <c r="D341">
        <v>4</v>
      </c>
      <c r="E341">
        <v>364277.34</v>
      </c>
      <c r="F341">
        <v>53</v>
      </c>
    </row>
    <row r="342" spans="1:6" x14ac:dyDescent="0.15">
      <c r="A342" s="52" t="s">
        <v>152</v>
      </c>
      <c r="B342">
        <v>201705</v>
      </c>
      <c r="C342">
        <v>201707</v>
      </c>
      <c r="D342">
        <v>4</v>
      </c>
      <c r="E342">
        <v>411636.64</v>
      </c>
      <c r="F342">
        <v>48</v>
      </c>
    </row>
    <row r="343" spans="1:6" x14ac:dyDescent="0.15">
      <c r="A343" s="52" t="s">
        <v>152</v>
      </c>
      <c r="B343">
        <v>201705</v>
      </c>
      <c r="C343">
        <v>201708</v>
      </c>
      <c r="D343">
        <v>4</v>
      </c>
      <c r="E343">
        <v>494049.76</v>
      </c>
      <c r="F343">
        <v>57</v>
      </c>
    </row>
    <row r="344" spans="1:6" x14ac:dyDescent="0.15">
      <c r="A344" s="52" t="s">
        <v>152</v>
      </c>
      <c r="B344">
        <v>201705</v>
      </c>
      <c r="C344">
        <v>201709</v>
      </c>
      <c r="D344">
        <v>4</v>
      </c>
      <c r="E344">
        <v>413083.71</v>
      </c>
      <c r="F344">
        <v>50</v>
      </c>
    </row>
    <row r="345" spans="1:6" x14ac:dyDescent="0.15">
      <c r="A345" s="52" t="s">
        <v>152</v>
      </c>
      <c r="B345">
        <v>201705</v>
      </c>
      <c r="C345">
        <v>201710</v>
      </c>
      <c r="D345">
        <v>4</v>
      </c>
      <c r="E345">
        <v>579485.69999999995</v>
      </c>
      <c r="F345">
        <v>67</v>
      </c>
    </row>
    <row r="346" spans="1:6" x14ac:dyDescent="0.15">
      <c r="A346" s="52" t="s">
        <v>152</v>
      </c>
      <c r="B346">
        <v>201705</v>
      </c>
      <c r="C346">
        <v>201711</v>
      </c>
      <c r="D346">
        <v>4</v>
      </c>
      <c r="E346">
        <v>522539.5</v>
      </c>
      <c r="F346">
        <v>65</v>
      </c>
    </row>
    <row r="347" spans="1:6" x14ac:dyDescent="0.15">
      <c r="A347" s="52" t="s">
        <v>152</v>
      </c>
      <c r="B347">
        <v>201705</v>
      </c>
      <c r="C347">
        <v>201712</v>
      </c>
      <c r="D347">
        <v>5</v>
      </c>
      <c r="E347">
        <v>726203.2</v>
      </c>
      <c r="F347">
        <v>98</v>
      </c>
    </row>
    <row r="348" spans="1:6" x14ac:dyDescent="0.15">
      <c r="A348" s="52" t="s">
        <v>152</v>
      </c>
      <c r="B348">
        <v>201705</v>
      </c>
      <c r="C348">
        <v>201801</v>
      </c>
      <c r="D348">
        <v>5</v>
      </c>
      <c r="E348">
        <v>492259.5</v>
      </c>
      <c r="F348">
        <v>56</v>
      </c>
    </row>
    <row r="349" spans="1:6" x14ac:dyDescent="0.15">
      <c r="A349" s="52" t="s">
        <v>152</v>
      </c>
      <c r="B349">
        <v>201707</v>
      </c>
      <c r="C349">
        <v>201707</v>
      </c>
      <c r="D349">
        <v>1</v>
      </c>
      <c r="E349">
        <v>133385</v>
      </c>
      <c r="F349">
        <v>31</v>
      </c>
    </row>
    <row r="350" spans="1:6" x14ac:dyDescent="0.15">
      <c r="A350" s="52" t="s">
        <v>152</v>
      </c>
      <c r="B350">
        <v>201707</v>
      </c>
      <c r="C350">
        <v>201708</v>
      </c>
      <c r="D350">
        <v>3</v>
      </c>
      <c r="E350">
        <v>1967343.28</v>
      </c>
      <c r="F350">
        <v>294</v>
      </c>
    </row>
    <row r="351" spans="1:6" x14ac:dyDescent="0.15">
      <c r="A351" s="52" t="s">
        <v>152</v>
      </c>
      <c r="B351">
        <v>201707</v>
      </c>
      <c r="C351">
        <v>201709</v>
      </c>
      <c r="D351">
        <v>3</v>
      </c>
      <c r="E351">
        <v>2283151.83</v>
      </c>
      <c r="F351">
        <v>260</v>
      </c>
    </row>
    <row r="352" spans="1:6" x14ac:dyDescent="0.15">
      <c r="A352" s="52" t="s">
        <v>152</v>
      </c>
      <c r="B352">
        <v>201707</v>
      </c>
      <c r="C352">
        <v>201710</v>
      </c>
      <c r="D352">
        <v>3</v>
      </c>
      <c r="E352">
        <v>2187416</v>
      </c>
      <c r="F352">
        <v>293</v>
      </c>
    </row>
    <row r="353" spans="1:6" x14ac:dyDescent="0.15">
      <c r="A353" s="52" t="s">
        <v>152</v>
      </c>
      <c r="B353">
        <v>201707</v>
      </c>
      <c r="C353">
        <v>201711</v>
      </c>
      <c r="D353">
        <v>3</v>
      </c>
      <c r="E353">
        <v>2142916.56</v>
      </c>
      <c r="F353">
        <v>319</v>
      </c>
    </row>
    <row r="354" spans="1:6" x14ac:dyDescent="0.15">
      <c r="A354" s="52" t="s">
        <v>152</v>
      </c>
      <c r="B354">
        <v>201707</v>
      </c>
      <c r="C354">
        <v>201712</v>
      </c>
      <c r="D354">
        <v>4</v>
      </c>
      <c r="E354">
        <v>2582078.35</v>
      </c>
      <c r="F354">
        <v>343</v>
      </c>
    </row>
    <row r="355" spans="1:6" x14ac:dyDescent="0.15">
      <c r="A355" s="52" t="s">
        <v>152</v>
      </c>
      <c r="B355">
        <v>201707</v>
      </c>
      <c r="C355">
        <v>201801</v>
      </c>
      <c r="D355">
        <v>3</v>
      </c>
      <c r="E355">
        <v>1893177.25</v>
      </c>
      <c r="F355">
        <v>279</v>
      </c>
    </row>
    <row r="356" spans="1:6" x14ac:dyDescent="0.15">
      <c r="A356" s="52" t="s">
        <v>152</v>
      </c>
      <c r="B356">
        <v>201708</v>
      </c>
      <c r="C356">
        <v>201708</v>
      </c>
      <c r="D356">
        <v>2</v>
      </c>
      <c r="E356">
        <v>2911</v>
      </c>
      <c r="F356">
        <v>5</v>
      </c>
    </row>
    <row r="357" spans="1:6" x14ac:dyDescent="0.15">
      <c r="A357" s="52" t="s">
        <v>152</v>
      </c>
      <c r="B357">
        <v>201708</v>
      </c>
      <c r="C357">
        <v>201709</v>
      </c>
      <c r="D357">
        <v>2</v>
      </c>
      <c r="E357">
        <v>125185</v>
      </c>
      <c r="F357">
        <v>17</v>
      </c>
    </row>
    <row r="358" spans="1:6" x14ac:dyDescent="0.15">
      <c r="A358" s="52" t="s">
        <v>152</v>
      </c>
      <c r="B358">
        <v>201708</v>
      </c>
      <c r="C358">
        <v>201710</v>
      </c>
      <c r="D358">
        <v>2</v>
      </c>
      <c r="E358">
        <v>98582</v>
      </c>
      <c r="F358">
        <v>21</v>
      </c>
    </row>
    <row r="359" spans="1:6" x14ac:dyDescent="0.15">
      <c r="A359" s="52" t="s">
        <v>152</v>
      </c>
      <c r="B359">
        <v>201708</v>
      </c>
      <c r="C359">
        <v>201711</v>
      </c>
      <c r="D359">
        <v>2</v>
      </c>
      <c r="E359">
        <v>44279</v>
      </c>
      <c r="F359">
        <v>19</v>
      </c>
    </row>
    <row r="360" spans="1:6" x14ac:dyDescent="0.15">
      <c r="A360" s="52" t="s">
        <v>152</v>
      </c>
      <c r="B360">
        <v>201708</v>
      </c>
      <c r="C360">
        <v>201712</v>
      </c>
      <c r="D360">
        <v>1</v>
      </c>
      <c r="E360">
        <v>135071</v>
      </c>
      <c r="F360">
        <v>28</v>
      </c>
    </row>
    <row r="361" spans="1:6" x14ac:dyDescent="0.15">
      <c r="A361" s="52" t="s">
        <v>152</v>
      </c>
      <c r="B361">
        <v>201708</v>
      </c>
      <c r="C361">
        <v>201801</v>
      </c>
      <c r="D361">
        <v>1</v>
      </c>
      <c r="E361">
        <v>27040</v>
      </c>
      <c r="F361">
        <v>4</v>
      </c>
    </row>
    <row r="362" spans="1:6" x14ac:dyDescent="0.15">
      <c r="A362" s="52" t="s">
        <v>152</v>
      </c>
      <c r="B362">
        <v>201709</v>
      </c>
      <c r="C362">
        <v>201709</v>
      </c>
      <c r="D362">
        <v>9</v>
      </c>
      <c r="E362">
        <v>539945.9</v>
      </c>
      <c r="F362">
        <v>67</v>
      </c>
    </row>
    <row r="363" spans="1:6" x14ac:dyDescent="0.15">
      <c r="A363" s="52" t="s">
        <v>152</v>
      </c>
      <c r="B363">
        <v>201709</v>
      </c>
      <c r="C363">
        <v>201710</v>
      </c>
      <c r="D363">
        <v>17</v>
      </c>
      <c r="E363">
        <v>3103111.62</v>
      </c>
      <c r="F363">
        <v>296</v>
      </c>
    </row>
    <row r="364" spans="1:6" x14ac:dyDescent="0.15">
      <c r="A364" s="52" t="s">
        <v>152</v>
      </c>
      <c r="B364">
        <v>201709</v>
      </c>
      <c r="C364">
        <v>201711</v>
      </c>
      <c r="D364">
        <v>17</v>
      </c>
      <c r="E364">
        <v>2831514.21</v>
      </c>
      <c r="F364">
        <v>281</v>
      </c>
    </row>
    <row r="365" spans="1:6" x14ac:dyDescent="0.15">
      <c r="A365" s="52" t="s">
        <v>152</v>
      </c>
      <c r="B365">
        <v>201709</v>
      </c>
      <c r="C365">
        <v>201712</v>
      </c>
      <c r="D365">
        <v>17</v>
      </c>
      <c r="E365">
        <v>3264139.16</v>
      </c>
      <c r="F365">
        <v>339</v>
      </c>
    </row>
    <row r="366" spans="1:6" x14ac:dyDescent="0.15">
      <c r="A366" s="52" t="s">
        <v>152</v>
      </c>
      <c r="B366">
        <v>201709</v>
      </c>
      <c r="C366">
        <v>201801</v>
      </c>
      <c r="D366">
        <v>17</v>
      </c>
      <c r="E366">
        <v>2308616.08</v>
      </c>
      <c r="F366">
        <v>237</v>
      </c>
    </row>
    <row r="367" spans="1:6" x14ac:dyDescent="0.15">
      <c r="A367" s="52" t="s">
        <v>152</v>
      </c>
      <c r="B367">
        <v>201710</v>
      </c>
      <c r="C367">
        <v>201704</v>
      </c>
      <c r="D367">
        <v>1</v>
      </c>
      <c r="E367">
        <v>50</v>
      </c>
      <c r="F367">
        <v>1</v>
      </c>
    </row>
    <row r="368" spans="1:6" x14ac:dyDescent="0.15">
      <c r="A368" s="52" t="s">
        <v>152</v>
      </c>
      <c r="B368">
        <v>201710</v>
      </c>
      <c r="C368">
        <v>201705</v>
      </c>
      <c r="D368">
        <v>1</v>
      </c>
      <c r="E368">
        <v>308578</v>
      </c>
      <c r="F368">
        <v>13</v>
      </c>
    </row>
    <row r="369" spans="1:6" x14ac:dyDescent="0.15">
      <c r="A369" s="52" t="s">
        <v>152</v>
      </c>
      <c r="B369">
        <v>201710</v>
      </c>
      <c r="C369">
        <v>201706</v>
      </c>
      <c r="D369">
        <v>1</v>
      </c>
      <c r="E369">
        <v>325594</v>
      </c>
      <c r="F369">
        <v>11</v>
      </c>
    </row>
    <row r="370" spans="1:6" x14ac:dyDescent="0.15">
      <c r="A370" s="52" t="s">
        <v>152</v>
      </c>
      <c r="B370">
        <v>201710</v>
      </c>
      <c r="C370">
        <v>201707</v>
      </c>
      <c r="D370">
        <v>1</v>
      </c>
      <c r="E370">
        <v>148119</v>
      </c>
      <c r="F370">
        <v>8</v>
      </c>
    </row>
    <row r="371" spans="1:6" x14ac:dyDescent="0.15">
      <c r="A371" s="52" t="s">
        <v>152</v>
      </c>
      <c r="B371">
        <v>201710</v>
      </c>
      <c r="C371">
        <v>201708</v>
      </c>
      <c r="D371">
        <v>1</v>
      </c>
      <c r="E371">
        <v>227674</v>
      </c>
      <c r="F371">
        <v>20</v>
      </c>
    </row>
    <row r="372" spans="1:6" x14ac:dyDescent="0.15">
      <c r="A372" s="52" t="s">
        <v>152</v>
      </c>
      <c r="B372">
        <v>201710</v>
      </c>
      <c r="C372">
        <v>201709</v>
      </c>
      <c r="D372">
        <v>1</v>
      </c>
      <c r="E372">
        <v>360669</v>
      </c>
      <c r="F372">
        <v>14</v>
      </c>
    </row>
    <row r="373" spans="1:6" x14ac:dyDescent="0.15">
      <c r="A373" s="52" t="s">
        <v>152</v>
      </c>
      <c r="B373">
        <v>201710</v>
      </c>
      <c r="C373">
        <v>201710</v>
      </c>
      <c r="D373">
        <v>18</v>
      </c>
      <c r="E373">
        <v>778369.63</v>
      </c>
      <c r="F373">
        <v>107</v>
      </c>
    </row>
    <row r="374" spans="1:6" x14ac:dyDescent="0.15">
      <c r="A374" s="52" t="s">
        <v>152</v>
      </c>
      <c r="B374">
        <v>201710</v>
      </c>
      <c r="C374">
        <v>201711</v>
      </c>
      <c r="D374">
        <v>26</v>
      </c>
      <c r="E374">
        <v>2558128.89</v>
      </c>
      <c r="F374">
        <v>408</v>
      </c>
    </row>
    <row r="375" spans="1:6" x14ac:dyDescent="0.15">
      <c r="A375" s="52" t="s">
        <v>152</v>
      </c>
      <c r="B375">
        <v>201710</v>
      </c>
      <c r="C375">
        <v>201712</v>
      </c>
      <c r="D375">
        <v>28</v>
      </c>
      <c r="E375">
        <v>3576150.77</v>
      </c>
      <c r="F375">
        <v>511</v>
      </c>
    </row>
    <row r="376" spans="1:6" x14ac:dyDescent="0.15">
      <c r="A376" s="52" t="s">
        <v>152</v>
      </c>
      <c r="B376">
        <v>201710</v>
      </c>
      <c r="C376">
        <v>201801</v>
      </c>
      <c r="D376">
        <v>27</v>
      </c>
      <c r="E376">
        <v>2066598.46</v>
      </c>
      <c r="F376">
        <v>322</v>
      </c>
    </row>
    <row r="377" spans="1:6" x14ac:dyDescent="0.15">
      <c r="A377" s="52" t="s">
        <v>152</v>
      </c>
      <c r="B377">
        <v>201711</v>
      </c>
      <c r="C377">
        <v>201711</v>
      </c>
      <c r="D377">
        <v>23</v>
      </c>
      <c r="E377">
        <v>688262.64</v>
      </c>
      <c r="F377">
        <v>172</v>
      </c>
    </row>
    <row r="378" spans="1:6" x14ac:dyDescent="0.15">
      <c r="A378" s="52" t="s">
        <v>152</v>
      </c>
      <c r="B378">
        <v>201711</v>
      </c>
      <c r="C378">
        <v>201712</v>
      </c>
      <c r="D378">
        <v>36</v>
      </c>
      <c r="E378">
        <v>4144144.29</v>
      </c>
      <c r="F378">
        <v>795</v>
      </c>
    </row>
    <row r="379" spans="1:6" x14ac:dyDescent="0.15">
      <c r="A379" s="52" t="s">
        <v>152</v>
      </c>
      <c r="B379">
        <v>201711</v>
      </c>
      <c r="C379">
        <v>201801</v>
      </c>
      <c r="D379">
        <v>40</v>
      </c>
      <c r="E379">
        <v>3048203.77</v>
      </c>
      <c r="F379">
        <v>568</v>
      </c>
    </row>
    <row r="380" spans="1:6" x14ac:dyDescent="0.15">
      <c r="A380" s="52" t="s">
        <v>152</v>
      </c>
      <c r="B380">
        <v>201712</v>
      </c>
      <c r="C380">
        <v>201712</v>
      </c>
      <c r="D380">
        <v>16</v>
      </c>
      <c r="E380">
        <v>632328.06999999995</v>
      </c>
      <c r="F380">
        <v>99</v>
      </c>
    </row>
    <row r="381" spans="1:6" x14ac:dyDescent="0.15">
      <c r="A381" s="52" t="s">
        <v>152</v>
      </c>
      <c r="B381">
        <v>201712</v>
      </c>
      <c r="C381">
        <v>201801</v>
      </c>
      <c r="D381">
        <v>19</v>
      </c>
      <c r="E381">
        <v>1882471.97</v>
      </c>
      <c r="F381">
        <v>198</v>
      </c>
    </row>
    <row r="382" spans="1:6" x14ac:dyDescent="0.15">
      <c r="A382" s="52" t="s">
        <v>152</v>
      </c>
      <c r="B382">
        <v>201801</v>
      </c>
      <c r="C382">
        <v>201801</v>
      </c>
      <c r="D382">
        <v>4</v>
      </c>
      <c r="E382">
        <v>183930</v>
      </c>
      <c r="F382">
        <v>32</v>
      </c>
    </row>
    <row r="383" spans="1:6" x14ac:dyDescent="0.15">
      <c r="A383" s="52" t="s">
        <v>153</v>
      </c>
      <c r="B383">
        <v>201611</v>
      </c>
      <c r="C383">
        <v>201611</v>
      </c>
      <c r="D383">
        <v>1</v>
      </c>
      <c r="E383">
        <v>57607</v>
      </c>
      <c r="F383">
        <v>7</v>
      </c>
    </row>
    <row r="384" spans="1:6" x14ac:dyDescent="0.15">
      <c r="A384" s="52" t="s">
        <v>153</v>
      </c>
      <c r="B384">
        <v>201611</v>
      </c>
      <c r="C384">
        <v>201612</v>
      </c>
      <c r="D384">
        <v>2</v>
      </c>
      <c r="E384">
        <v>550451.80000000005</v>
      </c>
      <c r="F384">
        <v>83</v>
      </c>
    </row>
    <row r="385" spans="1:6" x14ac:dyDescent="0.15">
      <c r="A385" s="52" t="s">
        <v>153</v>
      </c>
      <c r="B385">
        <v>201611</v>
      </c>
      <c r="C385">
        <v>201701</v>
      </c>
      <c r="D385">
        <v>2</v>
      </c>
      <c r="E385">
        <v>340434</v>
      </c>
      <c r="F385">
        <v>74</v>
      </c>
    </row>
    <row r="386" spans="1:6" x14ac:dyDescent="0.15">
      <c r="A386" s="52" t="s">
        <v>153</v>
      </c>
      <c r="B386">
        <v>201611</v>
      </c>
      <c r="C386">
        <v>201702</v>
      </c>
      <c r="D386">
        <v>2</v>
      </c>
      <c r="E386">
        <v>346201</v>
      </c>
      <c r="F386">
        <v>64</v>
      </c>
    </row>
    <row r="387" spans="1:6" x14ac:dyDescent="0.15">
      <c r="A387" s="52" t="s">
        <v>153</v>
      </c>
      <c r="B387">
        <v>201611</v>
      </c>
      <c r="C387">
        <v>201703</v>
      </c>
      <c r="D387">
        <v>2</v>
      </c>
      <c r="E387">
        <v>281479</v>
      </c>
      <c r="F387">
        <v>56</v>
      </c>
    </row>
    <row r="388" spans="1:6" x14ac:dyDescent="0.15">
      <c r="A388" s="52" t="s">
        <v>153</v>
      </c>
      <c r="B388">
        <v>201611</v>
      </c>
      <c r="C388">
        <v>201704</v>
      </c>
      <c r="D388">
        <v>2</v>
      </c>
      <c r="E388">
        <v>351013.95</v>
      </c>
      <c r="F388">
        <v>80</v>
      </c>
    </row>
    <row r="389" spans="1:6" x14ac:dyDescent="0.15">
      <c r="A389" s="52" t="s">
        <v>153</v>
      </c>
      <c r="B389">
        <v>201611</v>
      </c>
      <c r="C389">
        <v>201705</v>
      </c>
      <c r="D389">
        <v>2</v>
      </c>
      <c r="E389">
        <v>460632.14</v>
      </c>
      <c r="F389">
        <v>80</v>
      </c>
    </row>
    <row r="390" spans="1:6" x14ac:dyDescent="0.15">
      <c r="A390" s="52" t="s">
        <v>153</v>
      </c>
      <c r="B390">
        <v>201611</v>
      </c>
      <c r="C390">
        <v>201706</v>
      </c>
      <c r="D390">
        <v>2</v>
      </c>
      <c r="E390">
        <v>364447.39</v>
      </c>
      <c r="F390">
        <v>62</v>
      </c>
    </row>
    <row r="391" spans="1:6" x14ac:dyDescent="0.15">
      <c r="A391" s="52" t="s">
        <v>153</v>
      </c>
      <c r="B391">
        <v>201611</v>
      </c>
      <c r="C391">
        <v>201707</v>
      </c>
      <c r="D391">
        <v>2</v>
      </c>
      <c r="E391">
        <v>393453.54</v>
      </c>
      <c r="F391">
        <v>66</v>
      </c>
    </row>
    <row r="392" spans="1:6" x14ac:dyDescent="0.15">
      <c r="A392" s="52" t="s">
        <v>153</v>
      </c>
      <c r="B392">
        <v>201611</v>
      </c>
      <c r="C392">
        <v>201708</v>
      </c>
      <c r="D392">
        <v>2</v>
      </c>
      <c r="E392">
        <v>505705.2</v>
      </c>
      <c r="F392">
        <v>113</v>
      </c>
    </row>
    <row r="393" spans="1:6" x14ac:dyDescent="0.15">
      <c r="A393" s="52" t="s">
        <v>153</v>
      </c>
      <c r="B393">
        <v>201611</v>
      </c>
      <c r="C393">
        <v>201709</v>
      </c>
      <c r="D393">
        <v>2</v>
      </c>
      <c r="E393">
        <v>692315.28</v>
      </c>
      <c r="F393">
        <v>158</v>
      </c>
    </row>
    <row r="394" spans="1:6" x14ac:dyDescent="0.15">
      <c r="A394" s="52" t="s">
        <v>153</v>
      </c>
      <c r="B394">
        <v>201611</v>
      </c>
      <c r="C394">
        <v>201710</v>
      </c>
      <c r="D394">
        <v>2</v>
      </c>
      <c r="E394">
        <v>869815.08</v>
      </c>
      <c r="F394">
        <v>229</v>
      </c>
    </row>
    <row r="395" spans="1:6" x14ac:dyDescent="0.15">
      <c r="A395" s="52" t="s">
        <v>153</v>
      </c>
      <c r="B395">
        <v>201611</v>
      </c>
      <c r="C395">
        <v>201711</v>
      </c>
      <c r="D395">
        <v>2</v>
      </c>
      <c r="E395">
        <v>951273.06</v>
      </c>
      <c r="F395">
        <v>273</v>
      </c>
    </row>
    <row r="396" spans="1:6" x14ac:dyDescent="0.15">
      <c r="A396" s="52" t="s">
        <v>153</v>
      </c>
      <c r="B396">
        <v>201611</v>
      </c>
      <c r="C396">
        <v>201712</v>
      </c>
      <c r="D396">
        <v>2</v>
      </c>
      <c r="E396">
        <v>841001.56</v>
      </c>
      <c r="F396">
        <v>198</v>
      </c>
    </row>
    <row r="397" spans="1:6" x14ac:dyDescent="0.15">
      <c r="A397" s="52" t="s">
        <v>153</v>
      </c>
      <c r="B397">
        <v>201611</v>
      </c>
      <c r="C397">
        <v>201801</v>
      </c>
      <c r="D397">
        <v>2</v>
      </c>
      <c r="E397">
        <v>490104.84</v>
      </c>
      <c r="F397">
        <v>136</v>
      </c>
    </row>
    <row r="398" spans="1:6" x14ac:dyDescent="0.15">
      <c r="A398" s="52" t="s">
        <v>153</v>
      </c>
      <c r="B398">
        <v>201612</v>
      </c>
      <c r="C398">
        <v>201612</v>
      </c>
      <c r="D398">
        <v>1</v>
      </c>
      <c r="E398">
        <v>33948</v>
      </c>
      <c r="F398">
        <v>3</v>
      </c>
    </row>
    <row r="399" spans="1:6" x14ac:dyDescent="0.15">
      <c r="A399" s="52" t="s">
        <v>153</v>
      </c>
      <c r="B399">
        <v>201612</v>
      </c>
      <c r="C399">
        <v>201701</v>
      </c>
      <c r="D399">
        <v>1</v>
      </c>
      <c r="E399">
        <v>176468</v>
      </c>
      <c r="F399">
        <v>11</v>
      </c>
    </row>
    <row r="400" spans="1:6" x14ac:dyDescent="0.15">
      <c r="A400" s="52" t="s">
        <v>153</v>
      </c>
      <c r="B400">
        <v>201612</v>
      </c>
      <c r="C400">
        <v>201702</v>
      </c>
      <c r="D400">
        <v>1</v>
      </c>
      <c r="E400">
        <v>170750</v>
      </c>
      <c r="F400">
        <v>15</v>
      </c>
    </row>
    <row r="401" spans="1:6" x14ac:dyDescent="0.15">
      <c r="A401" s="52" t="s">
        <v>153</v>
      </c>
      <c r="B401">
        <v>201612</v>
      </c>
      <c r="C401">
        <v>201703</v>
      </c>
      <c r="D401">
        <v>1</v>
      </c>
      <c r="E401">
        <v>338268</v>
      </c>
      <c r="F401">
        <v>26</v>
      </c>
    </row>
    <row r="402" spans="1:6" x14ac:dyDescent="0.15">
      <c r="A402" s="52" t="s">
        <v>153</v>
      </c>
      <c r="B402">
        <v>201612</v>
      </c>
      <c r="C402">
        <v>201704</v>
      </c>
      <c r="D402">
        <v>1</v>
      </c>
      <c r="E402">
        <v>287859.55</v>
      </c>
      <c r="F402">
        <v>25</v>
      </c>
    </row>
    <row r="403" spans="1:6" x14ac:dyDescent="0.15">
      <c r="A403" s="52" t="s">
        <v>153</v>
      </c>
      <c r="B403">
        <v>201612</v>
      </c>
      <c r="C403">
        <v>201705</v>
      </c>
      <c r="D403">
        <v>1</v>
      </c>
      <c r="E403">
        <v>269759</v>
      </c>
      <c r="F403">
        <v>25</v>
      </c>
    </row>
    <row r="404" spans="1:6" x14ac:dyDescent="0.15">
      <c r="A404" s="52" t="s">
        <v>153</v>
      </c>
      <c r="B404">
        <v>201612</v>
      </c>
      <c r="C404">
        <v>201706</v>
      </c>
      <c r="D404">
        <v>1</v>
      </c>
      <c r="E404">
        <v>164228</v>
      </c>
      <c r="F404">
        <v>26</v>
      </c>
    </row>
    <row r="405" spans="1:6" x14ac:dyDescent="0.15">
      <c r="A405" s="52" t="s">
        <v>153</v>
      </c>
      <c r="B405">
        <v>201612</v>
      </c>
      <c r="C405">
        <v>201707</v>
      </c>
      <c r="D405">
        <v>2</v>
      </c>
      <c r="E405">
        <v>256010</v>
      </c>
      <c r="F405">
        <v>26</v>
      </c>
    </row>
    <row r="406" spans="1:6" x14ac:dyDescent="0.15">
      <c r="A406" s="52" t="s">
        <v>153</v>
      </c>
      <c r="B406">
        <v>201612</v>
      </c>
      <c r="C406">
        <v>201708</v>
      </c>
      <c r="D406">
        <v>2</v>
      </c>
      <c r="E406">
        <v>209737.58</v>
      </c>
      <c r="F406">
        <v>33</v>
      </c>
    </row>
    <row r="407" spans="1:6" x14ac:dyDescent="0.15">
      <c r="A407" s="52" t="s">
        <v>153</v>
      </c>
      <c r="B407">
        <v>201612</v>
      </c>
      <c r="C407">
        <v>201709</v>
      </c>
      <c r="D407">
        <v>2</v>
      </c>
      <c r="E407">
        <v>627724</v>
      </c>
      <c r="F407">
        <v>100</v>
      </c>
    </row>
    <row r="408" spans="1:6" x14ac:dyDescent="0.15">
      <c r="A408" s="52" t="s">
        <v>153</v>
      </c>
      <c r="B408">
        <v>201612</v>
      </c>
      <c r="C408">
        <v>201710</v>
      </c>
      <c r="D408">
        <v>2</v>
      </c>
      <c r="E408">
        <v>787751.5</v>
      </c>
      <c r="F408">
        <v>123</v>
      </c>
    </row>
    <row r="409" spans="1:6" x14ac:dyDescent="0.15">
      <c r="A409" s="52" t="s">
        <v>153</v>
      </c>
      <c r="B409">
        <v>201612</v>
      </c>
      <c r="C409">
        <v>201711</v>
      </c>
      <c r="D409">
        <v>2</v>
      </c>
      <c r="E409">
        <v>885818.9</v>
      </c>
      <c r="F409">
        <v>130</v>
      </c>
    </row>
    <row r="410" spans="1:6" x14ac:dyDescent="0.15">
      <c r="A410" s="52" t="s">
        <v>153</v>
      </c>
      <c r="B410">
        <v>201612</v>
      </c>
      <c r="C410">
        <v>201712</v>
      </c>
      <c r="D410">
        <v>2</v>
      </c>
      <c r="E410">
        <v>780887</v>
      </c>
      <c r="F410">
        <v>124</v>
      </c>
    </row>
    <row r="411" spans="1:6" x14ac:dyDescent="0.15">
      <c r="A411" s="52" t="s">
        <v>153</v>
      </c>
      <c r="B411">
        <v>201612</v>
      </c>
      <c r="C411">
        <v>201801</v>
      </c>
      <c r="D411">
        <v>2</v>
      </c>
      <c r="E411">
        <v>635412</v>
      </c>
      <c r="F411">
        <v>84</v>
      </c>
    </row>
    <row r="412" spans="1:6" x14ac:dyDescent="0.15">
      <c r="A412" s="52" t="s">
        <v>153</v>
      </c>
      <c r="B412">
        <v>201702</v>
      </c>
      <c r="C412">
        <v>201611</v>
      </c>
      <c r="D412">
        <v>1</v>
      </c>
      <c r="E412">
        <v>464816.07</v>
      </c>
      <c r="F412">
        <v>38</v>
      </c>
    </row>
    <row r="413" spans="1:6" x14ac:dyDescent="0.15">
      <c r="A413" s="52" t="s">
        <v>153</v>
      </c>
      <c r="B413">
        <v>201702</v>
      </c>
      <c r="C413">
        <v>201612</v>
      </c>
      <c r="D413">
        <v>1</v>
      </c>
      <c r="E413">
        <v>317978.75</v>
      </c>
      <c r="F413">
        <v>38</v>
      </c>
    </row>
    <row r="414" spans="1:6" x14ac:dyDescent="0.15">
      <c r="A414" s="52" t="s">
        <v>153</v>
      </c>
      <c r="B414">
        <v>201702</v>
      </c>
      <c r="C414">
        <v>201701</v>
      </c>
      <c r="D414">
        <v>1</v>
      </c>
      <c r="E414">
        <v>477092.52</v>
      </c>
      <c r="F414">
        <v>64</v>
      </c>
    </row>
    <row r="415" spans="1:6" x14ac:dyDescent="0.15">
      <c r="A415" s="52" t="s">
        <v>153</v>
      </c>
      <c r="B415">
        <v>201702</v>
      </c>
      <c r="C415">
        <v>201702</v>
      </c>
      <c r="D415">
        <v>3</v>
      </c>
      <c r="E415">
        <v>681900.13</v>
      </c>
      <c r="F415">
        <v>74</v>
      </c>
    </row>
    <row r="416" spans="1:6" x14ac:dyDescent="0.15">
      <c r="A416" s="52" t="s">
        <v>153</v>
      </c>
      <c r="B416">
        <v>201702</v>
      </c>
      <c r="C416">
        <v>201703</v>
      </c>
      <c r="D416">
        <v>3</v>
      </c>
      <c r="E416">
        <v>1749739.73</v>
      </c>
      <c r="F416">
        <v>169</v>
      </c>
    </row>
    <row r="417" spans="1:6" x14ac:dyDescent="0.15">
      <c r="A417" s="52" t="s">
        <v>153</v>
      </c>
      <c r="B417">
        <v>201702</v>
      </c>
      <c r="C417">
        <v>201704</v>
      </c>
      <c r="D417">
        <v>2</v>
      </c>
      <c r="E417">
        <v>2091866.28</v>
      </c>
      <c r="F417">
        <v>178</v>
      </c>
    </row>
    <row r="418" spans="1:6" x14ac:dyDescent="0.15">
      <c r="A418" s="52" t="s">
        <v>153</v>
      </c>
      <c r="B418">
        <v>201702</v>
      </c>
      <c r="C418">
        <v>201705</v>
      </c>
      <c r="D418">
        <v>3</v>
      </c>
      <c r="E418">
        <v>2159340.15</v>
      </c>
      <c r="F418">
        <v>204</v>
      </c>
    </row>
    <row r="419" spans="1:6" x14ac:dyDescent="0.15">
      <c r="A419" s="52" t="s">
        <v>153</v>
      </c>
      <c r="B419">
        <v>201702</v>
      </c>
      <c r="C419">
        <v>201706</v>
      </c>
      <c r="D419">
        <v>3</v>
      </c>
      <c r="E419">
        <v>2397410.35</v>
      </c>
      <c r="F419">
        <v>217</v>
      </c>
    </row>
    <row r="420" spans="1:6" x14ac:dyDescent="0.15">
      <c r="A420" s="52" t="s">
        <v>153</v>
      </c>
      <c r="B420">
        <v>201702</v>
      </c>
      <c r="C420">
        <v>201707</v>
      </c>
      <c r="D420">
        <v>3</v>
      </c>
      <c r="E420">
        <v>2777217.81</v>
      </c>
      <c r="F420">
        <v>238</v>
      </c>
    </row>
    <row r="421" spans="1:6" x14ac:dyDescent="0.15">
      <c r="A421" s="52" t="s">
        <v>153</v>
      </c>
      <c r="B421">
        <v>201702</v>
      </c>
      <c r="C421">
        <v>201708</v>
      </c>
      <c r="D421">
        <v>3</v>
      </c>
      <c r="E421">
        <v>2973365.25</v>
      </c>
      <c r="F421">
        <v>388</v>
      </c>
    </row>
    <row r="422" spans="1:6" x14ac:dyDescent="0.15">
      <c r="A422" s="52" t="s">
        <v>153</v>
      </c>
      <c r="B422">
        <v>201702</v>
      </c>
      <c r="C422">
        <v>201709</v>
      </c>
      <c r="D422">
        <v>3</v>
      </c>
      <c r="E422">
        <v>2809475.55</v>
      </c>
      <c r="F422">
        <v>329</v>
      </c>
    </row>
    <row r="423" spans="1:6" x14ac:dyDescent="0.15">
      <c r="A423" s="52" t="s">
        <v>153</v>
      </c>
      <c r="B423">
        <v>201702</v>
      </c>
      <c r="C423">
        <v>201710</v>
      </c>
      <c r="D423">
        <v>3</v>
      </c>
      <c r="E423">
        <v>2602563.88</v>
      </c>
      <c r="F423">
        <v>352</v>
      </c>
    </row>
    <row r="424" spans="1:6" x14ac:dyDescent="0.15">
      <c r="A424" s="52" t="s">
        <v>153</v>
      </c>
      <c r="B424">
        <v>201702</v>
      </c>
      <c r="C424">
        <v>201711</v>
      </c>
      <c r="D424">
        <v>3</v>
      </c>
      <c r="E424">
        <v>2321544.62</v>
      </c>
      <c r="F424">
        <v>307</v>
      </c>
    </row>
    <row r="425" spans="1:6" x14ac:dyDescent="0.15">
      <c r="A425" s="52" t="s">
        <v>153</v>
      </c>
      <c r="B425">
        <v>201702</v>
      </c>
      <c r="C425">
        <v>201712</v>
      </c>
      <c r="D425">
        <v>3</v>
      </c>
      <c r="E425">
        <v>2615512</v>
      </c>
      <c r="F425">
        <v>336</v>
      </c>
    </row>
    <row r="426" spans="1:6" x14ac:dyDescent="0.15">
      <c r="A426" s="52" t="s">
        <v>153</v>
      </c>
      <c r="B426">
        <v>201702</v>
      </c>
      <c r="C426">
        <v>201801</v>
      </c>
      <c r="D426">
        <v>3</v>
      </c>
      <c r="E426">
        <v>1684798</v>
      </c>
      <c r="F426">
        <v>224</v>
      </c>
    </row>
    <row r="427" spans="1:6" x14ac:dyDescent="0.15">
      <c r="A427" s="52" t="s">
        <v>153</v>
      </c>
      <c r="B427">
        <v>201703</v>
      </c>
      <c r="C427">
        <v>201703</v>
      </c>
      <c r="D427">
        <v>2</v>
      </c>
      <c r="E427">
        <v>105979</v>
      </c>
      <c r="F427">
        <v>14</v>
      </c>
    </row>
    <row r="428" spans="1:6" x14ac:dyDescent="0.15">
      <c r="A428" s="52" t="s">
        <v>153</v>
      </c>
      <c r="B428">
        <v>201703</v>
      </c>
      <c r="C428">
        <v>201704</v>
      </c>
      <c r="D428">
        <v>2</v>
      </c>
      <c r="E428">
        <v>73996</v>
      </c>
      <c r="F428">
        <v>11</v>
      </c>
    </row>
    <row r="429" spans="1:6" x14ac:dyDescent="0.15">
      <c r="A429" s="52" t="s">
        <v>153</v>
      </c>
      <c r="B429">
        <v>201703</v>
      </c>
      <c r="C429">
        <v>201705</v>
      </c>
      <c r="D429">
        <v>1</v>
      </c>
      <c r="E429">
        <v>114625</v>
      </c>
      <c r="F429">
        <v>17</v>
      </c>
    </row>
    <row r="430" spans="1:6" x14ac:dyDescent="0.15">
      <c r="A430" s="52" t="s">
        <v>153</v>
      </c>
      <c r="B430">
        <v>201703</v>
      </c>
      <c r="C430">
        <v>201706</v>
      </c>
      <c r="D430">
        <v>1</v>
      </c>
      <c r="E430">
        <v>130566</v>
      </c>
      <c r="F430">
        <v>21</v>
      </c>
    </row>
    <row r="431" spans="1:6" x14ac:dyDescent="0.15">
      <c r="A431" s="52" t="s">
        <v>153</v>
      </c>
      <c r="B431">
        <v>201703</v>
      </c>
      <c r="C431">
        <v>201707</v>
      </c>
      <c r="D431">
        <v>2</v>
      </c>
      <c r="E431">
        <v>159817</v>
      </c>
      <c r="F431">
        <v>28</v>
      </c>
    </row>
    <row r="432" spans="1:6" x14ac:dyDescent="0.15">
      <c r="A432" s="52" t="s">
        <v>153</v>
      </c>
      <c r="B432">
        <v>201703</v>
      </c>
      <c r="C432">
        <v>201708</v>
      </c>
      <c r="D432">
        <v>2</v>
      </c>
      <c r="E432">
        <v>142544</v>
      </c>
      <c r="F432">
        <v>32</v>
      </c>
    </row>
    <row r="433" spans="1:6" x14ac:dyDescent="0.15">
      <c r="A433" s="52" t="s">
        <v>153</v>
      </c>
      <c r="B433">
        <v>201703</v>
      </c>
      <c r="C433">
        <v>201709</v>
      </c>
      <c r="D433">
        <v>2</v>
      </c>
      <c r="E433">
        <v>171565</v>
      </c>
      <c r="F433">
        <v>24</v>
      </c>
    </row>
    <row r="434" spans="1:6" x14ac:dyDescent="0.15">
      <c r="A434" s="52" t="s">
        <v>153</v>
      </c>
      <c r="B434">
        <v>201703</v>
      </c>
      <c r="C434">
        <v>201710</v>
      </c>
      <c r="D434">
        <v>2</v>
      </c>
      <c r="E434">
        <v>132479</v>
      </c>
      <c r="F434">
        <v>19</v>
      </c>
    </row>
    <row r="435" spans="1:6" x14ac:dyDescent="0.15">
      <c r="A435" s="52" t="s">
        <v>153</v>
      </c>
      <c r="B435">
        <v>201703</v>
      </c>
      <c r="C435">
        <v>201711</v>
      </c>
      <c r="D435">
        <v>2</v>
      </c>
      <c r="E435">
        <v>163895</v>
      </c>
      <c r="F435">
        <v>29</v>
      </c>
    </row>
    <row r="436" spans="1:6" x14ac:dyDescent="0.15">
      <c r="A436" s="52" t="s">
        <v>153</v>
      </c>
      <c r="B436">
        <v>201703</v>
      </c>
      <c r="C436">
        <v>201712</v>
      </c>
      <c r="D436">
        <v>2</v>
      </c>
      <c r="E436">
        <v>158185</v>
      </c>
      <c r="F436">
        <v>19</v>
      </c>
    </row>
    <row r="437" spans="1:6" x14ac:dyDescent="0.15">
      <c r="A437" s="52" t="s">
        <v>153</v>
      </c>
      <c r="B437">
        <v>201703</v>
      </c>
      <c r="C437">
        <v>201801</v>
      </c>
      <c r="D437">
        <v>2</v>
      </c>
      <c r="E437">
        <v>149989</v>
      </c>
      <c r="F437">
        <v>25</v>
      </c>
    </row>
    <row r="438" spans="1:6" x14ac:dyDescent="0.15">
      <c r="A438" s="52" t="s">
        <v>153</v>
      </c>
      <c r="B438">
        <v>201704</v>
      </c>
      <c r="C438">
        <v>201704</v>
      </c>
      <c r="D438">
        <v>0</v>
      </c>
      <c r="F438">
        <v>0</v>
      </c>
    </row>
    <row r="439" spans="1:6" x14ac:dyDescent="0.15">
      <c r="A439" s="52" t="s">
        <v>153</v>
      </c>
      <c r="B439">
        <v>201704</v>
      </c>
      <c r="C439">
        <v>201705</v>
      </c>
      <c r="D439">
        <v>1</v>
      </c>
      <c r="E439">
        <v>27998</v>
      </c>
      <c r="F439">
        <v>7</v>
      </c>
    </row>
    <row r="440" spans="1:6" x14ac:dyDescent="0.15">
      <c r="A440" s="52" t="s">
        <v>153</v>
      </c>
      <c r="B440">
        <v>201704</v>
      </c>
      <c r="C440">
        <v>201711</v>
      </c>
      <c r="D440">
        <v>0</v>
      </c>
      <c r="F440">
        <v>0</v>
      </c>
    </row>
    <row r="441" spans="1:6" x14ac:dyDescent="0.15">
      <c r="A441" s="52" t="s">
        <v>153</v>
      </c>
      <c r="B441">
        <v>201704</v>
      </c>
      <c r="C441">
        <v>201712</v>
      </c>
      <c r="D441">
        <v>1</v>
      </c>
      <c r="E441">
        <v>80505</v>
      </c>
      <c r="F441">
        <v>19</v>
      </c>
    </row>
    <row r="442" spans="1:6" x14ac:dyDescent="0.15">
      <c r="A442" s="52" t="s">
        <v>153</v>
      </c>
      <c r="B442">
        <v>201704</v>
      </c>
      <c r="C442">
        <v>201801</v>
      </c>
      <c r="D442">
        <v>1</v>
      </c>
      <c r="E442">
        <v>42533.599999999999</v>
      </c>
      <c r="F442">
        <v>10</v>
      </c>
    </row>
    <row r="443" spans="1:6" x14ac:dyDescent="0.15">
      <c r="A443" s="52" t="s">
        <v>153</v>
      </c>
      <c r="B443">
        <v>201705</v>
      </c>
      <c r="C443">
        <v>201611</v>
      </c>
      <c r="D443">
        <v>1</v>
      </c>
      <c r="E443">
        <v>29245</v>
      </c>
      <c r="F443">
        <v>8</v>
      </c>
    </row>
    <row r="444" spans="1:6" x14ac:dyDescent="0.15">
      <c r="A444" s="52" t="s">
        <v>153</v>
      </c>
      <c r="B444">
        <v>201705</v>
      </c>
      <c r="C444">
        <v>201703</v>
      </c>
      <c r="D444">
        <v>1</v>
      </c>
      <c r="E444">
        <v>12816</v>
      </c>
      <c r="F444">
        <v>3</v>
      </c>
    </row>
    <row r="445" spans="1:6" x14ac:dyDescent="0.15">
      <c r="A445" s="52" t="s">
        <v>153</v>
      </c>
      <c r="B445">
        <v>201705</v>
      </c>
      <c r="C445">
        <v>201704</v>
      </c>
      <c r="D445">
        <v>1</v>
      </c>
      <c r="E445">
        <v>28434</v>
      </c>
      <c r="F445">
        <v>3</v>
      </c>
    </row>
    <row r="446" spans="1:6" x14ac:dyDescent="0.15">
      <c r="A446" s="52" t="s">
        <v>153</v>
      </c>
      <c r="B446">
        <v>201705</v>
      </c>
      <c r="C446">
        <v>201705</v>
      </c>
      <c r="D446">
        <v>1</v>
      </c>
      <c r="E446">
        <v>9000</v>
      </c>
      <c r="F446">
        <v>3</v>
      </c>
    </row>
    <row r="447" spans="1:6" x14ac:dyDescent="0.15">
      <c r="A447" s="52" t="s">
        <v>153</v>
      </c>
      <c r="B447">
        <v>201705</v>
      </c>
      <c r="C447">
        <v>201706</v>
      </c>
      <c r="D447">
        <v>1</v>
      </c>
      <c r="E447">
        <v>23460</v>
      </c>
      <c r="F447">
        <v>7</v>
      </c>
    </row>
    <row r="448" spans="1:6" x14ac:dyDescent="0.15">
      <c r="A448" s="52" t="s">
        <v>153</v>
      </c>
      <c r="B448">
        <v>201705</v>
      </c>
      <c r="C448">
        <v>201707</v>
      </c>
      <c r="D448">
        <v>1</v>
      </c>
      <c r="E448">
        <v>29950</v>
      </c>
      <c r="F448">
        <v>11</v>
      </c>
    </row>
    <row r="449" spans="1:6" x14ac:dyDescent="0.15">
      <c r="A449" s="52" t="s">
        <v>153</v>
      </c>
      <c r="B449">
        <v>201705</v>
      </c>
      <c r="C449">
        <v>201708</v>
      </c>
      <c r="D449">
        <v>1</v>
      </c>
      <c r="E449">
        <v>42735</v>
      </c>
      <c r="F449">
        <v>10</v>
      </c>
    </row>
    <row r="450" spans="1:6" x14ac:dyDescent="0.15">
      <c r="A450" s="52" t="s">
        <v>153</v>
      </c>
      <c r="B450">
        <v>201705</v>
      </c>
      <c r="C450">
        <v>201709</v>
      </c>
      <c r="D450">
        <v>1</v>
      </c>
      <c r="E450">
        <v>37600</v>
      </c>
      <c r="F450">
        <v>7</v>
      </c>
    </row>
    <row r="451" spans="1:6" x14ac:dyDescent="0.15">
      <c r="A451" s="52" t="s">
        <v>153</v>
      </c>
      <c r="B451">
        <v>201705</v>
      </c>
      <c r="C451">
        <v>201710</v>
      </c>
      <c r="D451">
        <v>2</v>
      </c>
      <c r="E451">
        <v>44010</v>
      </c>
      <c r="F451">
        <v>14</v>
      </c>
    </row>
    <row r="452" spans="1:6" x14ac:dyDescent="0.15">
      <c r="A452" s="52" t="s">
        <v>153</v>
      </c>
      <c r="B452">
        <v>201705</v>
      </c>
      <c r="C452">
        <v>201711</v>
      </c>
      <c r="D452">
        <v>3</v>
      </c>
      <c r="E452">
        <v>281872.5</v>
      </c>
      <c r="F452">
        <v>127</v>
      </c>
    </row>
    <row r="453" spans="1:6" x14ac:dyDescent="0.15">
      <c r="A453" s="52" t="s">
        <v>153</v>
      </c>
      <c r="B453">
        <v>201705</v>
      </c>
      <c r="C453">
        <v>201712</v>
      </c>
      <c r="D453">
        <v>2</v>
      </c>
      <c r="E453">
        <v>357683.7</v>
      </c>
      <c r="F453">
        <v>158</v>
      </c>
    </row>
    <row r="454" spans="1:6" x14ac:dyDescent="0.15">
      <c r="A454" s="52" t="s">
        <v>153</v>
      </c>
      <c r="B454">
        <v>201705</v>
      </c>
      <c r="C454">
        <v>201801</v>
      </c>
      <c r="D454">
        <v>2</v>
      </c>
      <c r="E454">
        <v>244249.2</v>
      </c>
      <c r="F454">
        <v>93</v>
      </c>
    </row>
    <row r="455" spans="1:6" x14ac:dyDescent="0.15">
      <c r="A455" s="52" t="s">
        <v>153</v>
      </c>
      <c r="B455">
        <v>201706</v>
      </c>
      <c r="C455">
        <v>201706</v>
      </c>
      <c r="D455">
        <v>1</v>
      </c>
      <c r="E455">
        <v>3550</v>
      </c>
      <c r="F455">
        <v>1</v>
      </c>
    </row>
    <row r="456" spans="1:6" x14ac:dyDescent="0.15">
      <c r="A456" s="52" t="s">
        <v>153</v>
      </c>
      <c r="B456">
        <v>201706</v>
      </c>
      <c r="C456">
        <v>201707</v>
      </c>
      <c r="D456">
        <v>3</v>
      </c>
      <c r="E456">
        <v>403872.5</v>
      </c>
      <c r="F456">
        <v>52</v>
      </c>
    </row>
    <row r="457" spans="1:6" x14ac:dyDescent="0.15">
      <c r="A457" s="52" t="s">
        <v>153</v>
      </c>
      <c r="B457">
        <v>201706</v>
      </c>
      <c r="C457">
        <v>201708</v>
      </c>
      <c r="D457">
        <v>3</v>
      </c>
      <c r="E457">
        <v>549108</v>
      </c>
      <c r="F457">
        <v>83</v>
      </c>
    </row>
    <row r="458" spans="1:6" x14ac:dyDescent="0.15">
      <c r="A458" s="52" t="s">
        <v>153</v>
      </c>
      <c r="B458">
        <v>201706</v>
      </c>
      <c r="C458">
        <v>201709</v>
      </c>
      <c r="D458">
        <v>3</v>
      </c>
      <c r="E458">
        <v>763064</v>
      </c>
      <c r="F458">
        <v>118</v>
      </c>
    </row>
    <row r="459" spans="1:6" x14ac:dyDescent="0.15">
      <c r="A459" s="52" t="s">
        <v>153</v>
      </c>
      <c r="B459">
        <v>201706</v>
      </c>
      <c r="C459">
        <v>201710</v>
      </c>
      <c r="D459">
        <v>3</v>
      </c>
      <c r="E459">
        <v>846427</v>
      </c>
      <c r="F459">
        <v>88</v>
      </c>
    </row>
    <row r="460" spans="1:6" x14ac:dyDescent="0.15">
      <c r="A460" s="52" t="s">
        <v>153</v>
      </c>
      <c r="B460">
        <v>201706</v>
      </c>
      <c r="C460">
        <v>201711</v>
      </c>
      <c r="D460">
        <v>3</v>
      </c>
      <c r="E460">
        <v>868470.5</v>
      </c>
      <c r="F460">
        <v>93</v>
      </c>
    </row>
    <row r="461" spans="1:6" x14ac:dyDescent="0.15">
      <c r="A461" s="52" t="s">
        <v>153</v>
      </c>
      <c r="B461">
        <v>201706</v>
      </c>
      <c r="C461">
        <v>201712</v>
      </c>
      <c r="D461">
        <v>3</v>
      </c>
      <c r="E461">
        <v>1043441</v>
      </c>
      <c r="F461">
        <v>88</v>
      </c>
    </row>
    <row r="462" spans="1:6" x14ac:dyDescent="0.15">
      <c r="A462" s="52" t="s">
        <v>153</v>
      </c>
      <c r="B462">
        <v>201706</v>
      </c>
      <c r="C462">
        <v>201801</v>
      </c>
      <c r="D462">
        <v>3</v>
      </c>
      <c r="E462">
        <v>247383</v>
      </c>
      <c r="F462">
        <v>38</v>
      </c>
    </row>
    <row r="463" spans="1:6" x14ac:dyDescent="0.15">
      <c r="A463" s="52" t="s">
        <v>153</v>
      </c>
      <c r="B463">
        <v>201707</v>
      </c>
      <c r="C463">
        <v>201703</v>
      </c>
      <c r="D463">
        <v>1</v>
      </c>
      <c r="E463">
        <v>100</v>
      </c>
      <c r="F463">
        <v>1</v>
      </c>
    </row>
    <row r="464" spans="1:6" x14ac:dyDescent="0.15">
      <c r="A464" s="52" t="s">
        <v>153</v>
      </c>
      <c r="B464">
        <v>201707</v>
      </c>
      <c r="C464">
        <v>201704</v>
      </c>
      <c r="D464">
        <v>1</v>
      </c>
      <c r="E464">
        <v>59250</v>
      </c>
      <c r="F464">
        <v>9</v>
      </c>
    </row>
    <row r="465" spans="1:6" x14ac:dyDescent="0.15">
      <c r="A465" s="52" t="s">
        <v>153</v>
      </c>
      <c r="B465">
        <v>201707</v>
      </c>
      <c r="C465">
        <v>201705</v>
      </c>
      <c r="D465">
        <v>1</v>
      </c>
      <c r="E465">
        <v>35988</v>
      </c>
      <c r="F465">
        <v>3</v>
      </c>
    </row>
    <row r="466" spans="1:6" x14ac:dyDescent="0.15">
      <c r="A466" s="52" t="s">
        <v>153</v>
      </c>
      <c r="B466">
        <v>201707</v>
      </c>
      <c r="C466">
        <v>201706</v>
      </c>
      <c r="D466">
        <v>1</v>
      </c>
      <c r="E466">
        <v>51119</v>
      </c>
      <c r="F466">
        <v>4</v>
      </c>
    </row>
    <row r="467" spans="1:6" x14ac:dyDescent="0.15">
      <c r="A467" s="52" t="s">
        <v>153</v>
      </c>
      <c r="B467">
        <v>201707</v>
      </c>
      <c r="C467">
        <v>201707</v>
      </c>
      <c r="D467">
        <v>2</v>
      </c>
      <c r="E467">
        <v>34754</v>
      </c>
      <c r="F467">
        <v>4</v>
      </c>
    </row>
    <row r="468" spans="1:6" x14ac:dyDescent="0.15">
      <c r="A468" s="52" t="s">
        <v>153</v>
      </c>
      <c r="B468">
        <v>201707</v>
      </c>
      <c r="C468">
        <v>201708</v>
      </c>
      <c r="D468">
        <v>5</v>
      </c>
      <c r="E468">
        <v>105970</v>
      </c>
      <c r="F468">
        <v>42</v>
      </c>
    </row>
    <row r="469" spans="1:6" x14ac:dyDescent="0.15">
      <c r="A469" s="52" t="s">
        <v>153</v>
      </c>
      <c r="B469">
        <v>201707</v>
      </c>
      <c r="C469">
        <v>201709</v>
      </c>
      <c r="D469">
        <v>5</v>
      </c>
      <c r="E469">
        <v>101000</v>
      </c>
      <c r="F469">
        <v>36</v>
      </c>
    </row>
    <row r="470" spans="1:6" x14ac:dyDescent="0.15">
      <c r="A470" s="52" t="s">
        <v>153</v>
      </c>
      <c r="B470">
        <v>201707</v>
      </c>
      <c r="C470">
        <v>201710</v>
      </c>
      <c r="D470">
        <v>5</v>
      </c>
      <c r="E470">
        <v>88797.5</v>
      </c>
      <c r="F470">
        <v>22</v>
      </c>
    </row>
    <row r="471" spans="1:6" x14ac:dyDescent="0.15">
      <c r="A471" s="52" t="s">
        <v>153</v>
      </c>
      <c r="B471">
        <v>201707</v>
      </c>
      <c r="C471">
        <v>201711</v>
      </c>
      <c r="D471">
        <v>4</v>
      </c>
      <c r="E471">
        <v>115501</v>
      </c>
      <c r="F471">
        <v>17</v>
      </c>
    </row>
    <row r="472" spans="1:6" x14ac:dyDescent="0.15">
      <c r="A472" s="52" t="s">
        <v>153</v>
      </c>
      <c r="B472">
        <v>201707</v>
      </c>
      <c r="C472">
        <v>201712</v>
      </c>
      <c r="D472">
        <v>7</v>
      </c>
      <c r="E472">
        <v>215009.76</v>
      </c>
      <c r="F472">
        <v>42</v>
      </c>
    </row>
    <row r="473" spans="1:6" x14ac:dyDescent="0.15">
      <c r="A473" s="52" t="s">
        <v>153</v>
      </c>
      <c r="B473">
        <v>201707</v>
      </c>
      <c r="C473">
        <v>201801</v>
      </c>
      <c r="D473">
        <v>8</v>
      </c>
      <c r="E473">
        <v>210783.3</v>
      </c>
      <c r="F473">
        <v>52</v>
      </c>
    </row>
    <row r="474" spans="1:6" x14ac:dyDescent="0.15">
      <c r="A474" s="52" t="s">
        <v>153</v>
      </c>
      <c r="B474">
        <v>201708</v>
      </c>
      <c r="C474">
        <v>201708</v>
      </c>
      <c r="D474">
        <v>8</v>
      </c>
      <c r="E474">
        <v>343140.36</v>
      </c>
      <c r="F474">
        <v>80</v>
      </c>
    </row>
    <row r="475" spans="1:6" x14ac:dyDescent="0.15">
      <c r="A475" s="52" t="s">
        <v>153</v>
      </c>
      <c r="B475">
        <v>201708</v>
      </c>
      <c r="C475">
        <v>201709</v>
      </c>
      <c r="D475">
        <v>14</v>
      </c>
      <c r="E475">
        <v>1377111.84</v>
      </c>
      <c r="F475">
        <v>252</v>
      </c>
    </row>
    <row r="476" spans="1:6" x14ac:dyDescent="0.15">
      <c r="A476" s="52" t="s">
        <v>153</v>
      </c>
      <c r="B476">
        <v>201708</v>
      </c>
      <c r="C476">
        <v>201710</v>
      </c>
      <c r="D476">
        <v>14</v>
      </c>
      <c r="E476">
        <v>2385442.21</v>
      </c>
      <c r="F476">
        <v>420</v>
      </c>
    </row>
    <row r="477" spans="1:6" x14ac:dyDescent="0.15">
      <c r="A477" s="52" t="s">
        <v>153</v>
      </c>
      <c r="B477">
        <v>201708</v>
      </c>
      <c r="C477">
        <v>201711</v>
      </c>
      <c r="D477">
        <v>15</v>
      </c>
      <c r="E477">
        <v>2489167.2799999998</v>
      </c>
      <c r="F477">
        <v>438</v>
      </c>
    </row>
    <row r="478" spans="1:6" x14ac:dyDescent="0.15">
      <c r="A478" s="52" t="s">
        <v>153</v>
      </c>
      <c r="B478">
        <v>201708</v>
      </c>
      <c r="C478">
        <v>201712</v>
      </c>
      <c r="D478">
        <v>16</v>
      </c>
      <c r="E478">
        <v>3446892.86</v>
      </c>
      <c r="F478">
        <v>600</v>
      </c>
    </row>
    <row r="479" spans="1:6" x14ac:dyDescent="0.15">
      <c r="A479" s="52" t="s">
        <v>153</v>
      </c>
      <c r="B479">
        <v>201708</v>
      </c>
      <c r="C479">
        <v>201801</v>
      </c>
      <c r="D479">
        <v>17</v>
      </c>
      <c r="E479">
        <v>2350147.9300000002</v>
      </c>
      <c r="F479">
        <v>388</v>
      </c>
    </row>
    <row r="480" spans="1:6" x14ac:dyDescent="0.15">
      <c r="A480" s="52" t="s">
        <v>153</v>
      </c>
      <c r="B480">
        <v>201709</v>
      </c>
      <c r="C480">
        <v>201707</v>
      </c>
      <c r="D480">
        <v>1</v>
      </c>
      <c r="E480">
        <v>44493</v>
      </c>
      <c r="F480">
        <v>5</v>
      </c>
    </row>
    <row r="481" spans="1:6" x14ac:dyDescent="0.15">
      <c r="A481" s="52" t="s">
        <v>153</v>
      </c>
      <c r="B481">
        <v>201709</v>
      </c>
      <c r="C481">
        <v>201708</v>
      </c>
      <c r="D481">
        <v>1</v>
      </c>
      <c r="E481">
        <v>39689</v>
      </c>
      <c r="F481">
        <v>4</v>
      </c>
    </row>
    <row r="482" spans="1:6" x14ac:dyDescent="0.15">
      <c r="A482" s="52" t="s">
        <v>153</v>
      </c>
      <c r="B482">
        <v>201709</v>
      </c>
      <c r="C482">
        <v>201709</v>
      </c>
      <c r="D482">
        <v>15</v>
      </c>
      <c r="E482">
        <v>973808.4</v>
      </c>
      <c r="F482">
        <v>156</v>
      </c>
    </row>
    <row r="483" spans="1:6" x14ac:dyDescent="0.15">
      <c r="A483" s="52" t="s">
        <v>153</v>
      </c>
      <c r="B483">
        <v>201709</v>
      </c>
      <c r="C483">
        <v>201710</v>
      </c>
      <c r="D483">
        <v>22</v>
      </c>
      <c r="E483">
        <v>1637362.42</v>
      </c>
      <c r="F483">
        <v>305</v>
      </c>
    </row>
    <row r="484" spans="1:6" x14ac:dyDescent="0.15">
      <c r="A484" s="52" t="s">
        <v>153</v>
      </c>
      <c r="B484">
        <v>201709</v>
      </c>
      <c r="C484">
        <v>201711</v>
      </c>
      <c r="D484">
        <v>25</v>
      </c>
      <c r="E484">
        <v>2424162.5699999998</v>
      </c>
      <c r="F484">
        <v>439</v>
      </c>
    </row>
    <row r="485" spans="1:6" x14ac:dyDescent="0.15">
      <c r="A485" s="52" t="s">
        <v>153</v>
      </c>
      <c r="B485">
        <v>201709</v>
      </c>
      <c r="C485">
        <v>201712</v>
      </c>
      <c r="D485">
        <v>24</v>
      </c>
      <c r="E485">
        <v>3428909.07</v>
      </c>
      <c r="F485">
        <v>619</v>
      </c>
    </row>
    <row r="486" spans="1:6" x14ac:dyDescent="0.15">
      <c r="A486" s="52" t="s">
        <v>153</v>
      </c>
      <c r="B486">
        <v>201709</v>
      </c>
      <c r="C486">
        <v>201801</v>
      </c>
      <c r="D486">
        <v>23</v>
      </c>
      <c r="E486">
        <v>2664202.2200000002</v>
      </c>
      <c r="F486">
        <v>450</v>
      </c>
    </row>
    <row r="487" spans="1:6" x14ac:dyDescent="0.15">
      <c r="A487" s="52" t="s">
        <v>153</v>
      </c>
      <c r="B487">
        <v>201710</v>
      </c>
      <c r="C487">
        <v>201709</v>
      </c>
      <c r="D487">
        <v>1</v>
      </c>
      <c r="E487">
        <v>3280</v>
      </c>
      <c r="F487">
        <v>1</v>
      </c>
    </row>
    <row r="488" spans="1:6" x14ac:dyDescent="0.15">
      <c r="A488" s="52" t="s">
        <v>153</v>
      </c>
      <c r="B488">
        <v>201710</v>
      </c>
      <c r="C488">
        <v>201710</v>
      </c>
      <c r="D488">
        <v>9</v>
      </c>
      <c r="E488">
        <v>434044.54</v>
      </c>
      <c r="F488">
        <v>71</v>
      </c>
    </row>
    <row r="489" spans="1:6" x14ac:dyDescent="0.15">
      <c r="A489" s="52" t="s">
        <v>153</v>
      </c>
      <c r="B489">
        <v>201710</v>
      </c>
      <c r="C489">
        <v>201711</v>
      </c>
      <c r="D489">
        <v>23</v>
      </c>
      <c r="E489">
        <v>2411111.39</v>
      </c>
      <c r="F489">
        <v>380</v>
      </c>
    </row>
    <row r="490" spans="1:6" x14ac:dyDescent="0.15">
      <c r="A490" s="52" t="s">
        <v>153</v>
      </c>
      <c r="B490">
        <v>201710</v>
      </c>
      <c r="C490">
        <v>201712</v>
      </c>
      <c r="D490">
        <v>22</v>
      </c>
      <c r="E490">
        <v>3171609.98</v>
      </c>
      <c r="F490">
        <v>489</v>
      </c>
    </row>
    <row r="491" spans="1:6" x14ac:dyDescent="0.15">
      <c r="A491" s="52" t="s">
        <v>153</v>
      </c>
      <c r="B491">
        <v>201710</v>
      </c>
      <c r="C491">
        <v>201801</v>
      </c>
      <c r="D491">
        <v>20</v>
      </c>
      <c r="E491">
        <v>2063849.44</v>
      </c>
      <c r="F491">
        <v>316</v>
      </c>
    </row>
    <row r="492" spans="1:6" x14ac:dyDescent="0.15">
      <c r="A492" s="52" t="s">
        <v>153</v>
      </c>
      <c r="B492">
        <v>201711</v>
      </c>
      <c r="C492">
        <v>201711</v>
      </c>
      <c r="D492">
        <v>20</v>
      </c>
      <c r="E492">
        <v>933105.41</v>
      </c>
      <c r="F492">
        <v>172</v>
      </c>
    </row>
    <row r="493" spans="1:6" x14ac:dyDescent="0.15">
      <c r="A493" s="52" t="s">
        <v>153</v>
      </c>
      <c r="B493">
        <v>201711</v>
      </c>
      <c r="C493">
        <v>201712</v>
      </c>
      <c r="D493">
        <v>26</v>
      </c>
      <c r="E493">
        <v>3729839.7</v>
      </c>
      <c r="F493">
        <v>623</v>
      </c>
    </row>
    <row r="494" spans="1:6" x14ac:dyDescent="0.15">
      <c r="A494" s="52" t="s">
        <v>153</v>
      </c>
      <c r="B494">
        <v>201711</v>
      </c>
      <c r="C494">
        <v>201801</v>
      </c>
      <c r="D494">
        <v>22</v>
      </c>
      <c r="E494">
        <v>2132597.6</v>
      </c>
      <c r="F494">
        <v>389</v>
      </c>
    </row>
    <row r="495" spans="1:6" x14ac:dyDescent="0.15">
      <c r="A495" s="52" t="s">
        <v>153</v>
      </c>
      <c r="B495">
        <v>201712</v>
      </c>
      <c r="C495">
        <v>201712</v>
      </c>
      <c r="D495">
        <v>11</v>
      </c>
      <c r="E495">
        <v>583310.64</v>
      </c>
      <c r="F495">
        <v>140</v>
      </c>
    </row>
    <row r="496" spans="1:6" x14ac:dyDescent="0.15">
      <c r="A496" s="52" t="s">
        <v>153</v>
      </c>
      <c r="B496">
        <v>201712</v>
      </c>
      <c r="C496">
        <v>201801</v>
      </c>
      <c r="D496">
        <v>11</v>
      </c>
      <c r="E496">
        <v>824127.62</v>
      </c>
      <c r="F496">
        <v>156</v>
      </c>
    </row>
    <row r="497" spans="1:6" x14ac:dyDescent="0.15">
      <c r="A497" s="52" t="s">
        <v>153</v>
      </c>
      <c r="B497">
        <v>201801</v>
      </c>
      <c r="C497">
        <v>201801</v>
      </c>
      <c r="D497">
        <v>5</v>
      </c>
      <c r="E497">
        <v>69744.5</v>
      </c>
      <c r="F497">
        <v>24</v>
      </c>
    </row>
    <row r="498" spans="1:6" x14ac:dyDescent="0.15">
      <c r="A498" s="52" t="s">
        <v>154</v>
      </c>
      <c r="B498">
        <v>201611</v>
      </c>
      <c r="C498">
        <v>201611</v>
      </c>
      <c r="D498">
        <v>2</v>
      </c>
      <c r="E498">
        <v>20365</v>
      </c>
      <c r="F498">
        <v>3</v>
      </c>
    </row>
    <row r="499" spans="1:6" x14ac:dyDescent="0.15">
      <c r="A499" s="52" t="s">
        <v>154</v>
      </c>
      <c r="B499">
        <v>201611</v>
      </c>
      <c r="C499">
        <v>201612</v>
      </c>
      <c r="D499">
        <v>2</v>
      </c>
      <c r="E499">
        <v>38708</v>
      </c>
      <c r="F499">
        <v>4</v>
      </c>
    </row>
    <row r="500" spans="1:6" x14ac:dyDescent="0.15">
      <c r="A500" s="52" t="s">
        <v>154</v>
      </c>
      <c r="B500">
        <v>201611</v>
      </c>
      <c r="C500">
        <v>201701</v>
      </c>
      <c r="D500">
        <v>1</v>
      </c>
      <c r="E500">
        <v>131782</v>
      </c>
      <c r="F500">
        <v>5</v>
      </c>
    </row>
    <row r="501" spans="1:6" x14ac:dyDescent="0.15">
      <c r="A501" s="52" t="s">
        <v>154</v>
      </c>
      <c r="B501">
        <v>201611</v>
      </c>
      <c r="C501">
        <v>201702</v>
      </c>
      <c r="D501">
        <v>2</v>
      </c>
      <c r="E501">
        <v>52176</v>
      </c>
      <c r="F501">
        <v>17</v>
      </c>
    </row>
    <row r="502" spans="1:6" x14ac:dyDescent="0.15">
      <c r="A502" s="52" t="s">
        <v>154</v>
      </c>
      <c r="B502">
        <v>201611</v>
      </c>
      <c r="C502">
        <v>201703</v>
      </c>
      <c r="D502">
        <v>1</v>
      </c>
      <c r="E502">
        <v>35391</v>
      </c>
      <c r="F502">
        <v>6</v>
      </c>
    </row>
    <row r="503" spans="1:6" x14ac:dyDescent="0.15">
      <c r="A503" s="52" t="s">
        <v>154</v>
      </c>
      <c r="B503">
        <v>201611</v>
      </c>
      <c r="C503">
        <v>201704</v>
      </c>
      <c r="D503">
        <v>2</v>
      </c>
      <c r="E503">
        <v>110977</v>
      </c>
      <c r="F503">
        <v>7</v>
      </c>
    </row>
    <row r="504" spans="1:6" x14ac:dyDescent="0.15">
      <c r="A504" s="52" t="s">
        <v>154</v>
      </c>
      <c r="B504">
        <v>201611</v>
      </c>
      <c r="C504">
        <v>201705</v>
      </c>
      <c r="D504">
        <v>1</v>
      </c>
      <c r="E504">
        <v>27071</v>
      </c>
      <c r="F504">
        <v>5</v>
      </c>
    </row>
    <row r="505" spans="1:6" x14ac:dyDescent="0.15">
      <c r="A505" s="52" t="s">
        <v>154</v>
      </c>
      <c r="B505">
        <v>201611</v>
      </c>
      <c r="C505">
        <v>201706</v>
      </c>
      <c r="D505">
        <v>1</v>
      </c>
      <c r="E505">
        <v>27737</v>
      </c>
      <c r="F505">
        <v>9</v>
      </c>
    </row>
    <row r="506" spans="1:6" x14ac:dyDescent="0.15">
      <c r="A506" s="52" t="s">
        <v>154</v>
      </c>
      <c r="B506">
        <v>201611</v>
      </c>
      <c r="C506">
        <v>201707</v>
      </c>
      <c r="D506">
        <v>1</v>
      </c>
      <c r="E506">
        <v>2000</v>
      </c>
      <c r="F506">
        <v>1</v>
      </c>
    </row>
    <row r="507" spans="1:6" x14ac:dyDescent="0.15">
      <c r="A507" s="52" t="s">
        <v>154</v>
      </c>
      <c r="B507">
        <v>201611</v>
      </c>
      <c r="C507">
        <v>201708</v>
      </c>
      <c r="D507">
        <v>1</v>
      </c>
      <c r="E507">
        <v>13927</v>
      </c>
      <c r="F507">
        <v>7</v>
      </c>
    </row>
    <row r="508" spans="1:6" x14ac:dyDescent="0.15">
      <c r="A508" s="52" t="s">
        <v>154</v>
      </c>
      <c r="B508">
        <v>201611</v>
      </c>
      <c r="C508">
        <v>201709</v>
      </c>
      <c r="D508">
        <v>1</v>
      </c>
      <c r="E508">
        <v>22878</v>
      </c>
      <c r="F508">
        <v>7</v>
      </c>
    </row>
    <row r="509" spans="1:6" x14ac:dyDescent="0.15">
      <c r="A509" s="52" t="s">
        <v>154</v>
      </c>
      <c r="B509">
        <v>201611</v>
      </c>
      <c r="C509">
        <v>201710</v>
      </c>
      <c r="D509">
        <v>1</v>
      </c>
      <c r="E509">
        <v>9577.99</v>
      </c>
      <c r="F509">
        <v>4</v>
      </c>
    </row>
    <row r="510" spans="1:6" x14ac:dyDescent="0.15">
      <c r="A510" s="52" t="s">
        <v>154</v>
      </c>
      <c r="B510">
        <v>201611</v>
      </c>
      <c r="C510">
        <v>201711</v>
      </c>
      <c r="D510">
        <v>2</v>
      </c>
      <c r="E510">
        <v>5795</v>
      </c>
      <c r="F510">
        <v>4</v>
      </c>
    </row>
    <row r="511" spans="1:6" x14ac:dyDescent="0.15">
      <c r="A511" s="52" t="s">
        <v>154</v>
      </c>
      <c r="B511">
        <v>201611</v>
      </c>
      <c r="C511">
        <v>201712</v>
      </c>
      <c r="D511">
        <v>1</v>
      </c>
      <c r="E511">
        <v>35308.68</v>
      </c>
      <c r="F511">
        <v>14</v>
      </c>
    </row>
    <row r="512" spans="1:6" x14ac:dyDescent="0.15">
      <c r="A512" s="52" t="s">
        <v>154</v>
      </c>
      <c r="B512">
        <v>201611</v>
      </c>
      <c r="C512">
        <v>201801</v>
      </c>
      <c r="D512">
        <v>1</v>
      </c>
      <c r="E512">
        <v>18005.330000000002</v>
      </c>
      <c r="F512">
        <v>17</v>
      </c>
    </row>
    <row r="513" spans="1:6" x14ac:dyDescent="0.15">
      <c r="A513" s="52" t="s">
        <v>154</v>
      </c>
      <c r="B513">
        <v>201612</v>
      </c>
      <c r="C513">
        <v>201612</v>
      </c>
      <c r="D513">
        <v>1</v>
      </c>
      <c r="E513">
        <v>222459</v>
      </c>
      <c r="F513">
        <v>11</v>
      </c>
    </row>
    <row r="514" spans="1:6" x14ac:dyDescent="0.15">
      <c r="A514" s="52" t="s">
        <v>154</v>
      </c>
      <c r="B514">
        <v>201612</v>
      </c>
      <c r="C514">
        <v>201701</v>
      </c>
      <c r="D514">
        <v>1</v>
      </c>
      <c r="E514">
        <v>1131089</v>
      </c>
      <c r="F514">
        <v>50</v>
      </c>
    </row>
    <row r="515" spans="1:6" x14ac:dyDescent="0.15">
      <c r="A515" s="52" t="s">
        <v>154</v>
      </c>
      <c r="B515">
        <v>201612</v>
      </c>
      <c r="C515">
        <v>201702</v>
      </c>
      <c r="D515">
        <v>1</v>
      </c>
      <c r="E515">
        <v>657624</v>
      </c>
      <c r="F515">
        <v>34</v>
      </c>
    </row>
    <row r="516" spans="1:6" x14ac:dyDescent="0.15">
      <c r="A516" s="52" t="s">
        <v>154</v>
      </c>
      <c r="B516">
        <v>201612</v>
      </c>
      <c r="C516">
        <v>201703</v>
      </c>
      <c r="D516">
        <v>1</v>
      </c>
      <c r="E516">
        <v>537259</v>
      </c>
      <c r="F516">
        <v>34</v>
      </c>
    </row>
    <row r="517" spans="1:6" x14ac:dyDescent="0.15">
      <c r="A517" s="52" t="s">
        <v>154</v>
      </c>
      <c r="B517">
        <v>201612</v>
      </c>
      <c r="C517">
        <v>201704</v>
      </c>
      <c r="D517">
        <v>2</v>
      </c>
      <c r="E517">
        <v>418513</v>
      </c>
      <c r="F517">
        <v>25</v>
      </c>
    </row>
    <row r="518" spans="1:6" x14ac:dyDescent="0.15">
      <c r="A518" s="52" t="s">
        <v>154</v>
      </c>
      <c r="B518">
        <v>201612</v>
      </c>
      <c r="C518">
        <v>201705</v>
      </c>
      <c r="D518">
        <v>2</v>
      </c>
      <c r="E518">
        <v>519671</v>
      </c>
      <c r="F518">
        <v>42</v>
      </c>
    </row>
    <row r="519" spans="1:6" x14ac:dyDescent="0.15">
      <c r="A519" s="52" t="s">
        <v>154</v>
      </c>
      <c r="B519">
        <v>201612</v>
      </c>
      <c r="C519">
        <v>201706</v>
      </c>
      <c r="D519">
        <v>2</v>
      </c>
      <c r="E519">
        <v>275741</v>
      </c>
      <c r="F519">
        <v>27</v>
      </c>
    </row>
    <row r="520" spans="1:6" x14ac:dyDescent="0.15">
      <c r="A520" s="52" t="s">
        <v>154</v>
      </c>
      <c r="B520">
        <v>201612</v>
      </c>
      <c r="C520">
        <v>201707</v>
      </c>
      <c r="D520">
        <v>2</v>
      </c>
      <c r="E520">
        <v>356268</v>
      </c>
      <c r="F520">
        <v>38</v>
      </c>
    </row>
    <row r="521" spans="1:6" x14ac:dyDescent="0.15">
      <c r="A521" s="52" t="s">
        <v>154</v>
      </c>
      <c r="B521">
        <v>201612</v>
      </c>
      <c r="C521">
        <v>201708</v>
      </c>
      <c r="D521">
        <v>2</v>
      </c>
      <c r="E521">
        <v>207535</v>
      </c>
      <c r="F521">
        <v>30</v>
      </c>
    </row>
    <row r="522" spans="1:6" x14ac:dyDescent="0.15">
      <c r="A522" s="52" t="s">
        <v>154</v>
      </c>
      <c r="B522">
        <v>201612</v>
      </c>
      <c r="C522">
        <v>201709</v>
      </c>
      <c r="D522">
        <v>2</v>
      </c>
      <c r="E522">
        <v>390890.99</v>
      </c>
      <c r="F522">
        <v>36</v>
      </c>
    </row>
    <row r="523" spans="1:6" x14ac:dyDescent="0.15">
      <c r="A523" s="52" t="s">
        <v>154</v>
      </c>
      <c r="B523">
        <v>201612</v>
      </c>
      <c r="C523">
        <v>201710</v>
      </c>
      <c r="D523">
        <v>2</v>
      </c>
      <c r="E523">
        <v>461829.52</v>
      </c>
      <c r="F523">
        <v>43</v>
      </c>
    </row>
    <row r="524" spans="1:6" x14ac:dyDescent="0.15">
      <c r="A524" s="52" t="s">
        <v>154</v>
      </c>
      <c r="B524">
        <v>201612</v>
      </c>
      <c r="C524">
        <v>201711</v>
      </c>
      <c r="D524">
        <v>2</v>
      </c>
      <c r="E524">
        <v>460023.47</v>
      </c>
      <c r="F524">
        <v>32</v>
      </c>
    </row>
    <row r="525" spans="1:6" x14ac:dyDescent="0.15">
      <c r="A525" s="52" t="s">
        <v>154</v>
      </c>
      <c r="B525">
        <v>201612</v>
      </c>
      <c r="C525">
        <v>201712</v>
      </c>
      <c r="D525">
        <v>2</v>
      </c>
      <c r="E525">
        <v>412683.19</v>
      </c>
      <c r="F525">
        <v>38</v>
      </c>
    </row>
    <row r="526" spans="1:6" x14ac:dyDescent="0.15">
      <c r="A526" s="52" t="s">
        <v>154</v>
      </c>
      <c r="B526">
        <v>201612</v>
      </c>
      <c r="C526">
        <v>201801</v>
      </c>
      <c r="D526">
        <v>2</v>
      </c>
      <c r="E526">
        <v>325162</v>
      </c>
      <c r="F526">
        <v>18</v>
      </c>
    </row>
    <row r="527" spans="1:6" x14ac:dyDescent="0.15">
      <c r="A527" s="52" t="s">
        <v>154</v>
      </c>
      <c r="B527">
        <v>201701</v>
      </c>
      <c r="C527">
        <v>201701</v>
      </c>
      <c r="D527">
        <v>1</v>
      </c>
      <c r="E527">
        <v>70936</v>
      </c>
      <c r="F527">
        <v>5</v>
      </c>
    </row>
    <row r="528" spans="1:6" x14ac:dyDescent="0.15">
      <c r="A528" s="52" t="s">
        <v>154</v>
      </c>
      <c r="B528">
        <v>201701</v>
      </c>
      <c r="C528">
        <v>201702</v>
      </c>
      <c r="D528">
        <v>1</v>
      </c>
      <c r="E528">
        <v>294865</v>
      </c>
      <c r="F528">
        <v>31</v>
      </c>
    </row>
    <row r="529" spans="1:6" x14ac:dyDescent="0.15">
      <c r="A529" s="52" t="s">
        <v>154</v>
      </c>
      <c r="B529">
        <v>201701</v>
      </c>
      <c r="C529">
        <v>201703</v>
      </c>
      <c r="D529">
        <v>1</v>
      </c>
      <c r="E529">
        <v>375525</v>
      </c>
      <c r="F529">
        <v>39</v>
      </c>
    </row>
    <row r="530" spans="1:6" x14ac:dyDescent="0.15">
      <c r="A530" s="52" t="s">
        <v>154</v>
      </c>
      <c r="B530">
        <v>201701</v>
      </c>
      <c r="C530">
        <v>201704</v>
      </c>
      <c r="D530">
        <v>1</v>
      </c>
      <c r="E530">
        <v>270787</v>
      </c>
      <c r="F530">
        <v>27</v>
      </c>
    </row>
    <row r="531" spans="1:6" x14ac:dyDescent="0.15">
      <c r="A531" s="52" t="s">
        <v>154</v>
      </c>
      <c r="B531">
        <v>201701</v>
      </c>
      <c r="C531">
        <v>201705</v>
      </c>
      <c r="D531">
        <v>1</v>
      </c>
      <c r="E531">
        <v>372359</v>
      </c>
      <c r="F531">
        <v>31</v>
      </c>
    </row>
    <row r="532" spans="1:6" x14ac:dyDescent="0.15">
      <c r="A532" s="52" t="s">
        <v>154</v>
      </c>
      <c r="B532">
        <v>201701</v>
      </c>
      <c r="C532">
        <v>201706</v>
      </c>
      <c r="D532">
        <v>1</v>
      </c>
      <c r="E532">
        <v>320299</v>
      </c>
      <c r="F532">
        <v>23</v>
      </c>
    </row>
    <row r="533" spans="1:6" x14ac:dyDescent="0.15">
      <c r="A533" s="52" t="s">
        <v>154</v>
      </c>
      <c r="B533">
        <v>201701</v>
      </c>
      <c r="C533">
        <v>201707</v>
      </c>
      <c r="D533">
        <v>1</v>
      </c>
      <c r="E533">
        <v>348844</v>
      </c>
      <c r="F533">
        <v>27</v>
      </c>
    </row>
    <row r="534" spans="1:6" x14ac:dyDescent="0.15">
      <c r="A534" s="52" t="s">
        <v>154</v>
      </c>
      <c r="B534">
        <v>201701</v>
      </c>
      <c r="C534">
        <v>201708</v>
      </c>
      <c r="D534">
        <v>1</v>
      </c>
      <c r="E534">
        <v>281860</v>
      </c>
      <c r="F534">
        <v>24</v>
      </c>
    </row>
    <row r="535" spans="1:6" x14ac:dyDescent="0.15">
      <c r="A535" s="52" t="s">
        <v>154</v>
      </c>
      <c r="B535">
        <v>201701</v>
      </c>
      <c r="C535">
        <v>201709</v>
      </c>
      <c r="D535">
        <v>1</v>
      </c>
      <c r="E535">
        <v>318607.56</v>
      </c>
      <c r="F535">
        <v>29</v>
      </c>
    </row>
    <row r="536" spans="1:6" x14ac:dyDescent="0.15">
      <c r="A536" s="52" t="s">
        <v>154</v>
      </c>
      <c r="B536">
        <v>201701</v>
      </c>
      <c r="C536">
        <v>201710</v>
      </c>
      <c r="D536">
        <v>1</v>
      </c>
      <c r="E536">
        <v>372572</v>
      </c>
      <c r="F536">
        <v>28</v>
      </c>
    </row>
    <row r="537" spans="1:6" x14ac:dyDescent="0.15">
      <c r="A537" s="52" t="s">
        <v>154</v>
      </c>
      <c r="B537">
        <v>201701</v>
      </c>
      <c r="C537">
        <v>201711</v>
      </c>
      <c r="D537">
        <v>1</v>
      </c>
      <c r="E537">
        <v>410303</v>
      </c>
      <c r="F537">
        <v>30</v>
      </c>
    </row>
    <row r="538" spans="1:6" x14ac:dyDescent="0.15">
      <c r="A538" s="52" t="s">
        <v>154</v>
      </c>
      <c r="B538">
        <v>201701</v>
      </c>
      <c r="C538">
        <v>201712</v>
      </c>
      <c r="D538">
        <v>1</v>
      </c>
      <c r="E538">
        <v>543983</v>
      </c>
      <c r="F538">
        <v>39</v>
      </c>
    </row>
    <row r="539" spans="1:6" x14ac:dyDescent="0.15">
      <c r="A539" s="52" t="s">
        <v>154</v>
      </c>
      <c r="B539">
        <v>201701</v>
      </c>
      <c r="C539">
        <v>201801</v>
      </c>
      <c r="D539">
        <v>1</v>
      </c>
      <c r="E539">
        <v>187717</v>
      </c>
      <c r="F539">
        <v>17</v>
      </c>
    </row>
    <row r="540" spans="1:6" x14ac:dyDescent="0.15">
      <c r="A540" s="52" t="s">
        <v>154</v>
      </c>
      <c r="B540">
        <v>201702</v>
      </c>
      <c r="C540">
        <v>201703</v>
      </c>
      <c r="D540">
        <v>2</v>
      </c>
      <c r="E540">
        <v>152571</v>
      </c>
      <c r="F540">
        <v>14</v>
      </c>
    </row>
    <row r="541" spans="1:6" x14ac:dyDescent="0.15">
      <c r="A541" s="52" t="s">
        <v>154</v>
      </c>
      <c r="B541">
        <v>201702</v>
      </c>
      <c r="C541">
        <v>201704</v>
      </c>
      <c r="D541">
        <v>2</v>
      </c>
      <c r="E541">
        <v>234800.19</v>
      </c>
      <c r="F541">
        <v>24</v>
      </c>
    </row>
    <row r="542" spans="1:6" x14ac:dyDescent="0.15">
      <c r="A542" s="52" t="s">
        <v>154</v>
      </c>
      <c r="B542">
        <v>201702</v>
      </c>
      <c r="C542">
        <v>201705</v>
      </c>
      <c r="D542">
        <v>3</v>
      </c>
      <c r="E542">
        <v>744981.91</v>
      </c>
      <c r="F542">
        <v>86</v>
      </c>
    </row>
    <row r="543" spans="1:6" x14ac:dyDescent="0.15">
      <c r="A543" s="52" t="s">
        <v>154</v>
      </c>
      <c r="B543">
        <v>201702</v>
      </c>
      <c r="C543">
        <v>201706</v>
      </c>
      <c r="D543">
        <v>3</v>
      </c>
      <c r="E543">
        <v>636067.1</v>
      </c>
      <c r="F543">
        <v>75</v>
      </c>
    </row>
    <row r="544" spans="1:6" x14ac:dyDescent="0.15">
      <c r="A544" s="52" t="s">
        <v>154</v>
      </c>
      <c r="B544">
        <v>201702</v>
      </c>
      <c r="C544">
        <v>201707</v>
      </c>
      <c r="D544">
        <v>3</v>
      </c>
      <c r="E544">
        <v>367111.71</v>
      </c>
      <c r="F544">
        <v>52</v>
      </c>
    </row>
    <row r="545" spans="1:6" x14ac:dyDescent="0.15">
      <c r="A545" s="52" t="s">
        <v>154</v>
      </c>
      <c r="B545">
        <v>201702</v>
      </c>
      <c r="C545">
        <v>201708</v>
      </c>
      <c r="D545">
        <v>3</v>
      </c>
      <c r="E545">
        <v>562768.14</v>
      </c>
      <c r="F545">
        <v>93</v>
      </c>
    </row>
    <row r="546" spans="1:6" x14ac:dyDescent="0.15">
      <c r="A546" s="52" t="s">
        <v>154</v>
      </c>
      <c r="B546">
        <v>201702</v>
      </c>
      <c r="C546">
        <v>201709</v>
      </c>
      <c r="D546">
        <v>3</v>
      </c>
      <c r="E546">
        <v>595068.57999999996</v>
      </c>
      <c r="F546">
        <v>107</v>
      </c>
    </row>
    <row r="547" spans="1:6" x14ac:dyDescent="0.15">
      <c r="A547" s="52" t="s">
        <v>154</v>
      </c>
      <c r="B547">
        <v>201702</v>
      </c>
      <c r="C547">
        <v>201710</v>
      </c>
      <c r="D547">
        <v>3</v>
      </c>
      <c r="E547">
        <v>693864.38</v>
      </c>
      <c r="F547">
        <v>85</v>
      </c>
    </row>
    <row r="548" spans="1:6" x14ac:dyDescent="0.15">
      <c r="A548" s="52" t="s">
        <v>154</v>
      </c>
      <c r="B548">
        <v>201702</v>
      </c>
      <c r="C548">
        <v>201711</v>
      </c>
      <c r="D548">
        <v>3</v>
      </c>
      <c r="E548">
        <v>818351.09</v>
      </c>
      <c r="F548">
        <v>139</v>
      </c>
    </row>
    <row r="549" spans="1:6" x14ac:dyDescent="0.15">
      <c r="A549" s="52" t="s">
        <v>154</v>
      </c>
      <c r="B549">
        <v>201702</v>
      </c>
      <c r="C549">
        <v>201712</v>
      </c>
      <c r="D549">
        <v>3</v>
      </c>
      <c r="E549">
        <v>1211933.1299999999</v>
      </c>
      <c r="F549">
        <v>164</v>
      </c>
    </row>
    <row r="550" spans="1:6" x14ac:dyDescent="0.15">
      <c r="A550" s="52" t="s">
        <v>154</v>
      </c>
      <c r="B550">
        <v>201702</v>
      </c>
      <c r="C550">
        <v>201801</v>
      </c>
      <c r="D550">
        <v>3</v>
      </c>
      <c r="E550">
        <v>1131071.3400000001</v>
      </c>
      <c r="F550">
        <v>157</v>
      </c>
    </row>
    <row r="551" spans="1:6" x14ac:dyDescent="0.15">
      <c r="A551" s="52" t="s">
        <v>154</v>
      </c>
      <c r="B551">
        <v>201703</v>
      </c>
      <c r="C551">
        <v>201703</v>
      </c>
      <c r="D551">
        <v>4</v>
      </c>
      <c r="E551">
        <v>188136</v>
      </c>
      <c r="F551">
        <v>47</v>
      </c>
    </row>
    <row r="552" spans="1:6" x14ac:dyDescent="0.15">
      <c r="A552" s="52" t="s">
        <v>154</v>
      </c>
      <c r="B552">
        <v>201703</v>
      </c>
      <c r="C552">
        <v>201704</v>
      </c>
      <c r="D552">
        <v>6</v>
      </c>
      <c r="E552">
        <v>507591.14</v>
      </c>
      <c r="F552">
        <v>106</v>
      </c>
    </row>
    <row r="553" spans="1:6" x14ac:dyDescent="0.15">
      <c r="A553" s="52" t="s">
        <v>154</v>
      </c>
      <c r="B553">
        <v>201703</v>
      </c>
      <c r="C553">
        <v>201705</v>
      </c>
      <c r="D553">
        <v>5</v>
      </c>
      <c r="E553">
        <v>634811.74</v>
      </c>
      <c r="F553">
        <v>121</v>
      </c>
    </row>
    <row r="554" spans="1:6" x14ac:dyDescent="0.15">
      <c r="A554" s="52" t="s">
        <v>154</v>
      </c>
      <c r="B554">
        <v>201703</v>
      </c>
      <c r="C554">
        <v>201706</v>
      </c>
      <c r="D554">
        <v>5</v>
      </c>
      <c r="E554">
        <v>682982.41</v>
      </c>
      <c r="F554">
        <v>128</v>
      </c>
    </row>
    <row r="555" spans="1:6" x14ac:dyDescent="0.15">
      <c r="A555" s="52" t="s">
        <v>154</v>
      </c>
      <c r="B555">
        <v>201703</v>
      </c>
      <c r="C555">
        <v>201707</v>
      </c>
      <c r="D555">
        <v>6</v>
      </c>
      <c r="E555">
        <v>868401.33</v>
      </c>
      <c r="F555">
        <v>158</v>
      </c>
    </row>
    <row r="556" spans="1:6" x14ac:dyDescent="0.15">
      <c r="A556" s="52" t="s">
        <v>154</v>
      </c>
      <c r="B556">
        <v>201703</v>
      </c>
      <c r="C556">
        <v>201708</v>
      </c>
      <c r="D556">
        <v>5</v>
      </c>
      <c r="E556">
        <v>731662.1</v>
      </c>
      <c r="F556">
        <v>256</v>
      </c>
    </row>
    <row r="557" spans="1:6" x14ac:dyDescent="0.15">
      <c r="A557" s="52" t="s">
        <v>154</v>
      </c>
      <c r="B557">
        <v>201703</v>
      </c>
      <c r="C557">
        <v>201709</v>
      </c>
      <c r="D557">
        <v>5</v>
      </c>
      <c r="E557">
        <v>811492</v>
      </c>
      <c r="F557">
        <v>201</v>
      </c>
    </row>
    <row r="558" spans="1:6" x14ac:dyDescent="0.15">
      <c r="A558" s="52" t="s">
        <v>154</v>
      </c>
      <c r="B558">
        <v>201703</v>
      </c>
      <c r="C558">
        <v>201710</v>
      </c>
      <c r="D558">
        <v>5</v>
      </c>
      <c r="E558">
        <v>903368.42</v>
      </c>
      <c r="F558">
        <v>221</v>
      </c>
    </row>
    <row r="559" spans="1:6" x14ac:dyDescent="0.15">
      <c r="A559" s="52" t="s">
        <v>154</v>
      </c>
      <c r="B559">
        <v>201703</v>
      </c>
      <c r="C559">
        <v>201711</v>
      </c>
      <c r="D559">
        <v>6</v>
      </c>
      <c r="E559">
        <v>1264324.53</v>
      </c>
      <c r="F559">
        <v>306</v>
      </c>
    </row>
    <row r="560" spans="1:6" x14ac:dyDescent="0.15">
      <c r="A560" s="52" t="s">
        <v>154</v>
      </c>
      <c r="B560">
        <v>201703</v>
      </c>
      <c r="C560">
        <v>201712</v>
      </c>
      <c r="D560">
        <v>6</v>
      </c>
      <c r="E560">
        <v>1502754.63</v>
      </c>
      <c r="F560">
        <v>276</v>
      </c>
    </row>
    <row r="561" spans="1:6" x14ac:dyDescent="0.15">
      <c r="A561" s="52" t="s">
        <v>154</v>
      </c>
      <c r="B561">
        <v>201703</v>
      </c>
      <c r="C561">
        <v>201801</v>
      </c>
      <c r="D561">
        <v>6</v>
      </c>
      <c r="E561">
        <v>890677.49</v>
      </c>
      <c r="F561">
        <v>169</v>
      </c>
    </row>
    <row r="562" spans="1:6" x14ac:dyDescent="0.15">
      <c r="A562" s="52" t="s">
        <v>154</v>
      </c>
      <c r="B562">
        <v>201704</v>
      </c>
      <c r="C562">
        <v>201704</v>
      </c>
      <c r="D562">
        <v>11</v>
      </c>
      <c r="E562">
        <v>916559.5</v>
      </c>
      <c r="F562">
        <v>122</v>
      </c>
    </row>
    <row r="563" spans="1:6" x14ac:dyDescent="0.15">
      <c r="A563" s="52" t="s">
        <v>154</v>
      </c>
      <c r="B563">
        <v>201704</v>
      </c>
      <c r="C563">
        <v>201705</v>
      </c>
      <c r="D563">
        <v>18</v>
      </c>
      <c r="E563">
        <v>3919023.33</v>
      </c>
      <c r="F563">
        <v>470</v>
      </c>
    </row>
    <row r="564" spans="1:6" x14ac:dyDescent="0.15">
      <c r="A564" s="52" t="s">
        <v>154</v>
      </c>
      <c r="B564">
        <v>201704</v>
      </c>
      <c r="C564">
        <v>201706</v>
      </c>
      <c r="D564">
        <v>17</v>
      </c>
      <c r="E564">
        <v>3273722.8</v>
      </c>
      <c r="F564">
        <v>354</v>
      </c>
    </row>
    <row r="565" spans="1:6" x14ac:dyDescent="0.15">
      <c r="A565" s="52" t="s">
        <v>154</v>
      </c>
      <c r="B565">
        <v>201704</v>
      </c>
      <c r="C565">
        <v>201707</v>
      </c>
      <c r="D565">
        <v>16</v>
      </c>
      <c r="E565">
        <v>4644171.0199999996</v>
      </c>
      <c r="F565">
        <v>540</v>
      </c>
    </row>
    <row r="566" spans="1:6" x14ac:dyDescent="0.15">
      <c r="A566" s="52" t="s">
        <v>154</v>
      </c>
      <c r="B566">
        <v>201704</v>
      </c>
      <c r="C566">
        <v>201708</v>
      </c>
      <c r="D566">
        <v>16</v>
      </c>
      <c r="E566">
        <v>6147235.9699999997</v>
      </c>
      <c r="F566">
        <v>697</v>
      </c>
    </row>
    <row r="567" spans="1:6" x14ac:dyDescent="0.15">
      <c r="A567" s="52" t="s">
        <v>154</v>
      </c>
      <c r="B567">
        <v>201704</v>
      </c>
      <c r="C567">
        <v>201709</v>
      </c>
      <c r="D567">
        <v>16</v>
      </c>
      <c r="E567">
        <v>5756129.9299999997</v>
      </c>
      <c r="F567">
        <v>704</v>
      </c>
    </row>
    <row r="568" spans="1:6" x14ac:dyDescent="0.15">
      <c r="A568" s="52" t="s">
        <v>154</v>
      </c>
      <c r="B568">
        <v>201704</v>
      </c>
      <c r="C568">
        <v>201710</v>
      </c>
      <c r="D568">
        <v>17</v>
      </c>
      <c r="E568">
        <v>6080186.1299999999</v>
      </c>
      <c r="F568">
        <v>758</v>
      </c>
    </row>
    <row r="569" spans="1:6" x14ac:dyDescent="0.15">
      <c r="A569" s="52" t="s">
        <v>154</v>
      </c>
      <c r="B569">
        <v>201704</v>
      </c>
      <c r="C569">
        <v>201711</v>
      </c>
      <c r="D569">
        <v>17</v>
      </c>
      <c r="E569">
        <v>5604951.2300000004</v>
      </c>
      <c r="F569">
        <v>631</v>
      </c>
    </row>
    <row r="570" spans="1:6" x14ac:dyDescent="0.15">
      <c r="A570" s="52" t="s">
        <v>154</v>
      </c>
      <c r="B570">
        <v>201704</v>
      </c>
      <c r="C570">
        <v>201712</v>
      </c>
      <c r="D570">
        <v>17</v>
      </c>
      <c r="E570">
        <v>5823919.0099999998</v>
      </c>
      <c r="F570">
        <v>646</v>
      </c>
    </row>
    <row r="571" spans="1:6" x14ac:dyDescent="0.15">
      <c r="A571" s="52" t="s">
        <v>154</v>
      </c>
      <c r="B571">
        <v>201704</v>
      </c>
      <c r="C571">
        <v>201801</v>
      </c>
      <c r="D571">
        <v>16</v>
      </c>
      <c r="E571">
        <v>4462060.71</v>
      </c>
      <c r="F571">
        <v>471</v>
      </c>
    </row>
    <row r="572" spans="1:6" x14ac:dyDescent="0.15">
      <c r="A572" s="52" t="s">
        <v>154</v>
      </c>
      <c r="B572">
        <v>201705</v>
      </c>
      <c r="C572">
        <v>201705</v>
      </c>
      <c r="D572">
        <v>2</v>
      </c>
      <c r="E572">
        <v>257789</v>
      </c>
      <c r="F572">
        <v>20</v>
      </c>
    </row>
    <row r="573" spans="1:6" x14ac:dyDescent="0.15">
      <c r="A573" s="52" t="s">
        <v>154</v>
      </c>
      <c r="B573">
        <v>201705</v>
      </c>
      <c r="C573">
        <v>201706</v>
      </c>
      <c r="D573">
        <v>2</v>
      </c>
      <c r="E573">
        <v>543086</v>
      </c>
      <c r="F573">
        <v>50</v>
      </c>
    </row>
    <row r="574" spans="1:6" x14ac:dyDescent="0.15">
      <c r="A574" s="52" t="s">
        <v>154</v>
      </c>
      <c r="B574">
        <v>201705</v>
      </c>
      <c r="C574">
        <v>201707</v>
      </c>
      <c r="D574">
        <v>2</v>
      </c>
      <c r="E574">
        <v>506769.2</v>
      </c>
      <c r="F574">
        <v>69</v>
      </c>
    </row>
    <row r="575" spans="1:6" x14ac:dyDescent="0.15">
      <c r="A575" s="52" t="s">
        <v>154</v>
      </c>
      <c r="B575">
        <v>201705</v>
      </c>
      <c r="C575">
        <v>201708</v>
      </c>
      <c r="D575">
        <v>2</v>
      </c>
      <c r="E575">
        <v>646318</v>
      </c>
      <c r="F575">
        <v>57</v>
      </c>
    </row>
    <row r="576" spans="1:6" x14ac:dyDescent="0.15">
      <c r="A576" s="52" t="s">
        <v>154</v>
      </c>
      <c r="B576">
        <v>201705</v>
      </c>
      <c r="C576">
        <v>201709</v>
      </c>
      <c r="D576">
        <v>2</v>
      </c>
      <c r="E576">
        <v>638539</v>
      </c>
      <c r="F576">
        <v>81</v>
      </c>
    </row>
    <row r="577" spans="1:6" x14ac:dyDescent="0.15">
      <c r="A577" s="52" t="s">
        <v>154</v>
      </c>
      <c r="B577">
        <v>201705</v>
      </c>
      <c r="C577">
        <v>201710</v>
      </c>
      <c r="D577">
        <v>2</v>
      </c>
      <c r="E577">
        <v>499815</v>
      </c>
      <c r="F577">
        <v>59</v>
      </c>
    </row>
    <row r="578" spans="1:6" x14ac:dyDescent="0.15">
      <c r="A578" s="52" t="s">
        <v>154</v>
      </c>
      <c r="B578">
        <v>201705</v>
      </c>
      <c r="C578">
        <v>201711</v>
      </c>
      <c r="D578">
        <v>2</v>
      </c>
      <c r="E578">
        <v>640066</v>
      </c>
      <c r="F578">
        <v>80</v>
      </c>
    </row>
    <row r="579" spans="1:6" x14ac:dyDescent="0.15">
      <c r="A579" s="52" t="s">
        <v>154</v>
      </c>
      <c r="B579">
        <v>201705</v>
      </c>
      <c r="C579">
        <v>201712</v>
      </c>
      <c r="D579">
        <v>2</v>
      </c>
      <c r="E579">
        <v>603432</v>
      </c>
      <c r="F579">
        <v>62</v>
      </c>
    </row>
    <row r="580" spans="1:6" x14ac:dyDescent="0.15">
      <c r="A580" s="52" t="s">
        <v>154</v>
      </c>
      <c r="B580">
        <v>201705</v>
      </c>
      <c r="C580">
        <v>201801</v>
      </c>
      <c r="D580">
        <v>2</v>
      </c>
      <c r="E580">
        <v>404108</v>
      </c>
      <c r="F580">
        <v>44</v>
      </c>
    </row>
    <row r="581" spans="1:6" x14ac:dyDescent="0.15">
      <c r="A581" s="52" t="s">
        <v>154</v>
      </c>
      <c r="B581">
        <v>201706</v>
      </c>
      <c r="C581">
        <v>201702</v>
      </c>
      <c r="D581">
        <v>1</v>
      </c>
      <c r="E581">
        <v>1256</v>
      </c>
      <c r="F581">
        <v>1</v>
      </c>
    </row>
    <row r="582" spans="1:6" x14ac:dyDescent="0.15">
      <c r="A582" s="52" t="s">
        <v>154</v>
      </c>
      <c r="B582">
        <v>201706</v>
      </c>
      <c r="C582">
        <v>201704</v>
      </c>
      <c r="D582">
        <v>0</v>
      </c>
      <c r="F582">
        <v>0</v>
      </c>
    </row>
    <row r="583" spans="1:6" x14ac:dyDescent="0.15">
      <c r="A583" s="52" t="s">
        <v>154</v>
      </c>
      <c r="B583">
        <v>201706</v>
      </c>
      <c r="C583">
        <v>201706</v>
      </c>
      <c r="D583">
        <v>0</v>
      </c>
      <c r="F583">
        <v>0</v>
      </c>
    </row>
    <row r="584" spans="1:6" x14ac:dyDescent="0.15">
      <c r="A584" s="52" t="s">
        <v>154</v>
      </c>
      <c r="B584">
        <v>201706</v>
      </c>
      <c r="C584">
        <v>201708</v>
      </c>
      <c r="D584">
        <v>1</v>
      </c>
      <c r="E584">
        <v>1</v>
      </c>
      <c r="F584">
        <v>1</v>
      </c>
    </row>
    <row r="585" spans="1:6" x14ac:dyDescent="0.15">
      <c r="A585" s="52" t="s">
        <v>154</v>
      </c>
      <c r="B585">
        <v>201706</v>
      </c>
      <c r="C585">
        <v>201709</v>
      </c>
      <c r="D585">
        <v>0</v>
      </c>
      <c r="F585">
        <v>0</v>
      </c>
    </row>
    <row r="586" spans="1:6" x14ac:dyDescent="0.15">
      <c r="A586" s="52" t="s">
        <v>154</v>
      </c>
      <c r="B586">
        <v>201706</v>
      </c>
      <c r="C586">
        <v>201710</v>
      </c>
      <c r="D586">
        <v>1</v>
      </c>
      <c r="E586">
        <v>145</v>
      </c>
      <c r="F586">
        <v>1</v>
      </c>
    </row>
    <row r="587" spans="1:6" x14ac:dyDescent="0.15">
      <c r="A587" s="52" t="s">
        <v>154</v>
      </c>
      <c r="B587">
        <v>201706</v>
      </c>
      <c r="C587">
        <v>201711</v>
      </c>
      <c r="D587">
        <v>4</v>
      </c>
      <c r="E587">
        <v>451676.42</v>
      </c>
      <c r="F587">
        <v>114</v>
      </c>
    </row>
    <row r="588" spans="1:6" x14ac:dyDescent="0.15">
      <c r="A588" s="52" t="s">
        <v>154</v>
      </c>
      <c r="B588">
        <v>201706</v>
      </c>
      <c r="C588">
        <v>201712</v>
      </c>
      <c r="D588">
        <v>4</v>
      </c>
      <c r="E588">
        <v>866046.2</v>
      </c>
      <c r="F588">
        <v>117</v>
      </c>
    </row>
    <row r="589" spans="1:6" x14ac:dyDescent="0.15">
      <c r="A589" s="52" t="s">
        <v>154</v>
      </c>
      <c r="B589">
        <v>201706</v>
      </c>
      <c r="C589">
        <v>201801</v>
      </c>
      <c r="D589">
        <v>5</v>
      </c>
      <c r="E589">
        <v>450829.22</v>
      </c>
      <c r="F589">
        <v>103</v>
      </c>
    </row>
    <row r="590" spans="1:6" x14ac:dyDescent="0.15">
      <c r="A590" s="52" t="s">
        <v>154</v>
      </c>
      <c r="B590">
        <v>201707</v>
      </c>
      <c r="C590">
        <v>201708</v>
      </c>
      <c r="D590">
        <v>1</v>
      </c>
      <c r="E590">
        <v>21780</v>
      </c>
      <c r="F590">
        <v>3</v>
      </c>
    </row>
    <row r="591" spans="1:6" x14ac:dyDescent="0.15">
      <c r="A591" s="52" t="s">
        <v>154</v>
      </c>
      <c r="B591">
        <v>201707</v>
      </c>
      <c r="C591">
        <v>201709</v>
      </c>
      <c r="D591">
        <v>1</v>
      </c>
      <c r="E591">
        <v>3900</v>
      </c>
      <c r="F591">
        <v>1</v>
      </c>
    </row>
    <row r="592" spans="1:6" x14ac:dyDescent="0.15">
      <c r="A592" s="52" t="s">
        <v>154</v>
      </c>
      <c r="B592">
        <v>201707</v>
      </c>
      <c r="C592">
        <v>201710</v>
      </c>
      <c r="D592">
        <v>1</v>
      </c>
      <c r="E592">
        <v>1098</v>
      </c>
      <c r="F592">
        <v>2</v>
      </c>
    </row>
    <row r="593" spans="1:6" x14ac:dyDescent="0.15">
      <c r="A593" s="52" t="s">
        <v>154</v>
      </c>
      <c r="B593">
        <v>201707</v>
      </c>
      <c r="C593">
        <v>201711</v>
      </c>
      <c r="D593">
        <v>1</v>
      </c>
      <c r="E593">
        <v>8448</v>
      </c>
      <c r="F593">
        <v>2</v>
      </c>
    </row>
    <row r="594" spans="1:6" x14ac:dyDescent="0.15">
      <c r="A594" s="52" t="s">
        <v>154</v>
      </c>
      <c r="B594">
        <v>201707</v>
      </c>
      <c r="C594">
        <v>201712</v>
      </c>
      <c r="D594">
        <v>1</v>
      </c>
      <c r="E594">
        <v>3300</v>
      </c>
      <c r="F594">
        <v>1</v>
      </c>
    </row>
    <row r="595" spans="1:6" x14ac:dyDescent="0.15">
      <c r="A595" s="52" t="s">
        <v>154</v>
      </c>
      <c r="B595">
        <v>201708</v>
      </c>
      <c r="C595">
        <v>201708</v>
      </c>
      <c r="D595">
        <v>6</v>
      </c>
      <c r="E595">
        <v>177634.5</v>
      </c>
      <c r="F595">
        <v>43</v>
      </c>
    </row>
    <row r="596" spans="1:6" x14ac:dyDescent="0.15">
      <c r="A596" s="52" t="s">
        <v>154</v>
      </c>
      <c r="B596">
        <v>201708</v>
      </c>
      <c r="C596">
        <v>201709</v>
      </c>
      <c r="D596">
        <v>14</v>
      </c>
      <c r="E596">
        <v>1990915.2</v>
      </c>
      <c r="F596">
        <v>330</v>
      </c>
    </row>
    <row r="597" spans="1:6" x14ac:dyDescent="0.15">
      <c r="A597" s="52" t="s">
        <v>154</v>
      </c>
      <c r="B597">
        <v>201708</v>
      </c>
      <c r="C597">
        <v>201710</v>
      </c>
      <c r="D597">
        <v>16</v>
      </c>
      <c r="E597">
        <v>2596049.7400000002</v>
      </c>
      <c r="F597">
        <v>361</v>
      </c>
    </row>
    <row r="598" spans="1:6" x14ac:dyDescent="0.15">
      <c r="A598" s="52" t="s">
        <v>154</v>
      </c>
      <c r="B598">
        <v>201708</v>
      </c>
      <c r="C598">
        <v>201711</v>
      </c>
      <c r="D598">
        <v>17</v>
      </c>
      <c r="E598">
        <v>3102375.56</v>
      </c>
      <c r="F598">
        <v>437</v>
      </c>
    </row>
    <row r="599" spans="1:6" x14ac:dyDescent="0.15">
      <c r="A599" s="52" t="s">
        <v>154</v>
      </c>
      <c r="B599">
        <v>201708</v>
      </c>
      <c r="C599">
        <v>201712</v>
      </c>
      <c r="D599">
        <v>17</v>
      </c>
      <c r="E599">
        <v>3842973.59</v>
      </c>
      <c r="F599">
        <v>581</v>
      </c>
    </row>
    <row r="600" spans="1:6" x14ac:dyDescent="0.15">
      <c r="A600" s="52" t="s">
        <v>154</v>
      </c>
      <c r="B600">
        <v>201708</v>
      </c>
      <c r="C600">
        <v>201801</v>
      </c>
      <c r="D600">
        <v>17</v>
      </c>
      <c r="E600">
        <v>2092808.52</v>
      </c>
      <c r="F600">
        <v>366</v>
      </c>
    </row>
    <row r="601" spans="1:6" x14ac:dyDescent="0.15">
      <c r="A601" s="52" t="s">
        <v>154</v>
      </c>
      <c r="B601">
        <v>201709</v>
      </c>
      <c r="C601">
        <v>201702</v>
      </c>
      <c r="D601">
        <v>1</v>
      </c>
      <c r="E601">
        <v>35600</v>
      </c>
      <c r="F601">
        <v>2</v>
      </c>
    </row>
    <row r="602" spans="1:6" x14ac:dyDescent="0.15">
      <c r="A602" s="52" t="s">
        <v>154</v>
      </c>
      <c r="B602">
        <v>201709</v>
      </c>
      <c r="C602">
        <v>201703</v>
      </c>
      <c r="D602">
        <v>1</v>
      </c>
      <c r="E602">
        <v>27996</v>
      </c>
      <c r="F602">
        <v>2</v>
      </c>
    </row>
    <row r="603" spans="1:6" x14ac:dyDescent="0.15">
      <c r="A603" s="52" t="s">
        <v>154</v>
      </c>
      <c r="B603">
        <v>201709</v>
      </c>
      <c r="C603">
        <v>201704</v>
      </c>
      <c r="D603">
        <v>1</v>
      </c>
      <c r="E603">
        <v>61446</v>
      </c>
      <c r="F603">
        <v>9</v>
      </c>
    </row>
    <row r="604" spans="1:6" x14ac:dyDescent="0.15">
      <c r="A604" s="52" t="s">
        <v>154</v>
      </c>
      <c r="B604">
        <v>201709</v>
      </c>
      <c r="C604">
        <v>201705</v>
      </c>
      <c r="D604">
        <v>1</v>
      </c>
      <c r="E604">
        <v>166768</v>
      </c>
      <c r="F604">
        <v>9</v>
      </c>
    </row>
    <row r="605" spans="1:6" x14ac:dyDescent="0.15">
      <c r="A605" s="52" t="s">
        <v>154</v>
      </c>
      <c r="B605">
        <v>201709</v>
      </c>
      <c r="C605">
        <v>201706</v>
      </c>
      <c r="D605">
        <v>1</v>
      </c>
      <c r="E605">
        <v>124998.06</v>
      </c>
      <c r="F605">
        <v>8</v>
      </c>
    </row>
    <row r="606" spans="1:6" x14ac:dyDescent="0.15">
      <c r="A606" s="52" t="s">
        <v>154</v>
      </c>
      <c r="B606">
        <v>201709</v>
      </c>
      <c r="C606">
        <v>201707</v>
      </c>
      <c r="D606">
        <v>2</v>
      </c>
      <c r="E606">
        <v>124979.5</v>
      </c>
      <c r="F606">
        <v>23</v>
      </c>
    </row>
    <row r="607" spans="1:6" x14ac:dyDescent="0.15">
      <c r="A607" s="52" t="s">
        <v>154</v>
      </c>
      <c r="B607">
        <v>201709</v>
      </c>
      <c r="C607">
        <v>201708</v>
      </c>
      <c r="D607">
        <v>2</v>
      </c>
      <c r="E607">
        <v>170382.2</v>
      </c>
      <c r="F607">
        <v>26</v>
      </c>
    </row>
    <row r="608" spans="1:6" x14ac:dyDescent="0.15">
      <c r="A608" s="52" t="s">
        <v>154</v>
      </c>
      <c r="B608">
        <v>201709</v>
      </c>
      <c r="C608">
        <v>201709</v>
      </c>
      <c r="D608">
        <v>24</v>
      </c>
      <c r="E608">
        <v>1119768.3500000001</v>
      </c>
      <c r="F608">
        <v>316</v>
      </c>
    </row>
    <row r="609" spans="1:6" x14ac:dyDescent="0.15">
      <c r="A609" s="52" t="s">
        <v>154</v>
      </c>
      <c r="B609">
        <v>201709</v>
      </c>
      <c r="C609">
        <v>201710</v>
      </c>
      <c r="D609">
        <v>33</v>
      </c>
      <c r="E609">
        <v>3787897.19</v>
      </c>
      <c r="F609">
        <v>815</v>
      </c>
    </row>
    <row r="610" spans="1:6" x14ac:dyDescent="0.15">
      <c r="A610" s="52" t="s">
        <v>154</v>
      </c>
      <c r="B610">
        <v>201709</v>
      </c>
      <c r="C610">
        <v>201711</v>
      </c>
      <c r="D610">
        <v>34</v>
      </c>
      <c r="E610">
        <v>6111019.3399999999</v>
      </c>
      <c r="F610">
        <v>1622</v>
      </c>
    </row>
    <row r="611" spans="1:6" x14ac:dyDescent="0.15">
      <c r="A611" s="52" t="s">
        <v>154</v>
      </c>
      <c r="B611">
        <v>201709</v>
      </c>
      <c r="C611">
        <v>201712</v>
      </c>
      <c r="D611">
        <v>32</v>
      </c>
      <c r="E611">
        <v>5598341.4400000004</v>
      </c>
      <c r="F611">
        <v>1560</v>
      </c>
    </row>
    <row r="612" spans="1:6" x14ac:dyDescent="0.15">
      <c r="A612" s="52" t="s">
        <v>154</v>
      </c>
      <c r="B612">
        <v>201709</v>
      </c>
      <c r="C612">
        <v>201801</v>
      </c>
      <c r="D612">
        <v>31</v>
      </c>
      <c r="E612">
        <v>2875297.46</v>
      </c>
      <c r="F612">
        <v>800</v>
      </c>
    </row>
    <row r="613" spans="1:6" x14ac:dyDescent="0.15">
      <c r="A613" s="52" t="s">
        <v>154</v>
      </c>
      <c r="B613">
        <v>201710</v>
      </c>
      <c r="C613">
        <v>201704</v>
      </c>
      <c r="D613">
        <v>1</v>
      </c>
      <c r="E613">
        <v>67600</v>
      </c>
      <c r="F613">
        <v>12</v>
      </c>
    </row>
    <row r="614" spans="1:6" x14ac:dyDescent="0.15">
      <c r="A614" s="52" t="s">
        <v>154</v>
      </c>
      <c r="B614">
        <v>201710</v>
      </c>
      <c r="C614">
        <v>201705</v>
      </c>
      <c r="D614">
        <v>1</v>
      </c>
      <c r="E614">
        <v>28760</v>
      </c>
      <c r="F614">
        <v>5</v>
      </c>
    </row>
    <row r="615" spans="1:6" x14ac:dyDescent="0.15">
      <c r="A615" s="52" t="s">
        <v>154</v>
      </c>
      <c r="B615">
        <v>201710</v>
      </c>
      <c r="C615">
        <v>201706</v>
      </c>
      <c r="D615">
        <v>1</v>
      </c>
      <c r="E615">
        <v>42400</v>
      </c>
      <c r="F615">
        <v>6</v>
      </c>
    </row>
    <row r="616" spans="1:6" x14ac:dyDescent="0.15">
      <c r="A616" s="52" t="s">
        <v>154</v>
      </c>
      <c r="B616">
        <v>201710</v>
      </c>
      <c r="C616">
        <v>201707</v>
      </c>
      <c r="D616">
        <v>1</v>
      </c>
      <c r="E616">
        <v>56680</v>
      </c>
      <c r="F616">
        <v>6</v>
      </c>
    </row>
    <row r="617" spans="1:6" x14ac:dyDescent="0.15">
      <c r="A617" s="52" t="s">
        <v>154</v>
      </c>
      <c r="B617">
        <v>201710</v>
      </c>
      <c r="C617">
        <v>201708</v>
      </c>
      <c r="D617">
        <v>1</v>
      </c>
      <c r="E617">
        <v>66102</v>
      </c>
      <c r="F617">
        <v>10</v>
      </c>
    </row>
    <row r="618" spans="1:6" x14ac:dyDescent="0.15">
      <c r="A618" s="52" t="s">
        <v>154</v>
      </c>
      <c r="B618">
        <v>201710</v>
      </c>
      <c r="C618">
        <v>201709</v>
      </c>
      <c r="D618">
        <v>2</v>
      </c>
      <c r="E618">
        <v>81468</v>
      </c>
      <c r="F618">
        <v>10</v>
      </c>
    </row>
    <row r="619" spans="1:6" x14ac:dyDescent="0.15">
      <c r="A619" s="52" t="s">
        <v>154</v>
      </c>
      <c r="B619">
        <v>201710</v>
      </c>
      <c r="C619">
        <v>201710</v>
      </c>
      <c r="D619">
        <v>17</v>
      </c>
      <c r="E619">
        <v>1264929</v>
      </c>
      <c r="F619">
        <v>176</v>
      </c>
    </row>
    <row r="620" spans="1:6" x14ac:dyDescent="0.15">
      <c r="A620" s="52" t="s">
        <v>154</v>
      </c>
      <c r="B620">
        <v>201710</v>
      </c>
      <c r="C620">
        <v>201711</v>
      </c>
      <c r="D620">
        <v>20</v>
      </c>
      <c r="E620">
        <v>2902000.2</v>
      </c>
      <c r="F620">
        <v>453</v>
      </c>
    </row>
    <row r="621" spans="1:6" x14ac:dyDescent="0.15">
      <c r="A621" s="52" t="s">
        <v>154</v>
      </c>
      <c r="B621">
        <v>201710</v>
      </c>
      <c r="C621">
        <v>201712</v>
      </c>
      <c r="D621">
        <v>22</v>
      </c>
      <c r="E621">
        <v>3850035.41</v>
      </c>
      <c r="F621">
        <v>632</v>
      </c>
    </row>
    <row r="622" spans="1:6" x14ac:dyDescent="0.15">
      <c r="A622" s="52" t="s">
        <v>154</v>
      </c>
      <c r="B622">
        <v>201710</v>
      </c>
      <c r="C622">
        <v>201801</v>
      </c>
      <c r="D622">
        <v>22</v>
      </c>
      <c r="E622">
        <v>2117200.42</v>
      </c>
      <c r="F622">
        <v>424</v>
      </c>
    </row>
    <row r="623" spans="1:6" x14ac:dyDescent="0.15">
      <c r="A623" s="52" t="s">
        <v>154</v>
      </c>
      <c r="B623">
        <v>201711</v>
      </c>
      <c r="C623">
        <v>201704</v>
      </c>
      <c r="D623">
        <v>1</v>
      </c>
      <c r="E623">
        <v>20100</v>
      </c>
      <c r="F623">
        <v>2</v>
      </c>
    </row>
    <row r="624" spans="1:6" x14ac:dyDescent="0.15">
      <c r="A624" s="52" t="s">
        <v>154</v>
      </c>
      <c r="B624">
        <v>201711</v>
      </c>
      <c r="C624">
        <v>201705</v>
      </c>
      <c r="D624">
        <v>2</v>
      </c>
      <c r="E624">
        <v>5827.72</v>
      </c>
      <c r="F624">
        <v>5</v>
      </c>
    </row>
    <row r="625" spans="1:6" x14ac:dyDescent="0.15">
      <c r="A625" s="52" t="s">
        <v>154</v>
      </c>
      <c r="B625">
        <v>201711</v>
      </c>
      <c r="C625">
        <v>201706</v>
      </c>
      <c r="D625">
        <v>1</v>
      </c>
      <c r="E625">
        <v>27216</v>
      </c>
      <c r="F625">
        <v>6</v>
      </c>
    </row>
    <row r="626" spans="1:6" x14ac:dyDescent="0.15">
      <c r="A626" s="52" t="s">
        <v>154</v>
      </c>
      <c r="B626">
        <v>201711</v>
      </c>
      <c r="C626">
        <v>201707</v>
      </c>
      <c r="D626">
        <v>1</v>
      </c>
      <c r="E626">
        <v>5563</v>
      </c>
      <c r="F626">
        <v>3</v>
      </c>
    </row>
    <row r="627" spans="1:6" x14ac:dyDescent="0.15">
      <c r="A627" s="52" t="s">
        <v>154</v>
      </c>
      <c r="B627">
        <v>201711</v>
      </c>
      <c r="C627">
        <v>201708</v>
      </c>
      <c r="D627">
        <v>1</v>
      </c>
      <c r="E627">
        <v>12018</v>
      </c>
      <c r="F627">
        <v>5</v>
      </c>
    </row>
    <row r="628" spans="1:6" x14ac:dyDescent="0.15">
      <c r="A628" s="52" t="s">
        <v>154</v>
      </c>
      <c r="B628">
        <v>201711</v>
      </c>
      <c r="C628">
        <v>201709</v>
      </c>
      <c r="D628">
        <v>1</v>
      </c>
      <c r="E628">
        <v>4033</v>
      </c>
      <c r="F628">
        <v>2</v>
      </c>
    </row>
    <row r="629" spans="1:6" x14ac:dyDescent="0.15">
      <c r="A629" s="52" t="s">
        <v>154</v>
      </c>
      <c r="B629">
        <v>201711</v>
      </c>
      <c r="C629">
        <v>201710</v>
      </c>
      <c r="D629">
        <v>4</v>
      </c>
      <c r="E629">
        <v>56698</v>
      </c>
      <c r="F629">
        <v>19</v>
      </c>
    </row>
    <row r="630" spans="1:6" x14ac:dyDescent="0.15">
      <c r="A630" s="52" t="s">
        <v>154</v>
      </c>
      <c r="B630">
        <v>201711</v>
      </c>
      <c r="C630">
        <v>201711</v>
      </c>
      <c r="D630">
        <v>18</v>
      </c>
      <c r="E630">
        <v>1005125.8</v>
      </c>
      <c r="F630">
        <v>173</v>
      </c>
    </row>
    <row r="631" spans="1:6" x14ac:dyDescent="0.15">
      <c r="A631" s="52" t="s">
        <v>154</v>
      </c>
      <c r="B631">
        <v>201711</v>
      </c>
      <c r="C631">
        <v>201712</v>
      </c>
      <c r="D631">
        <v>25</v>
      </c>
      <c r="E631">
        <v>2705284.37</v>
      </c>
      <c r="F631">
        <v>447</v>
      </c>
    </row>
    <row r="632" spans="1:6" x14ac:dyDescent="0.15">
      <c r="A632" s="52" t="s">
        <v>154</v>
      </c>
      <c r="B632">
        <v>201711</v>
      </c>
      <c r="C632">
        <v>201801</v>
      </c>
      <c r="D632">
        <v>26</v>
      </c>
      <c r="E632">
        <v>1962254.39</v>
      </c>
      <c r="F632">
        <v>294</v>
      </c>
    </row>
    <row r="633" spans="1:6" x14ac:dyDescent="0.15">
      <c r="A633" s="52" t="s">
        <v>154</v>
      </c>
      <c r="B633">
        <v>201712</v>
      </c>
      <c r="C633">
        <v>201705</v>
      </c>
      <c r="D633">
        <v>1</v>
      </c>
      <c r="E633">
        <v>14450</v>
      </c>
      <c r="F633">
        <v>7</v>
      </c>
    </row>
    <row r="634" spans="1:6" x14ac:dyDescent="0.15">
      <c r="A634" s="52" t="s">
        <v>154</v>
      </c>
      <c r="B634">
        <v>201712</v>
      </c>
      <c r="C634">
        <v>201706</v>
      </c>
      <c r="D634">
        <v>1</v>
      </c>
      <c r="E634">
        <v>14500</v>
      </c>
      <c r="F634">
        <v>5</v>
      </c>
    </row>
    <row r="635" spans="1:6" x14ac:dyDescent="0.15">
      <c r="A635" s="52" t="s">
        <v>154</v>
      </c>
      <c r="B635">
        <v>201712</v>
      </c>
      <c r="C635">
        <v>201707</v>
      </c>
      <c r="D635">
        <v>1</v>
      </c>
      <c r="E635">
        <v>1100</v>
      </c>
      <c r="F635">
        <v>1</v>
      </c>
    </row>
    <row r="636" spans="1:6" x14ac:dyDescent="0.15">
      <c r="A636" s="52" t="s">
        <v>154</v>
      </c>
      <c r="B636">
        <v>201712</v>
      </c>
      <c r="C636">
        <v>201708</v>
      </c>
      <c r="D636">
        <v>1</v>
      </c>
      <c r="E636">
        <v>20390</v>
      </c>
      <c r="F636">
        <v>19</v>
      </c>
    </row>
    <row r="637" spans="1:6" x14ac:dyDescent="0.15">
      <c r="A637" s="52" t="s">
        <v>154</v>
      </c>
      <c r="B637">
        <v>201712</v>
      </c>
      <c r="C637">
        <v>201709</v>
      </c>
      <c r="D637">
        <v>1</v>
      </c>
      <c r="E637">
        <v>23987</v>
      </c>
      <c r="F637">
        <v>14</v>
      </c>
    </row>
    <row r="638" spans="1:6" x14ac:dyDescent="0.15">
      <c r="A638" s="52" t="s">
        <v>154</v>
      </c>
      <c r="B638">
        <v>201712</v>
      </c>
      <c r="C638">
        <v>201710</v>
      </c>
      <c r="D638">
        <v>1</v>
      </c>
      <c r="E638">
        <v>20545</v>
      </c>
      <c r="F638">
        <v>17</v>
      </c>
    </row>
    <row r="639" spans="1:6" x14ac:dyDescent="0.15">
      <c r="A639" s="52" t="s">
        <v>154</v>
      </c>
      <c r="B639">
        <v>201712</v>
      </c>
      <c r="C639">
        <v>201711</v>
      </c>
      <c r="D639">
        <v>1</v>
      </c>
      <c r="E639">
        <v>40206</v>
      </c>
      <c r="F639">
        <v>38</v>
      </c>
    </row>
    <row r="640" spans="1:6" x14ac:dyDescent="0.15">
      <c r="A640" s="52" t="s">
        <v>154</v>
      </c>
      <c r="B640">
        <v>201712</v>
      </c>
      <c r="C640">
        <v>201712</v>
      </c>
      <c r="D640">
        <v>19</v>
      </c>
      <c r="E640">
        <v>1417786.09</v>
      </c>
      <c r="F640">
        <v>276</v>
      </c>
    </row>
    <row r="641" spans="1:6" x14ac:dyDescent="0.15">
      <c r="A641" s="52" t="s">
        <v>154</v>
      </c>
      <c r="B641">
        <v>201712</v>
      </c>
      <c r="C641">
        <v>201801</v>
      </c>
      <c r="D641">
        <v>20</v>
      </c>
      <c r="E641">
        <v>1368030.47</v>
      </c>
      <c r="F641">
        <v>225</v>
      </c>
    </row>
    <row r="642" spans="1:6" x14ac:dyDescent="0.15">
      <c r="A642" s="52" t="s">
        <v>154</v>
      </c>
      <c r="B642">
        <v>201801</v>
      </c>
      <c r="C642">
        <v>201710</v>
      </c>
      <c r="D642">
        <v>1</v>
      </c>
      <c r="E642">
        <v>84330</v>
      </c>
      <c r="F642">
        <v>24</v>
      </c>
    </row>
    <row r="643" spans="1:6" x14ac:dyDescent="0.15">
      <c r="A643" s="52" t="s">
        <v>154</v>
      </c>
      <c r="B643">
        <v>201801</v>
      </c>
      <c r="C643">
        <v>201711</v>
      </c>
      <c r="D643">
        <v>1</v>
      </c>
      <c r="E643">
        <v>214500</v>
      </c>
      <c r="F643">
        <v>48</v>
      </c>
    </row>
    <row r="644" spans="1:6" x14ac:dyDescent="0.15">
      <c r="A644" s="52" t="s">
        <v>154</v>
      </c>
      <c r="B644">
        <v>201801</v>
      </c>
      <c r="C644">
        <v>201712</v>
      </c>
      <c r="D644">
        <v>1</v>
      </c>
      <c r="E644">
        <v>228369</v>
      </c>
      <c r="F644">
        <v>42</v>
      </c>
    </row>
    <row r="645" spans="1:6" x14ac:dyDescent="0.15">
      <c r="A645" s="52" t="s">
        <v>154</v>
      </c>
      <c r="B645">
        <v>201801</v>
      </c>
      <c r="C645">
        <v>201801</v>
      </c>
      <c r="D645">
        <v>13</v>
      </c>
      <c r="E645">
        <v>438498.17</v>
      </c>
      <c r="F645">
        <v>88</v>
      </c>
    </row>
    <row r="646" spans="1:6" x14ac:dyDescent="0.15">
      <c r="A646" s="52" t="s">
        <v>155</v>
      </c>
      <c r="B646">
        <v>201611</v>
      </c>
      <c r="C646">
        <v>201611</v>
      </c>
      <c r="D646">
        <v>3</v>
      </c>
      <c r="E646">
        <v>180913</v>
      </c>
      <c r="F646">
        <v>18</v>
      </c>
    </row>
    <row r="647" spans="1:6" x14ac:dyDescent="0.15">
      <c r="A647" s="52" t="s">
        <v>155</v>
      </c>
      <c r="B647">
        <v>201611</v>
      </c>
      <c r="C647">
        <v>201612</v>
      </c>
      <c r="D647">
        <v>9</v>
      </c>
      <c r="E647">
        <v>1390616.31</v>
      </c>
      <c r="F647">
        <v>165</v>
      </c>
    </row>
    <row r="648" spans="1:6" x14ac:dyDescent="0.15">
      <c r="A648" s="52" t="s">
        <v>155</v>
      </c>
      <c r="B648">
        <v>201611</v>
      </c>
      <c r="C648">
        <v>201701</v>
      </c>
      <c r="D648">
        <v>7</v>
      </c>
      <c r="E648">
        <v>1302055.32</v>
      </c>
      <c r="F648">
        <v>180</v>
      </c>
    </row>
    <row r="649" spans="1:6" x14ac:dyDescent="0.15">
      <c r="A649" s="52" t="s">
        <v>155</v>
      </c>
      <c r="B649">
        <v>201611</v>
      </c>
      <c r="C649">
        <v>201702</v>
      </c>
      <c r="D649">
        <v>8</v>
      </c>
      <c r="E649">
        <v>1481958.46</v>
      </c>
      <c r="F649">
        <v>189</v>
      </c>
    </row>
    <row r="650" spans="1:6" x14ac:dyDescent="0.15">
      <c r="A650" s="52" t="s">
        <v>155</v>
      </c>
      <c r="B650">
        <v>201611</v>
      </c>
      <c r="C650">
        <v>201703</v>
      </c>
      <c r="D650">
        <v>8</v>
      </c>
      <c r="E650">
        <v>1963624.77</v>
      </c>
      <c r="F650">
        <v>224</v>
      </c>
    </row>
    <row r="651" spans="1:6" x14ac:dyDescent="0.15">
      <c r="A651" s="52" t="s">
        <v>155</v>
      </c>
      <c r="B651">
        <v>201611</v>
      </c>
      <c r="C651">
        <v>201704</v>
      </c>
      <c r="D651">
        <v>8</v>
      </c>
      <c r="E651">
        <v>1444773.33</v>
      </c>
      <c r="F651">
        <v>180</v>
      </c>
    </row>
    <row r="652" spans="1:6" x14ac:dyDescent="0.15">
      <c r="A652" s="52" t="s">
        <v>155</v>
      </c>
      <c r="B652">
        <v>201611</v>
      </c>
      <c r="C652">
        <v>201705</v>
      </c>
      <c r="D652">
        <v>8</v>
      </c>
      <c r="E652">
        <v>1780916.85</v>
      </c>
      <c r="F652">
        <v>194</v>
      </c>
    </row>
    <row r="653" spans="1:6" x14ac:dyDescent="0.15">
      <c r="A653" s="52" t="s">
        <v>155</v>
      </c>
      <c r="B653">
        <v>201611</v>
      </c>
      <c r="C653">
        <v>201706</v>
      </c>
      <c r="D653">
        <v>9</v>
      </c>
      <c r="E653">
        <v>2113358.7400000002</v>
      </c>
      <c r="F653">
        <v>225</v>
      </c>
    </row>
    <row r="654" spans="1:6" x14ac:dyDescent="0.15">
      <c r="A654" s="52" t="s">
        <v>155</v>
      </c>
      <c r="B654">
        <v>201611</v>
      </c>
      <c r="C654">
        <v>201707</v>
      </c>
      <c r="D654">
        <v>9</v>
      </c>
      <c r="E654">
        <v>1819156.84</v>
      </c>
      <c r="F654">
        <v>172</v>
      </c>
    </row>
    <row r="655" spans="1:6" x14ac:dyDescent="0.15">
      <c r="A655" s="52" t="s">
        <v>155</v>
      </c>
      <c r="B655">
        <v>201611</v>
      </c>
      <c r="C655">
        <v>201708</v>
      </c>
      <c r="D655">
        <v>10</v>
      </c>
      <c r="E655">
        <v>1802819.06</v>
      </c>
      <c r="F655">
        <v>287</v>
      </c>
    </row>
    <row r="656" spans="1:6" x14ac:dyDescent="0.15">
      <c r="A656" s="52" t="s">
        <v>155</v>
      </c>
      <c r="B656">
        <v>201611</v>
      </c>
      <c r="C656">
        <v>201709</v>
      </c>
      <c r="D656">
        <v>10</v>
      </c>
      <c r="E656">
        <v>2060046.53</v>
      </c>
      <c r="F656">
        <v>298</v>
      </c>
    </row>
    <row r="657" spans="1:6" x14ac:dyDescent="0.15">
      <c r="A657" s="52" t="s">
        <v>155</v>
      </c>
      <c r="B657">
        <v>201611</v>
      </c>
      <c r="C657">
        <v>201710</v>
      </c>
      <c r="D657">
        <v>9</v>
      </c>
      <c r="E657">
        <v>2065107.05</v>
      </c>
      <c r="F657">
        <v>311</v>
      </c>
    </row>
    <row r="658" spans="1:6" x14ac:dyDescent="0.15">
      <c r="A658" s="52" t="s">
        <v>155</v>
      </c>
      <c r="B658">
        <v>201611</v>
      </c>
      <c r="C658">
        <v>201711</v>
      </c>
      <c r="D658">
        <v>9</v>
      </c>
      <c r="E658">
        <v>1918787.4</v>
      </c>
      <c r="F658">
        <v>266</v>
      </c>
    </row>
    <row r="659" spans="1:6" x14ac:dyDescent="0.15">
      <c r="A659" s="52" t="s">
        <v>155</v>
      </c>
      <c r="B659">
        <v>201611</v>
      </c>
      <c r="C659">
        <v>201712</v>
      </c>
      <c r="D659">
        <v>7</v>
      </c>
      <c r="E659">
        <v>2291847.85</v>
      </c>
      <c r="F659">
        <v>298</v>
      </c>
    </row>
    <row r="660" spans="1:6" x14ac:dyDescent="0.15">
      <c r="A660" s="52" t="s">
        <v>155</v>
      </c>
      <c r="B660">
        <v>201611</v>
      </c>
      <c r="C660">
        <v>201801</v>
      </c>
      <c r="D660">
        <v>9</v>
      </c>
      <c r="E660">
        <v>1595315.28</v>
      </c>
      <c r="F660">
        <v>213</v>
      </c>
    </row>
    <row r="661" spans="1:6" x14ac:dyDescent="0.15">
      <c r="A661" s="52" t="s">
        <v>155</v>
      </c>
      <c r="B661">
        <v>201612</v>
      </c>
      <c r="C661">
        <v>201612</v>
      </c>
      <c r="D661">
        <v>2</v>
      </c>
      <c r="E661">
        <v>111760</v>
      </c>
      <c r="F661">
        <v>34</v>
      </c>
    </row>
    <row r="662" spans="1:6" x14ac:dyDescent="0.15">
      <c r="A662" s="52" t="s">
        <v>155</v>
      </c>
      <c r="B662">
        <v>201612</v>
      </c>
      <c r="C662">
        <v>201701</v>
      </c>
      <c r="D662">
        <v>3</v>
      </c>
      <c r="E662">
        <v>436009</v>
      </c>
      <c r="F662">
        <v>58</v>
      </c>
    </row>
    <row r="663" spans="1:6" x14ac:dyDescent="0.15">
      <c r="A663" s="52" t="s">
        <v>155</v>
      </c>
      <c r="B663">
        <v>201612</v>
      </c>
      <c r="C663">
        <v>201702</v>
      </c>
      <c r="D663">
        <v>3</v>
      </c>
      <c r="E663">
        <v>674690.9</v>
      </c>
      <c r="F663">
        <v>83</v>
      </c>
    </row>
    <row r="664" spans="1:6" x14ac:dyDescent="0.15">
      <c r="A664" s="52" t="s">
        <v>155</v>
      </c>
      <c r="B664">
        <v>201612</v>
      </c>
      <c r="C664">
        <v>201703</v>
      </c>
      <c r="D664">
        <v>3</v>
      </c>
      <c r="E664">
        <v>888782.8</v>
      </c>
      <c r="F664">
        <v>118</v>
      </c>
    </row>
    <row r="665" spans="1:6" x14ac:dyDescent="0.15">
      <c r="A665" s="52" t="s">
        <v>155</v>
      </c>
      <c r="B665">
        <v>201612</v>
      </c>
      <c r="C665">
        <v>201704</v>
      </c>
      <c r="D665">
        <v>3</v>
      </c>
      <c r="E665">
        <v>654392.1</v>
      </c>
      <c r="F665">
        <v>85</v>
      </c>
    </row>
    <row r="666" spans="1:6" x14ac:dyDescent="0.15">
      <c r="A666" s="52" t="s">
        <v>155</v>
      </c>
      <c r="B666">
        <v>201612</v>
      </c>
      <c r="C666">
        <v>201705</v>
      </c>
      <c r="D666">
        <v>3</v>
      </c>
      <c r="E666">
        <v>860292.59</v>
      </c>
      <c r="F666">
        <v>96</v>
      </c>
    </row>
    <row r="667" spans="1:6" x14ac:dyDescent="0.15">
      <c r="A667" s="52" t="s">
        <v>155</v>
      </c>
      <c r="B667">
        <v>201612</v>
      </c>
      <c r="C667">
        <v>201706</v>
      </c>
      <c r="D667">
        <v>2</v>
      </c>
      <c r="E667">
        <v>859163.8</v>
      </c>
      <c r="F667">
        <v>101</v>
      </c>
    </row>
    <row r="668" spans="1:6" x14ac:dyDescent="0.15">
      <c r="A668" s="52" t="s">
        <v>155</v>
      </c>
      <c r="B668">
        <v>201612</v>
      </c>
      <c r="C668">
        <v>201707</v>
      </c>
      <c r="D668">
        <v>3</v>
      </c>
      <c r="E668">
        <v>837270.87</v>
      </c>
      <c r="F668">
        <v>97</v>
      </c>
    </row>
    <row r="669" spans="1:6" x14ac:dyDescent="0.15">
      <c r="A669" s="52" t="s">
        <v>155</v>
      </c>
      <c r="B669">
        <v>201612</v>
      </c>
      <c r="C669">
        <v>201708</v>
      </c>
      <c r="D669">
        <v>3</v>
      </c>
      <c r="E669">
        <v>1041898.8</v>
      </c>
      <c r="F669">
        <v>96</v>
      </c>
    </row>
    <row r="670" spans="1:6" x14ac:dyDescent="0.15">
      <c r="A670" s="52" t="s">
        <v>155</v>
      </c>
      <c r="B670">
        <v>201612</v>
      </c>
      <c r="C670">
        <v>201709</v>
      </c>
      <c r="D670">
        <v>3</v>
      </c>
      <c r="E670">
        <v>1208473.6000000001</v>
      </c>
      <c r="F670">
        <v>117</v>
      </c>
    </row>
    <row r="671" spans="1:6" x14ac:dyDescent="0.15">
      <c r="A671" s="52" t="s">
        <v>155</v>
      </c>
      <c r="B671">
        <v>201612</v>
      </c>
      <c r="C671">
        <v>201710</v>
      </c>
      <c r="D671">
        <v>3</v>
      </c>
      <c r="E671">
        <v>933674.1</v>
      </c>
      <c r="F671">
        <v>126</v>
      </c>
    </row>
    <row r="672" spans="1:6" x14ac:dyDescent="0.15">
      <c r="A672" s="52" t="s">
        <v>155</v>
      </c>
      <c r="B672">
        <v>201612</v>
      </c>
      <c r="C672">
        <v>201711</v>
      </c>
      <c r="D672">
        <v>3</v>
      </c>
      <c r="E672">
        <v>1084506.9099999999</v>
      </c>
      <c r="F672">
        <v>158</v>
      </c>
    </row>
    <row r="673" spans="1:6" x14ac:dyDescent="0.15">
      <c r="A673" s="52" t="s">
        <v>155</v>
      </c>
      <c r="B673">
        <v>201612</v>
      </c>
      <c r="C673">
        <v>201712</v>
      </c>
      <c r="D673">
        <v>3</v>
      </c>
      <c r="E673">
        <v>1591114.4</v>
      </c>
      <c r="F673">
        <v>207</v>
      </c>
    </row>
    <row r="674" spans="1:6" x14ac:dyDescent="0.15">
      <c r="A674" s="52" t="s">
        <v>155</v>
      </c>
      <c r="B674">
        <v>201612</v>
      </c>
      <c r="C674">
        <v>201801</v>
      </c>
      <c r="D674">
        <v>3</v>
      </c>
      <c r="E674">
        <v>715546.7</v>
      </c>
      <c r="F674">
        <v>139</v>
      </c>
    </row>
    <row r="675" spans="1:6" x14ac:dyDescent="0.15">
      <c r="A675" s="52" t="s">
        <v>155</v>
      </c>
      <c r="B675">
        <v>201701</v>
      </c>
      <c r="C675">
        <v>201611</v>
      </c>
      <c r="D675">
        <v>1</v>
      </c>
      <c r="E675">
        <v>26890</v>
      </c>
      <c r="F675">
        <v>6</v>
      </c>
    </row>
    <row r="676" spans="1:6" x14ac:dyDescent="0.15">
      <c r="A676" s="52" t="s">
        <v>155</v>
      </c>
      <c r="B676">
        <v>201701</v>
      </c>
      <c r="C676">
        <v>201612</v>
      </c>
      <c r="D676">
        <v>1</v>
      </c>
      <c r="E676">
        <v>95038</v>
      </c>
      <c r="F676">
        <v>11</v>
      </c>
    </row>
    <row r="677" spans="1:6" x14ac:dyDescent="0.15">
      <c r="A677" s="52" t="s">
        <v>155</v>
      </c>
      <c r="B677">
        <v>201701</v>
      </c>
      <c r="C677">
        <v>201701</v>
      </c>
      <c r="D677">
        <v>2</v>
      </c>
      <c r="E677">
        <v>167003.69</v>
      </c>
      <c r="F677">
        <v>31</v>
      </c>
    </row>
    <row r="678" spans="1:6" x14ac:dyDescent="0.15">
      <c r="A678" s="52" t="s">
        <v>155</v>
      </c>
      <c r="B678">
        <v>201701</v>
      </c>
      <c r="C678">
        <v>201702</v>
      </c>
      <c r="D678">
        <v>2</v>
      </c>
      <c r="E678">
        <v>394682.34</v>
      </c>
      <c r="F678">
        <v>104</v>
      </c>
    </row>
    <row r="679" spans="1:6" x14ac:dyDescent="0.15">
      <c r="A679" s="52" t="s">
        <v>155</v>
      </c>
      <c r="B679">
        <v>201701</v>
      </c>
      <c r="C679">
        <v>201703</v>
      </c>
      <c r="D679">
        <v>2</v>
      </c>
      <c r="E679">
        <v>426543.93</v>
      </c>
      <c r="F679">
        <v>85</v>
      </c>
    </row>
    <row r="680" spans="1:6" x14ac:dyDescent="0.15">
      <c r="A680" s="52" t="s">
        <v>155</v>
      </c>
      <c r="B680">
        <v>201701</v>
      </c>
      <c r="C680">
        <v>201704</v>
      </c>
      <c r="D680">
        <v>2</v>
      </c>
      <c r="E680">
        <v>421684.9</v>
      </c>
      <c r="F680">
        <v>83</v>
      </c>
    </row>
    <row r="681" spans="1:6" x14ac:dyDescent="0.15">
      <c r="A681" s="52" t="s">
        <v>155</v>
      </c>
      <c r="B681">
        <v>201701</v>
      </c>
      <c r="C681">
        <v>201705</v>
      </c>
      <c r="D681">
        <v>2</v>
      </c>
      <c r="E681">
        <v>555863.98</v>
      </c>
      <c r="F681">
        <v>101</v>
      </c>
    </row>
    <row r="682" spans="1:6" x14ac:dyDescent="0.15">
      <c r="A682" s="52" t="s">
        <v>155</v>
      </c>
      <c r="B682">
        <v>201701</v>
      </c>
      <c r="C682">
        <v>201706</v>
      </c>
      <c r="D682">
        <v>2</v>
      </c>
      <c r="E682">
        <v>519050.38</v>
      </c>
      <c r="F682">
        <v>84</v>
      </c>
    </row>
    <row r="683" spans="1:6" x14ac:dyDescent="0.15">
      <c r="A683" s="52" t="s">
        <v>155</v>
      </c>
      <c r="B683">
        <v>201701</v>
      </c>
      <c r="C683">
        <v>201707</v>
      </c>
      <c r="D683">
        <v>3</v>
      </c>
      <c r="E683">
        <v>512348.17</v>
      </c>
      <c r="F683">
        <v>113</v>
      </c>
    </row>
    <row r="684" spans="1:6" x14ac:dyDescent="0.15">
      <c r="A684" s="52" t="s">
        <v>155</v>
      </c>
      <c r="B684">
        <v>201701</v>
      </c>
      <c r="C684">
        <v>201708</v>
      </c>
      <c r="D684">
        <v>3</v>
      </c>
      <c r="E684">
        <v>815703.09</v>
      </c>
      <c r="F684">
        <v>210</v>
      </c>
    </row>
    <row r="685" spans="1:6" x14ac:dyDescent="0.15">
      <c r="A685" s="52" t="s">
        <v>155</v>
      </c>
      <c r="B685">
        <v>201701</v>
      </c>
      <c r="C685">
        <v>201709</v>
      </c>
      <c r="D685">
        <v>3</v>
      </c>
      <c r="E685">
        <v>729931.18</v>
      </c>
      <c r="F685">
        <v>164</v>
      </c>
    </row>
    <row r="686" spans="1:6" x14ac:dyDescent="0.15">
      <c r="A686" s="52" t="s">
        <v>155</v>
      </c>
      <c r="B686">
        <v>201701</v>
      </c>
      <c r="C686">
        <v>201710</v>
      </c>
      <c r="D686">
        <v>3</v>
      </c>
      <c r="E686">
        <v>701545.67</v>
      </c>
      <c r="F686">
        <v>171</v>
      </c>
    </row>
    <row r="687" spans="1:6" x14ac:dyDescent="0.15">
      <c r="A687" s="52" t="s">
        <v>155</v>
      </c>
      <c r="B687">
        <v>201701</v>
      </c>
      <c r="C687">
        <v>201711</v>
      </c>
      <c r="D687">
        <v>3</v>
      </c>
      <c r="E687">
        <v>556138.5</v>
      </c>
      <c r="F687">
        <v>128</v>
      </c>
    </row>
    <row r="688" spans="1:6" x14ac:dyDescent="0.15">
      <c r="A688" s="52" t="s">
        <v>155</v>
      </c>
      <c r="B688">
        <v>201701</v>
      </c>
      <c r="C688">
        <v>201712</v>
      </c>
      <c r="D688">
        <v>3</v>
      </c>
      <c r="E688">
        <v>691609.79</v>
      </c>
      <c r="F688">
        <v>160</v>
      </c>
    </row>
    <row r="689" spans="1:6" x14ac:dyDescent="0.15">
      <c r="A689" s="52" t="s">
        <v>155</v>
      </c>
      <c r="B689">
        <v>201701</v>
      </c>
      <c r="C689">
        <v>201801</v>
      </c>
      <c r="D689">
        <v>2</v>
      </c>
      <c r="E689">
        <v>355370.23</v>
      </c>
      <c r="F689">
        <v>77</v>
      </c>
    </row>
    <row r="690" spans="1:6" x14ac:dyDescent="0.15">
      <c r="A690" s="52" t="s">
        <v>155</v>
      </c>
      <c r="B690">
        <v>201702</v>
      </c>
      <c r="C690">
        <v>201611</v>
      </c>
      <c r="D690">
        <v>2</v>
      </c>
      <c r="E690">
        <v>236618.4</v>
      </c>
      <c r="F690">
        <v>76</v>
      </c>
    </row>
    <row r="691" spans="1:6" x14ac:dyDescent="0.15">
      <c r="A691" s="52" t="s">
        <v>155</v>
      </c>
      <c r="B691">
        <v>201702</v>
      </c>
      <c r="C691">
        <v>201612</v>
      </c>
      <c r="D691">
        <v>2</v>
      </c>
      <c r="E691">
        <v>316940</v>
      </c>
      <c r="F691">
        <v>73</v>
      </c>
    </row>
    <row r="692" spans="1:6" x14ac:dyDescent="0.15">
      <c r="A692" s="52" t="s">
        <v>155</v>
      </c>
      <c r="B692">
        <v>201702</v>
      </c>
      <c r="C692">
        <v>201701</v>
      </c>
      <c r="D692">
        <v>2</v>
      </c>
      <c r="E692">
        <v>363518.04</v>
      </c>
      <c r="F692">
        <v>70</v>
      </c>
    </row>
    <row r="693" spans="1:6" x14ac:dyDescent="0.15">
      <c r="A693" s="52" t="s">
        <v>155</v>
      </c>
      <c r="B693">
        <v>201702</v>
      </c>
      <c r="C693">
        <v>201702</v>
      </c>
      <c r="D693">
        <v>3</v>
      </c>
      <c r="E693">
        <v>319192.27</v>
      </c>
      <c r="F693">
        <v>81</v>
      </c>
    </row>
    <row r="694" spans="1:6" x14ac:dyDescent="0.15">
      <c r="A694" s="52" t="s">
        <v>155</v>
      </c>
      <c r="B694">
        <v>201702</v>
      </c>
      <c r="C694">
        <v>201703</v>
      </c>
      <c r="D694">
        <v>3</v>
      </c>
      <c r="E694">
        <v>844773.5</v>
      </c>
      <c r="F694">
        <v>176</v>
      </c>
    </row>
    <row r="695" spans="1:6" x14ac:dyDescent="0.15">
      <c r="A695" s="52" t="s">
        <v>155</v>
      </c>
      <c r="B695">
        <v>201702</v>
      </c>
      <c r="C695">
        <v>201704</v>
      </c>
      <c r="D695">
        <v>3</v>
      </c>
      <c r="E695">
        <v>577400.18000000005</v>
      </c>
      <c r="F695">
        <v>151</v>
      </c>
    </row>
    <row r="696" spans="1:6" x14ac:dyDescent="0.15">
      <c r="A696" s="52" t="s">
        <v>155</v>
      </c>
      <c r="B696">
        <v>201702</v>
      </c>
      <c r="C696">
        <v>201705</v>
      </c>
      <c r="D696">
        <v>3</v>
      </c>
      <c r="E696">
        <v>640353</v>
      </c>
      <c r="F696">
        <v>126</v>
      </c>
    </row>
    <row r="697" spans="1:6" x14ac:dyDescent="0.15">
      <c r="A697" s="52" t="s">
        <v>155</v>
      </c>
      <c r="B697">
        <v>201702</v>
      </c>
      <c r="C697">
        <v>201706</v>
      </c>
      <c r="D697">
        <v>3</v>
      </c>
      <c r="E697">
        <v>420334.18</v>
      </c>
      <c r="F697">
        <v>84</v>
      </c>
    </row>
    <row r="698" spans="1:6" x14ac:dyDescent="0.15">
      <c r="A698" s="52" t="s">
        <v>155</v>
      </c>
      <c r="B698">
        <v>201702</v>
      </c>
      <c r="C698">
        <v>201707</v>
      </c>
      <c r="D698">
        <v>3</v>
      </c>
      <c r="E698">
        <v>636781.28</v>
      </c>
      <c r="F698">
        <v>136</v>
      </c>
    </row>
    <row r="699" spans="1:6" x14ac:dyDescent="0.15">
      <c r="A699" s="52" t="s">
        <v>155</v>
      </c>
      <c r="B699">
        <v>201702</v>
      </c>
      <c r="C699">
        <v>201708</v>
      </c>
      <c r="D699">
        <v>3</v>
      </c>
      <c r="E699">
        <v>633460</v>
      </c>
      <c r="F699">
        <v>117</v>
      </c>
    </row>
    <row r="700" spans="1:6" x14ac:dyDescent="0.15">
      <c r="A700" s="52" t="s">
        <v>155</v>
      </c>
      <c r="B700">
        <v>201702</v>
      </c>
      <c r="C700">
        <v>201709</v>
      </c>
      <c r="D700">
        <v>3</v>
      </c>
      <c r="E700">
        <v>585262.69999999995</v>
      </c>
      <c r="F700">
        <v>136</v>
      </c>
    </row>
    <row r="701" spans="1:6" x14ac:dyDescent="0.15">
      <c r="A701" s="52" t="s">
        <v>155</v>
      </c>
      <c r="B701">
        <v>201702</v>
      </c>
      <c r="C701">
        <v>201710</v>
      </c>
      <c r="D701">
        <v>3</v>
      </c>
      <c r="E701">
        <v>566687.24</v>
      </c>
      <c r="F701">
        <v>125</v>
      </c>
    </row>
    <row r="702" spans="1:6" x14ac:dyDescent="0.15">
      <c r="A702" s="52" t="s">
        <v>155</v>
      </c>
      <c r="B702">
        <v>201702</v>
      </c>
      <c r="C702">
        <v>201711</v>
      </c>
      <c r="D702">
        <v>3</v>
      </c>
      <c r="E702">
        <v>711783.12</v>
      </c>
      <c r="F702">
        <v>128</v>
      </c>
    </row>
    <row r="703" spans="1:6" x14ac:dyDescent="0.15">
      <c r="A703" s="52" t="s">
        <v>155</v>
      </c>
      <c r="B703">
        <v>201702</v>
      </c>
      <c r="C703">
        <v>201712</v>
      </c>
      <c r="D703">
        <v>3</v>
      </c>
      <c r="E703">
        <v>684380.8</v>
      </c>
      <c r="F703">
        <v>153</v>
      </c>
    </row>
    <row r="704" spans="1:6" x14ac:dyDescent="0.15">
      <c r="A704" s="52" t="s">
        <v>155</v>
      </c>
      <c r="B704">
        <v>201702</v>
      </c>
      <c r="C704">
        <v>201801</v>
      </c>
      <c r="D704">
        <v>3</v>
      </c>
      <c r="E704">
        <v>581383.18999999994</v>
      </c>
      <c r="F704">
        <v>129</v>
      </c>
    </row>
    <row r="705" spans="1:6" x14ac:dyDescent="0.15">
      <c r="A705" s="52" t="s">
        <v>155</v>
      </c>
      <c r="B705">
        <v>201703</v>
      </c>
      <c r="C705">
        <v>201703</v>
      </c>
      <c r="D705">
        <v>4</v>
      </c>
      <c r="E705">
        <v>517377.03</v>
      </c>
      <c r="F705">
        <v>78</v>
      </c>
    </row>
    <row r="706" spans="1:6" x14ac:dyDescent="0.15">
      <c r="A706" s="52" t="s">
        <v>155</v>
      </c>
      <c r="B706">
        <v>201703</v>
      </c>
      <c r="C706">
        <v>201704</v>
      </c>
      <c r="D706">
        <v>4</v>
      </c>
      <c r="E706">
        <v>2021966.84</v>
      </c>
      <c r="F706">
        <v>286</v>
      </c>
    </row>
    <row r="707" spans="1:6" x14ac:dyDescent="0.15">
      <c r="A707" s="52" t="s">
        <v>155</v>
      </c>
      <c r="B707">
        <v>201703</v>
      </c>
      <c r="C707">
        <v>201705</v>
      </c>
      <c r="D707">
        <v>4</v>
      </c>
      <c r="E707">
        <v>2425025.38</v>
      </c>
      <c r="F707">
        <v>380</v>
      </c>
    </row>
    <row r="708" spans="1:6" x14ac:dyDescent="0.15">
      <c r="A708" s="52" t="s">
        <v>155</v>
      </c>
      <c r="B708">
        <v>201703</v>
      </c>
      <c r="C708">
        <v>201706</v>
      </c>
      <c r="D708">
        <v>5</v>
      </c>
      <c r="E708">
        <v>2671747.1</v>
      </c>
      <c r="F708">
        <v>375</v>
      </c>
    </row>
    <row r="709" spans="1:6" x14ac:dyDescent="0.15">
      <c r="A709" s="52" t="s">
        <v>155</v>
      </c>
      <c r="B709">
        <v>201703</v>
      </c>
      <c r="C709">
        <v>201707</v>
      </c>
      <c r="D709">
        <v>5</v>
      </c>
      <c r="E709">
        <v>2989424.9</v>
      </c>
      <c r="F709">
        <v>426</v>
      </c>
    </row>
    <row r="710" spans="1:6" x14ac:dyDescent="0.15">
      <c r="A710" s="52" t="s">
        <v>155</v>
      </c>
      <c r="B710">
        <v>201703</v>
      </c>
      <c r="C710">
        <v>201708</v>
      </c>
      <c r="D710">
        <v>5</v>
      </c>
      <c r="E710">
        <v>3218798.57</v>
      </c>
      <c r="F710">
        <v>649</v>
      </c>
    </row>
    <row r="711" spans="1:6" x14ac:dyDescent="0.15">
      <c r="A711" s="52" t="s">
        <v>155</v>
      </c>
      <c r="B711">
        <v>201703</v>
      </c>
      <c r="C711">
        <v>201709</v>
      </c>
      <c r="D711">
        <v>5</v>
      </c>
      <c r="E711">
        <v>2721645.2</v>
      </c>
      <c r="F711">
        <v>501</v>
      </c>
    </row>
    <row r="712" spans="1:6" x14ac:dyDescent="0.15">
      <c r="A712" s="52" t="s">
        <v>155</v>
      </c>
      <c r="B712">
        <v>201703</v>
      </c>
      <c r="C712">
        <v>201710</v>
      </c>
      <c r="D712">
        <v>5</v>
      </c>
      <c r="E712">
        <v>2761804.16</v>
      </c>
      <c r="F712">
        <v>548</v>
      </c>
    </row>
    <row r="713" spans="1:6" x14ac:dyDescent="0.15">
      <c r="A713" s="52" t="s">
        <v>155</v>
      </c>
      <c r="B713">
        <v>201703</v>
      </c>
      <c r="C713">
        <v>201711</v>
      </c>
      <c r="D713">
        <v>5</v>
      </c>
      <c r="E713">
        <v>3141564.24</v>
      </c>
      <c r="F713">
        <v>519</v>
      </c>
    </row>
    <row r="714" spans="1:6" x14ac:dyDescent="0.15">
      <c r="A714" s="52" t="s">
        <v>155</v>
      </c>
      <c r="B714">
        <v>201703</v>
      </c>
      <c r="C714">
        <v>201712</v>
      </c>
      <c r="D714">
        <v>4</v>
      </c>
      <c r="E714">
        <v>2313359.39</v>
      </c>
      <c r="F714">
        <v>397</v>
      </c>
    </row>
    <row r="715" spans="1:6" x14ac:dyDescent="0.15">
      <c r="A715" s="52" t="s">
        <v>155</v>
      </c>
      <c r="B715">
        <v>201703</v>
      </c>
      <c r="C715">
        <v>201801</v>
      </c>
      <c r="D715">
        <v>4</v>
      </c>
      <c r="E715">
        <v>1284683.6000000001</v>
      </c>
      <c r="F715">
        <v>230</v>
      </c>
    </row>
    <row r="716" spans="1:6" x14ac:dyDescent="0.15">
      <c r="A716" s="52" t="s">
        <v>155</v>
      </c>
      <c r="B716">
        <v>201704</v>
      </c>
      <c r="C716">
        <v>201704</v>
      </c>
      <c r="D716">
        <v>2</v>
      </c>
      <c r="E716">
        <v>239686</v>
      </c>
      <c r="F716">
        <v>45</v>
      </c>
    </row>
    <row r="717" spans="1:6" x14ac:dyDescent="0.15">
      <c r="A717" s="52" t="s">
        <v>155</v>
      </c>
      <c r="B717">
        <v>201704</v>
      </c>
      <c r="C717">
        <v>201705</v>
      </c>
      <c r="D717">
        <v>2</v>
      </c>
      <c r="E717">
        <v>492861</v>
      </c>
      <c r="F717">
        <v>102</v>
      </c>
    </row>
    <row r="718" spans="1:6" x14ac:dyDescent="0.15">
      <c r="A718" s="52" t="s">
        <v>155</v>
      </c>
      <c r="B718">
        <v>201704</v>
      </c>
      <c r="C718">
        <v>201706</v>
      </c>
      <c r="D718">
        <v>2</v>
      </c>
      <c r="E718">
        <v>837018</v>
      </c>
      <c r="F718">
        <v>115</v>
      </c>
    </row>
    <row r="719" spans="1:6" x14ac:dyDescent="0.15">
      <c r="A719" s="52" t="s">
        <v>155</v>
      </c>
      <c r="B719">
        <v>201704</v>
      </c>
      <c r="C719">
        <v>201707</v>
      </c>
      <c r="D719">
        <v>2</v>
      </c>
      <c r="E719">
        <v>680219</v>
      </c>
      <c r="F719">
        <v>99</v>
      </c>
    </row>
    <row r="720" spans="1:6" x14ac:dyDescent="0.15">
      <c r="A720" s="52" t="s">
        <v>155</v>
      </c>
      <c r="B720">
        <v>201704</v>
      </c>
      <c r="C720">
        <v>201708</v>
      </c>
      <c r="D720">
        <v>2</v>
      </c>
      <c r="E720">
        <v>972760</v>
      </c>
      <c r="F720">
        <v>126</v>
      </c>
    </row>
    <row r="721" spans="1:6" x14ac:dyDescent="0.15">
      <c r="A721" s="52" t="s">
        <v>155</v>
      </c>
      <c r="B721">
        <v>201704</v>
      </c>
      <c r="C721">
        <v>201709</v>
      </c>
      <c r="D721">
        <v>2</v>
      </c>
      <c r="E721">
        <v>989280</v>
      </c>
      <c r="F721">
        <v>156</v>
      </c>
    </row>
    <row r="722" spans="1:6" x14ac:dyDescent="0.15">
      <c r="A722" s="52" t="s">
        <v>155</v>
      </c>
      <c r="B722">
        <v>201704</v>
      </c>
      <c r="C722">
        <v>201710</v>
      </c>
      <c r="D722">
        <v>2</v>
      </c>
      <c r="E722">
        <v>1084136</v>
      </c>
      <c r="F722">
        <v>130</v>
      </c>
    </row>
    <row r="723" spans="1:6" x14ac:dyDescent="0.15">
      <c r="A723" s="52" t="s">
        <v>155</v>
      </c>
      <c r="B723">
        <v>201704</v>
      </c>
      <c r="C723">
        <v>201711</v>
      </c>
      <c r="D723">
        <v>2</v>
      </c>
      <c r="E723">
        <v>932393</v>
      </c>
      <c r="F723">
        <v>130</v>
      </c>
    </row>
    <row r="724" spans="1:6" x14ac:dyDescent="0.15">
      <c r="A724" s="52" t="s">
        <v>155</v>
      </c>
      <c r="B724">
        <v>201704</v>
      </c>
      <c r="C724">
        <v>201712</v>
      </c>
      <c r="D724">
        <v>3</v>
      </c>
      <c r="E724">
        <v>1197110</v>
      </c>
      <c r="F724">
        <v>189</v>
      </c>
    </row>
    <row r="725" spans="1:6" x14ac:dyDescent="0.15">
      <c r="A725" s="52" t="s">
        <v>155</v>
      </c>
      <c r="B725">
        <v>201704</v>
      </c>
      <c r="C725">
        <v>201801</v>
      </c>
      <c r="D725">
        <v>3</v>
      </c>
      <c r="E725">
        <v>711817</v>
      </c>
      <c r="F725">
        <v>160</v>
      </c>
    </row>
    <row r="726" spans="1:6" x14ac:dyDescent="0.15">
      <c r="A726" s="52" t="s">
        <v>155</v>
      </c>
      <c r="B726">
        <v>201705</v>
      </c>
      <c r="C726">
        <v>201705</v>
      </c>
      <c r="D726">
        <v>0</v>
      </c>
      <c r="F726">
        <v>0</v>
      </c>
    </row>
    <row r="727" spans="1:6" x14ac:dyDescent="0.15">
      <c r="A727" s="52" t="s">
        <v>155</v>
      </c>
      <c r="B727">
        <v>201705</v>
      </c>
      <c r="C727">
        <v>201706</v>
      </c>
      <c r="D727">
        <v>1</v>
      </c>
      <c r="E727">
        <v>15000</v>
      </c>
      <c r="F727">
        <v>1</v>
      </c>
    </row>
    <row r="728" spans="1:6" x14ac:dyDescent="0.15">
      <c r="A728" s="52" t="s">
        <v>155</v>
      </c>
      <c r="B728">
        <v>201705</v>
      </c>
      <c r="C728">
        <v>201707</v>
      </c>
      <c r="D728">
        <v>1</v>
      </c>
      <c r="E728">
        <v>5000</v>
      </c>
      <c r="F728">
        <v>1</v>
      </c>
    </row>
    <row r="729" spans="1:6" x14ac:dyDescent="0.15">
      <c r="A729" s="52" t="s">
        <v>155</v>
      </c>
      <c r="B729">
        <v>201705</v>
      </c>
      <c r="C729">
        <v>201708</v>
      </c>
      <c r="D729">
        <v>2</v>
      </c>
      <c r="E729">
        <v>138554</v>
      </c>
      <c r="F729">
        <v>10</v>
      </c>
    </row>
    <row r="730" spans="1:6" x14ac:dyDescent="0.15">
      <c r="A730" s="52" t="s">
        <v>155</v>
      </c>
      <c r="B730">
        <v>201705</v>
      </c>
      <c r="C730">
        <v>201709</v>
      </c>
      <c r="D730">
        <v>2</v>
      </c>
      <c r="E730">
        <v>296798</v>
      </c>
      <c r="F730">
        <v>11</v>
      </c>
    </row>
    <row r="731" spans="1:6" x14ac:dyDescent="0.15">
      <c r="A731" s="52" t="s">
        <v>155</v>
      </c>
      <c r="B731">
        <v>201705</v>
      </c>
      <c r="C731">
        <v>201710</v>
      </c>
      <c r="D731">
        <v>2</v>
      </c>
      <c r="E731">
        <v>221846</v>
      </c>
      <c r="F731">
        <v>11</v>
      </c>
    </row>
    <row r="732" spans="1:6" x14ac:dyDescent="0.15">
      <c r="A732" s="52" t="s">
        <v>155</v>
      </c>
      <c r="B732">
        <v>201705</v>
      </c>
      <c r="C732">
        <v>201711</v>
      </c>
      <c r="D732">
        <v>2</v>
      </c>
      <c r="E732">
        <v>206171.2</v>
      </c>
      <c r="F732">
        <v>11</v>
      </c>
    </row>
    <row r="733" spans="1:6" x14ac:dyDescent="0.15">
      <c r="A733" s="52" t="s">
        <v>155</v>
      </c>
      <c r="B733">
        <v>201705</v>
      </c>
      <c r="C733">
        <v>201712</v>
      </c>
      <c r="D733">
        <v>1</v>
      </c>
      <c r="E733">
        <v>98500</v>
      </c>
      <c r="F733">
        <v>9</v>
      </c>
    </row>
    <row r="734" spans="1:6" x14ac:dyDescent="0.15">
      <c r="A734" s="52" t="s">
        <v>155</v>
      </c>
      <c r="B734">
        <v>201705</v>
      </c>
      <c r="C734">
        <v>201801</v>
      </c>
      <c r="D734">
        <v>2</v>
      </c>
      <c r="E734">
        <v>78690</v>
      </c>
      <c r="F734">
        <v>9</v>
      </c>
    </row>
    <row r="735" spans="1:6" x14ac:dyDescent="0.15">
      <c r="A735" s="52" t="s">
        <v>155</v>
      </c>
      <c r="B735">
        <v>201706</v>
      </c>
      <c r="C735">
        <v>201706</v>
      </c>
      <c r="D735">
        <v>1</v>
      </c>
      <c r="E735">
        <v>184488</v>
      </c>
      <c r="F735">
        <v>24</v>
      </c>
    </row>
    <row r="736" spans="1:6" x14ac:dyDescent="0.15">
      <c r="A736" s="52" t="s">
        <v>155</v>
      </c>
      <c r="B736">
        <v>201706</v>
      </c>
      <c r="C736">
        <v>201707</v>
      </c>
      <c r="D736">
        <v>1</v>
      </c>
      <c r="E736">
        <v>248520</v>
      </c>
      <c r="F736">
        <v>44</v>
      </c>
    </row>
    <row r="737" spans="1:6" x14ac:dyDescent="0.15">
      <c r="A737" s="52" t="s">
        <v>155</v>
      </c>
      <c r="B737">
        <v>201706</v>
      </c>
      <c r="C737">
        <v>201708</v>
      </c>
      <c r="D737">
        <v>1</v>
      </c>
      <c r="E737">
        <v>226650</v>
      </c>
      <c r="F737">
        <v>41</v>
      </c>
    </row>
    <row r="738" spans="1:6" x14ac:dyDescent="0.15">
      <c r="A738" s="52" t="s">
        <v>155</v>
      </c>
      <c r="B738">
        <v>201706</v>
      </c>
      <c r="C738">
        <v>201709</v>
      </c>
      <c r="D738">
        <v>1</v>
      </c>
      <c r="E738">
        <v>413120</v>
      </c>
      <c r="F738">
        <v>56</v>
      </c>
    </row>
    <row r="739" spans="1:6" x14ac:dyDescent="0.15">
      <c r="A739" s="52" t="s">
        <v>155</v>
      </c>
      <c r="B739">
        <v>201706</v>
      </c>
      <c r="C739">
        <v>201710</v>
      </c>
      <c r="D739">
        <v>1</v>
      </c>
      <c r="E739">
        <v>230410</v>
      </c>
      <c r="F739">
        <v>35</v>
      </c>
    </row>
    <row r="740" spans="1:6" x14ac:dyDescent="0.15">
      <c r="A740" s="52" t="s">
        <v>155</v>
      </c>
      <c r="B740">
        <v>201706</v>
      </c>
      <c r="C740">
        <v>201711</v>
      </c>
      <c r="D740">
        <v>2</v>
      </c>
      <c r="E740">
        <v>325224</v>
      </c>
      <c r="F740">
        <v>44</v>
      </c>
    </row>
    <row r="741" spans="1:6" x14ac:dyDescent="0.15">
      <c r="A741" s="52" t="s">
        <v>155</v>
      </c>
      <c r="B741">
        <v>201706</v>
      </c>
      <c r="C741">
        <v>201712</v>
      </c>
      <c r="D741">
        <v>2</v>
      </c>
      <c r="E741">
        <v>510572</v>
      </c>
      <c r="F741">
        <v>86</v>
      </c>
    </row>
    <row r="742" spans="1:6" x14ac:dyDescent="0.15">
      <c r="A742" s="52" t="s">
        <v>155</v>
      </c>
      <c r="B742">
        <v>201706</v>
      </c>
      <c r="C742">
        <v>201801</v>
      </c>
      <c r="D742">
        <v>2</v>
      </c>
      <c r="E742">
        <v>240948</v>
      </c>
      <c r="F742">
        <v>43</v>
      </c>
    </row>
    <row r="743" spans="1:6" x14ac:dyDescent="0.15">
      <c r="A743" s="52" t="s">
        <v>155</v>
      </c>
      <c r="B743">
        <v>201707</v>
      </c>
      <c r="C743">
        <v>201709</v>
      </c>
      <c r="D743">
        <v>1</v>
      </c>
      <c r="E743">
        <v>200</v>
      </c>
      <c r="F743">
        <v>1</v>
      </c>
    </row>
    <row r="744" spans="1:6" x14ac:dyDescent="0.15">
      <c r="A744" s="52" t="s">
        <v>155</v>
      </c>
      <c r="B744">
        <v>201707</v>
      </c>
      <c r="C744">
        <v>201801</v>
      </c>
      <c r="D744">
        <v>1</v>
      </c>
      <c r="E744">
        <v>34445</v>
      </c>
      <c r="F744">
        <v>5</v>
      </c>
    </row>
    <row r="745" spans="1:6" x14ac:dyDescent="0.15">
      <c r="A745" s="52" t="s">
        <v>155</v>
      </c>
      <c r="B745">
        <v>201708</v>
      </c>
      <c r="C745">
        <v>201708</v>
      </c>
      <c r="D745">
        <v>3</v>
      </c>
      <c r="E745">
        <v>666690.49</v>
      </c>
      <c r="F745">
        <v>127</v>
      </c>
    </row>
    <row r="746" spans="1:6" x14ac:dyDescent="0.15">
      <c r="A746" s="52" t="s">
        <v>155</v>
      </c>
      <c r="B746">
        <v>201708</v>
      </c>
      <c r="C746">
        <v>201709</v>
      </c>
      <c r="D746">
        <v>3</v>
      </c>
      <c r="E746">
        <v>940939.8</v>
      </c>
      <c r="F746">
        <v>110</v>
      </c>
    </row>
    <row r="747" spans="1:6" x14ac:dyDescent="0.15">
      <c r="A747" s="52" t="s">
        <v>155</v>
      </c>
      <c r="B747">
        <v>201708</v>
      </c>
      <c r="C747">
        <v>201710</v>
      </c>
      <c r="D747">
        <v>3</v>
      </c>
      <c r="E747">
        <v>1254278.96</v>
      </c>
      <c r="F747">
        <v>150</v>
      </c>
    </row>
    <row r="748" spans="1:6" x14ac:dyDescent="0.15">
      <c r="A748" s="52" t="s">
        <v>155</v>
      </c>
      <c r="B748">
        <v>201708</v>
      </c>
      <c r="C748">
        <v>201711</v>
      </c>
      <c r="D748">
        <v>3</v>
      </c>
      <c r="E748">
        <v>1137686.19</v>
      </c>
      <c r="F748">
        <v>198</v>
      </c>
    </row>
    <row r="749" spans="1:6" x14ac:dyDescent="0.15">
      <c r="A749" s="52" t="s">
        <v>155</v>
      </c>
      <c r="B749">
        <v>201708</v>
      </c>
      <c r="C749">
        <v>201712</v>
      </c>
      <c r="D749">
        <v>2</v>
      </c>
      <c r="E749">
        <v>1417162.62</v>
      </c>
      <c r="F749">
        <v>174</v>
      </c>
    </row>
    <row r="750" spans="1:6" x14ac:dyDescent="0.15">
      <c r="A750" s="52" t="s">
        <v>155</v>
      </c>
      <c r="B750">
        <v>201708</v>
      </c>
      <c r="C750">
        <v>201801</v>
      </c>
      <c r="D750">
        <v>4</v>
      </c>
      <c r="E750">
        <v>884738.45</v>
      </c>
      <c r="F750">
        <v>108</v>
      </c>
    </row>
    <row r="751" spans="1:6" x14ac:dyDescent="0.15">
      <c r="A751" s="52" t="s">
        <v>155</v>
      </c>
      <c r="B751">
        <v>201709</v>
      </c>
      <c r="C751">
        <v>201711</v>
      </c>
      <c r="D751">
        <v>1</v>
      </c>
      <c r="E751">
        <v>2010</v>
      </c>
      <c r="F751">
        <v>3</v>
      </c>
    </row>
    <row r="752" spans="1:6" x14ac:dyDescent="0.15">
      <c r="A752" s="52" t="s">
        <v>155</v>
      </c>
      <c r="B752">
        <v>201710</v>
      </c>
      <c r="C752">
        <v>201710</v>
      </c>
      <c r="D752">
        <v>1</v>
      </c>
      <c r="E752">
        <v>179244</v>
      </c>
      <c r="F752">
        <v>26</v>
      </c>
    </row>
    <row r="753" spans="1:6" x14ac:dyDescent="0.15">
      <c r="A753" s="52" t="s">
        <v>155</v>
      </c>
      <c r="B753">
        <v>201710</v>
      </c>
      <c r="C753">
        <v>201711</v>
      </c>
      <c r="D753">
        <v>2</v>
      </c>
      <c r="E753">
        <v>940996</v>
      </c>
      <c r="F753">
        <v>94</v>
      </c>
    </row>
    <row r="754" spans="1:6" x14ac:dyDescent="0.15">
      <c r="A754" s="52" t="s">
        <v>155</v>
      </c>
      <c r="B754">
        <v>201710</v>
      </c>
      <c r="C754">
        <v>201712</v>
      </c>
      <c r="D754">
        <v>2</v>
      </c>
      <c r="E754">
        <v>1079620.73</v>
      </c>
      <c r="F754">
        <v>120</v>
      </c>
    </row>
    <row r="755" spans="1:6" x14ac:dyDescent="0.15">
      <c r="A755" s="52" t="s">
        <v>155</v>
      </c>
      <c r="B755">
        <v>201710</v>
      </c>
      <c r="C755">
        <v>201801</v>
      </c>
      <c r="D755">
        <v>2</v>
      </c>
      <c r="E755">
        <v>721799.8</v>
      </c>
      <c r="F755">
        <v>63</v>
      </c>
    </row>
    <row r="756" spans="1:6" x14ac:dyDescent="0.15">
      <c r="A756" s="52" t="s">
        <v>155</v>
      </c>
      <c r="B756">
        <v>201711</v>
      </c>
      <c r="C756">
        <v>201709</v>
      </c>
      <c r="D756">
        <v>1</v>
      </c>
      <c r="E756">
        <v>2000</v>
      </c>
      <c r="F756">
        <v>1</v>
      </c>
    </row>
    <row r="757" spans="1:6" x14ac:dyDescent="0.15">
      <c r="A757" s="52" t="s">
        <v>155</v>
      </c>
      <c r="B757">
        <v>201711</v>
      </c>
      <c r="C757">
        <v>201710</v>
      </c>
      <c r="D757">
        <v>1</v>
      </c>
      <c r="E757">
        <v>20578</v>
      </c>
      <c r="F757">
        <v>14</v>
      </c>
    </row>
    <row r="758" spans="1:6" x14ac:dyDescent="0.15">
      <c r="A758" s="52" t="s">
        <v>155</v>
      </c>
      <c r="B758">
        <v>201711</v>
      </c>
      <c r="C758">
        <v>201711</v>
      </c>
      <c r="D758">
        <v>12</v>
      </c>
      <c r="E758">
        <v>444650.7</v>
      </c>
      <c r="F758">
        <v>97</v>
      </c>
    </row>
    <row r="759" spans="1:6" x14ac:dyDescent="0.15">
      <c r="A759" s="52" t="s">
        <v>155</v>
      </c>
      <c r="B759">
        <v>201711</v>
      </c>
      <c r="C759">
        <v>201712</v>
      </c>
      <c r="D759">
        <v>23</v>
      </c>
      <c r="E759">
        <v>2099128.36</v>
      </c>
      <c r="F759">
        <v>431</v>
      </c>
    </row>
    <row r="760" spans="1:6" x14ac:dyDescent="0.15">
      <c r="A760" s="52" t="s">
        <v>155</v>
      </c>
      <c r="B760">
        <v>201711</v>
      </c>
      <c r="C760">
        <v>201801</v>
      </c>
      <c r="D760">
        <v>23</v>
      </c>
      <c r="E760">
        <v>1707986.27</v>
      </c>
      <c r="F760">
        <v>302</v>
      </c>
    </row>
    <row r="761" spans="1:6" x14ac:dyDescent="0.15">
      <c r="A761" s="52" t="s">
        <v>155</v>
      </c>
      <c r="B761">
        <v>201712</v>
      </c>
      <c r="C761">
        <v>201712</v>
      </c>
      <c r="D761">
        <v>5</v>
      </c>
      <c r="E761">
        <v>769724</v>
      </c>
      <c r="F761">
        <v>78</v>
      </c>
    </row>
    <row r="762" spans="1:6" x14ac:dyDescent="0.15">
      <c r="A762" s="52" t="s">
        <v>155</v>
      </c>
      <c r="B762">
        <v>201712</v>
      </c>
      <c r="C762">
        <v>201801</v>
      </c>
      <c r="D762">
        <v>3</v>
      </c>
      <c r="E762">
        <v>512305</v>
      </c>
      <c r="F762">
        <v>80</v>
      </c>
    </row>
    <row r="763" spans="1:6" x14ac:dyDescent="0.15">
      <c r="A763" s="52" t="s">
        <v>155</v>
      </c>
      <c r="B763">
        <v>201801</v>
      </c>
      <c r="C763">
        <v>201801</v>
      </c>
      <c r="D763">
        <v>1</v>
      </c>
      <c r="E763">
        <v>10990</v>
      </c>
      <c r="F763">
        <v>2</v>
      </c>
    </row>
    <row r="764" spans="1:6" x14ac:dyDescent="0.15">
      <c r="A764" s="52" t="s">
        <v>156</v>
      </c>
      <c r="B764">
        <v>201611</v>
      </c>
      <c r="C764">
        <v>201611</v>
      </c>
      <c r="D764">
        <v>2</v>
      </c>
      <c r="E764">
        <v>23774.25</v>
      </c>
      <c r="F764">
        <v>3</v>
      </c>
    </row>
    <row r="765" spans="1:6" x14ac:dyDescent="0.15">
      <c r="A765" s="52" t="s">
        <v>156</v>
      </c>
      <c r="B765">
        <v>201611</v>
      </c>
      <c r="C765">
        <v>201612</v>
      </c>
      <c r="D765">
        <v>2</v>
      </c>
      <c r="E765">
        <v>152065.4</v>
      </c>
      <c r="F765">
        <v>37</v>
      </c>
    </row>
    <row r="766" spans="1:6" x14ac:dyDescent="0.15">
      <c r="A766" s="52" t="s">
        <v>156</v>
      </c>
      <c r="B766">
        <v>201611</v>
      </c>
      <c r="C766">
        <v>201701</v>
      </c>
      <c r="D766">
        <v>2</v>
      </c>
      <c r="E766">
        <v>245527.86</v>
      </c>
      <c r="F766">
        <v>51</v>
      </c>
    </row>
    <row r="767" spans="1:6" x14ac:dyDescent="0.15">
      <c r="A767" s="52" t="s">
        <v>156</v>
      </c>
      <c r="B767">
        <v>201611</v>
      </c>
      <c r="C767">
        <v>201702</v>
      </c>
      <c r="D767">
        <v>3</v>
      </c>
      <c r="E767">
        <v>742482.97</v>
      </c>
      <c r="F767">
        <v>86</v>
      </c>
    </row>
    <row r="768" spans="1:6" x14ac:dyDescent="0.15">
      <c r="A768" s="52" t="s">
        <v>156</v>
      </c>
      <c r="B768">
        <v>201611</v>
      </c>
      <c r="C768">
        <v>201703</v>
      </c>
      <c r="D768">
        <v>3</v>
      </c>
      <c r="E768">
        <v>1678561.74</v>
      </c>
      <c r="F768">
        <v>207</v>
      </c>
    </row>
    <row r="769" spans="1:6" x14ac:dyDescent="0.15">
      <c r="A769" s="52" t="s">
        <v>156</v>
      </c>
      <c r="B769">
        <v>201611</v>
      </c>
      <c r="C769">
        <v>201704</v>
      </c>
      <c r="D769">
        <v>3</v>
      </c>
      <c r="E769">
        <v>2417071.9900000002</v>
      </c>
      <c r="F769">
        <v>292</v>
      </c>
    </row>
    <row r="770" spans="1:6" x14ac:dyDescent="0.15">
      <c r="A770" s="52" t="s">
        <v>156</v>
      </c>
      <c r="B770">
        <v>201611</v>
      </c>
      <c r="C770">
        <v>201705</v>
      </c>
      <c r="D770">
        <v>3</v>
      </c>
      <c r="E770">
        <v>2429827.1</v>
      </c>
      <c r="F770">
        <v>368</v>
      </c>
    </row>
    <row r="771" spans="1:6" x14ac:dyDescent="0.15">
      <c r="A771" s="52" t="s">
        <v>156</v>
      </c>
      <c r="B771">
        <v>201611</v>
      </c>
      <c r="C771">
        <v>201706</v>
      </c>
      <c r="D771">
        <v>3</v>
      </c>
      <c r="E771">
        <v>2489947.4500000002</v>
      </c>
      <c r="F771">
        <v>313</v>
      </c>
    </row>
    <row r="772" spans="1:6" x14ac:dyDescent="0.15">
      <c r="A772" s="52" t="s">
        <v>156</v>
      </c>
      <c r="B772">
        <v>201611</v>
      </c>
      <c r="C772">
        <v>201707</v>
      </c>
      <c r="D772">
        <v>3</v>
      </c>
      <c r="E772">
        <v>1566932.5</v>
      </c>
      <c r="F772">
        <v>216</v>
      </c>
    </row>
    <row r="773" spans="1:6" x14ac:dyDescent="0.15">
      <c r="A773" s="52" t="s">
        <v>156</v>
      </c>
      <c r="B773">
        <v>201611</v>
      </c>
      <c r="C773">
        <v>201708</v>
      </c>
      <c r="D773">
        <v>3</v>
      </c>
      <c r="E773">
        <v>1146590.8999999999</v>
      </c>
      <c r="F773">
        <v>245</v>
      </c>
    </row>
    <row r="774" spans="1:6" x14ac:dyDescent="0.15">
      <c r="A774" s="52" t="s">
        <v>156</v>
      </c>
      <c r="B774">
        <v>201611</v>
      </c>
      <c r="C774">
        <v>201709</v>
      </c>
      <c r="D774">
        <v>3</v>
      </c>
      <c r="E774">
        <v>1453219.6</v>
      </c>
      <c r="F774">
        <v>242</v>
      </c>
    </row>
    <row r="775" spans="1:6" x14ac:dyDescent="0.15">
      <c r="A775" s="52" t="s">
        <v>156</v>
      </c>
      <c r="B775">
        <v>201611</v>
      </c>
      <c r="C775">
        <v>201710</v>
      </c>
      <c r="D775">
        <v>3</v>
      </c>
      <c r="E775">
        <v>1165624.99</v>
      </c>
      <c r="F775">
        <v>209</v>
      </c>
    </row>
    <row r="776" spans="1:6" x14ac:dyDescent="0.15">
      <c r="A776" s="52" t="s">
        <v>156</v>
      </c>
      <c r="B776">
        <v>201611</v>
      </c>
      <c r="C776">
        <v>201711</v>
      </c>
      <c r="D776">
        <v>3</v>
      </c>
      <c r="E776">
        <v>1017009.68</v>
      </c>
      <c r="F776">
        <v>214</v>
      </c>
    </row>
    <row r="777" spans="1:6" x14ac:dyDescent="0.15">
      <c r="A777" s="52" t="s">
        <v>156</v>
      </c>
      <c r="B777">
        <v>201611</v>
      </c>
      <c r="C777">
        <v>201712</v>
      </c>
      <c r="D777">
        <v>3</v>
      </c>
      <c r="E777">
        <v>955495.97</v>
      </c>
      <c r="F777">
        <v>179</v>
      </c>
    </row>
    <row r="778" spans="1:6" x14ac:dyDescent="0.15">
      <c r="A778" s="52" t="s">
        <v>156</v>
      </c>
      <c r="B778">
        <v>201611</v>
      </c>
      <c r="C778">
        <v>201801</v>
      </c>
      <c r="D778">
        <v>3</v>
      </c>
      <c r="E778">
        <v>509338.25</v>
      </c>
      <c r="F778">
        <v>112</v>
      </c>
    </row>
    <row r="779" spans="1:6" x14ac:dyDescent="0.15">
      <c r="A779" s="52" t="s">
        <v>156</v>
      </c>
      <c r="B779">
        <v>201612</v>
      </c>
      <c r="C779">
        <v>201612</v>
      </c>
      <c r="D779">
        <v>8</v>
      </c>
      <c r="E779">
        <v>471951.5</v>
      </c>
      <c r="F779">
        <v>74</v>
      </c>
    </row>
    <row r="780" spans="1:6" x14ac:dyDescent="0.15">
      <c r="A780" s="52" t="s">
        <v>156</v>
      </c>
      <c r="B780">
        <v>201612</v>
      </c>
      <c r="C780">
        <v>201701</v>
      </c>
      <c r="D780">
        <v>13</v>
      </c>
      <c r="E780">
        <v>3700864.9</v>
      </c>
      <c r="F780">
        <v>429</v>
      </c>
    </row>
    <row r="781" spans="1:6" x14ac:dyDescent="0.15">
      <c r="A781" s="52" t="s">
        <v>156</v>
      </c>
      <c r="B781">
        <v>201612</v>
      </c>
      <c r="C781">
        <v>201702</v>
      </c>
      <c r="D781">
        <v>14</v>
      </c>
      <c r="E781">
        <v>4151943.58</v>
      </c>
      <c r="F781">
        <v>480</v>
      </c>
    </row>
    <row r="782" spans="1:6" x14ac:dyDescent="0.15">
      <c r="A782" s="52" t="s">
        <v>156</v>
      </c>
      <c r="B782">
        <v>201612</v>
      </c>
      <c r="C782">
        <v>201703</v>
      </c>
      <c r="D782">
        <v>14</v>
      </c>
      <c r="E782">
        <v>6152050.3200000003</v>
      </c>
      <c r="F782">
        <v>768</v>
      </c>
    </row>
    <row r="783" spans="1:6" x14ac:dyDescent="0.15">
      <c r="A783" s="52" t="s">
        <v>156</v>
      </c>
      <c r="B783">
        <v>201612</v>
      </c>
      <c r="C783">
        <v>201704</v>
      </c>
      <c r="D783">
        <v>14</v>
      </c>
      <c r="E783">
        <v>6382108.9400000004</v>
      </c>
      <c r="F783">
        <v>802</v>
      </c>
    </row>
    <row r="784" spans="1:6" x14ac:dyDescent="0.15">
      <c r="A784" s="52" t="s">
        <v>156</v>
      </c>
      <c r="B784">
        <v>201612</v>
      </c>
      <c r="C784">
        <v>201705</v>
      </c>
      <c r="D784">
        <v>14</v>
      </c>
      <c r="E784">
        <v>6878426.9299999997</v>
      </c>
      <c r="F784">
        <v>872</v>
      </c>
    </row>
    <row r="785" spans="1:6" x14ac:dyDescent="0.15">
      <c r="A785" s="52" t="s">
        <v>156</v>
      </c>
      <c r="B785">
        <v>201612</v>
      </c>
      <c r="C785">
        <v>201706</v>
      </c>
      <c r="D785">
        <v>14</v>
      </c>
      <c r="E785">
        <v>6718047.3300000001</v>
      </c>
      <c r="F785">
        <v>839</v>
      </c>
    </row>
    <row r="786" spans="1:6" x14ac:dyDescent="0.15">
      <c r="A786" s="52" t="s">
        <v>156</v>
      </c>
      <c r="B786">
        <v>201612</v>
      </c>
      <c r="C786">
        <v>201707</v>
      </c>
      <c r="D786">
        <v>14</v>
      </c>
      <c r="E786">
        <v>7369723.8499999996</v>
      </c>
      <c r="F786">
        <v>910</v>
      </c>
    </row>
    <row r="787" spans="1:6" x14ac:dyDescent="0.15">
      <c r="A787" s="52" t="s">
        <v>156</v>
      </c>
      <c r="B787">
        <v>201612</v>
      </c>
      <c r="C787">
        <v>201708</v>
      </c>
      <c r="D787">
        <v>14</v>
      </c>
      <c r="E787">
        <v>7436243.9100000001</v>
      </c>
      <c r="F787">
        <v>1423</v>
      </c>
    </row>
    <row r="788" spans="1:6" x14ac:dyDescent="0.15">
      <c r="A788" s="52" t="s">
        <v>156</v>
      </c>
      <c r="B788">
        <v>201612</v>
      </c>
      <c r="C788">
        <v>201709</v>
      </c>
      <c r="D788">
        <v>14</v>
      </c>
      <c r="E788">
        <v>7856985.2000000002</v>
      </c>
      <c r="F788">
        <v>1359</v>
      </c>
    </row>
    <row r="789" spans="1:6" x14ac:dyDescent="0.15">
      <c r="A789" s="52" t="s">
        <v>156</v>
      </c>
      <c r="B789">
        <v>201612</v>
      </c>
      <c r="C789">
        <v>201710</v>
      </c>
      <c r="D789">
        <v>14</v>
      </c>
      <c r="E789">
        <v>7644093.2000000002</v>
      </c>
      <c r="F789">
        <v>1262</v>
      </c>
    </row>
    <row r="790" spans="1:6" x14ac:dyDescent="0.15">
      <c r="A790" s="52" t="s">
        <v>156</v>
      </c>
      <c r="B790">
        <v>201612</v>
      </c>
      <c r="C790">
        <v>201711</v>
      </c>
      <c r="D790">
        <v>14</v>
      </c>
      <c r="E790">
        <v>6528828.5700000003</v>
      </c>
      <c r="F790">
        <v>1145</v>
      </c>
    </row>
    <row r="791" spans="1:6" x14ac:dyDescent="0.15">
      <c r="A791" s="52" t="s">
        <v>156</v>
      </c>
      <c r="B791">
        <v>201612</v>
      </c>
      <c r="C791">
        <v>201712</v>
      </c>
      <c r="D791">
        <v>14</v>
      </c>
      <c r="E791">
        <v>7736650.96</v>
      </c>
      <c r="F791">
        <v>1360</v>
      </c>
    </row>
    <row r="792" spans="1:6" x14ac:dyDescent="0.15">
      <c r="A792" s="52" t="s">
        <v>156</v>
      </c>
      <c r="B792">
        <v>201612</v>
      </c>
      <c r="C792">
        <v>201801</v>
      </c>
      <c r="D792">
        <v>14</v>
      </c>
      <c r="E792">
        <v>3923059.71</v>
      </c>
      <c r="F792">
        <v>830</v>
      </c>
    </row>
    <row r="793" spans="1:6" x14ac:dyDescent="0.15">
      <c r="A793" s="52" t="s">
        <v>156</v>
      </c>
      <c r="B793">
        <v>201701</v>
      </c>
      <c r="C793">
        <v>201611</v>
      </c>
      <c r="D793">
        <v>1</v>
      </c>
      <c r="E793">
        <v>216678</v>
      </c>
      <c r="F793">
        <v>33</v>
      </c>
    </row>
    <row r="794" spans="1:6" x14ac:dyDescent="0.15">
      <c r="A794" s="52" t="s">
        <v>156</v>
      </c>
      <c r="B794">
        <v>201701</v>
      </c>
      <c r="C794">
        <v>201612</v>
      </c>
      <c r="D794">
        <v>1</v>
      </c>
      <c r="E794">
        <v>167064</v>
      </c>
      <c r="F794">
        <v>27</v>
      </c>
    </row>
    <row r="795" spans="1:6" x14ac:dyDescent="0.15">
      <c r="A795" s="52" t="s">
        <v>156</v>
      </c>
      <c r="B795">
        <v>201701</v>
      </c>
      <c r="C795">
        <v>201701</v>
      </c>
      <c r="D795">
        <v>9</v>
      </c>
      <c r="E795">
        <v>1616553.37</v>
      </c>
      <c r="F795">
        <v>227</v>
      </c>
    </row>
    <row r="796" spans="1:6" x14ac:dyDescent="0.15">
      <c r="A796" s="52" t="s">
        <v>156</v>
      </c>
      <c r="B796">
        <v>201701</v>
      </c>
      <c r="C796">
        <v>201702</v>
      </c>
      <c r="D796">
        <v>13</v>
      </c>
      <c r="E796">
        <v>2558571.17</v>
      </c>
      <c r="F796">
        <v>417</v>
      </c>
    </row>
    <row r="797" spans="1:6" x14ac:dyDescent="0.15">
      <c r="A797" s="52" t="s">
        <v>156</v>
      </c>
      <c r="B797">
        <v>201701</v>
      </c>
      <c r="C797">
        <v>201703</v>
      </c>
      <c r="D797">
        <v>14</v>
      </c>
      <c r="E797">
        <v>3974184.22</v>
      </c>
      <c r="F797">
        <v>613</v>
      </c>
    </row>
    <row r="798" spans="1:6" x14ac:dyDescent="0.15">
      <c r="A798" s="52" t="s">
        <v>156</v>
      </c>
      <c r="B798">
        <v>201701</v>
      </c>
      <c r="C798">
        <v>201704</v>
      </c>
      <c r="D798">
        <v>15</v>
      </c>
      <c r="E798">
        <v>4029631.84</v>
      </c>
      <c r="F798">
        <v>650</v>
      </c>
    </row>
    <row r="799" spans="1:6" x14ac:dyDescent="0.15">
      <c r="A799" s="52" t="s">
        <v>156</v>
      </c>
      <c r="B799">
        <v>201701</v>
      </c>
      <c r="C799">
        <v>201705</v>
      </c>
      <c r="D799">
        <v>15</v>
      </c>
      <c r="E799">
        <v>4370087.8099999996</v>
      </c>
      <c r="F799">
        <v>671</v>
      </c>
    </row>
    <row r="800" spans="1:6" x14ac:dyDescent="0.15">
      <c r="A800" s="52" t="s">
        <v>156</v>
      </c>
      <c r="B800">
        <v>201701</v>
      </c>
      <c r="C800">
        <v>201706</v>
      </c>
      <c r="D800">
        <v>15</v>
      </c>
      <c r="E800">
        <v>4131284.57</v>
      </c>
      <c r="F800">
        <v>720</v>
      </c>
    </row>
    <row r="801" spans="1:6" x14ac:dyDescent="0.15">
      <c r="A801" s="52" t="s">
        <v>156</v>
      </c>
      <c r="B801">
        <v>201701</v>
      </c>
      <c r="C801">
        <v>201707</v>
      </c>
      <c r="D801">
        <v>15</v>
      </c>
      <c r="E801">
        <v>4828897.63</v>
      </c>
      <c r="F801">
        <v>830</v>
      </c>
    </row>
    <row r="802" spans="1:6" x14ac:dyDescent="0.15">
      <c r="A802" s="52" t="s">
        <v>156</v>
      </c>
      <c r="B802">
        <v>201701</v>
      </c>
      <c r="C802">
        <v>201708</v>
      </c>
      <c r="D802">
        <v>15</v>
      </c>
      <c r="E802">
        <v>4963180.96</v>
      </c>
      <c r="F802">
        <v>947</v>
      </c>
    </row>
    <row r="803" spans="1:6" x14ac:dyDescent="0.15">
      <c r="A803" s="52" t="s">
        <v>156</v>
      </c>
      <c r="B803">
        <v>201701</v>
      </c>
      <c r="C803">
        <v>201709</v>
      </c>
      <c r="D803">
        <v>15</v>
      </c>
      <c r="E803">
        <v>4885555.08</v>
      </c>
      <c r="F803">
        <v>1009</v>
      </c>
    </row>
    <row r="804" spans="1:6" x14ac:dyDescent="0.15">
      <c r="A804" s="52" t="s">
        <v>156</v>
      </c>
      <c r="B804">
        <v>201701</v>
      </c>
      <c r="C804">
        <v>201710</v>
      </c>
      <c r="D804">
        <v>15</v>
      </c>
      <c r="E804">
        <v>5525852.9800000004</v>
      </c>
      <c r="F804">
        <v>1095</v>
      </c>
    </row>
    <row r="805" spans="1:6" x14ac:dyDescent="0.15">
      <c r="A805" s="52" t="s">
        <v>156</v>
      </c>
      <c r="B805">
        <v>201701</v>
      </c>
      <c r="C805">
        <v>201711</v>
      </c>
      <c r="D805">
        <v>15</v>
      </c>
      <c r="E805">
        <v>5436605.9800000004</v>
      </c>
      <c r="F805">
        <v>1201</v>
      </c>
    </row>
    <row r="806" spans="1:6" x14ac:dyDescent="0.15">
      <c r="A806" s="52" t="s">
        <v>156</v>
      </c>
      <c r="B806">
        <v>201701</v>
      </c>
      <c r="C806">
        <v>201712</v>
      </c>
      <c r="D806">
        <v>15</v>
      </c>
      <c r="E806">
        <v>5275174.5999999996</v>
      </c>
      <c r="F806">
        <v>1147</v>
      </c>
    </row>
    <row r="807" spans="1:6" x14ac:dyDescent="0.15">
      <c r="A807" s="52" t="s">
        <v>156</v>
      </c>
      <c r="B807">
        <v>201701</v>
      </c>
      <c r="C807">
        <v>201801</v>
      </c>
      <c r="D807">
        <v>15</v>
      </c>
      <c r="E807">
        <v>4044806.74</v>
      </c>
      <c r="F807">
        <v>893</v>
      </c>
    </row>
    <row r="808" spans="1:6" x14ac:dyDescent="0.15">
      <c r="A808" s="52" t="s">
        <v>156</v>
      </c>
      <c r="B808">
        <v>201702</v>
      </c>
      <c r="C808">
        <v>201702</v>
      </c>
      <c r="D808">
        <v>13</v>
      </c>
      <c r="E808">
        <v>722316.4</v>
      </c>
      <c r="F808">
        <v>104</v>
      </c>
    </row>
    <row r="809" spans="1:6" x14ac:dyDescent="0.15">
      <c r="A809" s="52" t="s">
        <v>156</v>
      </c>
      <c r="B809">
        <v>201702</v>
      </c>
      <c r="C809">
        <v>201703</v>
      </c>
      <c r="D809">
        <v>20</v>
      </c>
      <c r="E809">
        <v>3022165.32</v>
      </c>
      <c r="F809">
        <v>425</v>
      </c>
    </row>
    <row r="810" spans="1:6" x14ac:dyDescent="0.15">
      <c r="A810" s="52" t="s">
        <v>156</v>
      </c>
      <c r="B810">
        <v>201702</v>
      </c>
      <c r="C810">
        <v>201704</v>
      </c>
      <c r="D810">
        <v>20</v>
      </c>
      <c r="E810">
        <v>3961908.06</v>
      </c>
      <c r="F810">
        <v>581</v>
      </c>
    </row>
    <row r="811" spans="1:6" x14ac:dyDescent="0.15">
      <c r="A811" s="52" t="s">
        <v>156</v>
      </c>
      <c r="B811">
        <v>201702</v>
      </c>
      <c r="C811">
        <v>201705</v>
      </c>
      <c r="D811">
        <v>20</v>
      </c>
      <c r="E811">
        <v>4449947.46</v>
      </c>
      <c r="F811">
        <v>798</v>
      </c>
    </row>
    <row r="812" spans="1:6" x14ac:dyDescent="0.15">
      <c r="A812" s="52" t="s">
        <v>156</v>
      </c>
      <c r="B812">
        <v>201702</v>
      </c>
      <c r="C812">
        <v>201706</v>
      </c>
      <c r="D812">
        <v>22</v>
      </c>
      <c r="E812">
        <v>5644779.04</v>
      </c>
      <c r="F812">
        <v>983</v>
      </c>
    </row>
    <row r="813" spans="1:6" x14ac:dyDescent="0.15">
      <c r="A813" s="52" t="s">
        <v>156</v>
      </c>
      <c r="B813">
        <v>201702</v>
      </c>
      <c r="C813">
        <v>201707</v>
      </c>
      <c r="D813">
        <v>22</v>
      </c>
      <c r="E813">
        <v>5920461</v>
      </c>
      <c r="F813">
        <v>916</v>
      </c>
    </row>
    <row r="814" spans="1:6" x14ac:dyDescent="0.15">
      <c r="A814" s="52" t="s">
        <v>156</v>
      </c>
      <c r="B814">
        <v>201702</v>
      </c>
      <c r="C814">
        <v>201708</v>
      </c>
      <c r="D814">
        <v>23</v>
      </c>
      <c r="E814">
        <v>5577147.9000000004</v>
      </c>
      <c r="F814">
        <v>1309</v>
      </c>
    </row>
    <row r="815" spans="1:6" x14ac:dyDescent="0.15">
      <c r="A815" s="52" t="s">
        <v>156</v>
      </c>
      <c r="B815">
        <v>201702</v>
      </c>
      <c r="C815">
        <v>201709</v>
      </c>
      <c r="D815">
        <v>23</v>
      </c>
      <c r="E815">
        <v>6158326.5800000001</v>
      </c>
      <c r="F815">
        <v>1237</v>
      </c>
    </row>
    <row r="816" spans="1:6" x14ac:dyDescent="0.15">
      <c r="A816" s="52" t="s">
        <v>156</v>
      </c>
      <c r="B816">
        <v>201702</v>
      </c>
      <c r="C816">
        <v>201710</v>
      </c>
      <c r="D816">
        <v>24</v>
      </c>
      <c r="E816">
        <v>6278727.5499999998</v>
      </c>
      <c r="F816">
        <v>1286</v>
      </c>
    </row>
    <row r="817" spans="1:6" x14ac:dyDescent="0.15">
      <c r="A817" s="52" t="s">
        <v>156</v>
      </c>
      <c r="B817">
        <v>201702</v>
      </c>
      <c r="C817">
        <v>201711</v>
      </c>
      <c r="D817">
        <v>23</v>
      </c>
      <c r="E817">
        <v>6624588.2400000002</v>
      </c>
      <c r="F817">
        <v>1347</v>
      </c>
    </row>
    <row r="818" spans="1:6" x14ac:dyDescent="0.15">
      <c r="A818" s="52" t="s">
        <v>156</v>
      </c>
      <c r="B818">
        <v>201702</v>
      </c>
      <c r="C818">
        <v>201712</v>
      </c>
      <c r="D818">
        <v>23</v>
      </c>
      <c r="E818">
        <v>6889284.4900000002</v>
      </c>
      <c r="F818">
        <v>1365</v>
      </c>
    </row>
    <row r="819" spans="1:6" x14ac:dyDescent="0.15">
      <c r="A819" s="52" t="s">
        <v>156</v>
      </c>
      <c r="B819">
        <v>201702</v>
      </c>
      <c r="C819">
        <v>201801</v>
      </c>
      <c r="D819">
        <v>23</v>
      </c>
      <c r="E819">
        <v>5017728.95</v>
      </c>
      <c r="F819">
        <v>979</v>
      </c>
    </row>
    <row r="820" spans="1:6" x14ac:dyDescent="0.15">
      <c r="A820" s="52" t="s">
        <v>156</v>
      </c>
      <c r="B820">
        <v>201703</v>
      </c>
      <c r="C820">
        <v>201703</v>
      </c>
      <c r="D820">
        <v>20</v>
      </c>
      <c r="E820">
        <v>2871141.13</v>
      </c>
      <c r="F820">
        <v>513</v>
      </c>
    </row>
    <row r="821" spans="1:6" x14ac:dyDescent="0.15">
      <c r="A821" s="52" t="s">
        <v>156</v>
      </c>
      <c r="B821">
        <v>201703</v>
      </c>
      <c r="C821">
        <v>201704</v>
      </c>
      <c r="D821">
        <v>27</v>
      </c>
      <c r="E821">
        <v>10634811.9</v>
      </c>
      <c r="F821">
        <v>1640</v>
      </c>
    </row>
    <row r="822" spans="1:6" x14ac:dyDescent="0.15">
      <c r="A822" s="52" t="s">
        <v>156</v>
      </c>
      <c r="B822">
        <v>201703</v>
      </c>
      <c r="C822">
        <v>201705</v>
      </c>
      <c r="D822">
        <v>29</v>
      </c>
      <c r="E822">
        <v>13705009.439999999</v>
      </c>
      <c r="F822">
        <v>2119</v>
      </c>
    </row>
    <row r="823" spans="1:6" x14ac:dyDescent="0.15">
      <c r="A823" s="52" t="s">
        <v>156</v>
      </c>
      <c r="B823">
        <v>201703</v>
      </c>
      <c r="C823">
        <v>201706</v>
      </c>
      <c r="D823">
        <v>29</v>
      </c>
      <c r="E823">
        <v>18047113.93</v>
      </c>
      <c r="F823">
        <v>2646</v>
      </c>
    </row>
    <row r="824" spans="1:6" x14ac:dyDescent="0.15">
      <c r="A824" s="52" t="s">
        <v>156</v>
      </c>
      <c r="B824">
        <v>201703</v>
      </c>
      <c r="C824">
        <v>201707</v>
      </c>
      <c r="D824">
        <v>30</v>
      </c>
      <c r="E824">
        <v>20592432.670000002</v>
      </c>
      <c r="F824">
        <v>2855</v>
      </c>
    </row>
    <row r="825" spans="1:6" x14ac:dyDescent="0.15">
      <c r="A825" s="52" t="s">
        <v>156</v>
      </c>
      <c r="B825">
        <v>201703</v>
      </c>
      <c r="C825">
        <v>201708</v>
      </c>
      <c r="D825">
        <v>30</v>
      </c>
      <c r="E825">
        <v>21459958.539999999</v>
      </c>
      <c r="F825">
        <v>3877</v>
      </c>
    </row>
    <row r="826" spans="1:6" x14ac:dyDescent="0.15">
      <c r="A826" s="52" t="s">
        <v>156</v>
      </c>
      <c r="B826">
        <v>201703</v>
      </c>
      <c r="C826">
        <v>201709</v>
      </c>
      <c r="D826">
        <v>29</v>
      </c>
      <c r="E826">
        <v>24592779.920000002</v>
      </c>
      <c r="F826">
        <v>4236</v>
      </c>
    </row>
    <row r="827" spans="1:6" x14ac:dyDescent="0.15">
      <c r="A827" s="52" t="s">
        <v>156</v>
      </c>
      <c r="B827">
        <v>201703</v>
      </c>
      <c r="C827">
        <v>201710</v>
      </c>
      <c r="D827">
        <v>29</v>
      </c>
      <c r="E827">
        <v>25396965.460000001</v>
      </c>
      <c r="F827">
        <v>4119</v>
      </c>
    </row>
    <row r="828" spans="1:6" x14ac:dyDescent="0.15">
      <c r="A828" s="52" t="s">
        <v>156</v>
      </c>
      <c r="B828">
        <v>201703</v>
      </c>
      <c r="C828">
        <v>201711</v>
      </c>
      <c r="D828">
        <v>27</v>
      </c>
      <c r="E828">
        <v>25622145.32</v>
      </c>
      <c r="F828">
        <v>4146</v>
      </c>
    </row>
    <row r="829" spans="1:6" x14ac:dyDescent="0.15">
      <c r="A829" s="52" t="s">
        <v>156</v>
      </c>
      <c r="B829">
        <v>201703</v>
      </c>
      <c r="C829">
        <v>201712</v>
      </c>
      <c r="D829">
        <v>28</v>
      </c>
      <c r="E829">
        <v>26415064.690000001</v>
      </c>
      <c r="F829">
        <v>4407</v>
      </c>
    </row>
    <row r="830" spans="1:6" x14ac:dyDescent="0.15">
      <c r="A830" s="52" t="s">
        <v>156</v>
      </c>
      <c r="B830">
        <v>201703</v>
      </c>
      <c r="C830">
        <v>201801</v>
      </c>
      <c r="D830">
        <v>29</v>
      </c>
      <c r="E830">
        <v>17243908.920000002</v>
      </c>
      <c r="F830">
        <v>2745</v>
      </c>
    </row>
    <row r="831" spans="1:6" x14ac:dyDescent="0.15">
      <c r="A831" s="52" t="s">
        <v>156</v>
      </c>
      <c r="B831">
        <v>201704</v>
      </c>
      <c r="C831">
        <v>201704</v>
      </c>
      <c r="D831">
        <v>12</v>
      </c>
      <c r="E831">
        <v>1516105</v>
      </c>
      <c r="F831">
        <v>200</v>
      </c>
    </row>
    <row r="832" spans="1:6" x14ac:dyDescent="0.15">
      <c r="A832" s="52" t="s">
        <v>156</v>
      </c>
      <c r="B832">
        <v>201704</v>
      </c>
      <c r="C832">
        <v>201705</v>
      </c>
      <c r="D832">
        <v>18</v>
      </c>
      <c r="E832">
        <v>4509114.75</v>
      </c>
      <c r="F832">
        <v>712</v>
      </c>
    </row>
    <row r="833" spans="1:6" x14ac:dyDescent="0.15">
      <c r="A833" s="52" t="s">
        <v>156</v>
      </c>
      <c r="B833">
        <v>201704</v>
      </c>
      <c r="C833">
        <v>201706</v>
      </c>
      <c r="D833">
        <v>19</v>
      </c>
      <c r="E833">
        <v>4984356.78</v>
      </c>
      <c r="F833">
        <v>710</v>
      </c>
    </row>
    <row r="834" spans="1:6" x14ac:dyDescent="0.15">
      <c r="A834" s="52" t="s">
        <v>156</v>
      </c>
      <c r="B834">
        <v>201704</v>
      </c>
      <c r="C834">
        <v>201707</v>
      </c>
      <c r="D834">
        <v>20</v>
      </c>
      <c r="E834">
        <v>6433288.5300000003</v>
      </c>
      <c r="F834">
        <v>826</v>
      </c>
    </row>
    <row r="835" spans="1:6" x14ac:dyDescent="0.15">
      <c r="A835" s="52" t="s">
        <v>156</v>
      </c>
      <c r="B835">
        <v>201704</v>
      </c>
      <c r="C835">
        <v>201708</v>
      </c>
      <c r="D835">
        <v>20</v>
      </c>
      <c r="E835">
        <v>6818901.5300000003</v>
      </c>
      <c r="F835">
        <v>1012</v>
      </c>
    </row>
    <row r="836" spans="1:6" x14ac:dyDescent="0.15">
      <c r="A836" s="52" t="s">
        <v>156</v>
      </c>
      <c r="B836">
        <v>201704</v>
      </c>
      <c r="C836">
        <v>201709</v>
      </c>
      <c r="D836">
        <v>20</v>
      </c>
      <c r="E836">
        <v>6597627.5499999998</v>
      </c>
      <c r="F836">
        <v>1126</v>
      </c>
    </row>
    <row r="837" spans="1:6" x14ac:dyDescent="0.15">
      <c r="A837" s="52" t="s">
        <v>156</v>
      </c>
      <c r="B837">
        <v>201704</v>
      </c>
      <c r="C837">
        <v>201710</v>
      </c>
      <c r="D837">
        <v>19</v>
      </c>
      <c r="E837">
        <v>6892775.5700000003</v>
      </c>
      <c r="F837">
        <v>1037</v>
      </c>
    </row>
    <row r="838" spans="1:6" x14ac:dyDescent="0.15">
      <c r="A838" s="52" t="s">
        <v>156</v>
      </c>
      <c r="B838">
        <v>201704</v>
      </c>
      <c r="C838">
        <v>201711</v>
      </c>
      <c r="D838">
        <v>20</v>
      </c>
      <c r="E838">
        <v>6952856.7400000002</v>
      </c>
      <c r="F838">
        <v>1053</v>
      </c>
    </row>
    <row r="839" spans="1:6" x14ac:dyDescent="0.15">
      <c r="A839" s="52" t="s">
        <v>156</v>
      </c>
      <c r="B839">
        <v>201704</v>
      </c>
      <c r="C839">
        <v>201712</v>
      </c>
      <c r="D839">
        <v>20</v>
      </c>
      <c r="E839">
        <v>8048404.5499999998</v>
      </c>
      <c r="F839">
        <v>1134</v>
      </c>
    </row>
    <row r="840" spans="1:6" x14ac:dyDescent="0.15">
      <c r="A840" s="52" t="s">
        <v>156</v>
      </c>
      <c r="B840">
        <v>201704</v>
      </c>
      <c r="C840">
        <v>201801</v>
      </c>
      <c r="D840">
        <v>20</v>
      </c>
      <c r="E840">
        <v>4973297</v>
      </c>
      <c r="F840">
        <v>795</v>
      </c>
    </row>
    <row r="841" spans="1:6" x14ac:dyDescent="0.15">
      <c r="A841" s="52" t="s">
        <v>156</v>
      </c>
      <c r="B841">
        <v>201705</v>
      </c>
      <c r="C841">
        <v>201705</v>
      </c>
      <c r="D841">
        <v>14</v>
      </c>
      <c r="E841">
        <v>1244715.5</v>
      </c>
      <c r="F841">
        <v>145</v>
      </c>
    </row>
    <row r="842" spans="1:6" x14ac:dyDescent="0.15">
      <c r="A842" s="52" t="s">
        <v>156</v>
      </c>
      <c r="B842">
        <v>201705</v>
      </c>
      <c r="C842">
        <v>201706</v>
      </c>
      <c r="D842">
        <v>19</v>
      </c>
      <c r="E842">
        <v>4396219.6100000003</v>
      </c>
      <c r="F842">
        <v>482</v>
      </c>
    </row>
    <row r="843" spans="1:6" x14ac:dyDescent="0.15">
      <c r="A843" s="52" t="s">
        <v>156</v>
      </c>
      <c r="B843">
        <v>201705</v>
      </c>
      <c r="C843">
        <v>201707</v>
      </c>
      <c r="D843">
        <v>20</v>
      </c>
      <c r="E843">
        <v>5805417.1699999999</v>
      </c>
      <c r="F843">
        <v>615</v>
      </c>
    </row>
    <row r="844" spans="1:6" x14ac:dyDescent="0.15">
      <c r="A844" s="52" t="s">
        <v>156</v>
      </c>
      <c r="B844">
        <v>201705</v>
      </c>
      <c r="C844">
        <v>201708</v>
      </c>
      <c r="D844">
        <v>21</v>
      </c>
      <c r="E844">
        <v>4805918.46</v>
      </c>
      <c r="F844">
        <v>723</v>
      </c>
    </row>
    <row r="845" spans="1:6" x14ac:dyDescent="0.15">
      <c r="A845" s="52" t="s">
        <v>156</v>
      </c>
      <c r="B845">
        <v>201705</v>
      </c>
      <c r="C845">
        <v>201709</v>
      </c>
      <c r="D845">
        <v>19</v>
      </c>
      <c r="E845">
        <v>4523958.76</v>
      </c>
      <c r="F845">
        <v>659</v>
      </c>
    </row>
    <row r="846" spans="1:6" x14ac:dyDescent="0.15">
      <c r="A846" s="52" t="s">
        <v>156</v>
      </c>
      <c r="B846">
        <v>201705</v>
      </c>
      <c r="C846">
        <v>201710</v>
      </c>
      <c r="D846">
        <v>20</v>
      </c>
      <c r="E846">
        <v>5656290.6399999997</v>
      </c>
      <c r="F846">
        <v>846</v>
      </c>
    </row>
    <row r="847" spans="1:6" x14ac:dyDescent="0.15">
      <c r="A847" s="52" t="s">
        <v>156</v>
      </c>
      <c r="B847">
        <v>201705</v>
      </c>
      <c r="C847">
        <v>201711</v>
      </c>
      <c r="D847">
        <v>23</v>
      </c>
      <c r="E847">
        <v>6470378.8399999999</v>
      </c>
      <c r="F847">
        <v>971</v>
      </c>
    </row>
    <row r="848" spans="1:6" x14ac:dyDescent="0.15">
      <c r="A848" s="52" t="s">
        <v>156</v>
      </c>
      <c r="B848">
        <v>201705</v>
      </c>
      <c r="C848">
        <v>201712</v>
      </c>
      <c r="D848">
        <v>24</v>
      </c>
      <c r="E848">
        <v>7987682.4699999997</v>
      </c>
      <c r="F848">
        <v>1137</v>
      </c>
    </row>
    <row r="849" spans="1:6" x14ac:dyDescent="0.15">
      <c r="A849" s="52" t="s">
        <v>156</v>
      </c>
      <c r="B849">
        <v>201705</v>
      </c>
      <c r="C849">
        <v>201801</v>
      </c>
      <c r="D849">
        <v>23</v>
      </c>
      <c r="E849">
        <v>5984353.1200000001</v>
      </c>
      <c r="F849">
        <v>867</v>
      </c>
    </row>
    <row r="850" spans="1:6" x14ac:dyDescent="0.15">
      <c r="A850" s="52" t="s">
        <v>156</v>
      </c>
      <c r="B850">
        <v>201706</v>
      </c>
      <c r="C850">
        <v>201612</v>
      </c>
      <c r="D850">
        <v>1</v>
      </c>
      <c r="E850">
        <v>10</v>
      </c>
      <c r="F850">
        <v>1</v>
      </c>
    </row>
    <row r="851" spans="1:6" x14ac:dyDescent="0.15">
      <c r="A851" s="52" t="s">
        <v>156</v>
      </c>
      <c r="B851">
        <v>201706</v>
      </c>
      <c r="C851">
        <v>201701</v>
      </c>
      <c r="D851">
        <v>1</v>
      </c>
      <c r="E851">
        <v>32198</v>
      </c>
      <c r="F851">
        <v>2</v>
      </c>
    </row>
    <row r="852" spans="1:6" x14ac:dyDescent="0.15">
      <c r="A852" s="52" t="s">
        <v>156</v>
      </c>
      <c r="B852">
        <v>201706</v>
      </c>
      <c r="C852">
        <v>201702</v>
      </c>
      <c r="D852">
        <v>1</v>
      </c>
      <c r="E852">
        <v>42069</v>
      </c>
      <c r="F852">
        <v>4</v>
      </c>
    </row>
    <row r="853" spans="1:6" x14ac:dyDescent="0.15">
      <c r="A853" s="52" t="s">
        <v>156</v>
      </c>
      <c r="B853">
        <v>201706</v>
      </c>
      <c r="C853">
        <v>201703</v>
      </c>
      <c r="D853">
        <v>1</v>
      </c>
      <c r="E853">
        <v>25000</v>
      </c>
      <c r="F853">
        <v>3</v>
      </c>
    </row>
    <row r="854" spans="1:6" x14ac:dyDescent="0.15">
      <c r="A854" s="52" t="s">
        <v>156</v>
      </c>
      <c r="B854">
        <v>201706</v>
      </c>
      <c r="C854">
        <v>201704</v>
      </c>
      <c r="D854">
        <v>2</v>
      </c>
      <c r="E854">
        <v>70611</v>
      </c>
      <c r="F854">
        <v>15</v>
      </c>
    </row>
    <row r="855" spans="1:6" x14ac:dyDescent="0.15">
      <c r="A855" s="52" t="s">
        <v>156</v>
      </c>
      <c r="B855">
        <v>201706</v>
      </c>
      <c r="C855">
        <v>201705</v>
      </c>
      <c r="D855">
        <v>2</v>
      </c>
      <c r="E855">
        <v>54230</v>
      </c>
      <c r="F855">
        <v>22</v>
      </c>
    </row>
    <row r="856" spans="1:6" x14ac:dyDescent="0.15">
      <c r="A856" s="52" t="s">
        <v>156</v>
      </c>
      <c r="B856">
        <v>201706</v>
      </c>
      <c r="C856">
        <v>201706</v>
      </c>
      <c r="D856">
        <v>22</v>
      </c>
      <c r="E856">
        <v>1903433.69</v>
      </c>
      <c r="F856">
        <v>312</v>
      </c>
    </row>
    <row r="857" spans="1:6" x14ac:dyDescent="0.15">
      <c r="A857" s="52" t="s">
        <v>156</v>
      </c>
      <c r="B857">
        <v>201706</v>
      </c>
      <c r="C857">
        <v>201707</v>
      </c>
      <c r="D857">
        <v>31</v>
      </c>
      <c r="E857">
        <v>3543668.78</v>
      </c>
      <c r="F857">
        <v>583</v>
      </c>
    </row>
    <row r="858" spans="1:6" x14ac:dyDescent="0.15">
      <c r="A858" s="52" t="s">
        <v>156</v>
      </c>
      <c r="B858">
        <v>201706</v>
      </c>
      <c r="C858">
        <v>201708</v>
      </c>
      <c r="D858">
        <v>30</v>
      </c>
      <c r="E858">
        <v>4486233.49</v>
      </c>
      <c r="F858">
        <v>934</v>
      </c>
    </row>
    <row r="859" spans="1:6" x14ac:dyDescent="0.15">
      <c r="A859" s="52" t="s">
        <v>156</v>
      </c>
      <c r="B859">
        <v>201706</v>
      </c>
      <c r="C859">
        <v>201709</v>
      </c>
      <c r="D859">
        <v>31</v>
      </c>
      <c r="E859">
        <v>5087782.32</v>
      </c>
      <c r="F859">
        <v>916</v>
      </c>
    </row>
    <row r="860" spans="1:6" x14ac:dyDescent="0.15">
      <c r="A860" s="52" t="s">
        <v>156</v>
      </c>
      <c r="B860">
        <v>201706</v>
      </c>
      <c r="C860">
        <v>201710</v>
      </c>
      <c r="D860">
        <v>31</v>
      </c>
      <c r="E860">
        <v>6078995.9400000004</v>
      </c>
      <c r="F860">
        <v>1083</v>
      </c>
    </row>
    <row r="861" spans="1:6" x14ac:dyDescent="0.15">
      <c r="A861" s="52" t="s">
        <v>156</v>
      </c>
      <c r="B861">
        <v>201706</v>
      </c>
      <c r="C861">
        <v>201711</v>
      </c>
      <c r="D861">
        <v>30</v>
      </c>
      <c r="E861">
        <v>7274369.5899999999</v>
      </c>
      <c r="F861">
        <v>1283</v>
      </c>
    </row>
    <row r="862" spans="1:6" x14ac:dyDescent="0.15">
      <c r="A862" s="52" t="s">
        <v>156</v>
      </c>
      <c r="B862">
        <v>201706</v>
      </c>
      <c r="C862">
        <v>201712</v>
      </c>
      <c r="D862">
        <v>31</v>
      </c>
      <c r="E862">
        <v>7647564.9400000004</v>
      </c>
      <c r="F862">
        <v>1434</v>
      </c>
    </row>
    <row r="863" spans="1:6" x14ac:dyDescent="0.15">
      <c r="A863" s="52" t="s">
        <v>156</v>
      </c>
      <c r="B863">
        <v>201706</v>
      </c>
      <c r="C863">
        <v>201801</v>
      </c>
      <c r="D863">
        <v>30</v>
      </c>
      <c r="E863">
        <v>4644685.5599999996</v>
      </c>
      <c r="F863">
        <v>880</v>
      </c>
    </row>
    <row r="864" spans="1:6" x14ac:dyDescent="0.15">
      <c r="A864" s="52" t="s">
        <v>156</v>
      </c>
      <c r="B864">
        <v>201707</v>
      </c>
      <c r="C864">
        <v>201707</v>
      </c>
      <c r="D864">
        <v>8</v>
      </c>
      <c r="E864">
        <v>195328</v>
      </c>
      <c r="F864">
        <v>49</v>
      </c>
    </row>
    <row r="865" spans="1:6" x14ac:dyDescent="0.15">
      <c r="A865" s="52" t="s">
        <v>156</v>
      </c>
      <c r="B865">
        <v>201707</v>
      </c>
      <c r="C865">
        <v>201708</v>
      </c>
      <c r="D865">
        <v>13</v>
      </c>
      <c r="E865">
        <v>1251403</v>
      </c>
      <c r="F865">
        <v>190</v>
      </c>
    </row>
    <row r="866" spans="1:6" x14ac:dyDescent="0.15">
      <c r="A866" s="52" t="s">
        <v>156</v>
      </c>
      <c r="B866">
        <v>201707</v>
      </c>
      <c r="C866">
        <v>201709</v>
      </c>
      <c r="D866">
        <v>14</v>
      </c>
      <c r="E866">
        <v>1993532.79</v>
      </c>
      <c r="F866">
        <v>266</v>
      </c>
    </row>
    <row r="867" spans="1:6" x14ac:dyDescent="0.15">
      <c r="A867" s="52" t="s">
        <v>156</v>
      </c>
      <c r="B867">
        <v>201707</v>
      </c>
      <c r="C867">
        <v>201710</v>
      </c>
      <c r="D867">
        <v>15</v>
      </c>
      <c r="E867">
        <v>1744937.75</v>
      </c>
      <c r="F867">
        <v>263</v>
      </c>
    </row>
    <row r="868" spans="1:6" x14ac:dyDescent="0.15">
      <c r="A868" s="52" t="s">
        <v>156</v>
      </c>
      <c r="B868">
        <v>201707</v>
      </c>
      <c r="C868">
        <v>201711</v>
      </c>
      <c r="D868">
        <v>15</v>
      </c>
      <c r="E868">
        <v>2016165.9</v>
      </c>
      <c r="F868">
        <v>299</v>
      </c>
    </row>
    <row r="869" spans="1:6" x14ac:dyDescent="0.15">
      <c r="A869" s="52" t="s">
        <v>156</v>
      </c>
      <c r="B869">
        <v>201707</v>
      </c>
      <c r="C869">
        <v>201712</v>
      </c>
      <c r="D869">
        <v>15</v>
      </c>
      <c r="E869">
        <v>2305877.7000000002</v>
      </c>
      <c r="F869">
        <v>356</v>
      </c>
    </row>
    <row r="870" spans="1:6" x14ac:dyDescent="0.15">
      <c r="A870" s="52" t="s">
        <v>156</v>
      </c>
      <c r="B870">
        <v>201707</v>
      </c>
      <c r="C870">
        <v>201801</v>
      </c>
      <c r="D870">
        <v>15</v>
      </c>
      <c r="E870">
        <v>1359225.1</v>
      </c>
      <c r="F870">
        <v>191</v>
      </c>
    </row>
    <row r="871" spans="1:6" x14ac:dyDescent="0.15">
      <c r="A871" s="52" t="s">
        <v>156</v>
      </c>
      <c r="B871">
        <v>201708</v>
      </c>
      <c r="C871">
        <v>201707</v>
      </c>
      <c r="D871">
        <v>1</v>
      </c>
      <c r="E871">
        <v>1462</v>
      </c>
      <c r="F871">
        <v>2</v>
      </c>
    </row>
    <row r="872" spans="1:6" x14ac:dyDescent="0.15">
      <c r="A872" s="52" t="s">
        <v>156</v>
      </c>
      <c r="B872">
        <v>201708</v>
      </c>
      <c r="C872">
        <v>201708</v>
      </c>
      <c r="D872">
        <v>17</v>
      </c>
      <c r="E872">
        <v>806399.63</v>
      </c>
      <c r="F872">
        <v>911</v>
      </c>
    </row>
    <row r="873" spans="1:6" x14ac:dyDescent="0.15">
      <c r="A873" s="52" t="s">
        <v>156</v>
      </c>
      <c r="B873">
        <v>201708</v>
      </c>
      <c r="C873">
        <v>201709</v>
      </c>
      <c r="D873">
        <v>19</v>
      </c>
      <c r="E873">
        <v>2721218.26</v>
      </c>
      <c r="F873">
        <v>1101</v>
      </c>
    </row>
    <row r="874" spans="1:6" x14ac:dyDescent="0.15">
      <c r="A874" s="52" t="s">
        <v>156</v>
      </c>
      <c r="B874">
        <v>201708</v>
      </c>
      <c r="C874">
        <v>201710</v>
      </c>
      <c r="D874">
        <v>23</v>
      </c>
      <c r="E874">
        <v>2432051.12</v>
      </c>
      <c r="F874">
        <v>491</v>
      </c>
    </row>
    <row r="875" spans="1:6" x14ac:dyDescent="0.15">
      <c r="A875" s="52" t="s">
        <v>156</v>
      </c>
      <c r="B875">
        <v>201708</v>
      </c>
      <c r="C875">
        <v>201711</v>
      </c>
      <c r="D875">
        <v>22</v>
      </c>
      <c r="E875">
        <v>3181041.41</v>
      </c>
      <c r="F875">
        <v>564</v>
      </c>
    </row>
    <row r="876" spans="1:6" x14ac:dyDescent="0.15">
      <c r="A876" s="52" t="s">
        <v>156</v>
      </c>
      <c r="B876">
        <v>201708</v>
      </c>
      <c r="C876">
        <v>201712</v>
      </c>
      <c r="D876">
        <v>25</v>
      </c>
      <c r="E876">
        <v>3842459.42</v>
      </c>
      <c r="F876">
        <v>745</v>
      </c>
    </row>
    <row r="877" spans="1:6" x14ac:dyDescent="0.15">
      <c r="A877" s="52" t="s">
        <v>156</v>
      </c>
      <c r="B877">
        <v>201708</v>
      </c>
      <c r="C877">
        <v>201801</v>
      </c>
      <c r="D877">
        <v>25</v>
      </c>
      <c r="E877">
        <v>2588027.16</v>
      </c>
      <c r="F877">
        <v>522</v>
      </c>
    </row>
    <row r="878" spans="1:6" x14ac:dyDescent="0.15">
      <c r="A878" s="52" t="s">
        <v>156</v>
      </c>
      <c r="B878">
        <v>201709</v>
      </c>
      <c r="C878">
        <v>201709</v>
      </c>
      <c r="D878">
        <v>10</v>
      </c>
      <c r="E878">
        <v>728966.8</v>
      </c>
      <c r="F878">
        <v>113</v>
      </c>
    </row>
    <row r="879" spans="1:6" x14ac:dyDescent="0.15">
      <c r="A879" s="52" t="s">
        <v>156</v>
      </c>
      <c r="B879">
        <v>201709</v>
      </c>
      <c r="C879">
        <v>201710</v>
      </c>
      <c r="D879">
        <v>11</v>
      </c>
      <c r="E879">
        <v>1582879</v>
      </c>
      <c r="F879">
        <v>260</v>
      </c>
    </row>
    <row r="880" spans="1:6" x14ac:dyDescent="0.15">
      <c r="A880" s="52" t="s">
        <v>156</v>
      </c>
      <c r="B880">
        <v>201709</v>
      </c>
      <c r="C880">
        <v>201711</v>
      </c>
      <c r="D880">
        <v>11</v>
      </c>
      <c r="E880">
        <v>2193128.2000000002</v>
      </c>
      <c r="F880">
        <v>407</v>
      </c>
    </row>
    <row r="881" spans="1:6" x14ac:dyDescent="0.15">
      <c r="A881" s="52" t="s">
        <v>156</v>
      </c>
      <c r="B881">
        <v>201709</v>
      </c>
      <c r="C881">
        <v>201712</v>
      </c>
      <c r="D881">
        <v>11</v>
      </c>
      <c r="E881">
        <v>2073555.7</v>
      </c>
      <c r="F881">
        <v>471</v>
      </c>
    </row>
    <row r="882" spans="1:6" x14ac:dyDescent="0.15">
      <c r="A882" s="52" t="s">
        <v>156</v>
      </c>
      <c r="B882">
        <v>201709</v>
      </c>
      <c r="C882">
        <v>201801</v>
      </c>
      <c r="D882">
        <v>11</v>
      </c>
      <c r="E882">
        <v>1338054.79</v>
      </c>
      <c r="F882">
        <v>249</v>
      </c>
    </row>
    <row r="883" spans="1:6" x14ac:dyDescent="0.15">
      <c r="A883" s="52" t="s">
        <v>156</v>
      </c>
      <c r="B883">
        <v>201710</v>
      </c>
      <c r="C883">
        <v>201705</v>
      </c>
      <c r="D883">
        <v>2</v>
      </c>
      <c r="E883">
        <v>76506</v>
      </c>
      <c r="F883">
        <v>15</v>
      </c>
    </row>
    <row r="884" spans="1:6" x14ac:dyDescent="0.15">
      <c r="A884" s="52" t="s">
        <v>156</v>
      </c>
      <c r="B884">
        <v>201710</v>
      </c>
      <c r="C884">
        <v>201706</v>
      </c>
      <c r="D884">
        <v>2</v>
      </c>
      <c r="E884">
        <v>93073</v>
      </c>
      <c r="F884">
        <v>21</v>
      </c>
    </row>
    <row r="885" spans="1:6" x14ac:dyDescent="0.15">
      <c r="A885" s="52" t="s">
        <v>156</v>
      </c>
      <c r="B885">
        <v>201710</v>
      </c>
      <c r="C885">
        <v>201707</v>
      </c>
      <c r="D885">
        <v>2</v>
      </c>
      <c r="E885">
        <v>92850</v>
      </c>
      <c r="F885">
        <v>15</v>
      </c>
    </row>
    <row r="886" spans="1:6" x14ac:dyDescent="0.15">
      <c r="A886" s="52" t="s">
        <v>156</v>
      </c>
      <c r="B886">
        <v>201710</v>
      </c>
      <c r="C886">
        <v>201708</v>
      </c>
      <c r="D886">
        <v>2</v>
      </c>
      <c r="E886">
        <v>64985</v>
      </c>
      <c r="F886">
        <v>12</v>
      </c>
    </row>
    <row r="887" spans="1:6" x14ac:dyDescent="0.15">
      <c r="A887" s="52" t="s">
        <v>156</v>
      </c>
      <c r="B887">
        <v>201710</v>
      </c>
      <c r="C887">
        <v>201709</v>
      </c>
      <c r="D887">
        <v>2</v>
      </c>
      <c r="E887">
        <v>115000</v>
      </c>
      <c r="F887">
        <v>20</v>
      </c>
    </row>
    <row r="888" spans="1:6" x14ac:dyDescent="0.15">
      <c r="A888" s="52" t="s">
        <v>156</v>
      </c>
      <c r="B888">
        <v>201710</v>
      </c>
      <c r="C888">
        <v>201710</v>
      </c>
      <c r="D888">
        <v>6</v>
      </c>
      <c r="E888">
        <v>273435</v>
      </c>
      <c r="F888">
        <v>43</v>
      </c>
    </row>
    <row r="889" spans="1:6" x14ac:dyDescent="0.15">
      <c r="A889" s="52" t="s">
        <v>156</v>
      </c>
      <c r="B889">
        <v>201710</v>
      </c>
      <c r="C889">
        <v>201711</v>
      </c>
      <c r="D889">
        <v>16</v>
      </c>
      <c r="E889">
        <v>2013355.55</v>
      </c>
      <c r="F889">
        <v>354</v>
      </c>
    </row>
    <row r="890" spans="1:6" x14ac:dyDescent="0.15">
      <c r="A890" s="52" t="s">
        <v>156</v>
      </c>
      <c r="B890">
        <v>201710</v>
      </c>
      <c r="C890">
        <v>201712</v>
      </c>
      <c r="D890">
        <v>15</v>
      </c>
      <c r="E890">
        <v>2553785.2999999998</v>
      </c>
      <c r="F890">
        <v>358</v>
      </c>
    </row>
    <row r="891" spans="1:6" x14ac:dyDescent="0.15">
      <c r="A891" s="52" t="s">
        <v>156</v>
      </c>
      <c r="B891">
        <v>201710</v>
      </c>
      <c r="C891">
        <v>201801</v>
      </c>
      <c r="D891">
        <v>15</v>
      </c>
      <c r="E891">
        <v>1897459.26</v>
      </c>
      <c r="F891">
        <v>245</v>
      </c>
    </row>
    <row r="892" spans="1:6" x14ac:dyDescent="0.15">
      <c r="A892" s="52" t="s">
        <v>156</v>
      </c>
      <c r="B892">
        <v>201711</v>
      </c>
      <c r="C892">
        <v>201708</v>
      </c>
      <c r="D892">
        <v>1</v>
      </c>
      <c r="E892">
        <v>36130</v>
      </c>
      <c r="F892">
        <v>3</v>
      </c>
    </row>
    <row r="893" spans="1:6" x14ac:dyDescent="0.15">
      <c r="A893" s="52" t="s">
        <v>156</v>
      </c>
      <c r="B893">
        <v>201711</v>
      </c>
      <c r="C893">
        <v>201709</v>
      </c>
      <c r="D893">
        <v>2</v>
      </c>
      <c r="E893">
        <v>45240</v>
      </c>
      <c r="F893">
        <v>7</v>
      </c>
    </row>
    <row r="894" spans="1:6" x14ac:dyDescent="0.15">
      <c r="A894" s="52" t="s">
        <v>156</v>
      </c>
      <c r="B894">
        <v>201711</v>
      </c>
      <c r="C894">
        <v>201710</v>
      </c>
      <c r="D894">
        <v>3</v>
      </c>
      <c r="E894">
        <v>132804</v>
      </c>
      <c r="F894">
        <v>16</v>
      </c>
    </row>
    <row r="895" spans="1:6" x14ac:dyDescent="0.15">
      <c r="A895" s="52" t="s">
        <v>156</v>
      </c>
      <c r="B895">
        <v>201711</v>
      </c>
      <c r="C895">
        <v>201711</v>
      </c>
      <c r="D895">
        <v>20</v>
      </c>
      <c r="E895">
        <v>1497351</v>
      </c>
      <c r="F895">
        <v>247</v>
      </c>
    </row>
    <row r="896" spans="1:6" x14ac:dyDescent="0.15">
      <c r="A896" s="52" t="s">
        <v>156</v>
      </c>
      <c r="B896">
        <v>201711</v>
      </c>
      <c r="C896">
        <v>201712</v>
      </c>
      <c r="D896">
        <v>27</v>
      </c>
      <c r="E896">
        <v>4164482.76</v>
      </c>
      <c r="F896">
        <v>719</v>
      </c>
    </row>
    <row r="897" spans="1:6" x14ac:dyDescent="0.15">
      <c r="A897" s="52" t="s">
        <v>156</v>
      </c>
      <c r="B897">
        <v>201711</v>
      </c>
      <c r="C897">
        <v>201801</v>
      </c>
      <c r="D897">
        <v>27</v>
      </c>
      <c r="E897">
        <v>2824435.87</v>
      </c>
      <c r="F897">
        <v>402</v>
      </c>
    </row>
    <row r="898" spans="1:6" x14ac:dyDescent="0.15">
      <c r="A898" s="52" t="s">
        <v>156</v>
      </c>
      <c r="B898">
        <v>201712</v>
      </c>
      <c r="C898">
        <v>201712</v>
      </c>
      <c r="D898">
        <v>10</v>
      </c>
      <c r="E898">
        <v>365496.99</v>
      </c>
      <c r="F898">
        <v>68</v>
      </c>
    </row>
    <row r="899" spans="1:6" x14ac:dyDescent="0.15">
      <c r="A899" s="52" t="s">
        <v>156</v>
      </c>
      <c r="B899">
        <v>201712</v>
      </c>
      <c r="C899">
        <v>201801</v>
      </c>
      <c r="D899">
        <v>10</v>
      </c>
      <c r="E899">
        <v>567171.62</v>
      </c>
      <c r="F899">
        <v>136</v>
      </c>
    </row>
    <row r="900" spans="1:6" x14ac:dyDescent="0.15">
      <c r="A900" s="52" t="s">
        <v>156</v>
      </c>
      <c r="B900">
        <v>201801</v>
      </c>
      <c r="C900">
        <v>201703</v>
      </c>
      <c r="D900">
        <v>1</v>
      </c>
      <c r="E900">
        <v>101598</v>
      </c>
      <c r="F900">
        <v>6</v>
      </c>
    </row>
    <row r="901" spans="1:6" x14ac:dyDescent="0.15">
      <c r="A901" s="52" t="s">
        <v>156</v>
      </c>
      <c r="B901">
        <v>201801</v>
      </c>
      <c r="C901">
        <v>201704</v>
      </c>
      <c r="D901">
        <v>1</v>
      </c>
      <c r="E901">
        <v>80365</v>
      </c>
      <c r="F901">
        <v>7</v>
      </c>
    </row>
    <row r="902" spans="1:6" x14ac:dyDescent="0.15">
      <c r="A902" s="52" t="s">
        <v>156</v>
      </c>
      <c r="B902">
        <v>201801</v>
      </c>
      <c r="C902">
        <v>201705</v>
      </c>
      <c r="D902">
        <v>1</v>
      </c>
      <c r="E902">
        <v>147690</v>
      </c>
      <c r="F902">
        <v>11</v>
      </c>
    </row>
    <row r="903" spans="1:6" x14ac:dyDescent="0.15">
      <c r="A903" s="52" t="s">
        <v>156</v>
      </c>
      <c r="B903">
        <v>201801</v>
      </c>
      <c r="C903">
        <v>201706</v>
      </c>
      <c r="D903">
        <v>1</v>
      </c>
      <c r="E903">
        <v>137490</v>
      </c>
      <c r="F903">
        <v>13</v>
      </c>
    </row>
    <row r="904" spans="1:6" x14ac:dyDescent="0.15">
      <c r="A904" s="52" t="s">
        <v>156</v>
      </c>
      <c r="B904">
        <v>201801</v>
      </c>
      <c r="C904">
        <v>201707</v>
      </c>
      <c r="D904">
        <v>1</v>
      </c>
      <c r="E904">
        <v>165010</v>
      </c>
      <c r="F904">
        <v>11</v>
      </c>
    </row>
    <row r="905" spans="1:6" x14ac:dyDescent="0.15">
      <c r="A905" s="52" t="s">
        <v>156</v>
      </c>
      <c r="B905">
        <v>201801</v>
      </c>
      <c r="C905">
        <v>201708</v>
      </c>
      <c r="D905">
        <v>1</v>
      </c>
      <c r="E905">
        <v>144443</v>
      </c>
      <c r="F905">
        <v>25</v>
      </c>
    </row>
    <row r="906" spans="1:6" x14ac:dyDescent="0.15">
      <c r="A906" s="52" t="s">
        <v>156</v>
      </c>
      <c r="B906">
        <v>201801</v>
      </c>
      <c r="C906">
        <v>201709</v>
      </c>
      <c r="D906">
        <v>1</v>
      </c>
      <c r="E906">
        <v>105300</v>
      </c>
      <c r="F906">
        <v>6</v>
      </c>
    </row>
    <row r="907" spans="1:6" x14ac:dyDescent="0.15">
      <c r="A907" s="52" t="s">
        <v>156</v>
      </c>
      <c r="B907">
        <v>201801</v>
      </c>
      <c r="C907">
        <v>201710</v>
      </c>
      <c r="D907">
        <v>1</v>
      </c>
      <c r="E907">
        <v>200533</v>
      </c>
      <c r="F907">
        <v>24</v>
      </c>
    </row>
    <row r="908" spans="1:6" x14ac:dyDescent="0.15">
      <c r="A908" s="52" t="s">
        <v>156</v>
      </c>
      <c r="B908">
        <v>201801</v>
      </c>
      <c r="C908">
        <v>201711</v>
      </c>
      <c r="D908">
        <v>1</v>
      </c>
      <c r="E908">
        <v>143720</v>
      </c>
      <c r="F908">
        <v>17</v>
      </c>
    </row>
    <row r="909" spans="1:6" x14ac:dyDescent="0.15">
      <c r="A909" s="52" t="s">
        <v>156</v>
      </c>
      <c r="B909">
        <v>201801</v>
      </c>
      <c r="C909">
        <v>201712</v>
      </c>
      <c r="D909">
        <v>1</v>
      </c>
      <c r="E909">
        <v>185691</v>
      </c>
      <c r="F909">
        <v>21</v>
      </c>
    </row>
    <row r="910" spans="1:6" x14ac:dyDescent="0.15">
      <c r="A910" s="52" t="s">
        <v>156</v>
      </c>
      <c r="B910">
        <v>201801</v>
      </c>
      <c r="C910">
        <v>201801</v>
      </c>
      <c r="D910">
        <v>20</v>
      </c>
      <c r="E910">
        <v>784836.32</v>
      </c>
      <c r="F910">
        <v>120</v>
      </c>
    </row>
    <row r="911" spans="1:6" x14ac:dyDescent="0.15">
      <c r="A911" s="52" t="s">
        <v>158</v>
      </c>
      <c r="B911">
        <v>201611</v>
      </c>
      <c r="C911">
        <v>201611</v>
      </c>
      <c r="D911">
        <v>4</v>
      </c>
      <c r="E911">
        <v>161765.9</v>
      </c>
      <c r="F911">
        <v>28</v>
      </c>
    </row>
    <row r="912" spans="1:6" x14ac:dyDescent="0.15">
      <c r="A912" s="52" t="s">
        <v>158</v>
      </c>
      <c r="B912">
        <v>201611</v>
      </c>
      <c r="C912">
        <v>201612</v>
      </c>
      <c r="D912">
        <v>7</v>
      </c>
      <c r="E912">
        <v>1372885.4</v>
      </c>
      <c r="F912">
        <v>210</v>
      </c>
    </row>
    <row r="913" spans="1:6" x14ac:dyDescent="0.15">
      <c r="A913" s="52" t="s">
        <v>158</v>
      </c>
      <c r="B913">
        <v>201611</v>
      </c>
      <c r="C913">
        <v>201701</v>
      </c>
      <c r="D913">
        <v>7</v>
      </c>
      <c r="E913">
        <v>1063957.6399999999</v>
      </c>
      <c r="F913">
        <v>152</v>
      </c>
    </row>
    <row r="914" spans="1:6" x14ac:dyDescent="0.15">
      <c r="A914" s="52" t="s">
        <v>158</v>
      </c>
      <c r="B914">
        <v>201611</v>
      </c>
      <c r="C914">
        <v>201702</v>
      </c>
      <c r="D914">
        <v>7</v>
      </c>
      <c r="E914">
        <v>1014632.96</v>
      </c>
      <c r="F914">
        <v>126</v>
      </c>
    </row>
    <row r="915" spans="1:6" x14ac:dyDescent="0.15">
      <c r="A915" s="52" t="s">
        <v>158</v>
      </c>
      <c r="B915">
        <v>201611</v>
      </c>
      <c r="C915">
        <v>201703</v>
      </c>
      <c r="D915">
        <v>6</v>
      </c>
      <c r="E915">
        <v>1214395.45</v>
      </c>
      <c r="F915">
        <v>150</v>
      </c>
    </row>
    <row r="916" spans="1:6" x14ac:dyDescent="0.15">
      <c r="A916" s="52" t="s">
        <v>158</v>
      </c>
      <c r="B916">
        <v>201611</v>
      </c>
      <c r="C916">
        <v>201704</v>
      </c>
      <c r="D916">
        <v>6</v>
      </c>
      <c r="E916">
        <v>1289830.74</v>
      </c>
      <c r="F916">
        <v>181</v>
      </c>
    </row>
    <row r="917" spans="1:6" x14ac:dyDescent="0.15">
      <c r="A917" s="52" t="s">
        <v>158</v>
      </c>
      <c r="B917">
        <v>201611</v>
      </c>
      <c r="C917">
        <v>201705</v>
      </c>
      <c r="D917">
        <v>6</v>
      </c>
      <c r="E917">
        <v>1250718.1599999999</v>
      </c>
      <c r="F917">
        <v>170</v>
      </c>
    </row>
    <row r="918" spans="1:6" x14ac:dyDescent="0.15">
      <c r="A918" s="52" t="s">
        <v>158</v>
      </c>
      <c r="B918">
        <v>201611</v>
      </c>
      <c r="C918">
        <v>201706</v>
      </c>
      <c r="D918">
        <v>5</v>
      </c>
      <c r="E918">
        <v>1055321</v>
      </c>
      <c r="F918">
        <v>143</v>
      </c>
    </row>
    <row r="919" spans="1:6" x14ac:dyDescent="0.15">
      <c r="A919" s="52" t="s">
        <v>158</v>
      </c>
      <c r="B919">
        <v>201611</v>
      </c>
      <c r="C919">
        <v>201707</v>
      </c>
      <c r="D919">
        <v>6</v>
      </c>
      <c r="E919">
        <v>1016511</v>
      </c>
      <c r="F919">
        <v>129</v>
      </c>
    </row>
    <row r="920" spans="1:6" x14ac:dyDescent="0.15">
      <c r="A920" s="52" t="s">
        <v>158</v>
      </c>
      <c r="B920">
        <v>201611</v>
      </c>
      <c r="C920">
        <v>201708</v>
      </c>
      <c r="D920">
        <v>6</v>
      </c>
      <c r="E920">
        <v>660034.1</v>
      </c>
      <c r="F920">
        <v>156</v>
      </c>
    </row>
    <row r="921" spans="1:6" x14ac:dyDescent="0.15">
      <c r="A921" s="52" t="s">
        <v>158</v>
      </c>
      <c r="B921">
        <v>201611</v>
      </c>
      <c r="C921">
        <v>201709</v>
      </c>
      <c r="D921">
        <v>6</v>
      </c>
      <c r="E921">
        <v>415717.92</v>
      </c>
      <c r="F921">
        <v>104</v>
      </c>
    </row>
    <row r="922" spans="1:6" x14ac:dyDescent="0.15">
      <c r="A922" s="52" t="s">
        <v>158</v>
      </c>
      <c r="B922">
        <v>201611</v>
      </c>
      <c r="C922">
        <v>201710</v>
      </c>
      <c r="D922">
        <v>6</v>
      </c>
      <c r="E922">
        <v>467466</v>
      </c>
      <c r="F922">
        <v>111</v>
      </c>
    </row>
    <row r="923" spans="1:6" x14ac:dyDescent="0.15">
      <c r="A923" s="52" t="s">
        <v>158</v>
      </c>
      <c r="B923">
        <v>201611</v>
      </c>
      <c r="C923">
        <v>201711</v>
      </c>
      <c r="D923">
        <v>7</v>
      </c>
      <c r="E923">
        <v>639976.93999999994</v>
      </c>
      <c r="F923">
        <v>122</v>
      </c>
    </row>
    <row r="924" spans="1:6" x14ac:dyDescent="0.15">
      <c r="A924" s="52" t="s">
        <v>158</v>
      </c>
      <c r="B924">
        <v>201611</v>
      </c>
      <c r="C924">
        <v>201712</v>
      </c>
      <c r="D924">
        <v>7</v>
      </c>
      <c r="E924">
        <v>397779.12</v>
      </c>
      <c r="F924">
        <v>119</v>
      </c>
    </row>
    <row r="925" spans="1:6" x14ac:dyDescent="0.15">
      <c r="A925" s="52" t="s">
        <v>158</v>
      </c>
      <c r="B925">
        <v>201611</v>
      </c>
      <c r="C925">
        <v>201801</v>
      </c>
      <c r="D925">
        <v>7</v>
      </c>
      <c r="E925">
        <v>221970.03</v>
      </c>
      <c r="F925">
        <v>78</v>
      </c>
    </row>
    <row r="926" spans="1:6" x14ac:dyDescent="0.15">
      <c r="A926" s="52" t="s">
        <v>158</v>
      </c>
      <c r="B926">
        <v>201612</v>
      </c>
      <c r="C926">
        <v>201612</v>
      </c>
      <c r="D926">
        <v>2</v>
      </c>
      <c r="E926">
        <v>100444.23</v>
      </c>
      <c r="F926">
        <v>19</v>
      </c>
    </row>
    <row r="927" spans="1:6" x14ac:dyDescent="0.15">
      <c r="A927" s="52" t="s">
        <v>158</v>
      </c>
      <c r="B927">
        <v>201612</v>
      </c>
      <c r="C927">
        <v>201701</v>
      </c>
      <c r="D927">
        <v>2</v>
      </c>
      <c r="E927">
        <v>27461</v>
      </c>
      <c r="F927">
        <v>10</v>
      </c>
    </row>
    <row r="928" spans="1:6" x14ac:dyDescent="0.15">
      <c r="A928" s="52" t="s">
        <v>158</v>
      </c>
      <c r="B928">
        <v>201612</v>
      </c>
      <c r="C928">
        <v>201702</v>
      </c>
      <c r="D928">
        <v>2</v>
      </c>
      <c r="E928">
        <v>243545</v>
      </c>
      <c r="F928">
        <v>45</v>
      </c>
    </row>
    <row r="929" spans="1:6" x14ac:dyDescent="0.15">
      <c r="A929" s="52" t="s">
        <v>158</v>
      </c>
      <c r="B929">
        <v>201612</v>
      </c>
      <c r="C929">
        <v>201703</v>
      </c>
      <c r="D929">
        <v>2</v>
      </c>
      <c r="E929">
        <v>203324</v>
      </c>
      <c r="F929">
        <v>65</v>
      </c>
    </row>
    <row r="930" spans="1:6" x14ac:dyDescent="0.15">
      <c r="A930" s="52" t="s">
        <v>158</v>
      </c>
      <c r="B930">
        <v>201612</v>
      </c>
      <c r="C930">
        <v>201704</v>
      </c>
      <c r="D930">
        <v>2</v>
      </c>
      <c r="E930">
        <v>215852</v>
      </c>
      <c r="F930">
        <v>77</v>
      </c>
    </row>
    <row r="931" spans="1:6" x14ac:dyDescent="0.15">
      <c r="A931" s="52" t="s">
        <v>158</v>
      </c>
      <c r="B931">
        <v>201612</v>
      </c>
      <c r="C931">
        <v>201705</v>
      </c>
      <c r="D931">
        <v>2</v>
      </c>
      <c r="E931">
        <v>292006</v>
      </c>
      <c r="F931">
        <v>65</v>
      </c>
    </row>
    <row r="932" spans="1:6" x14ac:dyDescent="0.15">
      <c r="A932" s="52" t="s">
        <v>158</v>
      </c>
      <c r="B932">
        <v>201612</v>
      </c>
      <c r="C932">
        <v>201706</v>
      </c>
      <c r="D932">
        <v>2</v>
      </c>
      <c r="E932">
        <v>126760.16</v>
      </c>
      <c r="F932">
        <v>38</v>
      </c>
    </row>
    <row r="933" spans="1:6" x14ac:dyDescent="0.15">
      <c r="A933" s="52" t="s">
        <v>158</v>
      </c>
      <c r="B933">
        <v>201612</v>
      </c>
      <c r="C933">
        <v>201707</v>
      </c>
      <c r="D933">
        <v>2</v>
      </c>
      <c r="E933">
        <v>143287</v>
      </c>
      <c r="F933">
        <v>27</v>
      </c>
    </row>
    <row r="934" spans="1:6" x14ac:dyDescent="0.15">
      <c r="A934" s="52" t="s">
        <v>158</v>
      </c>
      <c r="B934">
        <v>201612</v>
      </c>
      <c r="C934">
        <v>201708</v>
      </c>
      <c r="D934">
        <v>2</v>
      </c>
      <c r="E934">
        <v>116531.23</v>
      </c>
      <c r="F934">
        <v>35</v>
      </c>
    </row>
    <row r="935" spans="1:6" x14ac:dyDescent="0.15">
      <c r="A935" s="52" t="s">
        <v>158</v>
      </c>
      <c r="B935">
        <v>201612</v>
      </c>
      <c r="C935">
        <v>201709</v>
      </c>
      <c r="D935">
        <v>2</v>
      </c>
      <c r="E935">
        <v>129554</v>
      </c>
      <c r="F935">
        <v>70</v>
      </c>
    </row>
    <row r="936" spans="1:6" x14ac:dyDescent="0.15">
      <c r="A936" s="52" t="s">
        <v>158</v>
      </c>
      <c r="B936">
        <v>201612</v>
      </c>
      <c r="C936">
        <v>201710</v>
      </c>
      <c r="D936">
        <v>2</v>
      </c>
      <c r="E936">
        <v>137873.5</v>
      </c>
      <c r="F936">
        <v>57</v>
      </c>
    </row>
    <row r="937" spans="1:6" x14ac:dyDescent="0.15">
      <c r="A937" s="52" t="s">
        <v>158</v>
      </c>
      <c r="B937">
        <v>201612</v>
      </c>
      <c r="C937">
        <v>201711</v>
      </c>
      <c r="D937">
        <v>2</v>
      </c>
      <c r="E937">
        <v>179865</v>
      </c>
      <c r="F937">
        <v>46</v>
      </c>
    </row>
    <row r="938" spans="1:6" x14ac:dyDescent="0.15">
      <c r="A938" s="52" t="s">
        <v>158</v>
      </c>
      <c r="B938">
        <v>201612</v>
      </c>
      <c r="C938">
        <v>201712</v>
      </c>
      <c r="D938">
        <v>2</v>
      </c>
      <c r="E938">
        <v>103006.9</v>
      </c>
      <c r="F938">
        <v>46</v>
      </c>
    </row>
    <row r="939" spans="1:6" x14ac:dyDescent="0.15">
      <c r="A939" s="52" t="s">
        <v>158</v>
      </c>
      <c r="B939">
        <v>201612</v>
      </c>
      <c r="C939">
        <v>201801</v>
      </c>
      <c r="D939">
        <v>2</v>
      </c>
      <c r="E939">
        <v>31061.8</v>
      </c>
      <c r="F939">
        <v>10</v>
      </c>
    </row>
    <row r="940" spans="1:6" x14ac:dyDescent="0.15">
      <c r="A940" s="52" t="s">
        <v>158</v>
      </c>
      <c r="B940">
        <v>201701</v>
      </c>
      <c r="C940">
        <v>201611</v>
      </c>
      <c r="D940">
        <v>1</v>
      </c>
      <c r="E940">
        <v>63951</v>
      </c>
      <c r="F940">
        <v>10</v>
      </c>
    </row>
    <row r="941" spans="1:6" x14ac:dyDescent="0.15">
      <c r="A941" s="52" t="s">
        <v>158</v>
      </c>
      <c r="B941">
        <v>201701</v>
      </c>
      <c r="C941">
        <v>201612</v>
      </c>
      <c r="D941">
        <v>1</v>
      </c>
      <c r="E941">
        <v>107918.19</v>
      </c>
      <c r="F941">
        <v>20</v>
      </c>
    </row>
    <row r="942" spans="1:6" x14ac:dyDescent="0.15">
      <c r="A942" s="52" t="s">
        <v>158</v>
      </c>
      <c r="B942">
        <v>201701</v>
      </c>
      <c r="C942">
        <v>201701</v>
      </c>
      <c r="D942">
        <v>1</v>
      </c>
      <c r="E942">
        <v>39919</v>
      </c>
      <c r="F942">
        <v>12</v>
      </c>
    </row>
    <row r="943" spans="1:6" x14ac:dyDescent="0.15">
      <c r="A943" s="52" t="s">
        <v>158</v>
      </c>
      <c r="B943">
        <v>201701</v>
      </c>
      <c r="C943">
        <v>201702</v>
      </c>
      <c r="D943">
        <v>1</v>
      </c>
      <c r="E943">
        <v>127757</v>
      </c>
      <c r="F943">
        <v>17</v>
      </c>
    </row>
    <row r="944" spans="1:6" x14ac:dyDescent="0.15">
      <c r="A944" s="52" t="s">
        <v>158</v>
      </c>
      <c r="B944">
        <v>201701</v>
      </c>
      <c r="C944">
        <v>201703</v>
      </c>
      <c r="D944">
        <v>1</v>
      </c>
      <c r="E944">
        <v>93322</v>
      </c>
      <c r="F944">
        <v>17</v>
      </c>
    </row>
    <row r="945" spans="1:6" x14ac:dyDescent="0.15">
      <c r="A945" s="52" t="s">
        <v>158</v>
      </c>
      <c r="B945">
        <v>201701</v>
      </c>
      <c r="C945">
        <v>201704</v>
      </c>
      <c r="D945">
        <v>2</v>
      </c>
      <c r="E945">
        <v>255301</v>
      </c>
      <c r="F945">
        <v>30</v>
      </c>
    </row>
    <row r="946" spans="1:6" x14ac:dyDescent="0.15">
      <c r="A946" s="52" t="s">
        <v>158</v>
      </c>
      <c r="B946">
        <v>201701</v>
      </c>
      <c r="C946">
        <v>201705</v>
      </c>
      <c r="D946">
        <v>2</v>
      </c>
      <c r="E946">
        <v>292560</v>
      </c>
      <c r="F946">
        <v>47</v>
      </c>
    </row>
    <row r="947" spans="1:6" x14ac:dyDescent="0.15">
      <c r="A947" s="52" t="s">
        <v>158</v>
      </c>
      <c r="B947">
        <v>201701</v>
      </c>
      <c r="C947">
        <v>201706</v>
      </c>
      <c r="D947">
        <v>2</v>
      </c>
      <c r="E947">
        <v>178712</v>
      </c>
      <c r="F947">
        <v>36</v>
      </c>
    </row>
    <row r="948" spans="1:6" x14ac:dyDescent="0.15">
      <c r="A948" s="52" t="s">
        <v>158</v>
      </c>
      <c r="B948">
        <v>201701</v>
      </c>
      <c r="C948">
        <v>201707</v>
      </c>
      <c r="D948">
        <v>2</v>
      </c>
      <c r="E948">
        <v>347014</v>
      </c>
      <c r="F948">
        <v>50</v>
      </c>
    </row>
    <row r="949" spans="1:6" x14ac:dyDescent="0.15">
      <c r="A949" s="52" t="s">
        <v>158</v>
      </c>
      <c r="B949">
        <v>201701</v>
      </c>
      <c r="C949">
        <v>201708</v>
      </c>
      <c r="D949">
        <v>2</v>
      </c>
      <c r="E949">
        <v>543208</v>
      </c>
      <c r="F949">
        <v>91</v>
      </c>
    </row>
    <row r="950" spans="1:6" x14ac:dyDescent="0.15">
      <c r="A950" s="52" t="s">
        <v>158</v>
      </c>
      <c r="B950">
        <v>201701</v>
      </c>
      <c r="C950">
        <v>201709</v>
      </c>
      <c r="D950">
        <v>2</v>
      </c>
      <c r="E950">
        <v>416982</v>
      </c>
      <c r="F950">
        <v>108</v>
      </c>
    </row>
    <row r="951" spans="1:6" x14ac:dyDescent="0.15">
      <c r="A951" s="52" t="s">
        <v>158</v>
      </c>
      <c r="B951">
        <v>201701</v>
      </c>
      <c r="C951">
        <v>201710</v>
      </c>
      <c r="D951">
        <v>2</v>
      </c>
      <c r="E951">
        <v>356398</v>
      </c>
      <c r="F951">
        <v>74</v>
      </c>
    </row>
    <row r="952" spans="1:6" x14ac:dyDescent="0.15">
      <c r="A952" s="52" t="s">
        <v>158</v>
      </c>
      <c r="B952">
        <v>201701</v>
      </c>
      <c r="C952">
        <v>201711</v>
      </c>
      <c r="D952">
        <v>2</v>
      </c>
      <c r="E952">
        <v>332705</v>
      </c>
      <c r="F952">
        <v>53</v>
      </c>
    </row>
    <row r="953" spans="1:6" x14ac:dyDescent="0.15">
      <c r="A953" s="52" t="s">
        <v>158</v>
      </c>
      <c r="B953">
        <v>201701</v>
      </c>
      <c r="C953">
        <v>201712</v>
      </c>
      <c r="D953">
        <v>2</v>
      </c>
      <c r="E953">
        <v>98929</v>
      </c>
      <c r="F953">
        <v>34</v>
      </c>
    </row>
    <row r="954" spans="1:6" x14ac:dyDescent="0.15">
      <c r="A954" s="52" t="s">
        <v>158</v>
      </c>
      <c r="B954">
        <v>201701</v>
      </c>
      <c r="C954">
        <v>201801</v>
      </c>
      <c r="D954">
        <v>2</v>
      </c>
      <c r="E954">
        <v>52543</v>
      </c>
      <c r="F954">
        <v>13</v>
      </c>
    </row>
    <row r="955" spans="1:6" x14ac:dyDescent="0.15">
      <c r="A955" s="52" t="s">
        <v>158</v>
      </c>
      <c r="B955">
        <v>201702</v>
      </c>
      <c r="C955">
        <v>201703</v>
      </c>
      <c r="D955">
        <v>1</v>
      </c>
      <c r="E955">
        <v>359943</v>
      </c>
      <c r="F955">
        <v>31</v>
      </c>
    </row>
    <row r="956" spans="1:6" x14ac:dyDescent="0.15">
      <c r="A956" s="52" t="s">
        <v>158</v>
      </c>
      <c r="B956">
        <v>201702</v>
      </c>
      <c r="C956">
        <v>201704</v>
      </c>
      <c r="D956">
        <v>1</v>
      </c>
      <c r="E956">
        <v>194276</v>
      </c>
      <c r="F956">
        <v>17</v>
      </c>
    </row>
    <row r="957" spans="1:6" x14ac:dyDescent="0.15">
      <c r="A957" s="52" t="s">
        <v>158</v>
      </c>
      <c r="B957">
        <v>201702</v>
      </c>
      <c r="C957">
        <v>201705</v>
      </c>
      <c r="D957">
        <v>2</v>
      </c>
      <c r="E957">
        <v>9208</v>
      </c>
      <c r="F957">
        <v>7</v>
      </c>
    </row>
    <row r="958" spans="1:6" x14ac:dyDescent="0.15">
      <c r="A958" s="52" t="s">
        <v>158</v>
      </c>
      <c r="B958">
        <v>201702</v>
      </c>
      <c r="C958">
        <v>201707</v>
      </c>
      <c r="D958">
        <v>2</v>
      </c>
      <c r="E958">
        <v>222779</v>
      </c>
      <c r="F958">
        <v>19</v>
      </c>
    </row>
    <row r="959" spans="1:6" x14ac:dyDescent="0.15">
      <c r="A959" s="52" t="s">
        <v>158</v>
      </c>
      <c r="B959">
        <v>201702</v>
      </c>
      <c r="C959">
        <v>201708</v>
      </c>
      <c r="D959">
        <v>2</v>
      </c>
      <c r="E959">
        <v>121312</v>
      </c>
      <c r="F959">
        <v>21</v>
      </c>
    </row>
    <row r="960" spans="1:6" x14ac:dyDescent="0.15">
      <c r="A960" s="52" t="s">
        <v>158</v>
      </c>
      <c r="B960">
        <v>201702</v>
      </c>
      <c r="C960">
        <v>201709</v>
      </c>
      <c r="D960">
        <v>2</v>
      </c>
      <c r="E960">
        <v>169589.4</v>
      </c>
      <c r="F960">
        <v>30</v>
      </c>
    </row>
    <row r="961" spans="1:6" x14ac:dyDescent="0.15">
      <c r="A961" s="52" t="s">
        <v>158</v>
      </c>
      <c r="B961">
        <v>201702</v>
      </c>
      <c r="C961">
        <v>201710</v>
      </c>
      <c r="D961">
        <v>2</v>
      </c>
      <c r="E961">
        <v>46450.5</v>
      </c>
      <c r="F961">
        <v>21</v>
      </c>
    </row>
    <row r="962" spans="1:6" x14ac:dyDescent="0.15">
      <c r="A962" s="52" t="s">
        <v>158</v>
      </c>
      <c r="B962">
        <v>201702</v>
      </c>
      <c r="C962">
        <v>201711</v>
      </c>
      <c r="D962">
        <v>2</v>
      </c>
      <c r="E962">
        <v>49144.65</v>
      </c>
      <c r="F962">
        <v>23</v>
      </c>
    </row>
    <row r="963" spans="1:6" x14ac:dyDescent="0.15">
      <c r="A963" s="52" t="s">
        <v>158</v>
      </c>
      <c r="B963">
        <v>201702</v>
      </c>
      <c r="C963">
        <v>201712</v>
      </c>
      <c r="D963">
        <v>2</v>
      </c>
      <c r="E963">
        <v>71160.55</v>
      </c>
      <c r="F963">
        <v>25</v>
      </c>
    </row>
    <row r="964" spans="1:6" x14ac:dyDescent="0.15">
      <c r="A964" s="52" t="s">
        <v>158</v>
      </c>
      <c r="B964">
        <v>201702</v>
      </c>
      <c r="C964">
        <v>201801</v>
      </c>
      <c r="D964">
        <v>2</v>
      </c>
      <c r="E964">
        <v>148906</v>
      </c>
      <c r="F964">
        <v>29</v>
      </c>
    </row>
    <row r="965" spans="1:6" x14ac:dyDescent="0.15">
      <c r="A965" s="52" t="s">
        <v>158</v>
      </c>
      <c r="B965">
        <v>201703</v>
      </c>
      <c r="C965">
        <v>201703</v>
      </c>
      <c r="D965">
        <v>2</v>
      </c>
      <c r="E965">
        <v>122840</v>
      </c>
      <c r="F965">
        <v>34</v>
      </c>
    </row>
    <row r="966" spans="1:6" x14ac:dyDescent="0.15">
      <c r="A966" s="52" t="s">
        <v>158</v>
      </c>
      <c r="B966">
        <v>201703</v>
      </c>
      <c r="C966">
        <v>201704</v>
      </c>
      <c r="D966">
        <v>3</v>
      </c>
      <c r="E966">
        <v>296326</v>
      </c>
      <c r="F966">
        <v>50</v>
      </c>
    </row>
    <row r="967" spans="1:6" x14ac:dyDescent="0.15">
      <c r="A967" s="52" t="s">
        <v>158</v>
      </c>
      <c r="B967">
        <v>201703</v>
      </c>
      <c r="C967">
        <v>201705</v>
      </c>
      <c r="D967">
        <v>3</v>
      </c>
      <c r="E967">
        <v>562578</v>
      </c>
      <c r="F967">
        <v>76</v>
      </c>
    </row>
    <row r="968" spans="1:6" x14ac:dyDescent="0.15">
      <c r="A968" s="52" t="s">
        <v>158</v>
      </c>
      <c r="B968">
        <v>201703</v>
      </c>
      <c r="C968">
        <v>201706</v>
      </c>
      <c r="D968">
        <v>3</v>
      </c>
      <c r="E968">
        <v>715685</v>
      </c>
      <c r="F968">
        <v>129</v>
      </c>
    </row>
    <row r="969" spans="1:6" x14ac:dyDescent="0.15">
      <c r="A969" s="52" t="s">
        <v>158</v>
      </c>
      <c r="B969">
        <v>201703</v>
      </c>
      <c r="C969">
        <v>201707</v>
      </c>
      <c r="D969">
        <v>4</v>
      </c>
      <c r="E969">
        <v>823475</v>
      </c>
      <c r="F969">
        <v>151</v>
      </c>
    </row>
    <row r="970" spans="1:6" x14ac:dyDescent="0.15">
      <c r="A970" s="52" t="s">
        <v>158</v>
      </c>
      <c r="B970">
        <v>201703</v>
      </c>
      <c r="C970">
        <v>201708</v>
      </c>
      <c r="D970">
        <v>4</v>
      </c>
      <c r="E970">
        <v>426151</v>
      </c>
      <c r="F970">
        <v>141</v>
      </c>
    </row>
    <row r="971" spans="1:6" x14ac:dyDescent="0.15">
      <c r="A971" s="52" t="s">
        <v>158</v>
      </c>
      <c r="B971">
        <v>201703</v>
      </c>
      <c r="C971">
        <v>201709</v>
      </c>
      <c r="D971">
        <v>4</v>
      </c>
      <c r="E971">
        <v>619196</v>
      </c>
      <c r="F971">
        <v>185</v>
      </c>
    </row>
    <row r="972" spans="1:6" x14ac:dyDescent="0.15">
      <c r="A972" s="52" t="s">
        <v>158</v>
      </c>
      <c r="B972">
        <v>201703</v>
      </c>
      <c r="C972">
        <v>201710</v>
      </c>
      <c r="D972">
        <v>4</v>
      </c>
      <c r="E972">
        <v>499350</v>
      </c>
      <c r="F972">
        <v>163</v>
      </c>
    </row>
    <row r="973" spans="1:6" x14ac:dyDescent="0.15">
      <c r="A973" s="52" t="s">
        <v>158</v>
      </c>
      <c r="B973">
        <v>201703</v>
      </c>
      <c r="C973">
        <v>201711</v>
      </c>
      <c r="D973">
        <v>4</v>
      </c>
      <c r="E973">
        <v>338154</v>
      </c>
      <c r="F973">
        <v>142</v>
      </c>
    </row>
    <row r="974" spans="1:6" x14ac:dyDescent="0.15">
      <c r="A974" s="52" t="s">
        <v>158</v>
      </c>
      <c r="B974">
        <v>201703</v>
      </c>
      <c r="C974">
        <v>201712</v>
      </c>
      <c r="D974">
        <v>4</v>
      </c>
      <c r="E974">
        <v>220114.33</v>
      </c>
      <c r="F974">
        <v>118</v>
      </c>
    </row>
    <row r="975" spans="1:6" x14ac:dyDescent="0.15">
      <c r="A975" s="52" t="s">
        <v>158</v>
      </c>
      <c r="B975">
        <v>201703</v>
      </c>
      <c r="C975">
        <v>201801</v>
      </c>
      <c r="D975">
        <v>4</v>
      </c>
      <c r="E975">
        <v>165107.79</v>
      </c>
      <c r="F975">
        <v>78</v>
      </c>
    </row>
    <row r="976" spans="1:6" x14ac:dyDescent="0.15">
      <c r="A976" s="52" t="s">
        <v>158</v>
      </c>
      <c r="B976">
        <v>201704</v>
      </c>
      <c r="C976">
        <v>201611</v>
      </c>
      <c r="D976">
        <v>1</v>
      </c>
      <c r="E976">
        <v>39398</v>
      </c>
      <c r="F976">
        <v>3</v>
      </c>
    </row>
    <row r="977" spans="1:6" x14ac:dyDescent="0.15">
      <c r="A977" s="52" t="s">
        <v>158</v>
      </c>
      <c r="B977">
        <v>201704</v>
      </c>
      <c r="C977">
        <v>201612</v>
      </c>
      <c r="D977">
        <v>1</v>
      </c>
      <c r="E977">
        <v>4360</v>
      </c>
      <c r="F977">
        <v>1</v>
      </c>
    </row>
    <row r="978" spans="1:6" x14ac:dyDescent="0.15">
      <c r="A978" s="52" t="s">
        <v>158</v>
      </c>
      <c r="B978">
        <v>201704</v>
      </c>
      <c r="C978">
        <v>201701</v>
      </c>
      <c r="D978">
        <v>2</v>
      </c>
      <c r="E978">
        <v>188873.4</v>
      </c>
      <c r="F978">
        <v>16</v>
      </c>
    </row>
    <row r="979" spans="1:6" x14ac:dyDescent="0.15">
      <c r="A979" s="52" t="s">
        <v>158</v>
      </c>
      <c r="B979">
        <v>201704</v>
      </c>
      <c r="C979">
        <v>201702</v>
      </c>
      <c r="D979">
        <v>2</v>
      </c>
      <c r="E979">
        <v>405956.5</v>
      </c>
      <c r="F979">
        <v>41</v>
      </c>
    </row>
    <row r="980" spans="1:6" x14ac:dyDescent="0.15">
      <c r="A980" s="52" t="s">
        <v>158</v>
      </c>
      <c r="B980">
        <v>201704</v>
      </c>
      <c r="C980">
        <v>201703</v>
      </c>
      <c r="D980">
        <v>2</v>
      </c>
      <c r="E980">
        <v>166850</v>
      </c>
      <c r="F980">
        <v>22</v>
      </c>
    </row>
    <row r="981" spans="1:6" x14ac:dyDescent="0.15">
      <c r="A981" s="52" t="s">
        <v>158</v>
      </c>
      <c r="B981">
        <v>201704</v>
      </c>
      <c r="C981">
        <v>201704</v>
      </c>
      <c r="D981">
        <v>3</v>
      </c>
      <c r="E981">
        <v>57150</v>
      </c>
      <c r="F981">
        <v>13</v>
      </c>
    </row>
    <row r="982" spans="1:6" x14ac:dyDescent="0.15">
      <c r="A982" s="52" t="s">
        <v>158</v>
      </c>
      <c r="B982">
        <v>201704</v>
      </c>
      <c r="C982">
        <v>201705</v>
      </c>
      <c r="D982">
        <v>3</v>
      </c>
      <c r="E982">
        <v>416073.9</v>
      </c>
      <c r="F982">
        <v>83</v>
      </c>
    </row>
    <row r="983" spans="1:6" x14ac:dyDescent="0.15">
      <c r="A983" s="52" t="s">
        <v>158</v>
      </c>
      <c r="B983">
        <v>201704</v>
      </c>
      <c r="C983">
        <v>201706</v>
      </c>
      <c r="D983">
        <v>4</v>
      </c>
      <c r="E983">
        <v>450133.4</v>
      </c>
      <c r="F983">
        <v>70</v>
      </c>
    </row>
    <row r="984" spans="1:6" x14ac:dyDescent="0.15">
      <c r="A984" s="52" t="s">
        <v>158</v>
      </c>
      <c r="B984">
        <v>201704</v>
      </c>
      <c r="C984">
        <v>201707</v>
      </c>
      <c r="D984">
        <v>4</v>
      </c>
      <c r="E984">
        <v>414472.9</v>
      </c>
      <c r="F984">
        <v>61</v>
      </c>
    </row>
    <row r="985" spans="1:6" x14ac:dyDescent="0.15">
      <c r="A985" s="52" t="s">
        <v>158</v>
      </c>
      <c r="B985">
        <v>201704</v>
      </c>
      <c r="C985">
        <v>201708</v>
      </c>
      <c r="D985">
        <v>4</v>
      </c>
      <c r="E985">
        <v>447207.9</v>
      </c>
      <c r="F985">
        <v>88</v>
      </c>
    </row>
    <row r="986" spans="1:6" x14ac:dyDescent="0.15">
      <c r="A986" s="52" t="s">
        <v>158</v>
      </c>
      <c r="B986">
        <v>201704</v>
      </c>
      <c r="C986">
        <v>201709</v>
      </c>
      <c r="D986">
        <v>4</v>
      </c>
      <c r="E986">
        <v>618882.74</v>
      </c>
      <c r="F986">
        <v>109</v>
      </c>
    </row>
    <row r="987" spans="1:6" x14ac:dyDescent="0.15">
      <c r="A987" s="52" t="s">
        <v>158</v>
      </c>
      <c r="B987">
        <v>201704</v>
      </c>
      <c r="C987">
        <v>201710</v>
      </c>
      <c r="D987">
        <v>5</v>
      </c>
      <c r="E987">
        <v>870066.08</v>
      </c>
      <c r="F987">
        <v>100</v>
      </c>
    </row>
    <row r="988" spans="1:6" x14ac:dyDescent="0.15">
      <c r="A988" s="52" t="s">
        <v>158</v>
      </c>
      <c r="B988">
        <v>201704</v>
      </c>
      <c r="C988">
        <v>201711</v>
      </c>
      <c r="D988">
        <v>5</v>
      </c>
      <c r="E988">
        <v>971012.6</v>
      </c>
      <c r="F988">
        <v>103</v>
      </c>
    </row>
    <row r="989" spans="1:6" x14ac:dyDescent="0.15">
      <c r="A989" s="52" t="s">
        <v>158</v>
      </c>
      <c r="B989">
        <v>201704</v>
      </c>
      <c r="C989">
        <v>201712</v>
      </c>
      <c r="D989">
        <v>5</v>
      </c>
      <c r="E989">
        <v>967541.55</v>
      </c>
      <c r="F989">
        <v>107</v>
      </c>
    </row>
    <row r="990" spans="1:6" x14ac:dyDescent="0.15">
      <c r="A990" s="52" t="s">
        <v>158</v>
      </c>
      <c r="B990">
        <v>201704</v>
      </c>
      <c r="C990">
        <v>201801</v>
      </c>
      <c r="D990">
        <v>5</v>
      </c>
      <c r="E990">
        <v>668564.80000000005</v>
      </c>
      <c r="F990">
        <v>76</v>
      </c>
    </row>
    <row r="991" spans="1:6" x14ac:dyDescent="0.15">
      <c r="A991" s="52" t="s">
        <v>158</v>
      </c>
      <c r="B991">
        <v>201705</v>
      </c>
      <c r="C991">
        <v>201702</v>
      </c>
      <c r="D991">
        <v>1</v>
      </c>
      <c r="E991">
        <v>4218</v>
      </c>
      <c r="F991">
        <v>2</v>
      </c>
    </row>
    <row r="992" spans="1:6" x14ac:dyDescent="0.15">
      <c r="A992" s="52" t="s">
        <v>158</v>
      </c>
      <c r="B992">
        <v>201705</v>
      </c>
      <c r="C992">
        <v>201703</v>
      </c>
      <c r="D992">
        <v>1</v>
      </c>
      <c r="E992">
        <v>5628</v>
      </c>
      <c r="F992">
        <v>1</v>
      </c>
    </row>
    <row r="993" spans="1:6" x14ac:dyDescent="0.15">
      <c r="A993" s="52" t="s">
        <v>158</v>
      </c>
      <c r="B993">
        <v>201705</v>
      </c>
      <c r="C993">
        <v>201705</v>
      </c>
      <c r="D993">
        <v>8</v>
      </c>
      <c r="E993">
        <v>1550830.6</v>
      </c>
      <c r="F993">
        <v>162</v>
      </c>
    </row>
    <row r="994" spans="1:6" x14ac:dyDescent="0.15">
      <c r="A994" s="52" t="s">
        <v>158</v>
      </c>
      <c r="B994">
        <v>201705</v>
      </c>
      <c r="C994">
        <v>201706</v>
      </c>
      <c r="D994">
        <v>12</v>
      </c>
      <c r="E994">
        <v>2386907.83</v>
      </c>
      <c r="F994">
        <v>290</v>
      </c>
    </row>
    <row r="995" spans="1:6" x14ac:dyDescent="0.15">
      <c r="A995" s="52" t="s">
        <v>158</v>
      </c>
      <c r="B995">
        <v>201705</v>
      </c>
      <c r="C995">
        <v>201707</v>
      </c>
      <c r="D995">
        <v>12</v>
      </c>
      <c r="E995">
        <v>2600876.23</v>
      </c>
      <c r="F995">
        <v>298</v>
      </c>
    </row>
    <row r="996" spans="1:6" x14ac:dyDescent="0.15">
      <c r="A996" s="52" t="s">
        <v>158</v>
      </c>
      <c r="B996">
        <v>201705</v>
      </c>
      <c r="C996">
        <v>201708</v>
      </c>
      <c r="D996">
        <v>12</v>
      </c>
      <c r="E996">
        <v>2439986.65</v>
      </c>
      <c r="F996">
        <v>375</v>
      </c>
    </row>
    <row r="997" spans="1:6" x14ac:dyDescent="0.15">
      <c r="A997" s="52" t="s">
        <v>158</v>
      </c>
      <c r="B997">
        <v>201705</v>
      </c>
      <c r="C997">
        <v>201709</v>
      </c>
      <c r="D997">
        <v>12</v>
      </c>
      <c r="E997">
        <v>2557043.9900000002</v>
      </c>
      <c r="F997">
        <v>456</v>
      </c>
    </row>
    <row r="998" spans="1:6" x14ac:dyDescent="0.15">
      <c r="A998" s="52" t="s">
        <v>158</v>
      </c>
      <c r="B998">
        <v>201705</v>
      </c>
      <c r="C998">
        <v>201710</v>
      </c>
      <c r="D998">
        <v>12</v>
      </c>
      <c r="E998">
        <v>2402330.4700000002</v>
      </c>
      <c r="F998">
        <v>405</v>
      </c>
    </row>
    <row r="999" spans="1:6" x14ac:dyDescent="0.15">
      <c r="A999" s="52" t="s">
        <v>158</v>
      </c>
      <c r="B999">
        <v>201705</v>
      </c>
      <c r="C999">
        <v>201711</v>
      </c>
      <c r="D999">
        <v>12</v>
      </c>
      <c r="E999">
        <v>2512475.1800000002</v>
      </c>
      <c r="F999">
        <v>429</v>
      </c>
    </row>
    <row r="1000" spans="1:6" x14ac:dyDescent="0.15">
      <c r="A1000" s="52" t="s">
        <v>158</v>
      </c>
      <c r="B1000">
        <v>201705</v>
      </c>
      <c r="C1000">
        <v>201712</v>
      </c>
      <c r="D1000">
        <v>12</v>
      </c>
      <c r="E1000">
        <v>2954003.55</v>
      </c>
      <c r="F1000">
        <v>534</v>
      </c>
    </row>
    <row r="1001" spans="1:6" x14ac:dyDescent="0.15">
      <c r="A1001" s="52" t="s">
        <v>158</v>
      </c>
      <c r="B1001">
        <v>201705</v>
      </c>
      <c r="C1001">
        <v>201801</v>
      </c>
      <c r="D1001">
        <v>11</v>
      </c>
      <c r="E1001">
        <v>1862574.88</v>
      </c>
      <c r="F1001">
        <v>332</v>
      </c>
    </row>
    <row r="1002" spans="1:6" x14ac:dyDescent="0.15">
      <c r="A1002" s="52" t="s">
        <v>158</v>
      </c>
      <c r="B1002">
        <v>201706</v>
      </c>
      <c r="C1002">
        <v>201706</v>
      </c>
      <c r="D1002">
        <v>8</v>
      </c>
      <c r="E1002">
        <v>327189.95</v>
      </c>
      <c r="F1002">
        <v>53</v>
      </c>
    </row>
    <row r="1003" spans="1:6" x14ac:dyDescent="0.15">
      <c r="A1003" s="52" t="s">
        <v>158</v>
      </c>
      <c r="B1003">
        <v>201706</v>
      </c>
      <c r="C1003">
        <v>201707</v>
      </c>
      <c r="D1003">
        <v>15</v>
      </c>
      <c r="E1003">
        <v>1181456.02</v>
      </c>
      <c r="F1003">
        <v>164</v>
      </c>
    </row>
    <row r="1004" spans="1:6" x14ac:dyDescent="0.15">
      <c r="A1004" s="52" t="s">
        <v>158</v>
      </c>
      <c r="B1004">
        <v>201706</v>
      </c>
      <c r="C1004">
        <v>201708</v>
      </c>
      <c r="D1004">
        <v>21</v>
      </c>
      <c r="E1004">
        <v>1392765.17</v>
      </c>
      <c r="F1004">
        <v>229</v>
      </c>
    </row>
    <row r="1005" spans="1:6" x14ac:dyDescent="0.15">
      <c r="A1005" s="52" t="s">
        <v>158</v>
      </c>
      <c r="B1005">
        <v>201706</v>
      </c>
      <c r="C1005">
        <v>201709</v>
      </c>
      <c r="D1005">
        <v>23</v>
      </c>
      <c r="E1005">
        <v>1774312.08</v>
      </c>
      <c r="F1005">
        <v>383</v>
      </c>
    </row>
    <row r="1006" spans="1:6" x14ac:dyDescent="0.15">
      <c r="A1006" s="52" t="s">
        <v>158</v>
      </c>
      <c r="B1006">
        <v>201706</v>
      </c>
      <c r="C1006">
        <v>201710</v>
      </c>
      <c r="D1006">
        <v>24</v>
      </c>
      <c r="E1006">
        <v>1974142.33</v>
      </c>
      <c r="F1006">
        <v>416</v>
      </c>
    </row>
    <row r="1007" spans="1:6" x14ac:dyDescent="0.15">
      <c r="A1007" s="52" t="s">
        <v>158</v>
      </c>
      <c r="B1007">
        <v>201706</v>
      </c>
      <c r="C1007">
        <v>201711</v>
      </c>
      <c r="D1007">
        <v>25</v>
      </c>
      <c r="E1007">
        <v>2452000.4500000002</v>
      </c>
      <c r="F1007">
        <v>428</v>
      </c>
    </row>
    <row r="1008" spans="1:6" x14ac:dyDescent="0.15">
      <c r="A1008" s="52" t="s">
        <v>158</v>
      </c>
      <c r="B1008">
        <v>201706</v>
      </c>
      <c r="C1008">
        <v>201712</v>
      </c>
      <c r="D1008">
        <v>23</v>
      </c>
      <c r="E1008">
        <v>2223177.19</v>
      </c>
      <c r="F1008">
        <v>416</v>
      </c>
    </row>
    <row r="1009" spans="1:6" x14ac:dyDescent="0.15">
      <c r="A1009" s="52" t="s">
        <v>158</v>
      </c>
      <c r="B1009">
        <v>201706</v>
      </c>
      <c r="C1009">
        <v>201801</v>
      </c>
      <c r="D1009">
        <v>23</v>
      </c>
      <c r="E1009">
        <v>1908592</v>
      </c>
      <c r="F1009">
        <v>371</v>
      </c>
    </row>
    <row r="1010" spans="1:6" x14ac:dyDescent="0.15">
      <c r="A1010" s="52" t="s">
        <v>158</v>
      </c>
      <c r="B1010">
        <v>201707</v>
      </c>
      <c r="C1010">
        <v>201707</v>
      </c>
      <c r="D1010">
        <v>10</v>
      </c>
      <c r="E1010">
        <v>523967.4</v>
      </c>
      <c r="F1010">
        <v>88</v>
      </c>
    </row>
    <row r="1011" spans="1:6" x14ac:dyDescent="0.15">
      <c r="A1011" s="52" t="s">
        <v>158</v>
      </c>
      <c r="B1011">
        <v>201707</v>
      </c>
      <c r="C1011">
        <v>201708</v>
      </c>
      <c r="D1011">
        <v>14</v>
      </c>
      <c r="E1011">
        <v>2061609.16</v>
      </c>
      <c r="F1011">
        <v>398</v>
      </c>
    </row>
    <row r="1012" spans="1:6" x14ac:dyDescent="0.15">
      <c r="A1012" s="52" t="s">
        <v>158</v>
      </c>
      <c r="B1012">
        <v>201707</v>
      </c>
      <c r="C1012">
        <v>201709</v>
      </c>
      <c r="D1012">
        <v>13</v>
      </c>
      <c r="E1012">
        <v>2689345.7</v>
      </c>
      <c r="F1012">
        <v>479</v>
      </c>
    </row>
    <row r="1013" spans="1:6" x14ac:dyDescent="0.15">
      <c r="A1013" s="52" t="s">
        <v>158</v>
      </c>
      <c r="B1013">
        <v>201707</v>
      </c>
      <c r="C1013">
        <v>201710</v>
      </c>
      <c r="D1013">
        <v>13</v>
      </c>
      <c r="E1013">
        <v>3137701.16</v>
      </c>
      <c r="F1013">
        <v>456</v>
      </c>
    </row>
    <row r="1014" spans="1:6" x14ac:dyDescent="0.15">
      <c r="A1014" s="52" t="s">
        <v>158</v>
      </c>
      <c r="B1014">
        <v>201707</v>
      </c>
      <c r="C1014">
        <v>201711</v>
      </c>
      <c r="D1014">
        <v>14</v>
      </c>
      <c r="E1014">
        <v>2940352.23</v>
      </c>
      <c r="F1014">
        <v>497</v>
      </c>
    </row>
    <row r="1015" spans="1:6" x14ac:dyDescent="0.15">
      <c r="A1015" s="52" t="s">
        <v>158</v>
      </c>
      <c r="B1015">
        <v>201707</v>
      </c>
      <c r="C1015">
        <v>201712</v>
      </c>
      <c r="D1015">
        <v>14</v>
      </c>
      <c r="E1015">
        <v>3483716.03</v>
      </c>
      <c r="F1015">
        <v>473</v>
      </c>
    </row>
    <row r="1016" spans="1:6" x14ac:dyDescent="0.15">
      <c r="A1016" s="52" t="s">
        <v>158</v>
      </c>
      <c r="B1016">
        <v>201707</v>
      </c>
      <c r="C1016">
        <v>201801</v>
      </c>
      <c r="D1016">
        <v>14</v>
      </c>
      <c r="E1016">
        <v>2623637.2000000002</v>
      </c>
      <c r="F1016">
        <v>369</v>
      </c>
    </row>
    <row r="1017" spans="1:6" x14ac:dyDescent="0.15">
      <c r="A1017" s="52" t="s">
        <v>158</v>
      </c>
      <c r="B1017">
        <v>201708</v>
      </c>
      <c r="C1017">
        <v>201708</v>
      </c>
      <c r="D1017">
        <v>16</v>
      </c>
      <c r="E1017">
        <v>1114483.18</v>
      </c>
      <c r="F1017">
        <v>266</v>
      </c>
    </row>
    <row r="1018" spans="1:6" x14ac:dyDescent="0.15">
      <c r="A1018" s="52" t="s">
        <v>158</v>
      </c>
      <c r="B1018">
        <v>201708</v>
      </c>
      <c r="C1018">
        <v>201709</v>
      </c>
      <c r="D1018">
        <v>22</v>
      </c>
      <c r="E1018">
        <v>5501356.0700000003</v>
      </c>
      <c r="F1018">
        <v>999</v>
      </c>
    </row>
    <row r="1019" spans="1:6" x14ac:dyDescent="0.15">
      <c r="A1019" s="52" t="s">
        <v>158</v>
      </c>
      <c r="B1019">
        <v>201708</v>
      </c>
      <c r="C1019">
        <v>201710</v>
      </c>
      <c r="D1019">
        <v>26</v>
      </c>
      <c r="E1019">
        <v>5831632.6600000001</v>
      </c>
      <c r="F1019">
        <v>987</v>
      </c>
    </row>
    <row r="1020" spans="1:6" x14ac:dyDescent="0.15">
      <c r="A1020" s="52" t="s">
        <v>158</v>
      </c>
      <c r="B1020">
        <v>201708</v>
      </c>
      <c r="C1020">
        <v>201711</v>
      </c>
      <c r="D1020">
        <v>27</v>
      </c>
      <c r="E1020">
        <v>7087205.6600000001</v>
      </c>
      <c r="F1020">
        <v>1132</v>
      </c>
    </row>
    <row r="1021" spans="1:6" x14ac:dyDescent="0.15">
      <c r="A1021" s="52" t="s">
        <v>158</v>
      </c>
      <c r="B1021">
        <v>201708</v>
      </c>
      <c r="C1021">
        <v>201712</v>
      </c>
      <c r="D1021">
        <v>27</v>
      </c>
      <c r="E1021">
        <v>8342481.4800000004</v>
      </c>
      <c r="F1021">
        <v>1423</v>
      </c>
    </row>
    <row r="1022" spans="1:6" x14ac:dyDescent="0.15">
      <c r="A1022" s="52" t="s">
        <v>158</v>
      </c>
      <c r="B1022">
        <v>201708</v>
      </c>
      <c r="C1022">
        <v>201801</v>
      </c>
      <c r="D1022">
        <v>27</v>
      </c>
      <c r="E1022">
        <v>5726739.6799999997</v>
      </c>
      <c r="F1022">
        <v>1022</v>
      </c>
    </row>
    <row r="1023" spans="1:6" x14ac:dyDescent="0.15">
      <c r="A1023" s="52" t="s">
        <v>158</v>
      </c>
      <c r="B1023">
        <v>201709</v>
      </c>
      <c r="C1023">
        <v>201709</v>
      </c>
      <c r="D1023">
        <v>10</v>
      </c>
      <c r="E1023">
        <v>259460.33</v>
      </c>
      <c r="F1023">
        <v>87</v>
      </c>
    </row>
    <row r="1024" spans="1:6" x14ac:dyDescent="0.15">
      <c r="A1024" s="52" t="s">
        <v>158</v>
      </c>
      <c r="B1024">
        <v>201709</v>
      </c>
      <c r="C1024">
        <v>201710</v>
      </c>
      <c r="D1024">
        <v>13</v>
      </c>
      <c r="E1024">
        <v>1817541</v>
      </c>
      <c r="F1024">
        <v>378</v>
      </c>
    </row>
    <row r="1025" spans="1:6" x14ac:dyDescent="0.15">
      <c r="A1025" s="52" t="s">
        <v>158</v>
      </c>
      <c r="B1025">
        <v>201709</v>
      </c>
      <c r="C1025">
        <v>201711</v>
      </c>
      <c r="D1025">
        <v>13</v>
      </c>
      <c r="E1025">
        <v>2160362.92</v>
      </c>
      <c r="F1025">
        <v>435</v>
      </c>
    </row>
    <row r="1026" spans="1:6" x14ac:dyDescent="0.15">
      <c r="A1026" s="52" t="s">
        <v>158</v>
      </c>
      <c r="B1026">
        <v>201709</v>
      </c>
      <c r="C1026">
        <v>201712</v>
      </c>
      <c r="D1026">
        <v>13</v>
      </c>
      <c r="E1026">
        <v>2022171.89</v>
      </c>
      <c r="F1026">
        <v>429</v>
      </c>
    </row>
    <row r="1027" spans="1:6" x14ac:dyDescent="0.15">
      <c r="A1027" s="52" t="s">
        <v>158</v>
      </c>
      <c r="B1027">
        <v>201709</v>
      </c>
      <c r="C1027">
        <v>201801</v>
      </c>
      <c r="D1027">
        <v>13</v>
      </c>
      <c r="E1027">
        <v>1575287.5</v>
      </c>
      <c r="F1027">
        <v>316</v>
      </c>
    </row>
    <row r="1028" spans="1:6" x14ac:dyDescent="0.15">
      <c r="A1028" s="52" t="s">
        <v>158</v>
      </c>
      <c r="B1028">
        <v>201710</v>
      </c>
      <c r="C1028">
        <v>201710</v>
      </c>
      <c r="D1028">
        <v>9</v>
      </c>
      <c r="E1028">
        <v>353294.05</v>
      </c>
      <c r="F1028">
        <v>70</v>
      </c>
    </row>
    <row r="1029" spans="1:6" x14ac:dyDescent="0.15">
      <c r="A1029" s="52" t="s">
        <v>158</v>
      </c>
      <c r="B1029">
        <v>201710</v>
      </c>
      <c r="C1029">
        <v>201711</v>
      </c>
      <c r="D1029">
        <v>13</v>
      </c>
      <c r="E1029">
        <v>3052147.69</v>
      </c>
      <c r="F1029">
        <v>415</v>
      </c>
    </row>
    <row r="1030" spans="1:6" x14ac:dyDescent="0.15">
      <c r="A1030" s="52" t="s">
        <v>158</v>
      </c>
      <c r="B1030">
        <v>201710</v>
      </c>
      <c r="C1030">
        <v>201712</v>
      </c>
      <c r="D1030">
        <v>13</v>
      </c>
      <c r="E1030">
        <v>3273234.75</v>
      </c>
      <c r="F1030">
        <v>493</v>
      </c>
    </row>
    <row r="1031" spans="1:6" x14ac:dyDescent="0.15">
      <c r="A1031" s="52" t="s">
        <v>158</v>
      </c>
      <c r="B1031">
        <v>201710</v>
      </c>
      <c r="C1031">
        <v>201801</v>
      </c>
      <c r="D1031">
        <v>12</v>
      </c>
      <c r="E1031">
        <v>2336353.06</v>
      </c>
      <c r="F1031">
        <v>359</v>
      </c>
    </row>
    <row r="1032" spans="1:6" x14ac:dyDescent="0.15">
      <c r="A1032" s="52" t="s">
        <v>158</v>
      </c>
      <c r="B1032">
        <v>201711</v>
      </c>
      <c r="C1032">
        <v>201711</v>
      </c>
      <c r="D1032">
        <v>9</v>
      </c>
      <c r="E1032">
        <v>597829.4</v>
      </c>
      <c r="F1032">
        <v>103</v>
      </c>
    </row>
    <row r="1033" spans="1:6" x14ac:dyDescent="0.15">
      <c r="A1033" s="52" t="s">
        <v>158</v>
      </c>
      <c r="B1033">
        <v>201711</v>
      </c>
      <c r="C1033">
        <v>201712</v>
      </c>
      <c r="D1033">
        <v>21</v>
      </c>
      <c r="E1033">
        <v>2698501.7</v>
      </c>
      <c r="F1033">
        <v>413</v>
      </c>
    </row>
    <row r="1034" spans="1:6" x14ac:dyDescent="0.15">
      <c r="A1034" s="52" t="s">
        <v>158</v>
      </c>
      <c r="B1034">
        <v>201711</v>
      </c>
      <c r="C1034">
        <v>201801</v>
      </c>
      <c r="D1034">
        <v>20</v>
      </c>
      <c r="E1034">
        <v>1912167</v>
      </c>
      <c r="F1034">
        <v>280</v>
      </c>
    </row>
    <row r="1035" spans="1:6" x14ac:dyDescent="0.15">
      <c r="A1035" s="52" t="s">
        <v>158</v>
      </c>
      <c r="B1035">
        <v>201712</v>
      </c>
      <c r="C1035">
        <v>201704</v>
      </c>
      <c r="D1035">
        <v>1</v>
      </c>
      <c r="E1035">
        <v>95227</v>
      </c>
      <c r="F1035">
        <v>12</v>
      </c>
    </row>
    <row r="1036" spans="1:6" x14ac:dyDescent="0.15">
      <c r="A1036" s="52" t="s">
        <v>158</v>
      </c>
      <c r="B1036">
        <v>201712</v>
      </c>
      <c r="C1036">
        <v>201705</v>
      </c>
      <c r="D1036">
        <v>1</v>
      </c>
      <c r="E1036">
        <v>131418</v>
      </c>
      <c r="F1036">
        <v>18</v>
      </c>
    </row>
    <row r="1037" spans="1:6" x14ac:dyDescent="0.15">
      <c r="A1037" s="52" t="s">
        <v>158</v>
      </c>
      <c r="B1037">
        <v>201712</v>
      </c>
      <c r="C1037">
        <v>201706</v>
      </c>
      <c r="D1037">
        <v>1</v>
      </c>
      <c r="E1037">
        <v>154345</v>
      </c>
      <c r="F1037">
        <v>25</v>
      </c>
    </row>
    <row r="1038" spans="1:6" x14ac:dyDescent="0.15">
      <c r="A1038" s="52" t="s">
        <v>158</v>
      </c>
      <c r="B1038">
        <v>201712</v>
      </c>
      <c r="C1038">
        <v>201707</v>
      </c>
      <c r="D1038">
        <v>1</v>
      </c>
      <c r="E1038">
        <v>53761</v>
      </c>
      <c r="F1038">
        <v>10</v>
      </c>
    </row>
    <row r="1039" spans="1:6" x14ac:dyDescent="0.15">
      <c r="A1039" s="52" t="s">
        <v>158</v>
      </c>
      <c r="B1039">
        <v>201712</v>
      </c>
      <c r="C1039">
        <v>201708</v>
      </c>
      <c r="D1039">
        <v>2</v>
      </c>
      <c r="E1039">
        <v>45736.93</v>
      </c>
      <c r="F1039">
        <v>33</v>
      </c>
    </row>
    <row r="1040" spans="1:6" x14ac:dyDescent="0.15">
      <c r="A1040" s="52" t="s">
        <v>158</v>
      </c>
      <c r="B1040">
        <v>201712</v>
      </c>
      <c r="C1040">
        <v>201709</v>
      </c>
      <c r="D1040">
        <v>2</v>
      </c>
      <c r="E1040">
        <v>22917</v>
      </c>
      <c r="F1040">
        <v>15</v>
      </c>
    </row>
    <row r="1041" spans="1:6" x14ac:dyDescent="0.15">
      <c r="A1041" s="52" t="s">
        <v>158</v>
      </c>
      <c r="B1041">
        <v>201712</v>
      </c>
      <c r="C1041">
        <v>201710</v>
      </c>
      <c r="D1041">
        <v>2</v>
      </c>
      <c r="E1041">
        <v>33980</v>
      </c>
      <c r="F1041">
        <v>17</v>
      </c>
    </row>
    <row r="1042" spans="1:6" x14ac:dyDescent="0.15">
      <c r="A1042" s="52" t="s">
        <v>158</v>
      </c>
      <c r="B1042">
        <v>201712</v>
      </c>
      <c r="C1042">
        <v>201711</v>
      </c>
      <c r="D1042">
        <v>2</v>
      </c>
      <c r="E1042">
        <v>73674</v>
      </c>
      <c r="F1042">
        <v>35</v>
      </c>
    </row>
    <row r="1043" spans="1:6" x14ac:dyDescent="0.15">
      <c r="A1043" s="52" t="s">
        <v>158</v>
      </c>
      <c r="B1043">
        <v>201712</v>
      </c>
      <c r="C1043">
        <v>201712</v>
      </c>
      <c r="D1043">
        <v>11</v>
      </c>
      <c r="E1043">
        <v>922853.49</v>
      </c>
      <c r="F1043">
        <v>164</v>
      </c>
    </row>
    <row r="1044" spans="1:6" x14ac:dyDescent="0.15">
      <c r="A1044" s="52" t="s">
        <v>158</v>
      </c>
      <c r="B1044">
        <v>201712</v>
      </c>
      <c r="C1044">
        <v>201801</v>
      </c>
      <c r="D1044">
        <v>12</v>
      </c>
      <c r="E1044">
        <v>1329431.25</v>
      </c>
      <c r="F1044">
        <v>299</v>
      </c>
    </row>
    <row r="1045" spans="1:6" x14ac:dyDescent="0.15">
      <c r="A1045" s="52" t="s">
        <v>158</v>
      </c>
      <c r="B1045">
        <v>201801</v>
      </c>
      <c r="C1045">
        <v>201801</v>
      </c>
      <c r="D1045">
        <v>7</v>
      </c>
      <c r="E1045">
        <v>415220.42</v>
      </c>
      <c r="F1045">
        <v>32</v>
      </c>
    </row>
    <row r="1046" spans="1:6" x14ac:dyDescent="0.15">
      <c r="A1046" s="52" t="s">
        <v>159</v>
      </c>
      <c r="B1046">
        <v>201703</v>
      </c>
      <c r="C1046">
        <v>201703</v>
      </c>
      <c r="D1046">
        <v>10</v>
      </c>
      <c r="E1046">
        <v>325622.5</v>
      </c>
      <c r="F1046">
        <v>65</v>
      </c>
    </row>
    <row r="1047" spans="1:6" x14ac:dyDescent="0.15">
      <c r="A1047" s="52" t="s">
        <v>159</v>
      </c>
      <c r="B1047">
        <v>201703</v>
      </c>
      <c r="C1047">
        <v>201704</v>
      </c>
      <c r="D1047">
        <v>15</v>
      </c>
      <c r="E1047">
        <v>1650078.27</v>
      </c>
      <c r="F1047">
        <v>260</v>
      </c>
    </row>
    <row r="1048" spans="1:6" x14ac:dyDescent="0.15">
      <c r="A1048" s="52" t="s">
        <v>159</v>
      </c>
      <c r="B1048">
        <v>201703</v>
      </c>
      <c r="C1048">
        <v>201705</v>
      </c>
      <c r="D1048">
        <v>18</v>
      </c>
      <c r="E1048">
        <v>3037026.18</v>
      </c>
      <c r="F1048">
        <v>389</v>
      </c>
    </row>
    <row r="1049" spans="1:6" x14ac:dyDescent="0.15">
      <c r="A1049" s="52" t="s">
        <v>159</v>
      </c>
      <c r="B1049">
        <v>201703</v>
      </c>
      <c r="C1049">
        <v>201706</v>
      </c>
      <c r="D1049">
        <v>18</v>
      </c>
      <c r="E1049">
        <v>3199148.46</v>
      </c>
      <c r="F1049">
        <v>410</v>
      </c>
    </row>
    <row r="1050" spans="1:6" x14ac:dyDescent="0.15">
      <c r="A1050" s="52" t="s">
        <v>159</v>
      </c>
      <c r="B1050">
        <v>201703</v>
      </c>
      <c r="C1050">
        <v>201707</v>
      </c>
      <c r="D1050">
        <v>18</v>
      </c>
      <c r="E1050">
        <v>3752327.01</v>
      </c>
      <c r="F1050">
        <v>448</v>
      </c>
    </row>
    <row r="1051" spans="1:6" x14ac:dyDescent="0.15">
      <c r="A1051" s="52" t="s">
        <v>159</v>
      </c>
      <c r="B1051">
        <v>201703</v>
      </c>
      <c r="C1051">
        <v>201708</v>
      </c>
      <c r="D1051">
        <v>17</v>
      </c>
      <c r="E1051">
        <v>3898443.53</v>
      </c>
      <c r="F1051">
        <v>572</v>
      </c>
    </row>
    <row r="1052" spans="1:6" x14ac:dyDescent="0.15">
      <c r="A1052" s="52" t="s">
        <v>159</v>
      </c>
      <c r="B1052">
        <v>201703</v>
      </c>
      <c r="C1052">
        <v>201709</v>
      </c>
      <c r="D1052">
        <v>17</v>
      </c>
      <c r="E1052">
        <v>3955046.72</v>
      </c>
      <c r="F1052">
        <v>495</v>
      </c>
    </row>
    <row r="1053" spans="1:6" x14ac:dyDescent="0.15">
      <c r="A1053" s="52" t="s">
        <v>159</v>
      </c>
      <c r="B1053">
        <v>201703</v>
      </c>
      <c r="C1053">
        <v>201710</v>
      </c>
      <c r="D1053">
        <v>17</v>
      </c>
      <c r="E1053">
        <v>4079434.3</v>
      </c>
      <c r="F1053">
        <v>542</v>
      </c>
    </row>
    <row r="1054" spans="1:6" x14ac:dyDescent="0.15">
      <c r="A1054" s="52" t="s">
        <v>159</v>
      </c>
      <c r="B1054">
        <v>201703</v>
      </c>
      <c r="C1054">
        <v>201711</v>
      </c>
      <c r="D1054">
        <v>19</v>
      </c>
      <c r="E1054">
        <v>3743186.92</v>
      </c>
      <c r="F1054">
        <v>533</v>
      </c>
    </row>
    <row r="1055" spans="1:6" x14ac:dyDescent="0.15">
      <c r="A1055" s="52" t="s">
        <v>159</v>
      </c>
      <c r="B1055">
        <v>201703</v>
      </c>
      <c r="C1055">
        <v>201712</v>
      </c>
      <c r="D1055">
        <v>18</v>
      </c>
      <c r="E1055">
        <v>3784796.79</v>
      </c>
      <c r="F1055">
        <v>530</v>
      </c>
    </row>
    <row r="1056" spans="1:6" x14ac:dyDescent="0.15">
      <c r="A1056" s="52" t="s">
        <v>159</v>
      </c>
      <c r="B1056">
        <v>201703</v>
      </c>
      <c r="C1056">
        <v>201801</v>
      </c>
      <c r="D1056">
        <v>17</v>
      </c>
      <c r="E1056">
        <v>2817438.87</v>
      </c>
      <c r="F1056">
        <v>365</v>
      </c>
    </row>
    <row r="1057" spans="1:6" x14ac:dyDescent="0.15">
      <c r="A1057" s="52" t="s">
        <v>159</v>
      </c>
      <c r="B1057">
        <v>201704</v>
      </c>
      <c r="C1057">
        <v>201704</v>
      </c>
      <c r="D1057">
        <v>15</v>
      </c>
      <c r="E1057">
        <v>2152250.41</v>
      </c>
      <c r="F1057">
        <v>249</v>
      </c>
    </row>
    <row r="1058" spans="1:6" x14ac:dyDescent="0.15">
      <c r="A1058" s="52" t="s">
        <v>159</v>
      </c>
      <c r="B1058">
        <v>201704</v>
      </c>
      <c r="C1058">
        <v>201705</v>
      </c>
      <c r="D1058">
        <v>17</v>
      </c>
      <c r="E1058">
        <v>3559271.5</v>
      </c>
      <c r="F1058">
        <v>473</v>
      </c>
    </row>
    <row r="1059" spans="1:6" x14ac:dyDescent="0.15">
      <c r="A1059" s="52" t="s">
        <v>159</v>
      </c>
      <c r="B1059">
        <v>201704</v>
      </c>
      <c r="C1059">
        <v>201706</v>
      </c>
      <c r="D1059">
        <v>16</v>
      </c>
      <c r="E1059">
        <v>3691831.41</v>
      </c>
      <c r="F1059">
        <v>441</v>
      </c>
    </row>
    <row r="1060" spans="1:6" x14ac:dyDescent="0.15">
      <c r="A1060" s="52" t="s">
        <v>159</v>
      </c>
      <c r="B1060">
        <v>201704</v>
      </c>
      <c r="C1060">
        <v>201707</v>
      </c>
      <c r="D1060">
        <v>17</v>
      </c>
      <c r="E1060">
        <v>3222849.8</v>
      </c>
      <c r="F1060">
        <v>447</v>
      </c>
    </row>
    <row r="1061" spans="1:6" x14ac:dyDescent="0.15">
      <c r="A1061" s="52" t="s">
        <v>159</v>
      </c>
      <c r="B1061">
        <v>201704</v>
      </c>
      <c r="C1061">
        <v>201708</v>
      </c>
      <c r="D1061">
        <v>17</v>
      </c>
      <c r="E1061">
        <v>3423988.14</v>
      </c>
      <c r="F1061">
        <v>530</v>
      </c>
    </row>
    <row r="1062" spans="1:6" x14ac:dyDescent="0.15">
      <c r="A1062" s="52" t="s">
        <v>159</v>
      </c>
      <c r="B1062">
        <v>201704</v>
      </c>
      <c r="C1062">
        <v>201709</v>
      </c>
      <c r="D1062">
        <v>17</v>
      </c>
      <c r="E1062">
        <v>3692845.02</v>
      </c>
      <c r="F1062">
        <v>583</v>
      </c>
    </row>
    <row r="1063" spans="1:6" x14ac:dyDescent="0.15">
      <c r="A1063" s="52" t="s">
        <v>159</v>
      </c>
      <c r="B1063">
        <v>201704</v>
      </c>
      <c r="C1063">
        <v>201710</v>
      </c>
      <c r="D1063">
        <v>17</v>
      </c>
      <c r="E1063">
        <v>2915300.72</v>
      </c>
      <c r="F1063">
        <v>477</v>
      </c>
    </row>
    <row r="1064" spans="1:6" x14ac:dyDescent="0.15">
      <c r="A1064" s="52" t="s">
        <v>159</v>
      </c>
      <c r="B1064">
        <v>201704</v>
      </c>
      <c r="C1064">
        <v>201711</v>
      </c>
      <c r="D1064">
        <v>15</v>
      </c>
      <c r="E1064">
        <v>3168893.66</v>
      </c>
      <c r="F1064">
        <v>507</v>
      </c>
    </row>
    <row r="1065" spans="1:6" x14ac:dyDescent="0.15">
      <c r="A1065" s="52" t="s">
        <v>159</v>
      </c>
      <c r="B1065">
        <v>201704</v>
      </c>
      <c r="C1065">
        <v>201712</v>
      </c>
      <c r="D1065">
        <v>17</v>
      </c>
      <c r="E1065">
        <v>3271519.8</v>
      </c>
      <c r="F1065">
        <v>502</v>
      </c>
    </row>
    <row r="1066" spans="1:6" x14ac:dyDescent="0.15">
      <c r="A1066" s="52" t="s">
        <v>159</v>
      </c>
      <c r="B1066">
        <v>201704</v>
      </c>
      <c r="C1066">
        <v>201801</v>
      </c>
      <c r="D1066">
        <v>16</v>
      </c>
      <c r="E1066">
        <v>2201207.61</v>
      </c>
      <c r="F1066">
        <v>279</v>
      </c>
    </row>
    <row r="1067" spans="1:6" x14ac:dyDescent="0.15">
      <c r="A1067" s="52" t="s">
        <v>159</v>
      </c>
      <c r="B1067">
        <v>201705</v>
      </c>
      <c r="C1067">
        <v>201705</v>
      </c>
      <c r="D1067">
        <v>18</v>
      </c>
      <c r="E1067">
        <v>1533775.22</v>
      </c>
      <c r="F1067">
        <v>204</v>
      </c>
    </row>
    <row r="1068" spans="1:6" x14ac:dyDescent="0.15">
      <c r="A1068" s="52" t="s">
        <v>159</v>
      </c>
      <c r="B1068">
        <v>201705</v>
      </c>
      <c r="C1068">
        <v>201706</v>
      </c>
      <c r="D1068">
        <v>22</v>
      </c>
      <c r="E1068">
        <v>5169350.55</v>
      </c>
      <c r="F1068">
        <v>659</v>
      </c>
    </row>
    <row r="1069" spans="1:6" x14ac:dyDescent="0.15">
      <c r="A1069" s="52" t="s">
        <v>159</v>
      </c>
      <c r="B1069">
        <v>201705</v>
      </c>
      <c r="C1069">
        <v>201707</v>
      </c>
      <c r="D1069">
        <v>22</v>
      </c>
      <c r="E1069">
        <v>5298416.38</v>
      </c>
      <c r="F1069">
        <v>641</v>
      </c>
    </row>
    <row r="1070" spans="1:6" x14ac:dyDescent="0.15">
      <c r="A1070" s="52" t="s">
        <v>159</v>
      </c>
      <c r="B1070">
        <v>201705</v>
      </c>
      <c r="C1070">
        <v>201708</v>
      </c>
      <c r="D1070">
        <v>25</v>
      </c>
      <c r="E1070">
        <v>6016777.5199999996</v>
      </c>
      <c r="F1070">
        <v>689</v>
      </c>
    </row>
    <row r="1071" spans="1:6" x14ac:dyDescent="0.15">
      <c r="A1071" s="52" t="s">
        <v>159</v>
      </c>
      <c r="B1071">
        <v>201705</v>
      </c>
      <c r="C1071">
        <v>201709</v>
      </c>
      <c r="D1071">
        <v>25</v>
      </c>
      <c r="E1071">
        <v>6923774.9800000004</v>
      </c>
      <c r="F1071">
        <v>910</v>
      </c>
    </row>
    <row r="1072" spans="1:6" x14ac:dyDescent="0.15">
      <c r="A1072" s="52" t="s">
        <v>159</v>
      </c>
      <c r="B1072">
        <v>201705</v>
      </c>
      <c r="C1072">
        <v>201710</v>
      </c>
      <c r="D1072">
        <v>25</v>
      </c>
      <c r="E1072">
        <v>6822743.1699999999</v>
      </c>
      <c r="F1072">
        <v>869</v>
      </c>
    </row>
    <row r="1073" spans="1:6" x14ac:dyDescent="0.15">
      <c r="A1073" s="52" t="s">
        <v>159</v>
      </c>
      <c r="B1073">
        <v>201705</v>
      </c>
      <c r="C1073">
        <v>201711</v>
      </c>
      <c r="D1073">
        <v>25</v>
      </c>
      <c r="E1073">
        <v>7130089.9199999999</v>
      </c>
      <c r="F1073">
        <v>962</v>
      </c>
    </row>
    <row r="1074" spans="1:6" x14ac:dyDescent="0.15">
      <c r="A1074" s="52" t="s">
        <v>159</v>
      </c>
      <c r="B1074">
        <v>201705</v>
      </c>
      <c r="C1074">
        <v>201712</v>
      </c>
      <c r="D1074">
        <v>25</v>
      </c>
      <c r="E1074">
        <v>7518622.54</v>
      </c>
      <c r="F1074">
        <v>1135</v>
      </c>
    </row>
    <row r="1075" spans="1:6" x14ac:dyDescent="0.15">
      <c r="A1075" s="52" t="s">
        <v>159</v>
      </c>
      <c r="B1075">
        <v>201705</v>
      </c>
      <c r="C1075">
        <v>201801</v>
      </c>
      <c r="D1075">
        <v>25</v>
      </c>
      <c r="E1075">
        <v>5511594.9800000004</v>
      </c>
      <c r="F1075">
        <v>831</v>
      </c>
    </row>
    <row r="1076" spans="1:6" x14ac:dyDescent="0.15">
      <c r="A1076" s="52" t="s">
        <v>159</v>
      </c>
      <c r="B1076">
        <v>201706</v>
      </c>
      <c r="C1076">
        <v>201706</v>
      </c>
      <c r="D1076">
        <v>14</v>
      </c>
      <c r="E1076">
        <v>583773</v>
      </c>
      <c r="F1076">
        <v>111</v>
      </c>
    </row>
    <row r="1077" spans="1:6" x14ac:dyDescent="0.15">
      <c r="A1077" s="52" t="s">
        <v>159</v>
      </c>
      <c r="B1077">
        <v>201706</v>
      </c>
      <c r="C1077">
        <v>201707</v>
      </c>
      <c r="D1077">
        <v>21</v>
      </c>
      <c r="E1077">
        <v>1669769.8</v>
      </c>
      <c r="F1077">
        <v>279</v>
      </c>
    </row>
    <row r="1078" spans="1:6" x14ac:dyDescent="0.15">
      <c r="A1078" s="52" t="s">
        <v>159</v>
      </c>
      <c r="B1078">
        <v>201706</v>
      </c>
      <c r="C1078">
        <v>201708</v>
      </c>
      <c r="D1078">
        <v>24</v>
      </c>
      <c r="E1078">
        <v>2984364.77</v>
      </c>
      <c r="F1078">
        <v>510</v>
      </c>
    </row>
    <row r="1079" spans="1:6" x14ac:dyDescent="0.15">
      <c r="A1079" s="52" t="s">
        <v>159</v>
      </c>
      <c r="B1079">
        <v>201706</v>
      </c>
      <c r="C1079">
        <v>201709</v>
      </c>
      <c r="D1079">
        <v>23</v>
      </c>
      <c r="E1079">
        <v>3668331.97</v>
      </c>
      <c r="F1079">
        <v>639</v>
      </c>
    </row>
    <row r="1080" spans="1:6" x14ac:dyDescent="0.15">
      <c r="A1080" s="52" t="s">
        <v>159</v>
      </c>
      <c r="B1080">
        <v>201706</v>
      </c>
      <c r="C1080">
        <v>201710</v>
      </c>
      <c r="D1080">
        <v>23</v>
      </c>
      <c r="E1080">
        <v>3613157.46</v>
      </c>
      <c r="F1080">
        <v>597</v>
      </c>
    </row>
    <row r="1081" spans="1:6" x14ac:dyDescent="0.15">
      <c r="A1081" s="52" t="s">
        <v>159</v>
      </c>
      <c r="B1081">
        <v>201706</v>
      </c>
      <c r="C1081">
        <v>201711</v>
      </c>
      <c r="D1081">
        <v>24</v>
      </c>
      <c r="E1081">
        <v>2907617.46</v>
      </c>
      <c r="F1081">
        <v>613</v>
      </c>
    </row>
    <row r="1082" spans="1:6" x14ac:dyDescent="0.15">
      <c r="A1082" s="52" t="s">
        <v>159</v>
      </c>
      <c r="B1082">
        <v>201706</v>
      </c>
      <c r="C1082">
        <v>201712</v>
      </c>
      <c r="D1082">
        <v>22</v>
      </c>
      <c r="E1082">
        <v>4071769.63</v>
      </c>
      <c r="F1082">
        <v>829</v>
      </c>
    </row>
    <row r="1083" spans="1:6" x14ac:dyDescent="0.15">
      <c r="A1083" s="52" t="s">
        <v>159</v>
      </c>
      <c r="B1083">
        <v>201706</v>
      </c>
      <c r="C1083">
        <v>201801</v>
      </c>
      <c r="D1083">
        <v>24</v>
      </c>
      <c r="E1083">
        <v>2685578.23</v>
      </c>
      <c r="F1083">
        <v>498</v>
      </c>
    </row>
    <row r="1084" spans="1:6" x14ac:dyDescent="0.15">
      <c r="A1084" s="52" t="s">
        <v>159</v>
      </c>
      <c r="B1084">
        <v>201707</v>
      </c>
      <c r="C1084">
        <v>201702</v>
      </c>
      <c r="D1084">
        <v>1</v>
      </c>
      <c r="E1084">
        <v>1200</v>
      </c>
      <c r="F1084">
        <v>1</v>
      </c>
    </row>
    <row r="1085" spans="1:6" x14ac:dyDescent="0.15">
      <c r="A1085" s="52" t="s">
        <v>159</v>
      </c>
      <c r="B1085">
        <v>201707</v>
      </c>
      <c r="C1085">
        <v>201704</v>
      </c>
      <c r="D1085">
        <v>1</v>
      </c>
      <c r="E1085">
        <v>8529.02</v>
      </c>
      <c r="F1085">
        <v>11</v>
      </c>
    </row>
    <row r="1086" spans="1:6" x14ac:dyDescent="0.15">
      <c r="A1086" s="52" t="s">
        <v>159</v>
      </c>
      <c r="B1086">
        <v>201707</v>
      </c>
      <c r="C1086">
        <v>201705</v>
      </c>
      <c r="D1086">
        <v>1</v>
      </c>
      <c r="E1086">
        <v>127675.3</v>
      </c>
      <c r="F1086">
        <v>14</v>
      </c>
    </row>
    <row r="1087" spans="1:6" x14ac:dyDescent="0.15">
      <c r="A1087" s="52" t="s">
        <v>159</v>
      </c>
      <c r="B1087">
        <v>201707</v>
      </c>
      <c r="C1087">
        <v>201706</v>
      </c>
      <c r="D1087">
        <v>1</v>
      </c>
      <c r="E1087">
        <v>97728</v>
      </c>
      <c r="F1087">
        <v>10</v>
      </c>
    </row>
    <row r="1088" spans="1:6" x14ac:dyDescent="0.15">
      <c r="A1088" s="52" t="s">
        <v>159</v>
      </c>
      <c r="B1088">
        <v>201707</v>
      </c>
      <c r="C1088">
        <v>201707</v>
      </c>
      <c r="D1088">
        <v>18</v>
      </c>
      <c r="E1088">
        <v>1229059.6000000001</v>
      </c>
      <c r="F1088">
        <v>220</v>
      </c>
    </row>
    <row r="1089" spans="1:6" x14ac:dyDescent="0.15">
      <c r="A1089" s="52" t="s">
        <v>159</v>
      </c>
      <c r="B1089">
        <v>201707</v>
      </c>
      <c r="C1089">
        <v>201708</v>
      </c>
      <c r="D1089">
        <v>25</v>
      </c>
      <c r="E1089">
        <v>3223378.08</v>
      </c>
      <c r="F1089">
        <v>710</v>
      </c>
    </row>
    <row r="1090" spans="1:6" x14ac:dyDescent="0.15">
      <c r="A1090" s="52" t="s">
        <v>159</v>
      </c>
      <c r="B1090">
        <v>201707</v>
      </c>
      <c r="C1090">
        <v>201709</v>
      </c>
      <c r="D1090">
        <v>24</v>
      </c>
      <c r="E1090">
        <v>4301828.13</v>
      </c>
      <c r="F1090">
        <v>840</v>
      </c>
    </row>
    <row r="1091" spans="1:6" x14ac:dyDescent="0.15">
      <c r="A1091" s="52" t="s">
        <v>159</v>
      </c>
      <c r="B1091">
        <v>201707</v>
      </c>
      <c r="C1091">
        <v>201710</v>
      </c>
      <c r="D1091">
        <v>26</v>
      </c>
      <c r="E1091">
        <v>4230400.2</v>
      </c>
      <c r="F1091">
        <v>770</v>
      </c>
    </row>
    <row r="1092" spans="1:6" x14ac:dyDescent="0.15">
      <c r="A1092" s="52" t="s">
        <v>159</v>
      </c>
      <c r="B1092">
        <v>201707</v>
      </c>
      <c r="C1092">
        <v>201711</v>
      </c>
      <c r="D1092">
        <v>26</v>
      </c>
      <c r="E1092">
        <v>4281849.4800000004</v>
      </c>
      <c r="F1092">
        <v>845</v>
      </c>
    </row>
    <row r="1093" spans="1:6" x14ac:dyDescent="0.15">
      <c r="A1093" s="52" t="s">
        <v>159</v>
      </c>
      <c r="B1093">
        <v>201707</v>
      </c>
      <c r="C1093">
        <v>201712</v>
      </c>
      <c r="D1093">
        <v>26</v>
      </c>
      <c r="E1093">
        <v>4449503.4000000004</v>
      </c>
      <c r="F1093">
        <v>896</v>
      </c>
    </row>
    <row r="1094" spans="1:6" x14ac:dyDescent="0.15">
      <c r="A1094" s="52" t="s">
        <v>159</v>
      </c>
      <c r="B1094">
        <v>201707</v>
      </c>
      <c r="C1094">
        <v>201801</v>
      </c>
      <c r="D1094">
        <v>27</v>
      </c>
      <c r="E1094">
        <v>2828701.2</v>
      </c>
      <c r="F1094">
        <v>523</v>
      </c>
    </row>
    <row r="1095" spans="1:6" x14ac:dyDescent="0.15">
      <c r="A1095" s="52" t="s">
        <v>159</v>
      </c>
      <c r="B1095">
        <v>201708</v>
      </c>
      <c r="C1095">
        <v>201708</v>
      </c>
      <c r="D1095">
        <v>24</v>
      </c>
      <c r="E1095">
        <v>804617.02</v>
      </c>
      <c r="F1095">
        <v>204</v>
      </c>
    </row>
    <row r="1096" spans="1:6" x14ac:dyDescent="0.15">
      <c r="A1096" s="52" t="s">
        <v>159</v>
      </c>
      <c r="B1096">
        <v>201708</v>
      </c>
      <c r="C1096">
        <v>201709</v>
      </c>
      <c r="D1096">
        <v>46</v>
      </c>
      <c r="E1096">
        <v>4580574.29</v>
      </c>
      <c r="F1096">
        <v>838</v>
      </c>
    </row>
    <row r="1097" spans="1:6" x14ac:dyDescent="0.15">
      <c r="A1097" s="52" t="s">
        <v>159</v>
      </c>
      <c r="B1097">
        <v>201708</v>
      </c>
      <c r="C1097">
        <v>201710</v>
      </c>
      <c r="D1097">
        <v>43</v>
      </c>
      <c r="E1097">
        <v>6502544.5999999996</v>
      </c>
      <c r="F1097">
        <v>1079</v>
      </c>
    </row>
    <row r="1098" spans="1:6" x14ac:dyDescent="0.15">
      <c r="A1098" s="52" t="s">
        <v>159</v>
      </c>
      <c r="B1098">
        <v>201708</v>
      </c>
      <c r="C1098">
        <v>201711</v>
      </c>
      <c r="D1098">
        <v>45</v>
      </c>
      <c r="E1098">
        <v>5404234.8300000001</v>
      </c>
      <c r="F1098">
        <v>842</v>
      </c>
    </row>
    <row r="1099" spans="1:6" x14ac:dyDescent="0.15">
      <c r="A1099" s="52" t="s">
        <v>159</v>
      </c>
      <c r="B1099">
        <v>201708</v>
      </c>
      <c r="C1099">
        <v>201712</v>
      </c>
      <c r="D1099">
        <v>41</v>
      </c>
      <c r="E1099">
        <v>6840040.4199999999</v>
      </c>
      <c r="F1099">
        <v>1065</v>
      </c>
    </row>
    <row r="1100" spans="1:6" x14ac:dyDescent="0.15">
      <c r="A1100" s="52" t="s">
        <v>159</v>
      </c>
      <c r="B1100">
        <v>201708</v>
      </c>
      <c r="C1100">
        <v>201801</v>
      </c>
      <c r="D1100">
        <v>40</v>
      </c>
      <c r="E1100">
        <v>4933334.55</v>
      </c>
      <c r="F1100">
        <v>718</v>
      </c>
    </row>
    <row r="1101" spans="1:6" x14ac:dyDescent="0.15">
      <c r="A1101" s="52" t="s">
        <v>159</v>
      </c>
      <c r="B1101">
        <v>201709</v>
      </c>
      <c r="C1101">
        <v>201709</v>
      </c>
      <c r="D1101">
        <v>13</v>
      </c>
      <c r="E1101">
        <v>1783675.15</v>
      </c>
      <c r="F1101">
        <v>220</v>
      </c>
    </row>
    <row r="1102" spans="1:6" x14ac:dyDescent="0.15">
      <c r="A1102" s="52" t="s">
        <v>159</v>
      </c>
      <c r="B1102">
        <v>201709</v>
      </c>
      <c r="C1102">
        <v>201710</v>
      </c>
      <c r="D1102">
        <v>15</v>
      </c>
      <c r="E1102">
        <v>3110535.96</v>
      </c>
      <c r="F1102">
        <v>440</v>
      </c>
    </row>
    <row r="1103" spans="1:6" x14ac:dyDescent="0.15">
      <c r="A1103" s="52" t="s">
        <v>159</v>
      </c>
      <c r="B1103">
        <v>201709</v>
      </c>
      <c r="C1103">
        <v>201711</v>
      </c>
      <c r="D1103">
        <v>14</v>
      </c>
      <c r="E1103">
        <v>2655017.9</v>
      </c>
      <c r="F1103">
        <v>461</v>
      </c>
    </row>
    <row r="1104" spans="1:6" x14ac:dyDescent="0.15">
      <c r="A1104" s="52" t="s">
        <v>159</v>
      </c>
      <c r="B1104">
        <v>201709</v>
      </c>
      <c r="C1104">
        <v>201712</v>
      </c>
      <c r="D1104">
        <v>15</v>
      </c>
      <c r="E1104">
        <v>2683839.41</v>
      </c>
      <c r="F1104">
        <v>516</v>
      </c>
    </row>
    <row r="1105" spans="1:6" x14ac:dyDescent="0.15">
      <c r="A1105" s="52" t="s">
        <v>159</v>
      </c>
      <c r="B1105">
        <v>201709</v>
      </c>
      <c r="C1105">
        <v>201801</v>
      </c>
      <c r="D1105">
        <v>14</v>
      </c>
      <c r="E1105">
        <v>2086883.96</v>
      </c>
      <c r="F1105">
        <v>318</v>
      </c>
    </row>
    <row r="1106" spans="1:6" x14ac:dyDescent="0.15">
      <c r="A1106" s="52" t="s">
        <v>159</v>
      </c>
      <c r="B1106">
        <v>201710</v>
      </c>
      <c r="C1106">
        <v>201710</v>
      </c>
      <c r="D1106">
        <v>11</v>
      </c>
      <c r="E1106">
        <v>232421</v>
      </c>
      <c r="F1106">
        <v>72</v>
      </c>
    </row>
    <row r="1107" spans="1:6" x14ac:dyDescent="0.15">
      <c r="A1107" s="52" t="s">
        <v>159</v>
      </c>
      <c r="B1107">
        <v>201710</v>
      </c>
      <c r="C1107">
        <v>201711</v>
      </c>
      <c r="D1107">
        <v>15</v>
      </c>
      <c r="E1107">
        <v>1981906.75</v>
      </c>
      <c r="F1107">
        <v>270</v>
      </c>
    </row>
    <row r="1108" spans="1:6" x14ac:dyDescent="0.15">
      <c r="A1108" s="52" t="s">
        <v>159</v>
      </c>
      <c r="B1108">
        <v>201710</v>
      </c>
      <c r="C1108">
        <v>201712</v>
      </c>
      <c r="D1108">
        <v>15</v>
      </c>
      <c r="E1108">
        <v>3377965.7</v>
      </c>
      <c r="F1108">
        <v>522</v>
      </c>
    </row>
    <row r="1109" spans="1:6" x14ac:dyDescent="0.15">
      <c r="A1109" s="52" t="s">
        <v>159</v>
      </c>
      <c r="B1109">
        <v>201710</v>
      </c>
      <c r="C1109">
        <v>201801</v>
      </c>
      <c r="D1109">
        <v>15</v>
      </c>
      <c r="E1109">
        <v>2247814</v>
      </c>
      <c r="F1109">
        <v>293</v>
      </c>
    </row>
    <row r="1110" spans="1:6" x14ac:dyDescent="0.15">
      <c r="A1110" s="52" t="s">
        <v>159</v>
      </c>
      <c r="B1110">
        <v>201711</v>
      </c>
      <c r="C1110">
        <v>201705</v>
      </c>
      <c r="D1110">
        <v>0</v>
      </c>
      <c r="F1110">
        <v>0</v>
      </c>
    </row>
    <row r="1111" spans="1:6" x14ac:dyDescent="0.15">
      <c r="A1111" s="52" t="s">
        <v>159</v>
      </c>
      <c r="B1111">
        <v>201711</v>
      </c>
      <c r="C1111">
        <v>201711</v>
      </c>
      <c r="D1111">
        <v>16</v>
      </c>
      <c r="E1111">
        <v>630005.1</v>
      </c>
      <c r="F1111">
        <v>99</v>
      </c>
    </row>
    <row r="1112" spans="1:6" x14ac:dyDescent="0.15">
      <c r="A1112" s="52" t="s">
        <v>159</v>
      </c>
      <c r="B1112">
        <v>201711</v>
      </c>
      <c r="C1112">
        <v>201712</v>
      </c>
      <c r="D1112">
        <v>24</v>
      </c>
      <c r="E1112">
        <v>4235933.05</v>
      </c>
      <c r="F1112">
        <v>722</v>
      </c>
    </row>
    <row r="1113" spans="1:6" x14ac:dyDescent="0.15">
      <c r="A1113" s="52" t="s">
        <v>159</v>
      </c>
      <c r="B1113">
        <v>201711</v>
      </c>
      <c r="C1113">
        <v>201801</v>
      </c>
      <c r="D1113">
        <v>23</v>
      </c>
      <c r="E1113">
        <v>3357574.14</v>
      </c>
      <c r="F1113">
        <v>630</v>
      </c>
    </row>
    <row r="1114" spans="1:6" x14ac:dyDescent="0.15">
      <c r="A1114" s="52" t="s">
        <v>159</v>
      </c>
      <c r="B1114">
        <v>201712</v>
      </c>
      <c r="C1114">
        <v>201712</v>
      </c>
      <c r="D1114">
        <v>6</v>
      </c>
      <c r="E1114">
        <v>121950</v>
      </c>
      <c r="F1114">
        <v>40</v>
      </c>
    </row>
    <row r="1115" spans="1:6" x14ac:dyDescent="0.15">
      <c r="A1115" s="52" t="s">
        <v>159</v>
      </c>
      <c r="B1115">
        <v>201712</v>
      </c>
      <c r="C1115">
        <v>201801</v>
      </c>
      <c r="D1115">
        <v>4</v>
      </c>
      <c r="E1115">
        <v>504823.1</v>
      </c>
      <c r="F1115">
        <v>76</v>
      </c>
    </row>
    <row r="1116" spans="1:6" x14ac:dyDescent="0.15">
      <c r="A1116" s="52" t="s">
        <v>159</v>
      </c>
      <c r="B1116">
        <v>201801</v>
      </c>
      <c r="C1116">
        <v>201801</v>
      </c>
      <c r="D1116">
        <v>7</v>
      </c>
      <c r="E1116">
        <v>533558.5</v>
      </c>
      <c r="F1116">
        <v>140</v>
      </c>
    </row>
    <row r="1117" spans="1:6" x14ac:dyDescent="0.15">
      <c r="A1117" s="52" t="s">
        <v>160</v>
      </c>
      <c r="B1117">
        <v>201611</v>
      </c>
      <c r="C1117">
        <v>201704</v>
      </c>
      <c r="D1117">
        <v>1</v>
      </c>
      <c r="E1117">
        <v>5110</v>
      </c>
      <c r="F1117">
        <v>5</v>
      </c>
    </row>
    <row r="1118" spans="1:6" x14ac:dyDescent="0.15">
      <c r="A1118" s="52" t="s">
        <v>160</v>
      </c>
      <c r="B1118">
        <v>201611</v>
      </c>
      <c r="C1118">
        <v>201705</v>
      </c>
      <c r="D1118">
        <v>1</v>
      </c>
      <c r="E1118">
        <v>33352</v>
      </c>
      <c r="F1118">
        <v>5</v>
      </c>
    </row>
    <row r="1119" spans="1:6" x14ac:dyDescent="0.15">
      <c r="A1119" s="52" t="s">
        <v>160</v>
      </c>
      <c r="B1119">
        <v>201611</v>
      </c>
      <c r="C1119">
        <v>201706</v>
      </c>
      <c r="D1119">
        <v>1</v>
      </c>
      <c r="E1119">
        <v>9400</v>
      </c>
      <c r="F1119">
        <v>1</v>
      </c>
    </row>
    <row r="1120" spans="1:6" x14ac:dyDescent="0.15">
      <c r="A1120" s="52" t="s">
        <v>160</v>
      </c>
      <c r="B1120">
        <v>201611</v>
      </c>
      <c r="C1120">
        <v>201707</v>
      </c>
      <c r="D1120">
        <v>2</v>
      </c>
      <c r="E1120">
        <v>9938</v>
      </c>
      <c r="F1120">
        <v>4</v>
      </c>
    </row>
    <row r="1121" spans="1:6" x14ac:dyDescent="0.15">
      <c r="A1121" s="52" t="s">
        <v>160</v>
      </c>
      <c r="B1121">
        <v>201611</v>
      </c>
      <c r="C1121">
        <v>201708</v>
      </c>
      <c r="D1121">
        <v>2</v>
      </c>
      <c r="E1121">
        <v>356650.5</v>
      </c>
      <c r="F1121">
        <v>62</v>
      </c>
    </row>
    <row r="1122" spans="1:6" x14ac:dyDescent="0.15">
      <c r="A1122" s="52" t="s">
        <v>160</v>
      </c>
      <c r="B1122">
        <v>201611</v>
      </c>
      <c r="C1122">
        <v>201709</v>
      </c>
      <c r="D1122">
        <v>1</v>
      </c>
      <c r="E1122">
        <v>225765</v>
      </c>
      <c r="F1122">
        <v>50</v>
      </c>
    </row>
    <row r="1123" spans="1:6" x14ac:dyDescent="0.15">
      <c r="A1123" s="52" t="s">
        <v>160</v>
      </c>
      <c r="B1123">
        <v>201611</v>
      </c>
      <c r="C1123">
        <v>201710</v>
      </c>
      <c r="D1123">
        <v>1</v>
      </c>
      <c r="E1123">
        <v>412226.6</v>
      </c>
      <c r="F1123">
        <v>87</v>
      </c>
    </row>
    <row r="1124" spans="1:6" x14ac:dyDescent="0.15">
      <c r="A1124" s="52" t="s">
        <v>160</v>
      </c>
      <c r="B1124">
        <v>201611</v>
      </c>
      <c r="C1124">
        <v>201711</v>
      </c>
      <c r="D1124">
        <v>2</v>
      </c>
      <c r="E1124">
        <v>205595.6</v>
      </c>
      <c r="F1124">
        <v>44</v>
      </c>
    </row>
    <row r="1125" spans="1:6" x14ac:dyDescent="0.15">
      <c r="A1125" s="52" t="s">
        <v>160</v>
      </c>
      <c r="B1125">
        <v>201611</v>
      </c>
      <c r="C1125">
        <v>201712</v>
      </c>
      <c r="D1125">
        <v>1</v>
      </c>
      <c r="E1125">
        <v>294174</v>
      </c>
      <c r="F1125">
        <v>55</v>
      </c>
    </row>
    <row r="1126" spans="1:6" x14ac:dyDescent="0.15">
      <c r="A1126" s="52" t="s">
        <v>160</v>
      </c>
      <c r="B1126">
        <v>201611</v>
      </c>
      <c r="C1126">
        <v>201801</v>
      </c>
      <c r="D1126">
        <v>2</v>
      </c>
      <c r="E1126">
        <v>205039</v>
      </c>
      <c r="F1126">
        <v>49</v>
      </c>
    </row>
    <row r="1127" spans="1:6" x14ac:dyDescent="0.15">
      <c r="A1127" s="52" t="s">
        <v>160</v>
      </c>
      <c r="B1127">
        <v>201612</v>
      </c>
      <c r="C1127">
        <v>201612</v>
      </c>
      <c r="D1127">
        <v>12</v>
      </c>
      <c r="E1127">
        <v>977209.46</v>
      </c>
      <c r="F1127">
        <v>143</v>
      </c>
    </row>
    <row r="1128" spans="1:6" x14ac:dyDescent="0.15">
      <c r="A1128" s="52" t="s">
        <v>160</v>
      </c>
      <c r="B1128">
        <v>201612</v>
      </c>
      <c r="C1128">
        <v>201701</v>
      </c>
      <c r="D1128">
        <v>19</v>
      </c>
      <c r="E1128">
        <v>4078347.66</v>
      </c>
      <c r="F1128">
        <v>581</v>
      </c>
    </row>
    <row r="1129" spans="1:6" x14ac:dyDescent="0.15">
      <c r="A1129" s="52" t="s">
        <v>160</v>
      </c>
      <c r="B1129">
        <v>201612</v>
      </c>
      <c r="C1129">
        <v>201702</v>
      </c>
      <c r="D1129">
        <v>22</v>
      </c>
      <c r="E1129">
        <v>4808052.72</v>
      </c>
      <c r="F1129">
        <v>596</v>
      </c>
    </row>
    <row r="1130" spans="1:6" x14ac:dyDescent="0.15">
      <c r="A1130" s="52" t="s">
        <v>160</v>
      </c>
      <c r="B1130">
        <v>201612</v>
      </c>
      <c r="C1130">
        <v>201703</v>
      </c>
      <c r="D1130">
        <v>24</v>
      </c>
      <c r="E1130">
        <v>7118667.2000000002</v>
      </c>
      <c r="F1130">
        <v>984</v>
      </c>
    </row>
    <row r="1131" spans="1:6" x14ac:dyDescent="0.15">
      <c r="A1131" s="52" t="s">
        <v>160</v>
      </c>
      <c r="B1131">
        <v>201612</v>
      </c>
      <c r="C1131">
        <v>201704</v>
      </c>
      <c r="D1131">
        <v>26</v>
      </c>
      <c r="E1131">
        <v>8132938.2199999997</v>
      </c>
      <c r="F1131">
        <v>1148</v>
      </c>
    </row>
    <row r="1132" spans="1:6" x14ac:dyDescent="0.15">
      <c r="A1132" s="52" t="s">
        <v>160</v>
      </c>
      <c r="B1132">
        <v>201612</v>
      </c>
      <c r="C1132">
        <v>201705</v>
      </c>
      <c r="D1132">
        <v>26</v>
      </c>
      <c r="E1132">
        <v>8728701.2899999991</v>
      </c>
      <c r="F1132">
        <v>1175</v>
      </c>
    </row>
    <row r="1133" spans="1:6" x14ac:dyDescent="0.15">
      <c r="A1133" s="52" t="s">
        <v>160</v>
      </c>
      <c r="B1133">
        <v>201612</v>
      </c>
      <c r="C1133">
        <v>201706</v>
      </c>
      <c r="D1133">
        <v>26</v>
      </c>
      <c r="E1133">
        <v>8788444.3599999994</v>
      </c>
      <c r="F1133">
        <v>1116</v>
      </c>
    </row>
    <row r="1134" spans="1:6" x14ac:dyDescent="0.15">
      <c r="A1134" s="52" t="s">
        <v>160</v>
      </c>
      <c r="B1134">
        <v>201612</v>
      </c>
      <c r="C1134">
        <v>201707</v>
      </c>
      <c r="D1134">
        <v>26</v>
      </c>
      <c r="E1134">
        <v>8866861.2599999998</v>
      </c>
      <c r="F1134">
        <v>1130</v>
      </c>
    </row>
    <row r="1135" spans="1:6" x14ac:dyDescent="0.15">
      <c r="A1135" s="52" t="s">
        <v>160</v>
      </c>
      <c r="B1135">
        <v>201612</v>
      </c>
      <c r="C1135">
        <v>201708</v>
      </c>
      <c r="D1135">
        <v>26</v>
      </c>
      <c r="E1135">
        <v>8837715.5700000003</v>
      </c>
      <c r="F1135">
        <v>1626</v>
      </c>
    </row>
    <row r="1136" spans="1:6" x14ac:dyDescent="0.15">
      <c r="A1136" s="52" t="s">
        <v>160</v>
      </c>
      <c r="B1136">
        <v>201612</v>
      </c>
      <c r="C1136">
        <v>201709</v>
      </c>
      <c r="D1136">
        <v>26</v>
      </c>
      <c r="E1136">
        <v>8104040.0599999996</v>
      </c>
      <c r="F1136">
        <v>1465</v>
      </c>
    </row>
    <row r="1137" spans="1:6" x14ac:dyDescent="0.15">
      <c r="A1137" s="52" t="s">
        <v>160</v>
      </c>
      <c r="B1137">
        <v>201612</v>
      </c>
      <c r="C1137">
        <v>201710</v>
      </c>
      <c r="D1137">
        <v>27</v>
      </c>
      <c r="E1137">
        <v>9667168.0700000003</v>
      </c>
      <c r="F1137">
        <v>1829</v>
      </c>
    </row>
    <row r="1138" spans="1:6" x14ac:dyDescent="0.15">
      <c r="A1138" s="52" t="s">
        <v>160</v>
      </c>
      <c r="B1138">
        <v>201612</v>
      </c>
      <c r="C1138">
        <v>201711</v>
      </c>
      <c r="D1138">
        <v>27</v>
      </c>
      <c r="E1138">
        <v>9767722.6799999997</v>
      </c>
      <c r="F1138">
        <v>1791</v>
      </c>
    </row>
    <row r="1139" spans="1:6" x14ac:dyDescent="0.15">
      <c r="A1139" s="52" t="s">
        <v>160</v>
      </c>
      <c r="B1139">
        <v>201612</v>
      </c>
      <c r="C1139">
        <v>201712</v>
      </c>
      <c r="D1139">
        <v>27</v>
      </c>
      <c r="E1139">
        <v>10687453.369999999</v>
      </c>
      <c r="F1139">
        <v>2058</v>
      </c>
    </row>
    <row r="1140" spans="1:6" x14ac:dyDescent="0.15">
      <c r="A1140" s="52" t="s">
        <v>160</v>
      </c>
      <c r="B1140">
        <v>201612</v>
      </c>
      <c r="C1140">
        <v>201801</v>
      </c>
      <c r="D1140">
        <v>26</v>
      </c>
      <c r="E1140">
        <v>6701623.8399999999</v>
      </c>
      <c r="F1140">
        <v>1280</v>
      </c>
    </row>
    <row r="1141" spans="1:6" x14ac:dyDescent="0.15">
      <c r="A1141" s="52" t="s">
        <v>160</v>
      </c>
      <c r="B1141">
        <v>201701</v>
      </c>
      <c r="C1141">
        <v>201611</v>
      </c>
      <c r="D1141">
        <v>1</v>
      </c>
      <c r="E1141">
        <v>5915</v>
      </c>
      <c r="F1141">
        <v>2</v>
      </c>
    </row>
    <row r="1142" spans="1:6" x14ac:dyDescent="0.15">
      <c r="A1142" s="52" t="s">
        <v>160</v>
      </c>
      <c r="B1142">
        <v>201701</v>
      </c>
      <c r="C1142">
        <v>201612</v>
      </c>
      <c r="D1142">
        <v>1</v>
      </c>
      <c r="E1142">
        <v>150910.5</v>
      </c>
      <c r="F1142">
        <v>13</v>
      </c>
    </row>
    <row r="1143" spans="1:6" x14ac:dyDescent="0.15">
      <c r="A1143" s="52" t="s">
        <v>160</v>
      </c>
      <c r="B1143">
        <v>201701</v>
      </c>
      <c r="C1143">
        <v>201701</v>
      </c>
      <c r="D1143">
        <v>13</v>
      </c>
      <c r="E1143">
        <v>1449329.54</v>
      </c>
      <c r="F1143">
        <v>268</v>
      </c>
    </row>
    <row r="1144" spans="1:6" x14ac:dyDescent="0.15">
      <c r="A1144" s="52" t="s">
        <v>160</v>
      </c>
      <c r="B1144">
        <v>201701</v>
      </c>
      <c r="C1144">
        <v>201702</v>
      </c>
      <c r="D1144">
        <v>22</v>
      </c>
      <c r="E1144">
        <v>3546861.9</v>
      </c>
      <c r="F1144">
        <v>643</v>
      </c>
    </row>
    <row r="1145" spans="1:6" x14ac:dyDescent="0.15">
      <c r="A1145" s="52" t="s">
        <v>160</v>
      </c>
      <c r="B1145">
        <v>201701</v>
      </c>
      <c r="C1145">
        <v>201703</v>
      </c>
      <c r="D1145">
        <v>23</v>
      </c>
      <c r="E1145">
        <v>7136962.0999999996</v>
      </c>
      <c r="F1145">
        <v>1283</v>
      </c>
    </row>
    <row r="1146" spans="1:6" x14ac:dyDescent="0.15">
      <c r="A1146" s="52" t="s">
        <v>160</v>
      </c>
      <c r="B1146">
        <v>201701</v>
      </c>
      <c r="C1146">
        <v>201704</v>
      </c>
      <c r="D1146">
        <v>23</v>
      </c>
      <c r="E1146">
        <v>7751138.1600000001</v>
      </c>
      <c r="F1146">
        <v>1474</v>
      </c>
    </row>
    <row r="1147" spans="1:6" x14ac:dyDescent="0.15">
      <c r="A1147" s="52" t="s">
        <v>160</v>
      </c>
      <c r="B1147">
        <v>201701</v>
      </c>
      <c r="C1147">
        <v>201705</v>
      </c>
      <c r="D1147">
        <v>25</v>
      </c>
      <c r="E1147">
        <v>7261657.7300000004</v>
      </c>
      <c r="F1147">
        <v>1179</v>
      </c>
    </row>
    <row r="1148" spans="1:6" x14ac:dyDescent="0.15">
      <c r="A1148" s="52" t="s">
        <v>160</v>
      </c>
      <c r="B1148">
        <v>201701</v>
      </c>
      <c r="C1148">
        <v>201706</v>
      </c>
      <c r="D1148">
        <v>25</v>
      </c>
      <c r="E1148">
        <v>6757894.6799999997</v>
      </c>
      <c r="F1148">
        <v>1141</v>
      </c>
    </row>
    <row r="1149" spans="1:6" x14ac:dyDescent="0.15">
      <c r="A1149" s="52" t="s">
        <v>160</v>
      </c>
      <c r="B1149">
        <v>201701</v>
      </c>
      <c r="C1149">
        <v>201707</v>
      </c>
      <c r="D1149">
        <v>25</v>
      </c>
      <c r="E1149">
        <v>7526832.4000000004</v>
      </c>
      <c r="F1149">
        <v>1267</v>
      </c>
    </row>
    <row r="1150" spans="1:6" x14ac:dyDescent="0.15">
      <c r="A1150" s="52" t="s">
        <v>160</v>
      </c>
      <c r="B1150">
        <v>201701</v>
      </c>
      <c r="C1150">
        <v>201708</v>
      </c>
      <c r="D1150">
        <v>24</v>
      </c>
      <c r="E1150">
        <v>6400928.1399999997</v>
      </c>
      <c r="F1150">
        <v>1645</v>
      </c>
    </row>
    <row r="1151" spans="1:6" x14ac:dyDescent="0.15">
      <c r="A1151" s="52" t="s">
        <v>160</v>
      </c>
      <c r="B1151">
        <v>201701</v>
      </c>
      <c r="C1151">
        <v>201709</v>
      </c>
      <c r="D1151">
        <v>25</v>
      </c>
      <c r="E1151">
        <v>8138941.46</v>
      </c>
      <c r="F1151">
        <v>1762</v>
      </c>
    </row>
    <row r="1152" spans="1:6" x14ac:dyDescent="0.15">
      <c r="A1152" s="52" t="s">
        <v>160</v>
      </c>
      <c r="B1152">
        <v>201701</v>
      </c>
      <c r="C1152">
        <v>201710</v>
      </c>
      <c r="D1152">
        <v>25</v>
      </c>
      <c r="E1152">
        <v>7767473.1900000004</v>
      </c>
      <c r="F1152">
        <v>1833</v>
      </c>
    </row>
    <row r="1153" spans="1:6" x14ac:dyDescent="0.15">
      <c r="A1153" s="52" t="s">
        <v>160</v>
      </c>
      <c r="B1153">
        <v>201701</v>
      </c>
      <c r="C1153">
        <v>201711</v>
      </c>
      <c r="D1153">
        <v>26</v>
      </c>
      <c r="E1153">
        <v>8083291.21</v>
      </c>
      <c r="F1153">
        <v>1955</v>
      </c>
    </row>
    <row r="1154" spans="1:6" x14ac:dyDescent="0.15">
      <c r="A1154" s="52" t="s">
        <v>160</v>
      </c>
      <c r="B1154">
        <v>201701</v>
      </c>
      <c r="C1154">
        <v>201712</v>
      </c>
      <c r="D1154">
        <v>26</v>
      </c>
      <c r="E1154">
        <v>8661343.3800000008</v>
      </c>
      <c r="F1154">
        <v>1884</v>
      </c>
    </row>
    <row r="1155" spans="1:6" x14ac:dyDescent="0.15">
      <c r="A1155" s="52" t="s">
        <v>160</v>
      </c>
      <c r="B1155">
        <v>201701</v>
      </c>
      <c r="C1155">
        <v>201801</v>
      </c>
      <c r="D1155">
        <v>25</v>
      </c>
      <c r="E1155">
        <v>6056084.0499999998</v>
      </c>
      <c r="F1155">
        <v>1204</v>
      </c>
    </row>
    <row r="1156" spans="1:6" x14ac:dyDescent="0.15">
      <c r="A1156" s="52" t="s">
        <v>160</v>
      </c>
      <c r="B1156">
        <v>201702</v>
      </c>
      <c r="C1156">
        <v>201611</v>
      </c>
      <c r="D1156">
        <v>2</v>
      </c>
      <c r="E1156">
        <v>116142.2</v>
      </c>
      <c r="F1156">
        <v>29</v>
      </c>
    </row>
    <row r="1157" spans="1:6" x14ac:dyDescent="0.15">
      <c r="A1157" s="52" t="s">
        <v>160</v>
      </c>
      <c r="B1157">
        <v>201702</v>
      </c>
      <c r="C1157">
        <v>201612</v>
      </c>
      <c r="D1157">
        <v>1</v>
      </c>
      <c r="E1157">
        <v>27833</v>
      </c>
      <c r="F1157">
        <v>6</v>
      </c>
    </row>
    <row r="1158" spans="1:6" x14ac:dyDescent="0.15">
      <c r="A1158" s="52" t="s">
        <v>160</v>
      </c>
      <c r="B1158">
        <v>201702</v>
      </c>
      <c r="C1158">
        <v>201701</v>
      </c>
      <c r="D1158">
        <v>1</v>
      </c>
      <c r="E1158">
        <v>54448.9</v>
      </c>
      <c r="F1158">
        <v>12</v>
      </c>
    </row>
    <row r="1159" spans="1:6" x14ac:dyDescent="0.15">
      <c r="A1159" s="52" t="s">
        <v>160</v>
      </c>
      <c r="B1159">
        <v>201702</v>
      </c>
      <c r="C1159">
        <v>201702</v>
      </c>
      <c r="D1159">
        <v>20</v>
      </c>
      <c r="E1159">
        <v>521196.51</v>
      </c>
      <c r="F1159">
        <v>133</v>
      </c>
    </row>
    <row r="1160" spans="1:6" x14ac:dyDescent="0.15">
      <c r="A1160" s="52" t="s">
        <v>160</v>
      </c>
      <c r="B1160">
        <v>201702</v>
      </c>
      <c r="C1160">
        <v>201703</v>
      </c>
      <c r="D1160">
        <v>38</v>
      </c>
      <c r="E1160">
        <v>5926865.9900000002</v>
      </c>
      <c r="F1160">
        <v>897</v>
      </c>
    </row>
    <row r="1161" spans="1:6" x14ac:dyDescent="0.15">
      <c r="A1161" s="52" t="s">
        <v>160</v>
      </c>
      <c r="B1161">
        <v>201702</v>
      </c>
      <c r="C1161">
        <v>201704</v>
      </c>
      <c r="D1161">
        <v>43</v>
      </c>
      <c r="E1161">
        <v>7404085.1900000004</v>
      </c>
      <c r="F1161">
        <v>993</v>
      </c>
    </row>
    <row r="1162" spans="1:6" x14ac:dyDescent="0.15">
      <c r="A1162" s="52" t="s">
        <v>160</v>
      </c>
      <c r="B1162">
        <v>201702</v>
      </c>
      <c r="C1162">
        <v>201705</v>
      </c>
      <c r="D1162">
        <v>45</v>
      </c>
      <c r="E1162">
        <v>7988252.9500000002</v>
      </c>
      <c r="F1162">
        <v>1215</v>
      </c>
    </row>
    <row r="1163" spans="1:6" x14ac:dyDescent="0.15">
      <c r="A1163" s="52" t="s">
        <v>160</v>
      </c>
      <c r="B1163">
        <v>201702</v>
      </c>
      <c r="C1163">
        <v>201706</v>
      </c>
      <c r="D1163">
        <v>45</v>
      </c>
      <c r="E1163">
        <v>7499882.3799999999</v>
      </c>
      <c r="F1163">
        <v>1211</v>
      </c>
    </row>
    <row r="1164" spans="1:6" x14ac:dyDescent="0.15">
      <c r="A1164" s="52" t="s">
        <v>160</v>
      </c>
      <c r="B1164">
        <v>201702</v>
      </c>
      <c r="C1164">
        <v>201707</v>
      </c>
      <c r="D1164">
        <v>45</v>
      </c>
      <c r="E1164">
        <v>8544055.1699999999</v>
      </c>
      <c r="F1164">
        <v>1249</v>
      </c>
    </row>
    <row r="1165" spans="1:6" x14ac:dyDescent="0.15">
      <c r="A1165" s="52" t="s">
        <v>160</v>
      </c>
      <c r="B1165">
        <v>201702</v>
      </c>
      <c r="C1165">
        <v>201708</v>
      </c>
      <c r="D1165">
        <v>45</v>
      </c>
      <c r="E1165">
        <v>8248165.9400000004</v>
      </c>
      <c r="F1165">
        <v>1682</v>
      </c>
    </row>
    <row r="1166" spans="1:6" x14ac:dyDescent="0.15">
      <c r="A1166" s="52" t="s">
        <v>160</v>
      </c>
      <c r="B1166">
        <v>201702</v>
      </c>
      <c r="C1166">
        <v>201709</v>
      </c>
      <c r="D1166">
        <v>46</v>
      </c>
      <c r="E1166">
        <v>7822019.8200000003</v>
      </c>
      <c r="F1166">
        <v>1546</v>
      </c>
    </row>
    <row r="1167" spans="1:6" x14ac:dyDescent="0.15">
      <c r="A1167" s="52" t="s">
        <v>160</v>
      </c>
      <c r="B1167">
        <v>201702</v>
      </c>
      <c r="C1167">
        <v>201710</v>
      </c>
      <c r="D1167">
        <v>45</v>
      </c>
      <c r="E1167">
        <v>9077849.5600000005</v>
      </c>
      <c r="F1167">
        <v>1665</v>
      </c>
    </row>
    <row r="1168" spans="1:6" x14ac:dyDescent="0.15">
      <c r="A1168" s="52" t="s">
        <v>160</v>
      </c>
      <c r="B1168">
        <v>201702</v>
      </c>
      <c r="C1168">
        <v>201711</v>
      </c>
      <c r="D1168">
        <v>44</v>
      </c>
      <c r="E1168">
        <v>9923613.3000000007</v>
      </c>
      <c r="F1168">
        <v>1689</v>
      </c>
    </row>
    <row r="1169" spans="1:6" x14ac:dyDescent="0.15">
      <c r="A1169" s="52" t="s">
        <v>160</v>
      </c>
      <c r="B1169">
        <v>201702</v>
      </c>
      <c r="C1169">
        <v>201712</v>
      </c>
      <c r="D1169">
        <v>46</v>
      </c>
      <c r="E1169">
        <v>10708744.6</v>
      </c>
      <c r="F1169">
        <v>1780</v>
      </c>
    </row>
    <row r="1170" spans="1:6" x14ac:dyDescent="0.15">
      <c r="A1170" s="52" t="s">
        <v>160</v>
      </c>
      <c r="B1170">
        <v>201702</v>
      </c>
      <c r="C1170">
        <v>201801</v>
      </c>
      <c r="D1170">
        <v>45</v>
      </c>
      <c r="E1170">
        <v>6429633.9400000004</v>
      </c>
      <c r="F1170">
        <v>1040</v>
      </c>
    </row>
    <row r="1171" spans="1:6" x14ac:dyDescent="0.15">
      <c r="A1171" s="52" t="s">
        <v>160</v>
      </c>
      <c r="B1171">
        <v>201703</v>
      </c>
      <c r="C1171">
        <v>201702</v>
      </c>
      <c r="D1171">
        <v>1</v>
      </c>
      <c r="E1171">
        <v>9600</v>
      </c>
      <c r="F1171">
        <v>1</v>
      </c>
    </row>
    <row r="1172" spans="1:6" x14ac:dyDescent="0.15">
      <c r="A1172" s="52" t="s">
        <v>160</v>
      </c>
      <c r="B1172">
        <v>201703</v>
      </c>
      <c r="C1172">
        <v>201703</v>
      </c>
      <c r="D1172">
        <v>49</v>
      </c>
      <c r="E1172">
        <v>3734805.95</v>
      </c>
      <c r="F1172">
        <v>587</v>
      </c>
    </row>
    <row r="1173" spans="1:6" x14ac:dyDescent="0.15">
      <c r="A1173" s="52" t="s">
        <v>160</v>
      </c>
      <c r="B1173">
        <v>201703</v>
      </c>
      <c r="C1173">
        <v>201704</v>
      </c>
      <c r="D1173">
        <v>79</v>
      </c>
      <c r="E1173">
        <v>15813226.92</v>
      </c>
      <c r="F1173">
        <v>2449</v>
      </c>
    </row>
    <row r="1174" spans="1:6" x14ac:dyDescent="0.15">
      <c r="A1174" s="52" t="s">
        <v>160</v>
      </c>
      <c r="B1174">
        <v>201703</v>
      </c>
      <c r="C1174">
        <v>201705</v>
      </c>
      <c r="D1174">
        <v>82</v>
      </c>
      <c r="E1174">
        <v>23067445.879999999</v>
      </c>
      <c r="F1174">
        <v>3687</v>
      </c>
    </row>
    <row r="1175" spans="1:6" x14ac:dyDescent="0.15">
      <c r="A1175" s="52" t="s">
        <v>160</v>
      </c>
      <c r="B1175">
        <v>201703</v>
      </c>
      <c r="C1175">
        <v>201706</v>
      </c>
      <c r="D1175">
        <v>85</v>
      </c>
      <c r="E1175">
        <v>26924027.969999999</v>
      </c>
      <c r="F1175">
        <v>4128</v>
      </c>
    </row>
    <row r="1176" spans="1:6" x14ac:dyDescent="0.15">
      <c r="A1176" s="52" t="s">
        <v>160</v>
      </c>
      <c r="B1176">
        <v>201703</v>
      </c>
      <c r="C1176">
        <v>201707</v>
      </c>
      <c r="D1176">
        <v>85</v>
      </c>
      <c r="E1176">
        <v>32906336.940000001</v>
      </c>
      <c r="F1176">
        <v>4963</v>
      </c>
    </row>
    <row r="1177" spans="1:6" x14ac:dyDescent="0.15">
      <c r="A1177" s="52" t="s">
        <v>160</v>
      </c>
      <c r="B1177">
        <v>201703</v>
      </c>
      <c r="C1177">
        <v>201708</v>
      </c>
      <c r="D1177">
        <v>85</v>
      </c>
      <c r="E1177">
        <v>33417012</v>
      </c>
      <c r="F1177">
        <v>6444</v>
      </c>
    </row>
    <row r="1178" spans="1:6" x14ac:dyDescent="0.15">
      <c r="A1178" s="52" t="s">
        <v>160</v>
      </c>
      <c r="B1178">
        <v>201703</v>
      </c>
      <c r="C1178">
        <v>201709</v>
      </c>
      <c r="D1178">
        <v>83</v>
      </c>
      <c r="E1178">
        <v>37790473.390000001</v>
      </c>
      <c r="F1178">
        <v>7038</v>
      </c>
    </row>
    <row r="1179" spans="1:6" x14ac:dyDescent="0.15">
      <c r="A1179" s="52" t="s">
        <v>160</v>
      </c>
      <c r="B1179">
        <v>201703</v>
      </c>
      <c r="C1179">
        <v>201710</v>
      </c>
      <c r="D1179">
        <v>83</v>
      </c>
      <c r="E1179">
        <v>35012057.990000002</v>
      </c>
      <c r="F1179">
        <v>6255</v>
      </c>
    </row>
    <row r="1180" spans="1:6" x14ac:dyDescent="0.15">
      <c r="A1180" s="52" t="s">
        <v>160</v>
      </c>
      <c r="B1180">
        <v>201703</v>
      </c>
      <c r="C1180">
        <v>201711</v>
      </c>
      <c r="D1180">
        <v>81</v>
      </c>
      <c r="E1180">
        <v>34350064.299999997</v>
      </c>
      <c r="F1180">
        <v>6285</v>
      </c>
    </row>
    <row r="1181" spans="1:6" x14ac:dyDescent="0.15">
      <c r="A1181" s="52" t="s">
        <v>160</v>
      </c>
      <c r="B1181">
        <v>201703</v>
      </c>
      <c r="C1181">
        <v>201712</v>
      </c>
      <c r="D1181">
        <v>84</v>
      </c>
      <c r="E1181">
        <v>36248412.729999997</v>
      </c>
      <c r="F1181">
        <v>6899</v>
      </c>
    </row>
    <row r="1182" spans="1:6" x14ac:dyDescent="0.15">
      <c r="A1182" s="52" t="s">
        <v>160</v>
      </c>
      <c r="B1182">
        <v>201703</v>
      </c>
      <c r="C1182">
        <v>201801</v>
      </c>
      <c r="D1182">
        <v>81</v>
      </c>
      <c r="E1182">
        <v>23061718.41</v>
      </c>
      <c r="F1182">
        <v>4413</v>
      </c>
    </row>
    <row r="1183" spans="1:6" x14ac:dyDescent="0.15">
      <c r="A1183" s="52" t="s">
        <v>160</v>
      </c>
      <c r="B1183">
        <v>201704</v>
      </c>
      <c r="C1183">
        <v>201703</v>
      </c>
      <c r="D1183">
        <v>3</v>
      </c>
      <c r="E1183">
        <v>205157</v>
      </c>
      <c r="F1183">
        <v>12</v>
      </c>
    </row>
    <row r="1184" spans="1:6" x14ac:dyDescent="0.15">
      <c r="A1184" s="52" t="s">
        <v>160</v>
      </c>
      <c r="B1184">
        <v>201704</v>
      </c>
      <c r="C1184">
        <v>201704</v>
      </c>
      <c r="D1184">
        <v>83</v>
      </c>
      <c r="E1184">
        <v>6562568.9500000002</v>
      </c>
      <c r="F1184">
        <v>978</v>
      </c>
    </row>
    <row r="1185" spans="1:6" x14ac:dyDescent="0.15">
      <c r="A1185" s="52" t="s">
        <v>160</v>
      </c>
      <c r="B1185">
        <v>201704</v>
      </c>
      <c r="C1185">
        <v>201705</v>
      </c>
      <c r="D1185">
        <v>113</v>
      </c>
      <c r="E1185">
        <v>21301538.41</v>
      </c>
      <c r="F1185">
        <v>3181</v>
      </c>
    </row>
    <row r="1186" spans="1:6" x14ac:dyDescent="0.15">
      <c r="A1186" s="52" t="s">
        <v>160</v>
      </c>
      <c r="B1186">
        <v>201704</v>
      </c>
      <c r="C1186">
        <v>201706</v>
      </c>
      <c r="D1186">
        <v>113</v>
      </c>
      <c r="E1186">
        <v>24816685.84</v>
      </c>
      <c r="F1186">
        <v>3486</v>
      </c>
    </row>
    <row r="1187" spans="1:6" x14ac:dyDescent="0.15">
      <c r="A1187" s="52" t="s">
        <v>160</v>
      </c>
      <c r="B1187">
        <v>201704</v>
      </c>
      <c r="C1187">
        <v>201707</v>
      </c>
      <c r="D1187">
        <v>112</v>
      </c>
      <c r="E1187">
        <v>26105312.050000001</v>
      </c>
      <c r="F1187">
        <v>3882</v>
      </c>
    </row>
    <row r="1188" spans="1:6" x14ac:dyDescent="0.15">
      <c r="A1188" s="52" t="s">
        <v>160</v>
      </c>
      <c r="B1188">
        <v>201704</v>
      </c>
      <c r="C1188">
        <v>201708</v>
      </c>
      <c r="D1188">
        <v>115</v>
      </c>
      <c r="E1188">
        <v>27557864.359999999</v>
      </c>
      <c r="F1188">
        <v>4702</v>
      </c>
    </row>
    <row r="1189" spans="1:6" x14ac:dyDescent="0.15">
      <c r="A1189" s="52" t="s">
        <v>160</v>
      </c>
      <c r="B1189">
        <v>201704</v>
      </c>
      <c r="C1189">
        <v>201709</v>
      </c>
      <c r="D1189">
        <v>114</v>
      </c>
      <c r="E1189">
        <v>28785253.120000001</v>
      </c>
      <c r="F1189">
        <v>4739</v>
      </c>
    </row>
    <row r="1190" spans="1:6" x14ac:dyDescent="0.15">
      <c r="A1190" s="52" t="s">
        <v>160</v>
      </c>
      <c r="B1190">
        <v>201704</v>
      </c>
      <c r="C1190">
        <v>201710</v>
      </c>
      <c r="D1190">
        <v>113</v>
      </c>
      <c r="E1190">
        <v>29713336.129999999</v>
      </c>
      <c r="F1190">
        <v>4952</v>
      </c>
    </row>
    <row r="1191" spans="1:6" x14ac:dyDescent="0.15">
      <c r="A1191" s="52" t="s">
        <v>160</v>
      </c>
      <c r="B1191">
        <v>201704</v>
      </c>
      <c r="C1191">
        <v>201711</v>
      </c>
      <c r="D1191">
        <v>112</v>
      </c>
      <c r="E1191">
        <v>27957320.879999999</v>
      </c>
      <c r="F1191">
        <v>4831</v>
      </c>
    </row>
    <row r="1192" spans="1:6" x14ac:dyDescent="0.15">
      <c r="A1192" s="52" t="s">
        <v>160</v>
      </c>
      <c r="B1192">
        <v>201704</v>
      </c>
      <c r="C1192">
        <v>201712</v>
      </c>
      <c r="D1192">
        <v>113</v>
      </c>
      <c r="E1192">
        <v>30830350.079999998</v>
      </c>
      <c r="F1192">
        <v>5206</v>
      </c>
    </row>
    <row r="1193" spans="1:6" x14ac:dyDescent="0.15">
      <c r="A1193" s="52" t="s">
        <v>160</v>
      </c>
      <c r="B1193">
        <v>201704</v>
      </c>
      <c r="C1193">
        <v>201801</v>
      </c>
      <c r="D1193">
        <v>113</v>
      </c>
      <c r="E1193">
        <v>20214907.25</v>
      </c>
      <c r="F1193">
        <v>3569</v>
      </c>
    </row>
    <row r="1194" spans="1:6" x14ac:dyDescent="0.15">
      <c r="A1194" s="52" t="s">
        <v>160</v>
      </c>
      <c r="B1194">
        <v>201705</v>
      </c>
      <c r="C1194">
        <v>201704</v>
      </c>
      <c r="D1194">
        <v>1</v>
      </c>
      <c r="E1194">
        <v>19570</v>
      </c>
      <c r="F1194">
        <v>9</v>
      </c>
    </row>
    <row r="1195" spans="1:6" x14ac:dyDescent="0.15">
      <c r="A1195" s="52" t="s">
        <v>160</v>
      </c>
      <c r="B1195">
        <v>201705</v>
      </c>
      <c r="C1195">
        <v>201705</v>
      </c>
      <c r="D1195">
        <v>55</v>
      </c>
      <c r="E1195">
        <v>4446176.1900000004</v>
      </c>
      <c r="F1195">
        <v>608</v>
      </c>
    </row>
    <row r="1196" spans="1:6" x14ac:dyDescent="0.15">
      <c r="A1196" s="52" t="s">
        <v>160</v>
      </c>
      <c r="B1196">
        <v>201705</v>
      </c>
      <c r="C1196">
        <v>201706</v>
      </c>
      <c r="D1196">
        <v>87</v>
      </c>
      <c r="E1196">
        <v>13615518.810000001</v>
      </c>
      <c r="F1196">
        <v>1751</v>
      </c>
    </row>
    <row r="1197" spans="1:6" x14ac:dyDescent="0.15">
      <c r="A1197" s="52" t="s">
        <v>160</v>
      </c>
      <c r="B1197">
        <v>201705</v>
      </c>
      <c r="C1197">
        <v>201707</v>
      </c>
      <c r="D1197">
        <v>93</v>
      </c>
      <c r="E1197">
        <v>16743780.279999999</v>
      </c>
      <c r="F1197">
        <v>1991</v>
      </c>
    </row>
    <row r="1198" spans="1:6" x14ac:dyDescent="0.15">
      <c r="A1198" s="52" t="s">
        <v>160</v>
      </c>
      <c r="B1198">
        <v>201705</v>
      </c>
      <c r="C1198">
        <v>201708</v>
      </c>
      <c r="D1198">
        <v>88</v>
      </c>
      <c r="E1198">
        <v>17767100.77</v>
      </c>
      <c r="F1198">
        <v>2758</v>
      </c>
    </row>
    <row r="1199" spans="1:6" x14ac:dyDescent="0.15">
      <c r="A1199" s="52" t="s">
        <v>160</v>
      </c>
      <c r="B1199">
        <v>201705</v>
      </c>
      <c r="C1199">
        <v>201709</v>
      </c>
      <c r="D1199">
        <v>88</v>
      </c>
      <c r="E1199">
        <v>18526929.140000001</v>
      </c>
      <c r="F1199">
        <v>2783</v>
      </c>
    </row>
    <row r="1200" spans="1:6" x14ac:dyDescent="0.15">
      <c r="A1200" s="52" t="s">
        <v>160</v>
      </c>
      <c r="B1200">
        <v>201705</v>
      </c>
      <c r="C1200">
        <v>201710</v>
      </c>
      <c r="D1200">
        <v>91</v>
      </c>
      <c r="E1200">
        <v>18910108.57</v>
      </c>
      <c r="F1200">
        <v>2878</v>
      </c>
    </row>
    <row r="1201" spans="1:6" x14ac:dyDescent="0.15">
      <c r="A1201" s="52" t="s">
        <v>160</v>
      </c>
      <c r="B1201">
        <v>201705</v>
      </c>
      <c r="C1201">
        <v>201711</v>
      </c>
      <c r="D1201">
        <v>94</v>
      </c>
      <c r="E1201">
        <v>19823289.829999998</v>
      </c>
      <c r="F1201">
        <v>2998</v>
      </c>
    </row>
    <row r="1202" spans="1:6" x14ac:dyDescent="0.15">
      <c r="A1202" s="52" t="s">
        <v>160</v>
      </c>
      <c r="B1202">
        <v>201705</v>
      </c>
      <c r="C1202">
        <v>201712</v>
      </c>
      <c r="D1202">
        <v>94</v>
      </c>
      <c r="E1202">
        <v>22849018.399999999</v>
      </c>
      <c r="F1202">
        <v>3395</v>
      </c>
    </row>
    <row r="1203" spans="1:6" x14ac:dyDescent="0.15">
      <c r="A1203" s="52" t="s">
        <v>160</v>
      </c>
      <c r="B1203">
        <v>201705</v>
      </c>
      <c r="C1203">
        <v>201801</v>
      </c>
      <c r="D1203">
        <v>89</v>
      </c>
      <c r="E1203">
        <v>14881182.74</v>
      </c>
      <c r="F1203">
        <v>2178</v>
      </c>
    </row>
    <row r="1204" spans="1:6" x14ac:dyDescent="0.15">
      <c r="A1204" s="52" t="s">
        <v>160</v>
      </c>
      <c r="B1204">
        <v>201706</v>
      </c>
      <c r="C1204">
        <v>201704</v>
      </c>
      <c r="D1204">
        <v>1</v>
      </c>
      <c r="E1204">
        <v>5000</v>
      </c>
      <c r="F1204">
        <v>2</v>
      </c>
    </row>
    <row r="1205" spans="1:6" x14ac:dyDescent="0.15">
      <c r="A1205" s="52" t="s">
        <v>160</v>
      </c>
      <c r="B1205">
        <v>201706</v>
      </c>
      <c r="C1205">
        <v>201705</v>
      </c>
      <c r="D1205">
        <v>3</v>
      </c>
      <c r="E1205">
        <v>46620</v>
      </c>
      <c r="F1205">
        <v>13</v>
      </c>
    </row>
    <row r="1206" spans="1:6" x14ac:dyDescent="0.15">
      <c r="A1206" s="52" t="s">
        <v>160</v>
      </c>
      <c r="B1206">
        <v>201706</v>
      </c>
      <c r="C1206">
        <v>201706</v>
      </c>
      <c r="D1206">
        <v>37</v>
      </c>
      <c r="E1206">
        <v>1469129.19</v>
      </c>
      <c r="F1206">
        <v>291</v>
      </c>
    </row>
    <row r="1207" spans="1:6" x14ac:dyDescent="0.15">
      <c r="A1207" s="52" t="s">
        <v>160</v>
      </c>
      <c r="B1207">
        <v>201706</v>
      </c>
      <c r="C1207">
        <v>201707</v>
      </c>
      <c r="D1207">
        <v>60</v>
      </c>
      <c r="E1207">
        <v>7292169.2300000004</v>
      </c>
      <c r="F1207">
        <v>980</v>
      </c>
    </row>
    <row r="1208" spans="1:6" x14ac:dyDescent="0.15">
      <c r="A1208" s="52" t="s">
        <v>160</v>
      </c>
      <c r="B1208">
        <v>201706</v>
      </c>
      <c r="C1208">
        <v>201708</v>
      </c>
      <c r="D1208">
        <v>63</v>
      </c>
      <c r="E1208">
        <v>9277555.4800000004</v>
      </c>
      <c r="F1208">
        <v>1446</v>
      </c>
    </row>
    <row r="1209" spans="1:6" x14ac:dyDescent="0.15">
      <c r="A1209" s="52" t="s">
        <v>160</v>
      </c>
      <c r="B1209">
        <v>201706</v>
      </c>
      <c r="C1209">
        <v>201709</v>
      </c>
      <c r="D1209">
        <v>62</v>
      </c>
      <c r="E1209">
        <v>11075354.68</v>
      </c>
      <c r="F1209">
        <v>1515</v>
      </c>
    </row>
    <row r="1210" spans="1:6" x14ac:dyDescent="0.15">
      <c r="A1210" s="52" t="s">
        <v>160</v>
      </c>
      <c r="B1210">
        <v>201706</v>
      </c>
      <c r="C1210">
        <v>201710</v>
      </c>
      <c r="D1210">
        <v>63</v>
      </c>
      <c r="E1210">
        <v>10354642.18</v>
      </c>
      <c r="F1210">
        <v>1494</v>
      </c>
    </row>
    <row r="1211" spans="1:6" x14ac:dyDescent="0.15">
      <c r="A1211" s="52" t="s">
        <v>160</v>
      </c>
      <c r="B1211">
        <v>201706</v>
      </c>
      <c r="C1211">
        <v>201711</v>
      </c>
      <c r="D1211">
        <v>61</v>
      </c>
      <c r="E1211">
        <v>10565992.140000001</v>
      </c>
      <c r="F1211">
        <v>1408</v>
      </c>
    </row>
    <row r="1212" spans="1:6" x14ac:dyDescent="0.15">
      <c r="A1212" s="52" t="s">
        <v>160</v>
      </c>
      <c r="B1212">
        <v>201706</v>
      </c>
      <c r="C1212">
        <v>201712</v>
      </c>
      <c r="D1212">
        <v>63</v>
      </c>
      <c r="E1212">
        <v>10582077.539999999</v>
      </c>
      <c r="F1212">
        <v>1415</v>
      </c>
    </row>
    <row r="1213" spans="1:6" x14ac:dyDescent="0.15">
      <c r="A1213" s="52" t="s">
        <v>160</v>
      </c>
      <c r="B1213">
        <v>201706</v>
      </c>
      <c r="C1213">
        <v>201801</v>
      </c>
      <c r="D1213">
        <v>61</v>
      </c>
      <c r="E1213">
        <v>8165483.0899999999</v>
      </c>
      <c r="F1213">
        <v>1082</v>
      </c>
    </row>
    <row r="1214" spans="1:6" x14ac:dyDescent="0.15">
      <c r="A1214" s="52" t="s">
        <v>160</v>
      </c>
      <c r="B1214">
        <v>201707</v>
      </c>
      <c r="C1214">
        <v>201703</v>
      </c>
      <c r="D1214">
        <v>1</v>
      </c>
      <c r="E1214">
        <v>79048</v>
      </c>
      <c r="F1214">
        <v>5</v>
      </c>
    </row>
    <row r="1215" spans="1:6" x14ac:dyDescent="0.15">
      <c r="A1215" s="52" t="s">
        <v>160</v>
      </c>
      <c r="B1215">
        <v>201707</v>
      </c>
      <c r="C1215">
        <v>201704</v>
      </c>
      <c r="D1215">
        <v>1</v>
      </c>
      <c r="E1215">
        <v>146112</v>
      </c>
      <c r="F1215">
        <v>9</v>
      </c>
    </row>
    <row r="1216" spans="1:6" x14ac:dyDescent="0.15">
      <c r="A1216" s="52" t="s">
        <v>160</v>
      </c>
      <c r="B1216">
        <v>201707</v>
      </c>
      <c r="C1216">
        <v>201705</v>
      </c>
      <c r="D1216">
        <v>1</v>
      </c>
      <c r="E1216">
        <v>101284</v>
      </c>
      <c r="F1216">
        <v>6</v>
      </c>
    </row>
    <row r="1217" spans="1:6" x14ac:dyDescent="0.15">
      <c r="A1217" s="52" t="s">
        <v>160</v>
      </c>
      <c r="B1217">
        <v>201707</v>
      </c>
      <c r="C1217">
        <v>201706</v>
      </c>
      <c r="D1217">
        <v>1</v>
      </c>
      <c r="E1217">
        <v>136293</v>
      </c>
      <c r="F1217">
        <v>13</v>
      </c>
    </row>
    <row r="1218" spans="1:6" x14ac:dyDescent="0.15">
      <c r="A1218" s="52" t="s">
        <v>160</v>
      </c>
      <c r="B1218">
        <v>201707</v>
      </c>
      <c r="C1218">
        <v>201707</v>
      </c>
      <c r="D1218">
        <v>15</v>
      </c>
      <c r="E1218">
        <v>1683092</v>
      </c>
      <c r="F1218">
        <v>197</v>
      </c>
    </row>
    <row r="1219" spans="1:6" x14ac:dyDescent="0.15">
      <c r="A1219" s="52" t="s">
        <v>160</v>
      </c>
      <c r="B1219">
        <v>201707</v>
      </c>
      <c r="C1219">
        <v>201708</v>
      </c>
      <c r="D1219">
        <v>21</v>
      </c>
      <c r="E1219">
        <v>3468622.89</v>
      </c>
      <c r="F1219">
        <v>580</v>
      </c>
    </row>
    <row r="1220" spans="1:6" x14ac:dyDescent="0.15">
      <c r="A1220" s="52" t="s">
        <v>160</v>
      </c>
      <c r="B1220">
        <v>201707</v>
      </c>
      <c r="C1220">
        <v>201709</v>
      </c>
      <c r="D1220">
        <v>20</v>
      </c>
      <c r="E1220">
        <v>3470375.5</v>
      </c>
      <c r="F1220">
        <v>681</v>
      </c>
    </row>
    <row r="1221" spans="1:6" x14ac:dyDescent="0.15">
      <c r="A1221" s="52" t="s">
        <v>160</v>
      </c>
      <c r="B1221">
        <v>201707</v>
      </c>
      <c r="C1221">
        <v>201710</v>
      </c>
      <c r="D1221">
        <v>20</v>
      </c>
      <c r="E1221">
        <v>3978133.94</v>
      </c>
      <c r="F1221">
        <v>698</v>
      </c>
    </row>
    <row r="1222" spans="1:6" x14ac:dyDescent="0.15">
      <c r="A1222" s="52" t="s">
        <v>160</v>
      </c>
      <c r="B1222">
        <v>201707</v>
      </c>
      <c r="C1222">
        <v>201711</v>
      </c>
      <c r="D1222">
        <v>21</v>
      </c>
      <c r="E1222">
        <v>4346733.8499999996</v>
      </c>
      <c r="F1222">
        <v>590</v>
      </c>
    </row>
    <row r="1223" spans="1:6" x14ac:dyDescent="0.15">
      <c r="A1223" s="52" t="s">
        <v>160</v>
      </c>
      <c r="B1223">
        <v>201707</v>
      </c>
      <c r="C1223">
        <v>201712</v>
      </c>
      <c r="D1223">
        <v>21</v>
      </c>
      <c r="E1223">
        <v>4691051.72</v>
      </c>
      <c r="F1223">
        <v>774</v>
      </c>
    </row>
    <row r="1224" spans="1:6" x14ac:dyDescent="0.15">
      <c r="A1224" s="52" t="s">
        <v>160</v>
      </c>
      <c r="B1224">
        <v>201707</v>
      </c>
      <c r="C1224">
        <v>201801</v>
      </c>
      <c r="D1224">
        <v>19</v>
      </c>
      <c r="E1224">
        <v>3116516.73</v>
      </c>
      <c r="F1224">
        <v>498</v>
      </c>
    </row>
    <row r="1225" spans="1:6" x14ac:dyDescent="0.15">
      <c r="A1225" s="52" t="s">
        <v>160</v>
      </c>
      <c r="B1225">
        <v>201708</v>
      </c>
      <c r="C1225">
        <v>201703</v>
      </c>
      <c r="D1225">
        <v>0</v>
      </c>
      <c r="F1225">
        <v>0</v>
      </c>
    </row>
    <row r="1226" spans="1:6" x14ac:dyDescent="0.15">
      <c r="A1226" s="52" t="s">
        <v>160</v>
      </c>
      <c r="B1226">
        <v>201708</v>
      </c>
      <c r="C1226">
        <v>201704</v>
      </c>
      <c r="D1226">
        <v>1</v>
      </c>
      <c r="E1226">
        <v>111506</v>
      </c>
      <c r="F1226">
        <v>7</v>
      </c>
    </row>
    <row r="1227" spans="1:6" x14ac:dyDescent="0.15">
      <c r="A1227" s="52" t="s">
        <v>160</v>
      </c>
      <c r="B1227">
        <v>201708</v>
      </c>
      <c r="C1227">
        <v>201705</v>
      </c>
      <c r="D1227">
        <v>2</v>
      </c>
      <c r="E1227">
        <v>148011</v>
      </c>
      <c r="F1227">
        <v>8</v>
      </c>
    </row>
    <row r="1228" spans="1:6" x14ac:dyDescent="0.15">
      <c r="A1228" s="52" t="s">
        <v>160</v>
      </c>
      <c r="B1228">
        <v>201708</v>
      </c>
      <c r="C1228">
        <v>201706</v>
      </c>
      <c r="D1228">
        <v>2</v>
      </c>
      <c r="E1228">
        <v>102490.5</v>
      </c>
      <c r="F1228">
        <v>8</v>
      </c>
    </row>
    <row r="1229" spans="1:6" x14ac:dyDescent="0.15">
      <c r="A1229" s="52" t="s">
        <v>160</v>
      </c>
      <c r="B1229">
        <v>201708</v>
      </c>
      <c r="C1229">
        <v>201707</v>
      </c>
      <c r="D1229">
        <v>2</v>
      </c>
      <c r="E1229">
        <v>111925.3</v>
      </c>
      <c r="F1229">
        <v>18</v>
      </c>
    </row>
    <row r="1230" spans="1:6" x14ac:dyDescent="0.15">
      <c r="A1230" s="52" t="s">
        <v>160</v>
      </c>
      <c r="B1230">
        <v>201708</v>
      </c>
      <c r="C1230">
        <v>201708</v>
      </c>
      <c r="D1230">
        <v>10</v>
      </c>
      <c r="E1230">
        <v>854873.7</v>
      </c>
      <c r="F1230">
        <v>114</v>
      </c>
    </row>
    <row r="1231" spans="1:6" x14ac:dyDescent="0.15">
      <c r="A1231" s="52" t="s">
        <v>160</v>
      </c>
      <c r="B1231">
        <v>201708</v>
      </c>
      <c r="C1231">
        <v>201709</v>
      </c>
      <c r="D1231">
        <v>17</v>
      </c>
      <c r="E1231">
        <v>3574921.1</v>
      </c>
      <c r="F1231">
        <v>422</v>
      </c>
    </row>
    <row r="1232" spans="1:6" x14ac:dyDescent="0.15">
      <c r="A1232" s="52" t="s">
        <v>160</v>
      </c>
      <c r="B1232">
        <v>201708</v>
      </c>
      <c r="C1232">
        <v>201710</v>
      </c>
      <c r="D1232">
        <v>18</v>
      </c>
      <c r="E1232">
        <v>3725942.51</v>
      </c>
      <c r="F1232">
        <v>446</v>
      </c>
    </row>
    <row r="1233" spans="1:6" x14ac:dyDescent="0.15">
      <c r="A1233" s="52" t="s">
        <v>160</v>
      </c>
      <c r="B1233">
        <v>201708</v>
      </c>
      <c r="C1233">
        <v>201711</v>
      </c>
      <c r="D1233">
        <v>18</v>
      </c>
      <c r="E1233">
        <v>3751446.24</v>
      </c>
      <c r="F1233">
        <v>521</v>
      </c>
    </row>
    <row r="1234" spans="1:6" x14ac:dyDescent="0.15">
      <c r="A1234" s="52" t="s">
        <v>160</v>
      </c>
      <c r="B1234">
        <v>201708</v>
      </c>
      <c r="C1234">
        <v>201712</v>
      </c>
      <c r="D1234">
        <v>17</v>
      </c>
      <c r="E1234">
        <v>3944143.46</v>
      </c>
      <c r="F1234">
        <v>622</v>
      </c>
    </row>
    <row r="1235" spans="1:6" x14ac:dyDescent="0.15">
      <c r="A1235" s="52" t="s">
        <v>160</v>
      </c>
      <c r="B1235">
        <v>201708</v>
      </c>
      <c r="C1235">
        <v>201801</v>
      </c>
      <c r="D1235">
        <v>17</v>
      </c>
      <c r="E1235">
        <v>2926725.23</v>
      </c>
      <c r="F1235">
        <v>486</v>
      </c>
    </row>
    <row r="1236" spans="1:6" x14ac:dyDescent="0.15">
      <c r="A1236" s="52" t="s">
        <v>160</v>
      </c>
      <c r="B1236">
        <v>201709</v>
      </c>
      <c r="C1236">
        <v>201708</v>
      </c>
      <c r="D1236">
        <v>1</v>
      </c>
      <c r="E1236">
        <v>10457</v>
      </c>
      <c r="F1236">
        <v>4</v>
      </c>
    </row>
    <row r="1237" spans="1:6" x14ac:dyDescent="0.15">
      <c r="A1237" s="52" t="s">
        <v>160</v>
      </c>
      <c r="B1237">
        <v>201709</v>
      </c>
      <c r="C1237">
        <v>201709</v>
      </c>
      <c r="D1237">
        <v>10</v>
      </c>
      <c r="E1237">
        <v>478402.6</v>
      </c>
      <c r="F1237">
        <v>115</v>
      </c>
    </row>
    <row r="1238" spans="1:6" x14ac:dyDescent="0.15">
      <c r="A1238" s="52" t="s">
        <v>160</v>
      </c>
      <c r="B1238">
        <v>201709</v>
      </c>
      <c r="C1238">
        <v>201710</v>
      </c>
      <c r="D1238">
        <v>15</v>
      </c>
      <c r="E1238">
        <v>1073897</v>
      </c>
      <c r="F1238">
        <v>199</v>
      </c>
    </row>
    <row r="1239" spans="1:6" x14ac:dyDescent="0.15">
      <c r="A1239" s="52" t="s">
        <v>160</v>
      </c>
      <c r="B1239">
        <v>201709</v>
      </c>
      <c r="C1239">
        <v>201711</v>
      </c>
      <c r="D1239">
        <v>14</v>
      </c>
      <c r="E1239">
        <v>1082629.81</v>
      </c>
      <c r="F1239">
        <v>206</v>
      </c>
    </row>
    <row r="1240" spans="1:6" x14ac:dyDescent="0.15">
      <c r="A1240" s="52" t="s">
        <v>160</v>
      </c>
      <c r="B1240">
        <v>201709</v>
      </c>
      <c r="C1240">
        <v>201712</v>
      </c>
      <c r="D1240">
        <v>16</v>
      </c>
      <c r="E1240">
        <v>1548406.9</v>
      </c>
      <c r="F1240">
        <v>239</v>
      </c>
    </row>
    <row r="1241" spans="1:6" x14ac:dyDescent="0.15">
      <c r="A1241" s="52" t="s">
        <v>160</v>
      </c>
      <c r="B1241">
        <v>201709</v>
      </c>
      <c r="C1241">
        <v>201801</v>
      </c>
      <c r="D1241">
        <v>13</v>
      </c>
      <c r="E1241">
        <v>1029269.9</v>
      </c>
      <c r="F1241">
        <v>162</v>
      </c>
    </row>
    <row r="1242" spans="1:6" x14ac:dyDescent="0.15">
      <c r="A1242" s="52" t="s">
        <v>160</v>
      </c>
      <c r="B1242">
        <v>201710</v>
      </c>
      <c r="C1242">
        <v>201705</v>
      </c>
      <c r="D1242">
        <v>1</v>
      </c>
      <c r="E1242">
        <v>36680</v>
      </c>
      <c r="F1242">
        <v>7</v>
      </c>
    </row>
    <row r="1243" spans="1:6" x14ac:dyDescent="0.15">
      <c r="A1243" s="52" t="s">
        <v>160</v>
      </c>
      <c r="B1243">
        <v>201710</v>
      </c>
      <c r="C1243">
        <v>201706</v>
      </c>
      <c r="D1243">
        <v>1</v>
      </c>
      <c r="E1243">
        <v>16045</v>
      </c>
      <c r="F1243">
        <v>7</v>
      </c>
    </row>
    <row r="1244" spans="1:6" x14ac:dyDescent="0.15">
      <c r="A1244" s="52" t="s">
        <v>160</v>
      </c>
      <c r="B1244">
        <v>201710</v>
      </c>
      <c r="C1244">
        <v>201707</v>
      </c>
      <c r="D1244">
        <v>1</v>
      </c>
      <c r="E1244">
        <v>51699</v>
      </c>
      <c r="F1244">
        <v>20</v>
      </c>
    </row>
    <row r="1245" spans="1:6" x14ac:dyDescent="0.15">
      <c r="A1245" s="52" t="s">
        <v>160</v>
      </c>
      <c r="B1245">
        <v>201710</v>
      </c>
      <c r="C1245">
        <v>201708</v>
      </c>
      <c r="D1245">
        <v>1</v>
      </c>
      <c r="E1245">
        <v>92426</v>
      </c>
      <c r="F1245">
        <v>19</v>
      </c>
    </row>
    <row r="1246" spans="1:6" x14ac:dyDescent="0.15">
      <c r="A1246" s="52" t="s">
        <v>160</v>
      </c>
      <c r="B1246">
        <v>201710</v>
      </c>
      <c r="C1246">
        <v>201709</v>
      </c>
      <c r="D1246">
        <v>1</v>
      </c>
      <c r="E1246">
        <v>73234</v>
      </c>
      <c r="F1246">
        <v>8</v>
      </c>
    </row>
    <row r="1247" spans="1:6" x14ac:dyDescent="0.15">
      <c r="A1247" s="52" t="s">
        <v>160</v>
      </c>
      <c r="B1247">
        <v>201710</v>
      </c>
      <c r="C1247">
        <v>201710</v>
      </c>
      <c r="D1247">
        <v>14</v>
      </c>
      <c r="E1247">
        <v>1145249</v>
      </c>
      <c r="F1247">
        <v>191</v>
      </c>
    </row>
    <row r="1248" spans="1:6" x14ac:dyDescent="0.15">
      <c r="A1248" s="52" t="s">
        <v>160</v>
      </c>
      <c r="B1248">
        <v>201710</v>
      </c>
      <c r="C1248">
        <v>201711</v>
      </c>
      <c r="D1248">
        <v>16</v>
      </c>
      <c r="E1248">
        <v>2707140</v>
      </c>
      <c r="F1248">
        <v>395</v>
      </c>
    </row>
    <row r="1249" spans="1:6" x14ac:dyDescent="0.15">
      <c r="A1249" s="52" t="s">
        <v>160</v>
      </c>
      <c r="B1249">
        <v>201710</v>
      </c>
      <c r="C1249">
        <v>201712</v>
      </c>
      <c r="D1249">
        <v>15</v>
      </c>
      <c r="E1249">
        <v>2721924.88</v>
      </c>
      <c r="F1249">
        <v>484</v>
      </c>
    </row>
    <row r="1250" spans="1:6" x14ac:dyDescent="0.15">
      <c r="A1250" s="52" t="s">
        <v>160</v>
      </c>
      <c r="B1250">
        <v>201710</v>
      </c>
      <c r="C1250">
        <v>201801</v>
      </c>
      <c r="D1250">
        <v>15</v>
      </c>
      <c r="E1250">
        <v>1816763.42</v>
      </c>
      <c r="F1250">
        <v>294</v>
      </c>
    </row>
    <row r="1251" spans="1:6" x14ac:dyDescent="0.15">
      <c r="A1251" s="52" t="s">
        <v>160</v>
      </c>
      <c r="B1251">
        <v>201711</v>
      </c>
      <c r="C1251">
        <v>201711</v>
      </c>
      <c r="D1251">
        <v>16</v>
      </c>
      <c r="E1251">
        <v>510996.5</v>
      </c>
      <c r="F1251">
        <v>148</v>
      </c>
    </row>
    <row r="1252" spans="1:6" x14ac:dyDescent="0.15">
      <c r="A1252" s="52" t="s">
        <v>160</v>
      </c>
      <c r="B1252">
        <v>201711</v>
      </c>
      <c r="C1252">
        <v>201712</v>
      </c>
      <c r="D1252">
        <v>30</v>
      </c>
      <c r="E1252">
        <v>3434377.06</v>
      </c>
      <c r="F1252">
        <v>840</v>
      </c>
    </row>
    <row r="1253" spans="1:6" x14ac:dyDescent="0.15">
      <c r="A1253" s="52" t="s">
        <v>160</v>
      </c>
      <c r="B1253">
        <v>201711</v>
      </c>
      <c r="C1253">
        <v>201801</v>
      </c>
      <c r="D1253">
        <v>32</v>
      </c>
      <c r="E1253">
        <v>2863313.53</v>
      </c>
      <c r="F1253">
        <v>772</v>
      </c>
    </row>
    <row r="1254" spans="1:6" x14ac:dyDescent="0.15">
      <c r="A1254" s="52" t="s">
        <v>160</v>
      </c>
      <c r="B1254">
        <v>201712</v>
      </c>
      <c r="C1254">
        <v>201712</v>
      </c>
      <c r="D1254">
        <v>6</v>
      </c>
      <c r="E1254">
        <v>275162</v>
      </c>
      <c r="F1254">
        <v>87</v>
      </c>
    </row>
    <row r="1255" spans="1:6" x14ac:dyDescent="0.15">
      <c r="A1255" s="52" t="s">
        <v>160</v>
      </c>
      <c r="B1255">
        <v>201712</v>
      </c>
      <c r="C1255">
        <v>201801</v>
      </c>
      <c r="D1255">
        <v>8</v>
      </c>
      <c r="E1255">
        <v>1326843.3</v>
      </c>
      <c r="F1255">
        <v>262</v>
      </c>
    </row>
    <row r="1256" spans="1:6" x14ac:dyDescent="0.15">
      <c r="A1256" s="52" t="s">
        <v>160</v>
      </c>
      <c r="B1256">
        <v>201801</v>
      </c>
      <c r="C1256">
        <v>201801</v>
      </c>
      <c r="D1256">
        <v>4</v>
      </c>
      <c r="E1256">
        <v>188240.5</v>
      </c>
      <c r="F1256">
        <v>25</v>
      </c>
    </row>
    <row r="1257" spans="1:6" x14ac:dyDescent="0.15">
      <c r="A1257" s="52" t="s">
        <v>161</v>
      </c>
      <c r="B1257">
        <v>201703</v>
      </c>
      <c r="C1257">
        <v>201703</v>
      </c>
      <c r="D1257">
        <v>1</v>
      </c>
      <c r="E1257">
        <v>12360</v>
      </c>
      <c r="F1257">
        <v>3</v>
      </c>
    </row>
    <row r="1258" spans="1:6" x14ac:dyDescent="0.15">
      <c r="A1258" s="52" t="s">
        <v>161</v>
      </c>
      <c r="B1258">
        <v>201703</v>
      </c>
      <c r="C1258">
        <v>201704</v>
      </c>
      <c r="D1258">
        <v>2</v>
      </c>
      <c r="E1258">
        <v>617965</v>
      </c>
      <c r="F1258">
        <v>55</v>
      </c>
    </row>
    <row r="1259" spans="1:6" x14ac:dyDescent="0.15">
      <c r="A1259" s="52" t="s">
        <v>161</v>
      </c>
      <c r="B1259">
        <v>201703</v>
      </c>
      <c r="C1259">
        <v>201705</v>
      </c>
      <c r="D1259">
        <v>2</v>
      </c>
      <c r="E1259">
        <v>666526</v>
      </c>
      <c r="F1259">
        <v>79</v>
      </c>
    </row>
    <row r="1260" spans="1:6" x14ac:dyDescent="0.15">
      <c r="A1260" s="52" t="s">
        <v>161</v>
      </c>
      <c r="B1260">
        <v>201703</v>
      </c>
      <c r="C1260">
        <v>201706</v>
      </c>
      <c r="D1260">
        <v>2</v>
      </c>
      <c r="E1260">
        <v>1157324</v>
      </c>
      <c r="F1260">
        <v>117</v>
      </c>
    </row>
    <row r="1261" spans="1:6" x14ac:dyDescent="0.15">
      <c r="A1261" s="52" t="s">
        <v>161</v>
      </c>
      <c r="B1261">
        <v>201703</v>
      </c>
      <c r="C1261">
        <v>201707</v>
      </c>
      <c r="D1261">
        <v>2</v>
      </c>
      <c r="E1261">
        <v>965460</v>
      </c>
      <c r="F1261">
        <v>111</v>
      </c>
    </row>
    <row r="1262" spans="1:6" x14ac:dyDescent="0.15">
      <c r="A1262" s="52" t="s">
        <v>161</v>
      </c>
      <c r="B1262">
        <v>201703</v>
      </c>
      <c r="C1262">
        <v>201708</v>
      </c>
      <c r="D1262">
        <v>2</v>
      </c>
      <c r="E1262">
        <v>1411300</v>
      </c>
      <c r="F1262">
        <v>154</v>
      </c>
    </row>
    <row r="1263" spans="1:6" x14ac:dyDescent="0.15">
      <c r="A1263" s="52" t="s">
        <v>161</v>
      </c>
      <c r="B1263">
        <v>201703</v>
      </c>
      <c r="C1263">
        <v>201709</v>
      </c>
      <c r="D1263">
        <v>2</v>
      </c>
      <c r="E1263">
        <v>1223119</v>
      </c>
      <c r="F1263">
        <v>132</v>
      </c>
    </row>
    <row r="1264" spans="1:6" x14ac:dyDescent="0.15">
      <c r="A1264" s="52" t="s">
        <v>161</v>
      </c>
      <c r="B1264">
        <v>201703</v>
      </c>
      <c r="C1264">
        <v>201710</v>
      </c>
      <c r="D1264">
        <v>2</v>
      </c>
      <c r="E1264">
        <v>1256301</v>
      </c>
      <c r="F1264">
        <v>143</v>
      </c>
    </row>
    <row r="1265" spans="1:6" x14ac:dyDescent="0.15">
      <c r="A1265" s="52" t="s">
        <v>161</v>
      </c>
      <c r="B1265">
        <v>201703</v>
      </c>
      <c r="C1265">
        <v>201711</v>
      </c>
      <c r="D1265">
        <v>2</v>
      </c>
      <c r="E1265">
        <v>1084023</v>
      </c>
      <c r="F1265">
        <v>176</v>
      </c>
    </row>
    <row r="1266" spans="1:6" x14ac:dyDescent="0.15">
      <c r="A1266" s="52" t="s">
        <v>161</v>
      </c>
      <c r="B1266">
        <v>201703</v>
      </c>
      <c r="C1266">
        <v>201712</v>
      </c>
      <c r="D1266">
        <v>2</v>
      </c>
      <c r="E1266">
        <v>1481385</v>
      </c>
      <c r="F1266">
        <v>156</v>
      </c>
    </row>
    <row r="1267" spans="1:6" x14ac:dyDescent="0.15">
      <c r="A1267" s="52" t="s">
        <v>161</v>
      </c>
      <c r="B1267">
        <v>201703</v>
      </c>
      <c r="C1267">
        <v>201801</v>
      </c>
      <c r="D1267">
        <v>2</v>
      </c>
      <c r="E1267">
        <v>1288204</v>
      </c>
      <c r="F1267">
        <v>129</v>
      </c>
    </row>
    <row r="1268" spans="1:6" x14ac:dyDescent="0.15">
      <c r="A1268" s="52" t="s">
        <v>161</v>
      </c>
      <c r="B1268">
        <v>201704</v>
      </c>
      <c r="C1268">
        <v>201704</v>
      </c>
      <c r="D1268">
        <v>4</v>
      </c>
      <c r="E1268">
        <v>124261.68</v>
      </c>
      <c r="F1268">
        <v>27</v>
      </c>
    </row>
    <row r="1269" spans="1:6" x14ac:dyDescent="0.15">
      <c r="A1269" s="52" t="s">
        <v>161</v>
      </c>
      <c r="B1269">
        <v>201704</v>
      </c>
      <c r="C1269">
        <v>201705</v>
      </c>
      <c r="D1269">
        <v>7</v>
      </c>
      <c r="E1269">
        <v>732022.59</v>
      </c>
      <c r="F1269">
        <v>165</v>
      </c>
    </row>
    <row r="1270" spans="1:6" x14ac:dyDescent="0.15">
      <c r="A1270" s="52" t="s">
        <v>161</v>
      </c>
      <c r="B1270">
        <v>201704</v>
      </c>
      <c r="C1270">
        <v>201706</v>
      </c>
      <c r="D1270">
        <v>7</v>
      </c>
      <c r="E1270">
        <v>818391.5</v>
      </c>
      <c r="F1270">
        <v>185</v>
      </c>
    </row>
    <row r="1271" spans="1:6" x14ac:dyDescent="0.15">
      <c r="A1271" s="52" t="s">
        <v>161</v>
      </c>
      <c r="B1271">
        <v>201704</v>
      </c>
      <c r="C1271">
        <v>201707</v>
      </c>
      <c r="D1271">
        <v>8</v>
      </c>
      <c r="E1271">
        <v>1099640.43</v>
      </c>
      <c r="F1271">
        <v>221</v>
      </c>
    </row>
    <row r="1272" spans="1:6" x14ac:dyDescent="0.15">
      <c r="A1272" s="52" t="s">
        <v>161</v>
      </c>
      <c r="B1272">
        <v>201704</v>
      </c>
      <c r="C1272">
        <v>201708</v>
      </c>
      <c r="D1272">
        <v>8</v>
      </c>
      <c r="E1272">
        <v>1187668.72</v>
      </c>
      <c r="F1272">
        <v>370</v>
      </c>
    </row>
    <row r="1273" spans="1:6" x14ac:dyDescent="0.15">
      <c r="A1273" s="52" t="s">
        <v>161</v>
      </c>
      <c r="B1273">
        <v>201704</v>
      </c>
      <c r="C1273">
        <v>201709</v>
      </c>
      <c r="D1273">
        <v>8</v>
      </c>
      <c r="E1273">
        <v>1007174.84</v>
      </c>
      <c r="F1273">
        <v>278</v>
      </c>
    </row>
    <row r="1274" spans="1:6" x14ac:dyDescent="0.15">
      <c r="A1274" s="52" t="s">
        <v>161</v>
      </c>
      <c r="B1274">
        <v>201704</v>
      </c>
      <c r="C1274">
        <v>201710</v>
      </c>
      <c r="D1274">
        <v>8</v>
      </c>
      <c r="E1274">
        <v>1084281.31</v>
      </c>
      <c r="F1274">
        <v>328</v>
      </c>
    </row>
    <row r="1275" spans="1:6" x14ac:dyDescent="0.15">
      <c r="A1275" s="52" t="s">
        <v>161</v>
      </c>
      <c r="B1275">
        <v>201704</v>
      </c>
      <c r="C1275">
        <v>201711</v>
      </c>
      <c r="D1275">
        <v>8</v>
      </c>
      <c r="E1275">
        <v>1122513.05</v>
      </c>
      <c r="F1275">
        <v>408</v>
      </c>
    </row>
    <row r="1276" spans="1:6" x14ac:dyDescent="0.15">
      <c r="A1276" s="52" t="s">
        <v>161</v>
      </c>
      <c r="B1276">
        <v>201704</v>
      </c>
      <c r="C1276">
        <v>201712</v>
      </c>
      <c r="D1276">
        <v>8</v>
      </c>
      <c r="E1276">
        <v>1032639</v>
      </c>
      <c r="F1276">
        <v>321</v>
      </c>
    </row>
    <row r="1277" spans="1:6" x14ac:dyDescent="0.15">
      <c r="A1277" s="52" t="s">
        <v>161</v>
      </c>
      <c r="B1277">
        <v>201704</v>
      </c>
      <c r="C1277">
        <v>201801</v>
      </c>
      <c r="D1277">
        <v>8</v>
      </c>
      <c r="E1277">
        <v>1142496.3</v>
      </c>
      <c r="F1277">
        <v>281</v>
      </c>
    </row>
    <row r="1278" spans="1:6" x14ac:dyDescent="0.15">
      <c r="A1278" s="52" t="s">
        <v>161</v>
      </c>
      <c r="B1278">
        <v>201705</v>
      </c>
      <c r="C1278">
        <v>201612</v>
      </c>
      <c r="D1278">
        <v>1</v>
      </c>
      <c r="E1278">
        <v>10</v>
      </c>
      <c r="F1278">
        <v>1</v>
      </c>
    </row>
    <row r="1279" spans="1:6" x14ac:dyDescent="0.15">
      <c r="A1279" s="52" t="s">
        <v>161</v>
      </c>
      <c r="B1279">
        <v>201705</v>
      </c>
      <c r="C1279">
        <v>201701</v>
      </c>
      <c r="D1279">
        <v>1</v>
      </c>
      <c r="E1279">
        <v>28263</v>
      </c>
      <c r="F1279">
        <v>6</v>
      </c>
    </row>
    <row r="1280" spans="1:6" x14ac:dyDescent="0.15">
      <c r="A1280" s="52" t="s">
        <v>161</v>
      </c>
      <c r="B1280">
        <v>201705</v>
      </c>
      <c r="C1280">
        <v>201702</v>
      </c>
      <c r="D1280">
        <v>1</v>
      </c>
      <c r="E1280">
        <v>50813</v>
      </c>
      <c r="F1280">
        <v>11</v>
      </c>
    </row>
    <row r="1281" spans="1:6" x14ac:dyDescent="0.15">
      <c r="A1281" s="52" t="s">
        <v>161</v>
      </c>
      <c r="B1281">
        <v>201705</v>
      </c>
      <c r="C1281">
        <v>201703</v>
      </c>
      <c r="D1281">
        <v>1</v>
      </c>
      <c r="E1281">
        <v>8490</v>
      </c>
      <c r="F1281">
        <v>3</v>
      </c>
    </row>
    <row r="1282" spans="1:6" x14ac:dyDescent="0.15">
      <c r="A1282" s="52" t="s">
        <v>161</v>
      </c>
      <c r="B1282">
        <v>201705</v>
      </c>
      <c r="C1282">
        <v>201704</v>
      </c>
      <c r="D1282">
        <v>1</v>
      </c>
      <c r="E1282">
        <v>11061</v>
      </c>
      <c r="F1282">
        <v>3</v>
      </c>
    </row>
    <row r="1283" spans="1:6" x14ac:dyDescent="0.15">
      <c r="A1283" s="52" t="s">
        <v>161</v>
      </c>
      <c r="B1283">
        <v>201705</v>
      </c>
      <c r="C1283">
        <v>201705</v>
      </c>
      <c r="D1283">
        <v>21</v>
      </c>
      <c r="E1283">
        <v>2091493.92</v>
      </c>
      <c r="F1283">
        <v>271</v>
      </c>
    </row>
    <row r="1284" spans="1:6" x14ac:dyDescent="0.15">
      <c r="A1284" s="52" t="s">
        <v>161</v>
      </c>
      <c r="B1284">
        <v>201705</v>
      </c>
      <c r="C1284">
        <v>201706</v>
      </c>
      <c r="D1284">
        <v>33</v>
      </c>
      <c r="E1284">
        <v>3819814.99</v>
      </c>
      <c r="F1284">
        <v>538</v>
      </c>
    </row>
    <row r="1285" spans="1:6" x14ac:dyDescent="0.15">
      <c r="A1285" s="52" t="s">
        <v>161</v>
      </c>
      <c r="B1285">
        <v>201705</v>
      </c>
      <c r="C1285">
        <v>201707</v>
      </c>
      <c r="D1285">
        <v>32</v>
      </c>
      <c r="E1285">
        <v>4062359.29</v>
      </c>
      <c r="F1285">
        <v>543</v>
      </c>
    </row>
    <row r="1286" spans="1:6" x14ac:dyDescent="0.15">
      <c r="A1286" s="52" t="s">
        <v>161</v>
      </c>
      <c r="B1286">
        <v>201705</v>
      </c>
      <c r="C1286">
        <v>201708</v>
      </c>
      <c r="D1286">
        <v>32</v>
      </c>
      <c r="E1286">
        <v>4917600.28</v>
      </c>
      <c r="F1286">
        <v>789</v>
      </c>
    </row>
    <row r="1287" spans="1:6" x14ac:dyDescent="0.15">
      <c r="A1287" s="52" t="s">
        <v>161</v>
      </c>
      <c r="B1287">
        <v>201705</v>
      </c>
      <c r="C1287">
        <v>201709</v>
      </c>
      <c r="D1287">
        <v>34</v>
      </c>
      <c r="E1287">
        <v>5801980.9800000004</v>
      </c>
      <c r="F1287">
        <v>860</v>
      </c>
    </row>
    <row r="1288" spans="1:6" x14ac:dyDescent="0.15">
      <c r="A1288" s="52" t="s">
        <v>161</v>
      </c>
      <c r="B1288">
        <v>201705</v>
      </c>
      <c r="C1288">
        <v>201710</v>
      </c>
      <c r="D1288">
        <v>32</v>
      </c>
      <c r="E1288">
        <v>5816914.1200000001</v>
      </c>
      <c r="F1288">
        <v>985</v>
      </c>
    </row>
    <row r="1289" spans="1:6" x14ac:dyDescent="0.15">
      <c r="A1289" s="52" t="s">
        <v>161</v>
      </c>
      <c r="B1289">
        <v>201705</v>
      </c>
      <c r="C1289">
        <v>201711</v>
      </c>
      <c r="D1289">
        <v>33</v>
      </c>
      <c r="E1289">
        <v>5957485.2599999998</v>
      </c>
      <c r="F1289">
        <v>928</v>
      </c>
    </row>
    <row r="1290" spans="1:6" x14ac:dyDescent="0.15">
      <c r="A1290" s="52" t="s">
        <v>161</v>
      </c>
      <c r="B1290">
        <v>201705</v>
      </c>
      <c r="C1290">
        <v>201712</v>
      </c>
      <c r="D1290">
        <v>32</v>
      </c>
      <c r="E1290">
        <v>7438519.0199999996</v>
      </c>
      <c r="F1290">
        <v>1018</v>
      </c>
    </row>
    <row r="1291" spans="1:6" x14ac:dyDescent="0.15">
      <c r="A1291" s="52" t="s">
        <v>161</v>
      </c>
      <c r="B1291">
        <v>201705</v>
      </c>
      <c r="C1291">
        <v>201801</v>
      </c>
      <c r="D1291">
        <v>33</v>
      </c>
      <c r="E1291">
        <v>4832278.42</v>
      </c>
      <c r="F1291">
        <v>722</v>
      </c>
    </row>
    <row r="1292" spans="1:6" x14ac:dyDescent="0.15">
      <c r="A1292" s="52" t="s">
        <v>161</v>
      </c>
      <c r="B1292">
        <v>201706</v>
      </c>
      <c r="C1292">
        <v>201706</v>
      </c>
      <c r="D1292">
        <v>15</v>
      </c>
      <c r="E1292">
        <v>1323317.1399999999</v>
      </c>
      <c r="F1292">
        <v>193</v>
      </c>
    </row>
    <row r="1293" spans="1:6" x14ac:dyDescent="0.15">
      <c r="A1293" s="52" t="s">
        <v>161</v>
      </c>
      <c r="B1293">
        <v>201706</v>
      </c>
      <c r="C1293">
        <v>201707</v>
      </c>
      <c r="D1293">
        <v>33</v>
      </c>
      <c r="E1293">
        <v>5221726.01</v>
      </c>
      <c r="F1293">
        <v>761</v>
      </c>
    </row>
    <row r="1294" spans="1:6" x14ac:dyDescent="0.15">
      <c r="A1294" s="52" t="s">
        <v>161</v>
      </c>
      <c r="B1294">
        <v>201706</v>
      </c>
      <c r="C1294">
        <v>201708</v>
      </c>
      <c r="D1294">
        <v>35</v>
      </c>
      <c r="E1294">
        <v>5663426.3399999999</v>
      </c>
      <c r="F1294">
        <v>982</v>
      </c>
    </row>
    <row r="1295" spans="1:6" x14ac:dyDescent="0.15">
      <c r="A1295" s="52" t="s">
        <v>161</v>
      </c>
      <c r="B1295">
        <v>201706</v>
      </c>
      <c r="C1295">
        <v>201709</v>
      </c>
      <c r="D1295">
        <v>32</v>
      </c>
      <c r="E1295">
        <v>5630275.2699999996</v>
      </c>
      <c r="F1295">
        <v>927</v>
      </c>
    </row>
    <row r="1296" spans="1:6" x14ac:dyDescent="0.15">
      <c r="A1296" s="52" t="s">
        <v>161</v>
      </c>
      <c r="B1296">
        <v>201706</v>
      </c>
      <c r="C1296">
        <v>201710</v>
      </c>
      <c r="D1296">
        <v>31</v>
      </c>
      <c r="E1296">
        <v>5313028.1900000004</v>
      </c>
      <c r="F1296">
        <v>822</v>
      </c>
    </row>
    <row r="1297" spans="1:6" x14ac:dyDescent="0.15">
      <c r="A1297" s="52" t="s">
        <v>161</v>
      </c>
      <c r="B1297">
        <v>201706</v>
      </c>
      <c r="C1297">
        <v>201711</v>
      </c>
      <c r="D1297">
        <v>32</v>
      </c>
      <c r="E1297">
        <v>4997071.67</v>
      </c>
      <c r="F1297">
        <v>826</v>
      </c>
    </row>
    <row r="1298" spans="1:6" x14ac:dyDescent="0.15">
      <c r="A1298" s="52" t="s">
        <v>161</v>
      </c>
      <c r="B1298">
        <v>201706</v>
      </c>
      <c r="C1298">
        <v>201712</v>
      </c>
      <c r="D1298">
        <v>34</v>
      </c>
      <c r="E1298">
        <v>5817580.8700000001</v>
      </c>
      <c r="F1298">
        <v>901</v>
      </c>
    </row>
    <row r="1299" spans="1:6" x14ac:dyDescent="0.15">
      <c r="A1299" s="52" t="s">
        <v>161</v>
      </c>
      <c r="B1299">
        <v>201706</v>
      </c>
      <c r="C1299">
        <v>201801</v>
      </c>
      <c r="D1299">
        <v>33</v>
      </c>
      <c r="E1299">
        <v>4584591.59</v>
      </c>
      <c r="F1299">
        <v>646</v>
      </c>
    </row>
    <row r="1300" spans="1:6" x14ac:dyDescent="0.15">
      <c r="A1300" s="52" t="s">
        <v>161</v>
      </c>
      <c r="B1300">
        <v>201707</v>
      </c>
      <c r="C1300">
        <v>201706</v>
      </c>
      <c r="D1300">
        <v>1</v>
      </c>
      <c r="E1300">
        <v>23450</v>
      </c>
      <c r="F1300">
        <v>3</v>
      </c>
    </row>
    <row r="1301" spans="1:6" x14ac:dyDescent="0.15">
      <c r="A1301" s="52" t="s">
        <v>161</v>
      </c>
      <c r="B1301">
        <v>201707</v>
      </c>
      <c r="C1301">
        <v>201707</v>
      </c>
      <c r="D1301">
        <v>15</v>
      </c>
      <c r="E1301">
        <v>1276784.55</v>
      </c>
      <c r="F1301">
        <v>144</v>
      </c>
    </row>
    <row r="1302" spans="1:6" x14ac:dyDescent="0.15">
      <c r="A1302" s="52" t="s">
        <v>161</v>
      </c>
      <c r="B1302">
        <v>201707</v>
      </c>
      <c r="C1302">
        <v>201708</v>
      </c>
      <c r="D1302">
        <v>20</v>
      </c>
      <c r="E1302">
        <v>2921072.14</v>
      </c>
      <c r="F1302">
        <v>510</v>
      </c>
    </row>
    <row r="1303" spans="1:6" x14ac:dyDescent="0.15">
      <c r="A1303" s="52" t="s">
        <v>161</v>
      </c>
      <c r="B1303">
        <v>201707</v>
      </c>
      <c r="C1303">
        <v>201709</v>
      </c>
      <c r="D1303">
        <v>22</v>
      </c>
      <c r="E1303">
        <v>3835485.81</v>
      </c>
      <c r="F1303">
        <v>550</v>
      </c>
    </row>
    <row r="1304" spans="1:6" x14ac:dyDescent="0.15">
      <c r="A1304" s="52" t="s">
        <v>161</v>
      </c>
      <c r="B1304">
        <v>201707</v>
      </c>
      <c r="C1304">
        <v>201710</v>
      </c>
      <c r="D1304">
        <v>22</v>
      </c>
      <c r="E1304">
        <v>3451670.97</v>
      </c>
      <c r="F1304">
        <v>532</v>
      </c>
    </row>
    <row r="1305" spans="1:6" x14ac:dyDescent="0.15">
      <c r="A1305" s="52" t="s">
        <v>161</v>
      </c>
      <c r="B1305">
        <v>201707</v>
      </c>
      <c r="C1305">
        <v>201711</v>
      </c>
      <c r="D1305">
        <v>22</v>
      </c>
      <c r="E1305">
        <v>3973931.78</v>
      </c>
      <c r="F1305">
        <v>636</v>
      </c>
    </row>
    <row r="1306" spans="1:6" x14ac:dyDescent="0.15">
      <c r="A1306" s="52" t="s">
        <v>161</v>
      </c>
      <c r="B1306">
        <v>201707</v>
      </c>
      <c r="C1306">
        <v>201712</v>
      </c>
      <c r="D1306">
        <v>23</v>
      </c>
      <c r="E1306">
        <v>4251654.76</v>
      </c>
      <c r="F1306">
        <v>657</v>
      </c>
    </row>
    <row r="1307" spans="1:6" x14ac:dyDescent="0.15">
      <c r="A1307" s="52" t="s">
        <v>161</v>
      </c>
      <c r="B1307">
        <v>201707</v>
      </c>
      <c r="C1307">
        <v>201801</v>
      </c>
      <c r="D1307">
        <v>22</v>
      </c>
      <c r="E1307">
        <v>2945449.81</v>
      </c>
      <c r="F1307">
        <v>493</v>
      </c>
    </row>
    <row r="1308" spans="1:6" x14ac:dyDescent="0.15">
      <c r="A1308" s="52" t="s">
        <v>161</v>
      </c>
      <c r="B1308">
        <v>201708</v>
      </c>
      <c r="C1308">
        <v>201708</v>
      </c>
      <c r="D1308">
        <v>14</v>
      </c>
      <c r="E1308">
        <v>1076334</v>
      </c>
      <c r="F1308">
        <v>172</v>
      </c>
    </row>
    <row r="1309" spans="1:6" x14ac:dyDescent="0.15">
      <c r="A1309" s="52" t="s">
        <v>161</v>
      </c>
      <c r="B1309">
        <v>201708</v>
      </c>
      <c r="C1309">
        <v>201709</v>
      </c>
      <c r="D1309">
        <v>30</v>
      </c>
      <c r="E1309">
        <v>4393748.26</v>
      </c>
      <c r="F1309">
        <v>843</v>
      </c>
    </row>
    <row r="1310" spans="1:6" x14ac:dyDescent="0.15">
      <c r="A1310" s="52" t="s">
        <v>161</v>
      </c>
      <c r="B1310">
        <v>201708</v>
      </c>
      <c r="C1310">
        <v>201710</v>
      </c>
      <c r="D1310">
        <v>31</v>
      </c>
      <c r="E1310">
        <v>4751462.6399999997</v>
      </c>
      <c r="F1310">
        <v>813</v>
      </c>
    </row>
    <row r="1311" spans="1:6" x14ac:dyDescent="0.15">
      <c r="A1311" s="52" t="s">
        <v>161</v>
      </c>
      <c r="B1311">
        <v>201708</v>
      </c>
      <c r="C1311">
        <v>201711</v>
      </c>
      <c r="D1311">
        <v>30</v>
      </c>
      <c r="E1311">
        <v>4770806.42</v>
      </c>
      <c r="F1311">
        <v>887</v>
      </c>
    </row>
    <row r="1312" spans="1:6" x14ac:dyDescent="0.15">
      <c r="A1312" s="52" t="s">
        <v>161</v>
      </c>
      <c r="B1312">
        <v>201708</v>
      </c>
      <c r="C1312">
        <v>201712</v>
      </c>
      <c r="D1312">
        <v>34</v>
      </c>
      <c r="E1312">
        <v>4784296.59</v>
      </c>
      <c r="F1312">
        <v>835</v>
      </c>
    </row>
    <row r="1313" spans="1:6" x14ac:dyDescent="0.15">
      <c r="A1313" s="52" t="s">
        <v>161</v>
      </c>
      <c r="B1313">
        <v>201708</v>
      </c>
      <c r="C1313">
        <v>201801</v>
      </c>
      <c r="D1313">
        <v>33</v>
      </c>
      <c r="E1313">
        <v>3535972.8</v>
      </c>
      <c r="F1313">
        <v>622</v>
      </c>
    </row>
    <row r="1314" spans="1:6" x14ac:dyDescent="0.15">
      <c r="A1314" s="52" t="s">
        <v>161</v>
      </c>
      <c r="B1314">
        <v>201709</v>
      </c>
      <c r="C1314">
        <v>201703</v>
      </c>
      <c r="D1314">
        <v>1</v>
      </c>
      <c r="E1314">
        <v>4874.76</v>
      </c>
      <c r="F1314">
        <v>20</v>
      </c>
    </row>
    <row r="1315" spans="1:6" x14ac:dyDescent="0.15">
      <c r="A1315" s="52" t="s">
        <v>161</v>
      </c>
      <c r="B1315">
        <v>201709</v>
      </c>
      <c r="C1315">
        <v>201704</v>
      </c>
      <c r="D1315">
        <v>1</v>
      </c>
      <c r="E1315">
        <v>3331.06</v>
      </c>
      <c r="F1315">
        <v>7</v>
      </c>
    </row>
    <row r="1316" spans="1:6" x14ac:dyDescent="0.15">
      <c r="A1316" s="52" t="s">
        <v>161</v>
      </c>
      <c r="B1316">
        <v>201709</v>
      </c>
      <c r="C1316">
        <v>201705</v>
      </c>
      <c r="D1316">
        <v>1</v>
      </c>
      <c r="E1316">
        <v>6487.06</v>
      </c>
      <c r="F1316">
        <v>12</v>
      </c>
    </row>
    <row r="1317" spans="1:6" x14ac:dyDescent="0.15">
      <c r="A1317" s="52" t="s">
        <v>161</v>
      </c>
      <c r="B1317">
        <v>201709</v>
      </c>
      <c r="C1317">
        <v>201706</v>
      </c>
      <c r="D1317">
        <v>1</v>
      </c>
      <c r="E1317">
        <v>6522.65</v>
      </c>
      <c r="F1317">
        <v>12</v>
      </c>
    </row>
    <row r="1318" spans="1:6" x14ac:dyDescent="0.15">
      <c r="A1318" s="52" t="s">
        <v>161</v>
      </c>
      <c r="B1318">
        <v>201709</v>
      </c>
      <c r="C1318">
        <v>201707</v>
      </c>
      <c r="D1318">
        <v>1</v>
      </c>
      <c r="E1318">
        <v>26173.89</v>
      </c>
      <c r="F1318">
        <v>26</v>
      </c>
    </row>
    <row r="1319" spans="1:6" x14ac:dyDescent="0.15">
      <c r="A1319" s="52" t="s">
        <v>161</v>
      </c>
      <c r="B1319">
        <v>201709</v>
      </c>
      <c r="C1319">
        <v>201708</v>
      </c>
      <c r="D1319">
        <v>2</v>
      </c>
      <c r="E1319">
        <v>16802.53</v>
      </c>
      <c r="F1319">
        <v>24</v>
      </c>
    </row>
    <row r="1320" spans="1:6" x14ac:dyDescent="0.15">
      <c r="A1320" s="52" t="s">
        <v>161</v>
      </c>
      <c r="B1320">
        <v>201709</v>
      </c>
      <c r="C1320">
        <v>201709</v>
      </c>
      <c r="D1320">
        <v>15</v>
      </c>
      <c r="E1320">
        <v>1118354.96</v>
      </c>
      <c r="F1320">
        <v>189</v>
      </c>
    </row>
    <row r="1321" spans="1:6" x14ac:dyDescent="0.15">
      <c r="A1321" s="52" t="s">
        <v>161</v>
      </c>
      <c r="B1321">
        <v>201709</v>
      </c>
      <c r="C1321">
        <v>201710</v>
      </c>
      <c r="D1321">
        <v>20</v>
      </c>
      <c r="E1321">
        <v>2504364.9500000002</v>
      </c>
      <c r="F1321">
        <v>380</v>
      </c>
    </row>
    <row r="1322" spans="1:6" x14ac:dyDescent="0.15">
      <c r="A1322" s="52" t="s">
        <v>161</v>
      </c>
      <c r="B1322">
        <v>201709</v>
      </c>
      <c r="C1322">
        <v>201711</v>
      </c>
      <c r="D1322">
        <v>20</v>
      </c>
      <c r="E1322">
        <v>3098770.13</v>
      </c>
      <c r="F1322">
        <v>400</v>
      </c>
    </row>
    <row r="1323" spans="1:6" x14ac:dyDescent="0.15">
      <c r="A1323" s="52" t="s">
        <v>161</v>
      </c>
      <c r="B1323">
        <v>201709</v>
      </c>
      <c r="C1323">
        <v>201712</v>
      </c>
      <c r="D1323">
        <v>19</v>
      </c>
      <c r="E1323">
        <v>3607922.37</v>
      </c>
      <c r="F1323">
        <v>492</v>
      </c>
    </row>
    <row r="1324" spans="1:6" x14ac:dyDescent="0.15">
      <c r="A1324" s="52" t="s">
        <v>161</v>
      </c>
      <c r="B1324">
        <v>201709</v>
      </c>
      <c r="C1324">
        <v>201801</v>
      </c>
      <c r="D1324">
        <v>19</v>
      </c>
      <c r="E1324">
        <v>2669638.7999999998</v>
      </c>
      <c r="F1324">
        <v>397</v>
      </c>
    </row>
    <row r="1325" spans="1:6" x14ac:dyDescent="0.15">
      <c r="A1325" s="52" t="s">
        <v>161</v>
      </c>
      <c r="B1325">
        <v>201710</v>
      </c>
      <c r="C1325">
        <v>201710</v>
      </c>
      <c r="D1325">
        <v>14</v>
      </c>
      <c r="E1325">
        <v>196977.6</v>
      </c>
      <c r="F1325">
        <v>85</v>
      </c>
    </row>
    <row r="1326" spans="1:6" x14ac:dyDescent="0.15">
      <c r="A1326" s="52" t="s">
        <v>161</v>
      </c>
      <c r="B1326">
        <v>201710</v>
      </c>
      <c r="C1326">
        <v>201711</v>
      </c>
      <c r="D1326">
        <v>18</v>
      </c>
      <c r="E1326">
        <v>1166228.19</v>
      </c>
      <c r="F1326">
        <v>247</v>
      </c>
    </row>
    <row r="1327" spans="1:6" x14ac:dyDescent="0.15">
      <c r="A1327" s="52" t="s">
        <v>161</v>
      </c>
      <c r="B1327">
        <v>201710</v>
      </c>
      <c r="C1327">
        <v>201712</v>
      </c>
      <c r="D1327">
        <v>18</v>
      </c>
      <c r="E1327">
        <v>1565733.1</v>
      </c>
      <c r="F1327">
        <v>286</v>
      </c>
    </row>
    <row r="1328" spans="1:6" x14ac:dyDescent="0.15">
      <c r="A1328" s="52" t="s">
        <v>161</v>
      </c>
      <c r="B1328">
        <v>201710</v>
      </c>
      <c r="C1328">
        <v>201801</v>
      </c>
      <c r="D1328">
        <v>17</v>
      </c>
      <c r="E1328">
        <v>1149470.44</v>
      </c>
      <c r="F1328">
        <v>180</v>
      </c>
    </row>
    <row r="1329" spans="1:6" x14ac:dyDescent="0.15">
      <c r="A1329" s="52" t="s">
        <v>161</v>
      </c>
      <c r="B1329">
        <v>201711</v>
      </c>
      <c r="C1329">
        <v>201706</v>
      </c>
      <c r="D1329">
        <v>0</v>
      </c>
      <c r="F1329">
        <v>0</v>
      </c>
    </row>
    <row r="1330" spans="1:6" x14ac:dyDescent="0.15">
      <c r="A1330" s="52" t="s">
        <v>161</v>
      </c>
      <c r="B1330">
        <v>201711</v>
      </c>
      <c r="C1330">
        <v>201710</v>
      </c>
      <c r="D1330">
        <v>1</v>
      </c>
      <c r="E1330">
        <v>18545</v>
      </c>
      <c r="F1330">
        <v>2</v>
      </c>
    </row>
    <row r="1331" spans="1:6" x14ac:dyDescent="0.15">
      <c r="A1331" s="52" t="s">
        <v>161</v>
      </c>
      <c r="B1331">
        <v>201711</v>
      </c>
      <c r="C1331">
        <v>201711</v>
      </c>
      <c r="D1331">
        <v>16</v>
      </c>
      <c r="E1331">
        <v>822386</v>
      </c>
      <c r="F1331">
        <v>134</v>
      </c>
    </row>
    <row r="1332" spans="1:6" x14ac:dyDescent="0.15">
      <c r="A1332" s="52" t="s">
        <v>161</v>
      </c>
      <c r="B1332">
        <v>201711</v>
      </c>
      <c r="C1332">
        <v>201712</v>
      </c>
      <c r="D1332">
        <v>27</v>
      </c>
      <c r="E1332">
        <v>3302937.99</v>
      </c>
      <c r="F1332">
        <v>481</v>
      </c>
    </row>
    <row r="1333" spans="1:6" x14ac:dyDescent="0.15">
      <c r="A1333" s="52" t="s">
        <v>161</v>
      </c>
      <c r="B1333">
        <v>201711</v>
      </c>
      <c r="C1333">
        <v>201801</v>
      </c>
      <c r="D1333">
        <v>29</v>
      </c>
      <c r="E1333">
        <v>2684608.65</v>
      </c>
      <c r="F1333">
        <v>362</v>
      </c>
    </row>
    <row r="1334" spans="1:6" x14ac:dyDescent="0.15">
      <c r="A1334" s="52" t="s">
        <v>161</v>
      </c>
      <c r="B1334">
        <v>201712</v>
      </c>
      <c r="C1334">
        <v>201707</v>
      </c>
      <c r="D1334">
        <v>1</v>
      </c>
      <c r="E1334">
        <v>28737</v>
      </c>
      <c r="F1334">
        <v>11</v>
      </c>
    </row>
    <row r="1335" spans="1:6" x14ac:dyDescent="0.15">
      <c r="A1335" s="52" t="s">
        <v>161</v>
      </c>
      <c r="B1335">
        <v>201712</v>
      </c>
      <c r="C1335">
        <v>201708</v>
      </c>
      <c r="D1335">
        <v>1</v>
      </c>
      <c r="E1335">
        <v>59754.5</v>
      </c>
      <c r="F1335">
        <v>54</v>
      </c>
    </row>
    <row r="1336" spans="1:6" x14ac:dyDescent="0.15">
      <c r="A1336" s="52" t="s">
        <v>161</v>
      </c>
      <c r="B1336">
        <v>201712</v>
      </c>
      <c r="C1336">
        <v>201709</v>
      </c>
      <c r="D1336">
        <v>1</v>
      </c>
      <c r="E1336">
        <v>83992.3</v>
      </c>
      <c r="F1336">
        <v>65</v>
      </c>
    </row>
    <row r="1337" spans="1:6" x14ac:dyDescent="0.15">
      <c r="A1337" s="52" t="s">
        <v>161</v>
      </c>
      <c r="B1337">
        <v>201712</v>
      </c>
      <c r="C1337">
        <v>201710</v>
      </c>
      <c r="D1337">
        <v>2</v>
      </c>
      <c r="E1337">
        <v>78959</v>
      </c>
      <c r="F1337">
        <v>53</v>
      </c>
    </row>
    <row r="1338" spans="1:6" x14ac:dyDescent="0.15">
      <c r="A1338" s="52" t="s">
        <v>161</v>
      </c>
      <c r="B1338">
        <v>201712</v>
      </c>
      <c r="C1338">
        <v>201711</v>
      </c>
      <c r="D1338">
        <v>1</v>
      </c>
      <c r="E1338">
        <v>64002</v>
      </c>
      <c r="F1338">
        <v>41</v>
      </c>
    </row>
    <row r="1339" spans="1:6" x14ac:dyDescent="0.15">
      <c r="A1339" s="52" t="s">
        <v>161</v>
      </c>
      <c r="B1339">
        <v>201712</v>
      </c>
      <c r="C1339">
        <v>201712</v>
      </c>
      <c r="D1339">
        <v>19</v>
      </c>
      <c r="E1339">
        <v>1531830</v>
      </c>
      <c r="F1339">
        <v>309</v>
      </c>
    </row>
    <row r="1340" spans="1:6" x14ac:dyDescent="0.15">
      <c r="A1340" s="52" t="s">
        <v>161</v>
      </c>
      <c r="B1340">
        <v>201712</v>
      </c>
      <c r="C1340">
        <v>201801</v>
      </c>
      <c r="D1340">
        <v>20</v>
      </c>
      <c r="E1340">
        <v>1815466.71</v>
      </c>
      <c r="F1340">
        <v>320</v>
      </c>
    </row>
    <row r="1341" spans="1:6" x14ac:dyDescent="0.15">
      <c r="A1341" s="52" t="s">
        <v>161</v>
      </c>
      <c r="B1341">
        <v>201801</v>
      </c>
      <c r="C1341">
        <v>201711</v>
      </c>
      <c r="D1341">
        <v>0</v>
      </c>
      <c r="F1341">
        <v>0</v>
      </c>
    </row>
    <row r="1342" spans="1:6" x14ac:dyDescent="0.15">
      <c r="A1342" s="52" t="s">
        <v>161</v>
      </c>
      <c r="B1342">
        <v>201801</v>
      </c>
      <c r="C1342">
        <v>201712</v>
      </c>
      <c r="D1342">
        <v>2</v>
      </c>
      <c r="E1342">
        <v>53525.34</v>
      </c>
      <c r="F1342">
        <v>9</v>
      </c>
    </row>
    <row r="1343" spans="1:6" x14ac:dyDescent="0.15">
      <c r="A1343" s="52" t="s">
        <v>161</v>
      </c>
      <c r="B1343">
        <v>201801</v>
      </c>
      <c r="C1343">
        <v>201801</v>
      </c>
      <c r="D1343">
        <v>15</v>
      </c>
      <c r="E1343">
        <v>358963.20000000001</v>
      </c>
      <c r="F1343">
        <v>119</v>
      </c>
    </row>
    <row r="1344" spans="1:6" x14ac:dyDescent="0.15">
      <c r="A1344" s="52" t="s">
        <v>162</v>
      </c>
      <c r="B1344">
        <v>201611</v>
      </c>
      <c r="C1344">
        <v>201612</v>
      </c>
      <c r="D1344">
        <v>1</v>
      </c>
      <c r="E1344">
        <v>25343</v>
      </c>
      <c r="F1344">
        <v>7</v>
      </c>
    </row>
    <row r="1345" spans="1:6" x14ac:dyDescent="0.15">
      <c r="A1345" s="52" t="s">
        <v>162</v>
      </c>
      <c r="B1345">
        <v>201611</v>
      </c>
      <c r="C1345">
        <v>201701</v>
      </c>
      <c r="D1345">
        <v>1</v>
      </c>
      <c r="E1345">
        <v>166295.85</v>
      </c>
      <c r="F1345">
        <v>32</v>
      </c>
    </row>
    <row r="1346" spans="1:6" x14ac:dyDescent="0.15">
      <c r="A1346" s="52" t="s">
        <v>162</v>
      </c>
      <c r="B1346">
        <v>201611</v>
      </c>
      <c r="C1346">
        <v>201702</v>
      </c>
      <c r="D1346">
        <v>1</v>
      </c>
      <c r="E1346">
        <v>152273</v>
      </c>
      <c r="F1346">
        <v>30</v>
      </c>
    </row>
    <row r="1347" spans="1:6" x14ac:dyDescent="0.15">
      <c r="A1347" s="52" t="s">
        <v>162</v>
      </c>
      <c r="B1347">
        <v>201611</v>
      </c>
      <c r="C1347">
        <v>201703</v>
      </c>
      <c r="D1347">
        <v>1</v>
      </c>
      <c r="E1347">
        <v>320252</v>
      </c>
      <c r="F1347">
        <v>100</v>
      </c>
    </row>
    <row r="1348" spans="1:6" x14ac:dyDescent="0.15">
      <c r="A1348" s="52" t="s">
        <v>162</v>
      </c>
      <c r="B1348">
        <v>201611</v>
      </c>
      <c r="C1348">
        <v>201704</v>
      </c>
      <c r="D1348">
        <v>1</v>
      </c>
      <c r="E1348">
        <v>541480.86</v>
      </c>
      <c r="F1348">
        <v>168</v>
      </c>
    </row>
    <row r="1349" spans="1:6" x14ac:dyDescent="0.15">
      <c r="A1349" s="52" t="s">
        <v>162</v>
      </c>
      <c r="B1349">
        <v>201611</v>
      </c>
      <c r="C1349">
        <v>201705</v>
      </c>
      <c r="D1349">
        <v>1</v>
      </c>
      <c r="E1349">
        <v>765329.84</v>
      </c>
      <c r="F1349">
        <v>200</v>
      </c>
    </row>
    <row r="1350" spans="1:6" x14ac:dyDescent="0.15">
      <c r="A1350" s="52" t="s">
        <v>162</v>
      </c>
      <c r="B1350">
        <v>201611</v>
      </c>
      <c r="C1350">
        <v>201706</v>
      </c>
      <c r="D1350">
        <v>1</v>
      </c>
      <c r="E1350">
        <v>837085</v>
      </c>
      <c r="F1350">
        <v>161</v>
      </c>
    </row>
    <row r="1351" spans="1:6" x14ac:dyDescent="0.15">
      <c r="A1351" s="52" t="s">
        <v>162</v>
      </c>
      <c r="B1351">
        <v>201611</v>
      </c>
      <c r="C1351">
        <v>201707</v>
      </c>
      <c r="D1351">
        <v>1</v>
      </c>
      <c r="E1351">
        <v>748854</v>
      </c>
      <c r="F1351">
        <v>124</v>
      </c>
    </row>
    <row r="1352" spans="1:6" x14ac:dyDescent="0.15">
      <c r="A1352" s="52" t="s">
        <v>162</v>
      </c>
      <c r="B1352">
        <v>201611</v>
      </c>
      <c r="C1352">
        <v>201708</v>
      </c>
      <c r="D1352">
        <v>1</v>
      </c>
      <c r="E1352">
        <v>903244</v>
      </c>
      <c r="F1352">
        <v>194</v>
      </c>
    </row>
    <row r="1353" spans="1:6" x14ac:dyDescent="0.15">
      <c r="A1353" s="52" t="s">
        <v>162</v>
      </c>
      <c r="B1353">
        <v>201611</v>
      </c>
      <c r="C1353">
        <v>201709</v>
      </c>
      <c r="D1353">
        <v>1</v>
      </c>
      <c r="E1353">
        <v>672135.5</v>
      </c>
      <c r="F1353">
        <v>169</v>
      </c>
    </row>
    <row r="1354" spans="1:6" x14ac:dyDescent="0.15">
      <c r="A1354" s="52" t="s">
        <v>162</v>
      </c>
      <c r="B1354">
        <v>201611</v>
      </c>
      <c r="C1354">
        <v>201710</v>
      </c>
      <c r="D1354">
        <v>1</v>
      </c>
      <c r="E1354">
        <v>655915</v>
      </c>
      <c r="F1354">
        <v>197</v>
      </c>
    </row>
    <row r="1355" spans="1:6" x14ac:dyDescent="0.15">
      <c r="A1355" s="52" t="s">
        <v>162</v>
      </c>
      <c r="B1355">
        <v>201611</v>
      </c>
      <c r="C1355">
        <v>201711</v>
      </c>
      <c r="D1355">
        <v>1</v>
      </c>
      <c r="E1355">
        <v>531470.55000000005</v>
      </c>
      <c r="F1355">
        <v>173</v>
      </c>
    </row>
    <row r="1356" spans="1:6" x14ac:dyDescent="0.15">
      <c r="A1356" s="52" t="s">
        <v>162</v>
      </c>
      <c r="B1356">
        <v>201611</v>
      </c>
      <c r="C1356">
        <v>201712</v>
      </c>
      <c r="D1356">
        <v>1</v>
      </c>
      <c r="E1356">
        <v>611541.1</v>
      </c>
      <c r="F1356">
        <v>186</v>
      </c>
    </row>
    <row r="1357" spans="1:6" x14ac:dyDescent="0.15">
      <c r="A1357" s="52" t="s">
        <v>162</v>
      </c>
      <c r="B1357">
        <v>201611</v>
      </c>
      <c r="C1357">
        <v>201801</v>
      </c>
      <c r="D1357">
        <v>1</v>
      </c>
      <c r="E1357">
        <v>534399.65</v>
      </c>
      <c r="F1357">
        <v>152</v>
      </c>
    </row>
    <row r="1358" spans="1:6" x14ac:dyDescent="0.15">
      <c r="A1358" s="52" t="s">
        <v>162</v>
      </c>
      <c r="B1358">
        <v>201612</v>
      </c>
      <c r="C1358">
        <v>201611</v>
      </c>
      <c r="D1358">
        <v>1</v>
      </c>
      <c r="E1358">
        <v>43296</v>
      </c>
      <c r="F1358">
        <v>8</v>
      </c>
    </row>
    <row r="1359" spans="1:6" x14ac:dyDescent="0.15">
      <c r="A1359" s="52" t="s">
        <v>162</v>
      </c>
      <c r="B1359">
        <v>201612</v>
      </c>
      <c r="C1359">
        <v>201612</v>
      </c>
      <c r="D1359">
        <v>2</v>
      </c>
      <c r="E1359">
        <v>342935</v>
      </c>
      <c r="F1359">
        <v>50</v>
      </c>
    </row>
    <row r="1360" spans="1:6" x14ac:dyDescent="0.15">
      <c r="A1360" s="52" t="s">
        <v>162</v>
      </c>
      <c r="B1360">
        <v>201612</v>
      </c>
      <c r="C1360">
        <v>201701</v>
      </c>
      <c r="D1360">
        <v>2</v>
      </c>
      <c r="E1360">
        <v>703337.85</v>
      </c>
      <c r="F1360">
        <v>108</v>
      </c>
    </row>
    <row r="1361" spans="1:6" x14ac:dyDescent="0.15">
      <c r="A1361" s="52" t="s">
        <v>162</v>
      </c>
      <c r="B1361">
        <v>201612</v>
      </c>
      <c r="C1361">
        <v>201702</v>
      </c>
      <c r="D1361">
        <v>2</v>
      </c>
      <c r="E1361">
        <v>614719.37</v>
      </c>
      <c r="F1361">
        <v>45</v>
      </c>
    </row>
    <row r="1362" spans="1:6" x14ac:dyDescent="0.15">
      <c r="A1362" s="52" t="s">
        <v>162</v>
      </c>
      <c r="B1362">
        <v>201612</v>
      </c>
      <c r="C1362">
        <v>201703</v>
      </c>
      <c r="D1362">
        <v>2</v>
      </c>
      <c r="E1362">
        <v>402110</v>
      </c>
      <c r="F1362">
        <v>38</v>
      </c>
    </row>
    <row r="1363" spans="1:6" x14ac:dyDescent="0.15">
      <c r="A1363" s="52" t="s">
        <v>162</v>
      </c>
      <c r="B1363">
        <v>201612</v>
      </c>
      <c r="C1363">
        <v>201704</v>
      </c>
      <c r="D1363">
        <v>2</v>
      </c>
      <c r="E1363">
        <v>546950.5</v>
      </c>
      <c r="F1363">
        <v>41</v>
      </c>
    </row>
    <row r="1364" spans="1:6" x14ac:dyDescent="0.15">
      <c r="A1364" s="52" t="s">
        <v>162</v>
      </c>
      <c r="B1364">
        <v>201612</v>
      </c>
      <c r="C1364">
        <v>201705</v>
      </c>
      <c r="D1364">
        <v>2</v>
      </c>
      <c r="E1364">
        <v>340124</v>
      </c>
      <c r="F1364">
        <v>19</v>
      </c>
    </row>
    <row r="1365" spans="1:6" x14ac:dyDescent="0.15">
      <c r="A1365" s="52" t="s">
        <v>162</v>
      </c>
      <c r="B1365">
        <v>201612</v>
      </c>
      <c r="C1365">
        <v>201706</v>
      </c>
      <c r="D1365">
        <v>2</v>
      </c>
      <c r="E1365">
        <v>560748.59</v>
      </c>
      <c r="F1365">
        <v>30</v>
      </c>
    </row>
    <row r="1366" spans="1:6" x14ac:dyDescent="0.15">
      <c r="A1366" s="52" t="s">
        <v>162</v>
      </c>
      <c r="B1366">
        <v>201612</v>
      </c>
      <c r="C1366">
        <v>201707</v>
      </c>
      <c r="D1366">
        <v>2</v>
      </c>
      <c r="E1366">
        <v>1057393.8700000001</v>
      </c>
      <c r="F1366">
        <v>47</v>
      </c>
    </row>
    <row r="1367" spans="1:6" x14ac:dyDescent="0.15">
      <c r="A1367" s="52" t="s">
        <v>162</v>
      </c>
      <c r="B1367">
        <v>201612</v>
      </c>
      <c r="C1367">
        <v>201708</v>
      </c>
      <c r="D1367">
        <v>2</v>
      </c>
      <c r="E1367">
        <v>700025.05</v>
      </c>
      <c r="F1367">
        <v>57</v>
      </c>
    </row>
    <row r="1368" spans="1:6" x14ac:dyDescent="0.15">
      <c r="A1368" s="52" t="s">
        <v>162</v>
      </c>
      <c r="B1368">
        <v>201612</v>
      </c>
      <c r="C1368">
        <v>201709</v>
      </c>
      <c r="D1368">
        <v>2</v>
      </c>
      <c r="E1368">
        <v>785146.61</v>
      </c>
      <c r="F1368">
        <v>47</v>
      </c>
    </row>
    <row r="1369" spans="1:6" x14ac:dyDescent="0.15">
      <c r="A1369" s="52" t="s">
        <v>162</v>
      </c>
      <c r="B1369">
        <v>201612</v>
      </c>
      <c r="C1369">
        <v>201710</v>
      </c>
      <c r="D1369">
        <v>2</v>
      </c>
      <c r="E1369">
        <v>802389.63</v>
      </c>
      <c r="F1369">
        <v>62</v>
      </c>
    </row>
    <row r="1370" spans="1:6" x14ac:dyDescent="0.15">
      <c r="A1370" s="52" t="s">
        <v>162</v>
      </c>
      <c r="B1370">
        <v>201612</v>
      </c>
      <c r="C1370">
        <v>201711</v>
      </c>
      <c r="D1370">
        <v>2</v>
      </c>
      <c r="E1370">
        <v>366631.21</v>
      </c>
      <c r="F1370">
        <v>30</v>
      </c>
    </row>
    <row r="1371" spans="1:6" x14ac:dyDescent="0.15">
      <c r="A1371" s="52" t="s">
        <v>162</v>
      </c>
      <c r="B1371">
        <v>201612</v>
      </c>
      <c r="C1371">
        <v>201712</v>
      </c>
      <c r="D1371">
        <v>2</v>
      </c>
      <c r="E1371">
        <v>613301.98</v>
      </c>
      <c r="F1371">
        <v>57</v>
      </c>
    </row>
    <row r="1372" spans="1:6" x14ac:dyDescent="0.15">
      <c r="A1372" s="52" t="s">
        <v>162</v>
      </c>
      <c r="B1372">
        <v>201612</v>
      </c>
      <c r="C1372">
        <v>201801</v>
      </c>
      <c r="D1372">
        <v>2</v>
      </c>
      <c r="E1372">
        <v>235502.66</v>
      </c>
      <c r="F1372">
        <v>27</v>
      </c>
    </row>
    <row r="1373" spans="1:6" x14ac:dyDescent="0.15">
      <c r="A1373" s="52" t="s">
        <v>162</v>
      </c>
      <c r="B1373">
        <v>201703</v>
      </c>
      <c r="C1373">
        <v>201703</v>
      </c>
      <c r="D1373">
        <v>0</v>
      </c>
      <c r="F1373">
        <v>0</v>
      </c>
    </row>
    <row r="1374" spans="1:6" x14ac:dyDescent="0.15">
      <c r="A1374" s="52" t="s">
        <v>162</v>
      </c>
      <c r="B1374">
        <v>201703</v>
      </c>
      <c r="C1374">
        <v>201704</v>
      </c>
      <c r="D1374">
        <v>1</v>
      </c>
      <c r="E1374">
        <v>10238</v>
      </c>
      <c r="F1374">
        <v>1</v>
      </c>
    </row>
    <row r="1375" spans="1:6" x14ac:dyDescent="0.15">
      <c r="A1375" s="52" t="s">
        <v>162</v>
      </c>
      <c r="B1375">
        <v>201703</v>
      </c>
      <c r="C1375">
        <v>201705</v>
      </c>
      <c r="D1375">
        <v>1</v>
      </c>
      <c r="E1375">
        <v>21097</v>
      </c>
      <c r="F1375">
        <v>2</v>
      </c>
    </row>
    <row r="1376" spans="1:6" x14ac:dyDescent="0.15">
      <c r="A1376" s="52" t="s">
        <v>162</v>
      </c>
      <c r="B1376">
        <v>201703</v>
      </c>
      <c r="C1376">
        <v>201707</v>
      </c>
      <c r="D1376">
        <v>1</v>
      </c>
      <c r="E1376">
        <v>30000</v>
      </c>
      <c r="F1376">
        <v>3</v>
      </c>
    </row>
    <row r="1377" spans="1:6" x14ac:dyDescent="0.15">
      <c r="A1377" s="52" t="s">
        <v>162</v>
      </c>
      <c r="B1377">
        <v>201703</v>
      </c>
      <c r="C1377">
        <v>201708</v>
      </c>
      <c r="D1377">
        <v>1</v>
      </c>
      <c r="E1377">
        <v>15899</v>
      </c>
      <c r="F1377">
        <v>1</v>
      </c>
    </row>
    <row r="1378" spans="1:6" x14ac:dyDescent="0.15">
      <c r="A1378" s="52" t="s">
        <v>162</v>
      </c>
      <c r="B1378">
        <v>201703</v>
      </c>
      <c r="C1378">
        <v>201709</v>
      </c>
      <c r="D1378">
        <v>1</v>
      </c>
      <c r="E1378">
        <v>17000</v>
      </c>
      <c r="F1378">
        <v>2</v>
      </c>
    </row>
    <row r="1379" spans="1:6" x14ac:dyDescent="0.15">
      <c r="A1379" s="52" t="s">
        <v>162</v>
      </c>
      <c r="B1379">
        <v>201703</v>
      </c>
      <c r="C1379">
        <v>201710</v>
      </c>
      <c r="D1379">
        <v>1</v>
      </c>
      <c r="E1379">
        <v>24000</v>
      </c>
      <c r="F1379">
        <v>1</v>
      </c>
    </row>
    <row r="1380" spans="1:6" x14ac:dyDescent="0.15">
      <c r="A1380" s="52" t="s">
        <v>162</v>
      </c>
      <c r="B1380">
        <v>201703</v>
      </c>
      <c r="C1380">
        <v>201711</v>
      </c>
      <c r="D1380">
        <v>1</v>
      </c>
      <c r="E1380">
        <v>28000</v>
      </c>
      <c r="F1380">
        <v>2</v>
      </c>
    </row>
    <row r="1381" spans="1:6" x14ac:dyDescent="0.15">
      <c r="A1381" s="52" t="s">
        <v>162</v>
      </c>
      <c r="B1381">
        <v>201703</v>
      </c>
      <c r="C1381">
        <v>201712</v>
      </c>
      <c r="D1381">
        <v>1</v>
      </c>
      <c r="E1381">
        <v>89830</v>
      </c>
      <c r="F1381">
        <v>6</v>
      </c>
    </row>
    <row r="1382" spans="1:6" x14ac:dyDescent="0.15">
      <c r="A1382" s="52" t="s">
        <v>162</v>
      </c>
      <c r="B1382">
        <v>201703</v>
      </c>
      <c r="C1382">
        <v>201801</v>
      </c>
      <c r="D1382">
        <v>1</v>
      </c>
      <c r="E1382">
        <v>18909</v>
      </c>
      <c r="F1382">
        <v>1</v>
      </c>
    </row>
    <row r="1383" spans="1:6" x14ac:dyDescent="0.15">
      <c r="A1383" s="52" t="s">
        <v>162</v>
      </c>
      <c r="B1383">
        <v>201704</v>
      </c>
      <c r="C1383">
        <v>201705</v>
      </c>
      <c r="D1383">
        <v>1</v>
      </c>
      <c r="E1383">
        <v>100</v>
      </c>
      <c r="F1383">
        <v>1</v>
      </c>
    </row>
    <row r="1384" spans="1:6" x14ac:dyDescent="0.15">
      <c r="A1384" s="52" t="s">
        <v>162</v>
      </c>
      <c r="B1384">
        <v>201704</v>
      </c>
      <c r="C1384">
        <v>201706</v>
      </c>
      <c r="D1384">
        <v>1</v>
      </c>
      <c r="E1384">
        <v>25669</v>
      </c>
      <c r="F1384">
        <v>9</v>
      </c>
    </row>
    <row r="1385" spans="1:6" x14ac:dyDescent="0.15">
      <c r="A1385" s="52" t="s">
        <v>162</v>
      </c>
      <c r="B1385">
        <v>201704</v>
      </c>
      <c r="C1385">
        <v>201707</v>
      </c>
      <c r="D1385">
        <v>1</v>
      </c>
      <c r="E1385">
        <v>88608.8</v>
      </c>
      <c r="F1385">
        <v>26</v>
      </c>
    </row>
    <row r="1386" spans="1:6" x14ac:dyDescent="0.15">
      <c r="A1386" s="52" t="s">
        <v>162</v>
      </c>
      <c r="B1386">
        <v>201704</v>
      </c>
      <c r="C1386">
        <v>201708</v>
      </c>
      <c r="D1386">
        <v>1</v>
      </c>
      <c r="E1386">
        <v>159648</v>
      </c>
      <c r="F1386">
        <v>53</v>
      </c>
    </row>
    <row r="1387" spans="1:6" x14ac:dyDescent="0.15">
      <c r="A1387" s="52" t="s">
        <v>162</v>
      </c>
      <c r="B1387">
        <v>201704</v>
      </c>
      <c r="C1387">
        <v>201709</v>
      </c>
      <c r="D1387">
        <v>1</v>
      </c>
      <c r="E1387">
        <v>270084</v>
      </c>
      <c r="F1387">
        <v>46</v>
      </c>
    </row>
    <row r="1388" spans="1:6" x14ac:dyDescent="0.15">
      <c r="A1388" s="52" t="s">
        <v>162</v>
      </c>
      <c r="B1388">
        <v>201704</v>
      </c>
      <c r="C1388">
        <v>201710</v>
      </c>
      <c r="D1388">
        <v>2</v>
      </c>
      <c r="E1388">
        <v>529593</v>
      </c>
      <c r="F1388">
        <v>53</v>
      </c>
    </row>
    <row r="1389" spans="1:6" x14ac:dyDescent="0.15">
      <c r="A1389" s="52" t="s">
        <v>162</v>
      </c>
      <c r="B1389">
        <v>201704</v>
      </c>
      <c r="C1389">
        <v>201711</v>
      </c>
      <c r="D1389">
        <v>1</v>
      </c>
      <c r="E1389">
        <v>711988.36</v>
      </c>
      <c r="F1389">
        <v>95</v>
      </c>
    </row>
    <row r="1390" spans="1:6" x14ac:dyDescent="0.15">
      <c r="A1390" s="52" t="s">
        <v>162</v>
      </c>
      <c r="B1390">
        <v>201704</v>
      </c>
      <c r="C1390">
        <v>201712</v>
      </c>
      <c r="D1390">
        <v>2</v>
      </c>
      <c r="E1390">
        <v>884926.73</v>
      </c>
      <c r="F1390">
        <v>122</v>
      </c>
    </row>
    <row r="1391" spans="1:6" x14ac:dyDescent="0.15">
      <c r="A1391" s="52" t="s">
        <v>162</v>
      </c>
      <c r="B1391">
        <v>201704</v>
      </c>
      <c r="C1391">
        <v>201801</v>
      </c>
      <c r="D1391">
        <v>2</v>
      </c>
      <c r="E1391">
        <v>490592</v>
      </c>
      <c r="F1391">
        <v>95</v>
      </c>
    </row>
    <row r="1392" spans="1:6" x14ac:dyDescent="0.15">
      <c r="A1392" s="52" t="s">
        <v>162</v>
      </c>
      <c r="B1392">
        <v>201705</v>
      </c>
      <c r="C1392">
        <v>201705</v>
      </c>
      <c r="D1392">
        <v>6</v>
      </c>
      <c r="E1392">
        <v>242292</v>
      </c>
      <c r="F1392">
        <v>47</v>
      </c>
    </row>
    <row r="1393" spans="1:6" x14ac:dyDescent="0.15">
      <c r="A1393" s="52" t="s">
        <v>162</v>
      </c>
      <c r="B1393">
        <v>201705</v>
      </c>
      <c r="C1393">
        <v>201706</v>
      </c>
      <c r="D1393">
        <v>11</v>
      </c>
      <c r="E1393">
        <v>848426.71</v>
      </c>
      <c r="F1393">
        <v>131</v>
      </c>
    </row>
    <row r="1394" spans="1:6" x14ac:dyDescent="0.15">
      <c r="A1394" s="52" t="s">
        <v>162</v>
      </c>
      <c r="B1394">
        <v>201705</v>
      </c>
      <c r="C1394">
        <v>201707</v>
      </c>
      <c r="D1394">
        <v>10</v>
      </c>
      <c r="E1394">
        <v>1006679.39</v>
      </c>
      <c r="F1394">
        <v>169</v>
      </c>
    </row>
    <row r="1395" spans="1:6" x14ac:dyDescent="0.15">
      <c r="A1395" s="52" t="s">
        <v>162</v>
      </c>
      <c r="B1395">
        <v>201705</v>
      </c>
      <c r="C1395">
        <v>201708</v>
      </c>
      <c r="D1395">
        <v>11</v>
      </c>
      <c r="E1395">
        <v>1355788.37</v>
      </c>
      <c r="F1395">
        <v>328</v>
      </c>
    </row>
    <row r="1396" spans="1:6" x14ac:dyDescent="0.15">
      <c r="A1396" s="52" t="s">
        <v>162</v>
      </c>
      <c r="B1396">
        <v>201705</v>
      </c>
      <c r="C1396">
        <v>201709</v>
      </c>
      <c r="D1396">
        <v>11</v>
      </c>
      <c r="E1396">
        <v>874074.46</v>
      </c>
      <c r="F1396">
        <v>186</v>
      </c>
    </row>
    <row r="1397" spans="1:6" x14ac:dyDescent="0.15">
      <c r="A1397" s="52" t="s">
        <v>162</v>
      </c>
      <c r="B1397">
        <v>201705</v>
      </c>
      <c r="C1397">
        <v>201710</v>
      </c>
      <c r="D1397">
        <v>11</v>
      </c>
      <c r="E1397">
        <v>1083322.5</v>
      </c>
      <c r="F1397">
        <v>200</v>
      </c>
    </row>
    <row r="1398" spans="1:6" x14ac:dyDescent="0.15">
      <c r="A1398" s="52" t="s">
        <v>162</v>
      </c>
      <c r="B1398">
        <v>201705</v>
      </c>
      <c r="C1398">
        <v>201711</v>
      </c>
      <c r="D1398">
        <v>11</v>
      </c>
      <c r="E1398">
        <v>1418266.9</v>
      </c>
      <c r="F1398">
        <v>241</v>
      </c>
    </row>
    <row r="1399" spans="1:6" x14ac:dyDescent="0.15">
      <c r="A1399" s="52" t="s">
        <v>162</v>
      </c>
      <c r="B1399">
        <v>201705</v>
      </c>
      <c r="C1399">
        <v>201712</v>
      </c>
      <c r="D1399">
        <v>9</v>
      </c>
      <c r="E1399">
        <v>1324716.17</v>
      </c>
      <c r="F1399">
        <v>193</v>
      </c>
    </row>
    <row r="1400" spans="1:6" x14ac:dyDescent="0.15">
      <c r="A1400" s="52" t="s">
        <v>162</v>
      </c>
      <c r="B1400">
        <v>201705</v>
      </c>
      <c r="C1400">
        <v>201801</v>
      </c>
      <c r="D1400">
        <v>11</v>
      </c>
      <c r="E1400">
        <v>1302768</v>
      </c>
      <c r="F1400">
        <v>169</v>
      </c>
    </row>
    <row r="1401" spans="1:6" x14ac:dyDescent="0.15">
      <c r="A1401" s="52" t="s">
        <v>162</v>
      </c>
      <c r="B1401">
        <v>201706</v>
      </c>
      <c r="C1401">
        <v>201706</v>
      </c>
      <c r="D1401">
        <v>4</v>
      </c>
      <c r="E1401">
        <v>83063</v>
      </c>
      <c r="F1401">
        <v>21</v>
      </c>
    </row>
    <row r="1402" spans="1:6" x14ac:dyDescent="0.15">
      <c r="A1402" s="52" t="s">
        <v>162</v>
      </c>
      <c r="B1402">
        <v>201706</v>
      </c>
      <c r="C1402">
        <v>201707</v>
      </c>
      <c r="D1402">
        <v>12</v>
      </c>
      <c r="E1402">
        <v>929835.79</v>
      </c>
      <c r="F1402">
        <v>139</v>
      </c>
    </row>
    <row r="1403" spans="1:6" x14ac:dyDescent="0.15">
      <c r="A1403" s="52" t="s">
        <v>162</v>
      </c>
      <c r="B1403">
        <v>201706</v>
      </c>
      <c r="C1403">
        <v>201708</v>
      </c>
      <c r="D1403">
        <v>13</v>
      </c>
      <c r="E1403">
        <v>1071341.1000000001</v>
      </c>
      <c r="F1403">
        <v>223</v>
      </c>
    </row>
    <row r="1404" spans="1:6" x14ac:dyDescent="0.15">
      <c r="A1404" s="52" t="s">
        <v>162</v>
      </c>
      <c r="B1404">
        <v>201706</v>
      </c>
      <c r="C1404">
        <v>201709</v>
      </c>
      <c r="D1404">
        <v>12</v>
      </c>
      <c r="E1404">
        <v>1255187.5</v>
      </c>
      <c r="F1404">
        <v>224</v>
      </c>
    </row>
    <row r="1405" spans="1:6" x14ac:dyDescent="0.15">
      <c r="A1405" s="52" t="s">
        <v>162</v>
      </c>
      <c r="B1405">
        <v>201706</v>
      </c>
      <c r="C1405">
        <v>201710</v>
      </c>
      <c r="D1405">
        <v>14</v>
      </c>
      <c r="E1405">
        <v>1377074.13</v>
      </c>
      <c r="F1405">
        <v>258</v>
      </c>
    </row>
    <row r="1406" spans="1:6" x14ac:dyDescent="0.15">
      <c r="A1406" s="52" t="s">
        <v>162</v>
      </c>
      <c r="B1406">
        <v>201706</v>
      </c>
      <c r="C1406">
        <v>201711</v>
      </c>
      <c r="D1406">
        <v>13</v>
      </c>
      <c r="E1406">
        <v>1256232.5</v>
      </c>
      <c r="F1406">
        <v>222</v>
      </c>
    </row>
    <row r="1407" spans="1:6" x14ac:dyDescent="0.15">
      <c r="A1407" s="52" t="s">
        <v>162</v>
      </c>
      <c r="B1407">
        <v>201706</v>
      </c>
      <c r="C1407">
        <v>201712</v>
      </c>
      <c r="D1407">
        <v>14</v>
      </c>
      <c r="E1407">
        <v>1515658.23</v>
      </c>
      <c r="F1407">
        <v>224</v>
      </c>
    </row>
    <row r="1408" spans="1:6" x14ac:dyDescent="0.15">
      <c r="A1408" s="52" t="s">
        <v>162</v>
      </c>
      <c r="B1408">
        <v>201706</v>
      </c>
      <c r="C1408">
        <v>201801</v>
      </c>
      <c r="D1408">
        <v>15</v>
      </c>
      <c r="E1408">
        <v>1235969.72</v>
      </c>
      <c r="F1408">
        <v>203</v>
      </c>
    </row>
    <row r="1409" spans="1:6" x14ac:dyDescent="0.15">
      <c r="A1409" s="52" t="s">
        <v>162</v>
      </c>
      <c r="B1409">
        <v>201707</v>
      </c>
      <c r="C1409">
        <v>201704</v>
      </c>
      <c r="D1409">
        <v>1</v>
      </c>
      <c r="E1409">
        <v>50771</v>
      </c>
      <c r="F1409">
        <v>13</v>
      </c>
    </row>
    <row r="1410" spans="1:6" x14ac:dyDescent="0.15">
      <c r="A1410" s="52" t="s">
        <v>162</v>
      </c>
      <c r="B1410">
        <v>201707</v>
      </c>
      <c r="C1410">
        <v>201705</v>
      </c>
      <c r="D1410">
        <v>1</v>
      </c>
      <c r="E1410">
        <v>72400</v>
      </c>
      <c r="F1410">
        <v>8</v>
      </c>
    </row>
    <row r="1411" spans="1:6" x14ac:dyDescent="0.15">
      <c r="A1411" s="52" t="s">
        <v>162</v>
      </c>
      <c r="B1411">
        <v>201707</v>
      </c>
      <c r="C1411">
        <v>201706</v>
      </c>
      <c r="D1411">
        <v>1</v>
      </c>
      <c r="E1411">
        <v>57850</v>
      </c>
      <c r="F1411">
        <v>5</v>
      </c>
    </row>
    <row r="1412" spans="1:6" x14ac:dyDescent="0.15">
      <c r="A1412" s="52" t="s">
        <v>162</v>
      </c>
      <c r="B1412">
        <v>201707</v>
      </c>
      <c r="C1412">
        <v>201707</v>
      </c>
      <c r="D1412">
        <v>17</v>
      </c>
      <c r="E1412">
        <v>1041058.11</v>
      </c>
      <c r="F1412">
        <v>150</v>
      </c>
    </row>
    <row r="1413" spans="1:6" x14ac:dyDescent="0.15">
      <c r="A1413" s="52" t="s">
        <v>162</v>
      </c>
      <c r="B1413">
        <v>201707</v>
      </c>
      <c r="C1413">
        <v>201708</v>
      </c>
      <c r="D1413">
        <v>21</v>
      </c>
      <c r="E1413">
        <v>3407585.12</v>
      </c>
      <c r="F1413">
        <v>556</v>
      </c>
    </row>
    <row r="1414" spans="1:6" x14ac:dyDescent="0.15">
      <c r="A1414" s="52" t="s">
        <v>162</v>
      </c>
      <c r="B1414">
        <v>201707</v>
      </c>
      <c r="C1414">
        <v>201709</v>
      </c>
      <c r="D1414">
        <v>21</v>
      </c>
      <c r="E1414">
        <v>4578766.34</v>
      </c>
      <c r="F1414">
        <v>736</v>
      </c>
    </row>
    <row r="1415" spans="1:6" x14ac:dyDescent="0.15">
      <c r="A1415" s="52" t="s">
        <v>162</v>
      </c>
      <c r="B1415">
        <v>201707</v>
      </c>
      <c r="C1415">
        <v>201710</v>
      </c>
      <c r="D1415">
        <v>21</v>
      </c>
      <c r="E1415">
        <v>4286113.8</v>
      </c>
      <c r="F1415">
        <v>698</v>
      </c>
    </row>
    <row r="1416" spans="1:6" x14ac:dyDescent="0.15">
      <c r="A1416" s="52" t="s">
        <v>162</v>
      </c>
      <c r="B1416">
        <v>201707</v>
      </c>
      <c r="C1416">
        <v>201711</v>
      </c>
      <c r="D1416">
        <v>20</v>
      </c>
      <c r="E1416">
        <v>4390857.16</v>
      </c>
      <c r="F1416">
        <v>616</v>
      </c>
    </row>
    <row r="1417" spans="1:6" x14ac:dyDescent="0.15">
      <c r="A1417" s="52" t="s">
        <v>162</v>
      </c>
      <c r="B1417">
        <v>201707</v>
      </c>
      <c r="C1417">
        <v>201712</v>
      </c>
      <c r="D1417">
        <v>21</v>
      </c>
      <c r="E1417">
        <v>5139026.7699999996</v>
      </c>
      <c r="F1417">
        <v>671</v>
      </c>
    </row>
    <row r="1418" spans="1:6" x14ac:dyDescent="0.15">
      <c r="A1418" s="52" t="s">
        <v>162</v>
      </c>
      <c r="B1418">
        <v>201707</v>
      </c>
      <c r="C1418">
        <v>201801</v>
      </c>
      <c r="D1418">
        <v>21</v>
      </c>
      <c r="E1418">
        <v>3483350.74</v>
      </c>
      <c r="F1418">
        <v>437</v>
      </c>
    </row>
    <row r="1419" spans="1:6" x14ac:dyDescent="0.15">
      <c r="A1419" s="52" t="s">
        <v>162</v>
      </c>
      <c r="B1419">
        <v>201708</v>
      </c>
      <c r="C1419">
        <v>201708</v>
      </c>
      <c r="D1419">
        <v>11</v>
      </c>
      <c r="E1419">
        <v>942877.76</v>
      </c>
      <c r="F1419">
        <v>163</v>
      </c>
    </row>
    <row r="1420" spans="1:6" x14ac:dyDescent="0.15">
      <c r="A1420" s="52" t="s">
        <v>162</v>
      </c>
      <c r="B1420">
        <v>201708</v>
      </c>
      <c r="C1420">
        <v>201709</v>
      </c>
      <c r="D1420">
        <v>23</v>
      </c>
      <c r="E1420">
        <v>2182201.64</v>
      </c>
      <c r="F1420">
        <v>409</v>
      </c>
    </row>
    <row r="1421" spans="1:6" x14ac:dyDescent="0.15">
      <c r="A1421" s="52" t="s">
        <v>162</v>
      </c>
      <c r="B1421">
        <v>201708</v>
      </c>
      <c r="C1421">
        <v>201710</v>
      </c>
      <c r="D1421">
        <v>20</v>
      </c>
      <c r="E1421">
        <v>2240296.84</v>
      </c>
      <c r="F1421">
        <v>416</v>
      </c>
    </row>
    <row r="1422" spans="1:6" x14ac:dyDescent="0.15">
      <c r="A1422" s="52" t="s">
        <v>162</v>
      </c>
      <c r="B1422">
        <v>201708</v>
      </c>
      <c r="C1422">
        <v>201711</v>
      </c>
      <c r="D1422">
        <v>21</v>
      </c>
      <c r="E1422">
        <v>2977859.83</v>
      </c>
      <c r="F1422">
        <v>557</v>
      </c>
    </row>
    <row r="1423" spans="1:6" x14ac:dyDescent="0.15">
      <c r="A1423" s="52" t="s">
        <v>162</v>
      </c>
      <c r="B1423">
        <v>201708</v>
      </c>
      <c r="C1423">
        <v>201712</v>
      </c>
      <c r="D1423">
        <v>21</v>
      </c>
      <c r="E1423">
        <v>3128316.43</v>
      </c>
      <c r="F1423">
        <v>553</v>
      </c>
    </row>
    <row r="1424" spans="1:6" x14ac:dyDescent="0.15">
      <c r="A1424" s="52" t="s">
        <v>162</v>
      </c>
      <c r="B1424">
        <v>201708</v>
      </c>
      <c r="C1424">
        <v>201801</v>
      </c>
      <c r="D1424">
        <v>22</v>
      </c>
      <c r="E1424">
        <v>2281234.48</v>
      </c>
      <c r="F1424">
        <v>383</v>
      </c>
    </row>
    <row r="1425" spans="1:6" x14ac:dyDescent="0.15">
      <c r="A1425" s="52" t="s">
        <v>162</v>
      </c>
      <c r="B1425">
        <v>201709</v>
      </c>
      <c r="C1425">
        <v>201611</v>
      </c>
      <c r="D1425">
        <v>2</v>
      </c>
      <c r="E1425">
        <v>57271</v>
      </c>
      <c r="F1425">
        <v>11</v>
      </c>
    </row>
    <row r="1426" spans="1:6" x14ac:dyDescent="0.15">
      <c r="A1426" s="52" t="s">
        <v>162</v>
      </c>
      <c r="B1426">
        <v>201709</v>
      </c>
      <c r="C1426">
        <v>201612</v>
      </c>
      <c r="D1426">
        <v>1</v>
      </c>
      <c r="E1426">
        <v>67350</v>
      </c>
      <c r="F1426">
        <v>13</v>
      </c>
    </row>
    <row r="1427" spans="1:6" x14ac:dyDescent="0.15">
      <c r="A1427" s="52" t="s">
        <v>162</v>
      </c>
      <c r="B1427">
        <v>201709</v>
      </c>
      <c r="C1427">
        <v>201701</v>
      </c>
      <c r="D1427">
        <v>2</v>
      </c>
      <c r="E1427">
        <v>89956</v>
      </c>
      <c r="F1427">
        <v>16</v>
      </c>
    </row>
    <row r="1428" spans="1:6" x14ac:dyDescent="0.15">
      <c r="A1428" s="52" t="s">
        <v>162</v>
      </c>
      <c r="B1428">
        <v>201709</v>
      </c>
      <c r="C1428">
        <v>201702</v>
      </c>
      <c r="D1428">
        <v>2</v>
      </c>
      <c r="E1428">
        <v>52055</v>
      </c>
      <c r="F1428">
        <v>9</v>
      </c>
    </row>
    <row r="1429" spans="1:6" x14ac:dyDescent="0.15">
      <c r="A1429" s="52" t="s">
        <v>162</v>
      </c>
      <c r="B1429">
        <v>201709</v>
      </c>
      <c r="C1429">
        <v>201703</v>
      </c>
      <c r="D1429">
        <v>2</v>
      </c>
      <c r="E1429">
        <v>122052</v>
      </c>
      <c r="F1429">
        <v>23</v>
      </c>
    </row>
    <row r="1430" spans="1:6" x14ac:dyDescent="0.15">
      <c r="A1430" s="52" t="s">
        <v>162</v>
      </c>
      <c r="B1430">
        <v>201709</v>
      </c>
      <c r="C1430">
        <v>201704</v>
      </c>
      <c r="D1430">
        <v>3</v>
      </c>
      <c r="E1430">
        <v>48877</v>
      </c>
      <c r="F1430">
        <v>15</v>
      </c>
    </row>
    <row r="1431" spans="1:6" x14ac:dyDescent="0.15">
      <c r="A1431" s="52" t="s">
        <v>162</v>
      </c>
      <c r="B1431">
        <v>201709</v>
      </c>
      <c r="C1431">
        <v>201705</v>
      </c>
      <c r="D1431">
        <v>2</v>
      </c>
      <c r="E1431">
        <v>25467</v>
      </c>
      <c r="F1431">
        <v>6</v>
      </c>
    </row>
    <row r="1432" spans="1:6" x14ac:dyDescent="0.15">
      <c r="A1432" s="52" t="s">
        <v>162</v>
      </c>
      <c r="B1432">
        <v>201709</v>
      </c>
      <c r="C1432">
        <v>201706</v>
      </c>
      <c r="D1432">
        <v>1</v>
      </c>
      <c r="E1432">
        <v>32422</v>
      </c>
      <c r="F1432">
        <v>5</v>
      </c>
    </row>
    <row r="1433" spans="1:6" x14ac:dyDescent="0.15">
      <c r="A1433" s="52" t="s">
        <v>162</v>
      </c>
      <c r="B1433">
        <v>201709</v>
      </c>
      <c r="C1433">
        <v>201707</v>
      </c>
      <c r="D1433">
        <v>1</v>
      </c>
      <c r="E1433">
        <v>4366</v>
      </c>
      <c r="F1433">
        <v>3</v>
      </c>
    </row>
    <row r="1434" spans="1:6" x14ac:dyDescent="0.15">
      <c r="A1434" s="52" t="s">
        <v>162</v>
      </c>
      <c r="B1434">
        <v>201709</v>
      </c>
      <c r="C1434">
        <v>201708</v>
      </c>
      <c r="D1434">
        <v>2</v>
      </c>
      <c r="E1434">
        <v>103597</v>
      </c>
      <c r="F1434">
        <v>18</v>
      </c>
    </row>
    <row r="1435" spans="1:6" x14ac:dyDescent="0.15">
      <c r="A1435" s="52" t="s">
        <v>162</v>
      </c>
      <c r="B1435">
        <v>201709</v>
      </c>
      <c r="C1435">
        <v>201709</v>
      </c>
      <c r="D1435">
        <v>31</v>
      </c>
      <c r="E1435">
        <v>2495877.3199999998</v>
      </c>
      <c r="F1435">
        <v>394</v>
      </c>
    </row>
    <row r="1436" spans="1:6" x14ac:dyDescent="0.15">
      <c r="A1436" s="52" t="s">
        <v>162</v>
      </c>
      <c r="B1436">
        <v>201709</v>
      </c>
      <c r="C1436">
        <v>201710</v>
      </c>
      <c r="D1436">
        <v>36</v>
      </c>
      <c r="E1436">
        <v>5171742.3600000003</v>
      </c>
      <c r="F1436">
        <v>1004</v>
      </c>
    </row>
    <row r="1437" spans="1:6" x14ac:dyDescent="0.15">
      <c r="A1437" s="52" t="s">
        <v>162</v>
      </c>
      <c r="B1437">
        <v>201709</v>
      </c>
      <c r="C1437">
        <v>201711</v>
      </c>
      <c r="D1437">
        <v>38</v>
      </c>
      <c r="E1437">
        <v>6235332.7800000003</v>
      </c>
      <c r="F1437">
        <v>1125</v>
      </c>
    </row>
    <row r="1438" spans="1:6" x14ac:dyDescent="0.15">
      <c r="A1438" s="52" t="s">
        <v>162</v>
      </c>
      <c r="B1438">
        <v>201709</v>
      </c>
      <c r="C1438">
        <v>201712</v>
      </c>
      <c r="D1438">
        <v>36</v>
      </c>
      <c r="E1438">
        <v>6731749.7800000003</v>
      </c>
      <c r="F1438">
        <v>1169</v>
      </c>
    </row>
    <row r="1439" spans="1:6" x14ac:dyDescent="0.15">
      <c r="A1439" s="52" t="s">
        <v>162</v>
      </c>
      <c r="B1439">
        <v>201709</v>
      </c>
      <c r="C1439">
        <v>201801</v>
      </c>
      <c r="D1439">
        <v>36</v>
      </c>
      <c r="E1439">
        <v>5249790.1100000003</v>
      </c>
      <c r="F1439">
        <v>885</v>
      </c>
    </row>
    <row r="1440" spans="1:6" x14ac:dyDescent="0.15">
      <c r="A1440" s="52" t="s">
        <v>162</v>
      </c>
      <c r="B1440">
        <v>201710</v>
      </c>
      <c r="C1440">
        <v>201705</v>
      </c>
      <c r="D1440">
        <v>1</v>
      </c>
      <c r="E1440">
        <v>18798</v>
      </c>
      <c r="F1440">
        <v>4</v>
      </c>
    </row>
    <row r="1441" spans="1:6" x14ac:dyDescent="0.15">
      <c r="A1441" s="52" t="s">
        <v>162</v>
      </c>
      <c r="B1441">
        <v>201710</v>
      </c>
      <c r="C1441">
        <v>201707</v>
      </c>
      <c r="D1441">
        <v>1</v>
      </c>
      <c r="E1441">
        <v>60450</v>
      </c>
      <c r="F1441">
        <v>5</v>
      </c>
    </row>
    <row r="1442" spans="1:6" x14ac:dyDescent="0.15">
      <c r="A1442" s="52" t="s">
        <v>162</v>
      </c>
      <c r="B1442">
        <v>201710</v>
      </c>
      <c r="C1442">
        <v>201708</v>
      </c>
      <c r="D1442">
        <v>1</v>
      </c>
      <c r="E1442">
        <v>42980</v>
      </c>
      <c r="F1442">
        <v>3</v>
      </c>
    </row>
    <row r="1443" spans="1:6" x14ac:dyDescent="0.15">
      <c r="A1443" s="52" t="s">
        <v>162</v>
      </c>
      <c r="B1443">
        <v>201710</v>
      </c>
      <c r="C1443">
        <v>201709</v>
      </c>
      <c r="D1443">
        <v>1</v>
      </c>
      <c r="E1443">
        <v>50300</v>
      </c>
      <c r="F1443">
        <v>5</v>
      </c>
    </row>
    <row r="1444" spans="1:6" x14ac:dyDescent="0.15">
      <c r="A1444" s="52" t="s">
        <v>162</v>
      </c>
      <c r="B1444">
        <v>201710</v>
      </c>
      <c r="C1444">
        <v>201710</v>
      </c>
      <c r="D1444">
        <v>11</v>
      </c>
      <c r="E1444">
        <v>641786.1</v>
      </c>
      <c r="F1444">
        <v>106</v>
      </c>
    </row>
    <row r="1445" spans="1:6" x14ac:dyDescent="0.15">
      <c r="A1445" s="52" t="s">
        <v>162</v>
      </c>
      <c r="B1445">
        <v>201710</v>
      </c>
      <c r="C1445">
        <v>201711</v>
      </c>
      <c r="D1445">
        <v>15</v>
      </c>
      <c r="E1445">
        <v>3314220.54</v>
      </c>
      <c r="F1445">
        <v>385</v>
      </c>
    </row>
    <row r="1446" spans="1:6" x14ac:dyDescent="0.15">
      <c r="A1446" s="52" t="s">
        <v>162</v>
      </c>
      <c r="B1446">
        <v>201710</v>
      </c>
      <c r="C1446">
        <v>201712</v>
      </c>
      <c r="D1446">
        <v>17</v>
      </c>
      <c r="E1446">
        <v>4616061.6100000003</v>
      </c>
      <c r="F1446">
        <v>610</v>
      </c>
    </row>
    <row r="1447" spans="1:6" x14ac:dyDescent="0.15">
      <c r="A1447" s="52" t="s">
        <v>162</v>
      </c>
      <c r="B1447">
        <v>201710</v>
      </c>
      <c r="C1447">
        <v>201801</v>
      </c>
      <c r="D1447">
        <v>16</v>
      </c>
      <c r="E1447">
        <v>2467022.87</v>
      </c>
      <c r="F1447">
        <v>332</v>
      </c>
    </row>
    <row r="1448" spans="1:6" x14ac:dyDescent="0.15">
      <c r="A1448" s="52" t="s">
        <v>162</v>
      </c>
      <c r="B1448">
        <v>201711</v>
      </c>
      <c r="C1448">
        <v>201711</v>
      </c>
      <c r="D1448">
        <v>13</v>
      </c>
      <c r="E1448">
        <v>377319.92</v>
      </c>
      <c r="F1448">
        <v>118</v>
      </c>
    </row>
    <row r="1449" spans="1:6" x14ac:dyDescent="0.15">
      <c r="A1449" s="52" t="s">
        <v>162</v>
      </c>
      <c r="B1449">
        <v>201711</v>
      </c>
      <c r="C1449">
        <v>201712</v>
      </c>
      <c r="D1449">
        <v>28</v>
      </c>
      <c r="E1449">
        <v>3205961.76</v>
      </c>
      <c r="F1449">
        <v>720</v>
      </c>
    </row>
    <row r="1450" spans="1:6" x14ac:dyDescent="0.15">
      <c r="A1450" s="52" t="s">
        <v>162</v>
      </c>
      <c r="B1450">
        <v>201711</v>
      </c>
      <c r="C1450">
        <v>201801</v>
      </c>
      <c r="D1450">
        <v>33</v>
      </c>
      <c r="E1450">
        <v>2760568.6</v>
      </c>
      <c r="F1450">
        <v>677</v>
      </c>
    </row>
    <row r="1451" spans="1:6" x14ac:dyDescent="0.15">
      <c r="A1451" s="52" t="s">
        <v>162</v>
      </c>
      <c r="B1451">
        <v>201712</v>
      </c>
      <c r="C1451">
        <v>201709</v>
      </c>
      <c r="D1451">
        <v>1</v>
      </c>
      <c r="E1451">
        <v>19741</v>
      </c>
      <c r="F1451">
        <v>8</v>
      </c>
    </row>
    <row r="1452" spans="1:6" x14ac:dyDescent="0.15">
      <c r="A1452" s="52" t="s">
        <v>162</v>
      </c>
      <c r="B1452">
        <v>201712</v>
      </c>
      <c r="C1452">
        <v>201710</v>
      </c>
      <c r="D1452">
        <v>1</v>
      </c>
      <c r="E1452">
        <v>30529</v>
      </c>
      <c r="F1452">
        <v>26</v>
      </c>
    </row>
    <row r="1453" spans="1:6" x14ac:dyDescent="0.15">
      <c r="A1453" s="52" t="s">
        <v>162</v>
      </c>
      <c r="B1453">
        <v>201712</v>
      </c>
      <c r="C1453">
        <v>201711</v>
      </c>
      <c r="D1453">
        <v>1</v>
      </c>
      <c r="E1453">
        <v>60859</v>
      </c>
      <c r="F1453">
        <v>10</v>
      </c>
    </row>
    <row r="1454" spans="1:6" x14ac:dyDescent="0.15">
      <c r="A1454" s="52" t="s">
        <v>162</v>
      </c>
      <c r="B1454">
        <v>201712</v>
      </c>
      <c r="C1454">
        <v>201712</v>
      </c>
      <c r="D1454">
        <v>15</v>
      </c>
      <c r="E1454">
        <v>464085.84</v>
      </c>
      <c r="F1454">
        <v>159</v>
      </c>
    </row>
    <row r="1455" spans="1:6" x14ac:dyDescent="0.15">
      <c r="A1455" s="52" t="s">
        <v>162</v>
      </c>
      <c r="B1455">
        <v>201712</v>
      </c>
      <c r="C1455">
        <v>201801</v>
      </c>
      <c r="D1455">
        <v>15</v>
      </c>
      <c r="E1455">
        <v>1210324.04</v>
      </c>
      <c r="F1455">
        <v>291</v>
      </c>
    </row>
    <row r="1456" spans="1:6" x14ac:dyDescent="0.15">
      <c r="A1456" s="52" t="s">
        <v>162</v>
      </c>
      <c r="B1456">
        <v>201801</v>
      </c>
      <c r="C1456">
        <v>201801</v>
      </c>
      <c r="D1456">
        <v>3</v>
      </c>
      <c r="E1456">
        <v>363796</v>
      </c>
      <c r="F1456">
        <v>23</v>
      </c>
    </row>
    <row r="1457" spans="1:6" x14ac:dyDescent="0.15">
      <c r="A1457" s="52" t="s">
        <v>163</v>
      </c>
      <c r="B1457">
        <v>201611</v>
      </c>
      <c r="C1457">
        <v>201612</v>
      </c>
      <c r="D1457">
        <v>0</v>
      </c>
      <c r="F1457">
        <v>0</v>
      </c>
    </row>
    <row r="1458" spans="1:6" x14ac:dyDescent="0.15">
      <c r="A1458" s="52" t="s">
        <v>163</v>
      </c>
      <c r="B1458">
        <v>201611</v>
      </c>
      <c r="C1458">
        <v>201705</v>
      </c>
      <c r="D1458">
        <v>2</v>
      </c>
      <c r="E1458">
        <v>102220.76</v>
      </c>
      <c r="F1458">
        <v>32</v>
      </c>
    </row>
    <row r="1459" spans="1:6" x14ac:dyDescent="0.15">
      <c r="A1459" s="52" t="s">
        <v>163</v>
      </c>
      <c r="B1459">
        <v>201611</v>
      </c>
      <c r="C1459">
        <v>201706</v>
      </c>
      <c r="D1459">
        <v>2</v>
      </c>
      <c r="E1459">
        <v>257320.72</v>
      </c>
      <c r="F1459">
        <v>76</v>
      </c>
    </row>
    <row r="1460" spans="1:6" x14ac:dyDescent="0.15">
      <c r="A1460" s="52" t="s">
        <v>163</v>
      </c>
      <c r="B1460">
        <v>201611</v>
      </c>
      <c r="C1460">
        <v>201707</v>
      </c>
      <c r="D1460">
        <v>2</v>
      </c>
      <c r="E1460">
        <v>152379.67000000001</v>
      </c>
      <c r="F1460">
        <v>36</v>
      </c>
    </row>
    <row r="1461" spans="1:6" x14ac:dyDescent="0.15">
      <c r="A1461" s="52" t="s">
        <v>163</v>
      </c>
      <c r="B1461">
        <v>201611</v>
      </c>
      <c r="C1461">
        <v>201708</v>
      </c>
      <c r="D1461">
        <v>3</v>
      </c>
      <c r="E1461">
        <v>217085.75</v>
      </c>
      <c r="F1461">
        <v>77</v>
      </c>
    </row>
    <row r="1462" spans="1:6" x14ac:dyDescent="0.15">
      <c r="A1462" s="52" t="s">
        <v>163</v>
      </c>
      <c r="B1462">
        <v>201611</v>
      </c>
      <c r="C1462">
        <v>201709</v>
      </c>
      <c r="D1462">
        <v>3</v>
      </c>
      <c r="E1462">
        <v>365627.21</v>
      </c>
      <c r="F1462">
        <v>85</v>
      </c>
    </row>
    <row r="1463" spans="1:6" x14ac:dyDescent="0.15">
      <c r="A1463" s="52" t="s">
        <v>163</v>
      </c>
      <c r="B1463">
        <v>201611</v>
      </c>
      <c r="C1463">
        <v>201710</v>
      </c>
      <c r="D1463">
        <v>3</v>
      </c>
      <c r="E1463">
        <v>238327.74</v>
      </c>
      <c r="F1463">
        <v>43</v>
      </c>
    </row>
    <row r="1464" spans="1:6" x14ac:dyDescent="0.15">
      <c r="A1464" s="52" t="s">
        <v>163</v>
      </c>
      <c r="B1464">
        <v>201611</v>
      </c>
      <c r="C1464">
        <v>201711</v>
      </c>
      <c r="D1464">
        <v>2</v>
      </c>
      <c r="E1464">
        <v>343220.25</v>
      </c>
      <c r="F1464">
        <v>50</v>
      </c>
    </row>
    <row r="1465" spans="1:6" x14ac:dyDescent="0.15">
      <c r="A1465" s="52" t="s">
        <v>163</v>
      </c>
      <c r="B1465">
        <v>201611</v>
      </c>
      <c r="C1465">
        <v>201712</v>
      </c>
      <c r="D1465">
        <v>3</v>
      </c>
      <c r="E1465">
        <v>477004.63</v>
      </c>
      <c r="F1465">
        <v>55</v>
      </c>
    </row>
    <row r="1466" spans="1:6" x14ac:dyDescent="0.15">
      <c r="A1466" s="52" t="s">
        <v>163</v>
      </c>
      <c r="B1466">
        <v>201611</v>
      </c>
      <c r="C1466">
        <v>201801</v>
      </c>
      <c r="D1466">
        <v>3</v>
      </c>
      <c r="E1466">
        <v>391609.05</v>
      </c>
      <c r="F1466">
        <v>47</v>
      </c>
    </row>
    <row r="1467" spans="1:6" x14ac:dyDescent="0.15">
      <c r="A1467" s="52" t="s">
        <v>163</v>
      </c>
      <c r="B1467">
        <v>201612</v>
      </c>
      <c r="C1467">
        <v>201611</v>
      </c>
      <c r="D1467">
        <v>0</v>
      </c>
      <c r="F1467">
        <v>0</v>
      </c>
    </row>
    <row r="1468" spans="1:6" x14ac:dyDescent="0.15">
      <c r="A1468" s="52" t="s">
        <v>163</v>
      </c>
      <c r="B1468">
        <v>201612</v>
      </c>
      <c r="C1468">
        <v>201612</v>
      </c>
      <c r="D1468">
        <v>21</v>
      </c>
      <c r="E1468">
        <v>1139574.21</v>
      </c>
      <c r="F1468">
        <v>223</v>
      </c>
    </row>
    <row r="1469" spans="1:6" x14ac:dyDescent="0.15">
      <c r="A1469" s="52" t="s">
        <v>163</v>
      </c>
      <c r="B1469">
        <v>201612</v>
      </c>
      <c r="C1469">
        <v>201701</v>
      </c>
      <c r="D1469">
        <v>30</v>
      </c>
      <c r="E1469">
        <v>3821148.49</v>
      </c>
      <c r="F1469">
        <v>579</v>
      </c>
    </row>
    <row r="1470" spans="1:6" x14ac:dyDescent="0.15">
      <c r="A1470" s="52" t="s">
        <v>163</v>
      </c>
      <c r="B1470">
        <v>201612</v>
      </c>
      <c r="C1470">
        <v>201702</v>
      </c>
      <c r="D1470">
        <v>29</v>
      </c>
      <c r="E1470">
        <v>3361697.76</v>
      </c>
      <c r="F1470">
        <v>568</v>
      </c>
    </row>
    <row r="1471" spans="1:6" x14ac:dyDescent="0.15">
      <c r="A1471" s="52" t="s">
        <v>163</v>
      </c>
      <c r="B1471">
        <v>201612</v>
      </c>
      <c r="C1471">
        <v>201703</v>
      </c>
      <c r="D1471">
        <v>30</v>
      </c>
      <c r="E1471">
        <v>6251072.3899999997</v>
      </c>
      <c r="F1471">
        <v>897</v>
      </c>
    </row>
    <row r="1472" spans="1:6" x14ac:dyDescent="0.15">
      <c r="A1472" s="52" t="s">
        <v>163</v>
      </c>
      <c r="B1472">
        <v>201612</v>
      </c>
      <c r="C1472">
        <v>201704</v>
      </c>
      <c r="D1472">
        <v>32</v>
      </c>
      <c r="E1472">
        <v>7056008.0199999996</v>
      </c>
      <c r="F1472">
        <v>953</v>
      </c>
    </row>
    <row r="1473" spans="1:6" x14ac:dyDescent="0.15">
      <c r="A1473" s="52" t="s">
        <v>163</v>
      </c>
      <c r="B1473">
        <v>201612</v>
      </c>
      <c r="C1473">
        <v>201705</v>
      </c>
      <c r="D1473">
        <v>31</v>
      </c>
      <c r="E1473">
        <v>7546132.9900000002</v>
      </c>
      <c r="F1473">
        <v>1131</v>
      </c>
    </row>
    <row r="1474" spans="1:6" x14ac:dyDescent="0.15">
      <c r="A1474" s="52" t="s">
        <v>163</v>
      </c>
      <c r="B1474">
        <v>201612</v>
      </c>
      <c r="C1474">
        <v>201706</v>
      </c>
      <c r="D1474">
        <v>32</v>
      </c>
      <c r="E1474">
        <v>9096971.4199999999</v>
      </c>
      <c r="F1474">
        <v>1226</v>
      </c>
    </row>
    <row r="1475" spans="1:6" x14ac:dyDescent="0.15">
      <c r="A1475" s="52" t="s">
        <v>163</v>
      </c>
      <c r="B1475">
        <v>201612</v>
      </c>
      <c r="C1475">
        <v>201707</v>
      </c>
      <c r="D1475">
        <v>32</v>
      </c>
      <c r="E1475">
        <v>8642057.5299999993</v>
      </c>
      <c r="F1475">
        <v>1186</v>
      </c>
    </row>
    <row r="1476" spans="1:6" x14ac:dyDescent="0.15">
      <c r="A1476" s="52" t="s">
        <v>163</v>
      </c>
      <c r="B1476">
        <v>201612</v>
      </c>
      <c r="C1476">
        <v>201708</v>
      </c>
      <c r="D1476">
        <v>32</v>
      </c>
      <c r="E1476">
        <v>9440816.6799999997</v>
      </c>
      <c r="F1476">
        <v>1829</v>
      </c>
    </row>
    <row r="1477" spans="1:6" x14ac:dyDescent="0.15">
      <c r="A1477" s="52" t="s">
        <v>163</v>
      </c>
      <c r="B1477">
        <v>201612</v>
      </c>
      <c r="C1477">
        <v>201709</v>
      </c>
      <c r="D1477">
        <v>33</v>
      </c>
      <c r="E1477">
        <v>8835307.8800000008</v>
      </c>
      <c r="F1477">
        <v>1783</v>
      </c>
    </row>
    <row r="1478" spans="1:6" x14ac:dyDescent="0.15">
      <c r="A1478" s="52" t="s">
        <v>163</v>
      </c>
      <c r="B1478">
        <v>201612</v>
      </c>
      <c r="C1478">
        <v>201710</v>
      </c>
      <c r="D1478">
        <v>32</v>
      </c>
      <c r="E1478">
        <v>8754679.9199999999</v>
      </c>
      <c r="F1478">
        <v>1797</v>
      </c>
    </row>
    <row r="1479" spans="1:6" x14ac:dyDescent="0.15">
      <c r="A1479" s="52" t="s">
        <v>163</v>
      </c>
      <c r="B1479">
        <v>201612</v>
      </c>
      <c r="C1479">
        <v>201711</v>
      </c>
      <c r="D1479">
        <v>33</v>
      </c>
      <c r="E1479">
        <v>9233526.8300000001</v>
      </c>
      <c r="F1479">
        <v>1818</v>
      </c>
    </row>
    <row r="1480" spans="1:6" x14ac:dyDescent="0.15">
      <c r="A1480" s="52" t="s">
        <v>163</v>
      </c>
      <c r="B1480">
        <v>201612</v>
      </c>
      <c r="C1480">
        <v>201712</v>
      </c>
      <c r="D1480">
        <v>33</v>
      </c>
      <c r="E1480">
        <v>10445798.02</v>
      </c>
      <c r="F1480">
        <v>1880</v>
      </c>
    </row>
    <row r="1481" spans="1:6" x14ac:dyDescent="0.15">
      <c r="A1481" s="52" t="s">
        <v>163</v>
      </c>
      <c r="B1481">
        <v>201612</v>
      </c>
      <c r="C1481">
        <v>201801</v>
      </c>
      <c r="D1481">
        <v>31</v>
      </c>
      <c r="E1481">
        <v>7790470.1100000003</v>
      </c>
      <c r="F1481">
        <v>1294</v>
      </c>
    </row>
    <row r="1482" spans="1:6" x14ac:dyDescent="0.15">
      <c r="A1482" s="52" t="s">
        <v>163</v>
      </c>
      <c r="B1482">
        <v>201701</v>
      </c>
      <c r="C1482">
        <v>201701</v>
      </c>
      <c r="D1482">
        <v>19</v>
      </c>
      <c r="E1482">
        <v>2443184.7799999998</v>
      </c>
      <c r="F1482">
        <v>373</v>
      </c>
    </row>
    <row r="1483" spans="1:6" x14ac:dyDescent="0.15">
      <c r="A1483" s="52" t="s">
        <v>163</v>
      </c>
      <c r="B1483">
        <v>201701</v>
      </c>
      <c r="C1483">
        <v>201702</v>
      </c>
      <c r="D1483">
        <v>25</v>
      </c>
      <c r="E1483">
        <v>5028915.55</v>
      </c>
      <c r="F1483">
        <v>779</v>
      </c>
    </row>
    <row r="1484" spans="1:6" x14ac:dyDescent="0.15">
      <c r="A1484" s="52" t="s">
        <v>163</v>
      </c>
      <c r="B1484">
        <v>201701</v>
      </c>
      <c r="C1484">
        <v>201703</v>
      </c>
      <c r="D1484">
        <v>27</v>
      </c>
      <c r="E1484">
        <v>7640922.4400000004</v>
      </c>
      <c r="F1484">
        <v>1059</v>
      </c>
    </row>
    <row r="1485" spans="1:6" x14ac:dyDescent="0.15">
      <c r="A1485" s="52" t="s">
        <v>163</v>
      </c>
      <c r="B1485">
        <v>201701</v>
      </c>
      <c r="C1485">
        <v>201704</v>
      </c>
      <c r="D1485">
        <v>29</v>
      </c>
      <c r="E1485">
        <v>7766763.0300000003</v>
      </c>
      <c r="F1485">
        <v>1160</v>
      </c>
    </row>
    <row r="1486" spans="1:6" x14ac:dyDescent="0.15">
      <c r="A1486" s="52" t="s">
        <v>163</v>
      </c>
      <c r="B1486">
        <v>201701</v>
      </c>
      <c r="C1486">
        <v>201705</v>
      </c>
      <c r="D1486">
        <v>28</v>
      </c>
      <c r="E1486">
        <v>8410005.6500000004</v>
      </c>
      <c r="F1486">
        <v>1328</v>
      </c>
    </row>
    <row r="1487" spans="1:6" x14ac:dyDescent="0.15">
      <c r="A1487" s="52" t="s">
        <v>163</v>
      </c>
      <c r="B1487">
        <v>201701</v>
      </c>
      <c r="C1487">
        <v>201706</v>
      </c>
      <c r="D1487">
        <v>28</v>
      </c>
      <c r="E1487">
        <v>8986010</v>
      </c>
      <c r="F1487">
        <v>1325</v>
      </c>
    </row>
    <row r="1488" spans="1:6" x14ac:dyDescent="0.15">
      <c r="A1488" s="52" t="s">
        <v>163</v>
      </c>
      <c r="B1488">
        <v>201701</v>
      </c>
      <c r="C1488">
        <v>201707</v>
      </c>
      <c r="D1488">
        <v>29</v>
      </c>
      <c r="E1488">
        <v>9255081.8599999994</v>
      </c>
      <c r="F1488">
        <v>1347</v>
      </c>
    </row>
    <row r="1489" spans="1:6" x14ac:dyDescent="0.15">
      <c r="A1489" s="52" t="s">
        <v>163</v>
      </c>
      <c r="B1489">
        <v>201701</v>
      </c>
      <c r="C1489">
        <v>201708</v>
      </c>
      <c r="D1489">
        <v>29</v>
      </c>
      <c r="E1489">
        <v>9789837.4299999997</v>
      </c>
      <c r="F1489">
        <v>2042</v>
      </c>
    </row>
    <row r="1490" spans="1:6" x14ac:dyDescent="0.15">
      <c r="A1490" s="52" t="s">
        <v>163</v>
      </c>
      <c r="B1490">
        <v>201701</v>
      </c>
      <c r="C1490">
        <v>201709</v>
      </c>
      <c r="D1490">
        <v>29</v>
      </c>
      <c r="E1490">
        <v>8683265.3399999999</v>
      </c>
      <c r="F1490">
        <v>1679</v>
      </c>
    </row>
    <row r="1491" spans="1:6" x14ac:dyDescent="0.15">
      <c r="A1491" s="52" t="s">
        <v>163</v>
      </c>
      <c r="B1491">
        <v>201701</v>
      </c>
      <c r="C1491">
        <v>201710</v>
      </c>
      <c r="D1491">
        <v>28</v>
      </c>
      <c r="E1491">
        <v>8692105.1699999999</v>
      </c>
      <c r="F1491">
        <v>1748</v>
      </c>
    </row>
    <row r="1492" spans="1:6" x14ac:dyDescent="0.15">
      <c r="A1492" s="52" t="s">
        <v>163</v>
      </c>
      <c r="B1492">
        <v>201701</v>
      </c>
      <c r="C1492">
        <v>201711</v>
      </c>
      <c r="D1492">
        <v>28</v>
      </c>
      <c r="E1492">
        <v>8324618.3300000001</v>
      </c>
      <c r="F1492">
        <v>1732</v>
      </c>
    </row>
    <row r="1493" spans="1:6" x14ac:dyDescent="0.15">
      <c r="A1493" s="52" t="s">
        <v>163</v>
      </c>
      <c r="B1493">
        <v>201701</v>
      </c>
      <c r="C1493">
        <v>201712</v>
      </c>
      <c r="D1493">
        <v>27</v>
      </c>
      <c r="E1493">
        <v>9071502.9700000007</v>
      </c>
      <c r="F1493">
        <v>1791</v>
      </c>
    </row>
    <row r="1494" spans="1:6" x14ac:dyDescent="0.15">
      <c r="A1494" s="52" t="s">
        <v>163</v>
      </c>
      <c r="B1494">
        <v>201701</v>
      </c>
      <c r="C1494">
        <v>201801</v>
      </c>
      <c r="D1494">
        <v>25</v>
      </c>
      <c r="E1494">
        <v>6457828.8099999996</v>
      </c>
      <c r="F1494">
        <v>1330</v>
      </c>
    </row>
    <row r="1495" spans="1:6" x14ac:dyDescent="0.15">
      <c r="A1495" s="52" t="s">
        <v>163</v>
      </c>
      <c r="B1495">
        <v>201702</v>
      </c>
      <c r="C1495">
        <v>201611</v>
      </c>
      <c r="D1495">
        <v>5</v>
      </c>
      <c r="E1495">
        <v>437395.7</v>
      </c>
      <c r="F1495">
        <v>98</v>
      </c>
    </row>
    <row r="1496" spans="1:6" x14ac:dyDescent="0.15">
      <c r="A1496" s="52" t="s">
        <v>163</v>
      </c>
      <c r="B1496">
        <v>201702</v>
      </c>
      <c r="C1496">
        <v>201612</v>
      </c>
      <c r="D1496">
        <v>6</v>
      </c>
      <c r="E1496">
        <v>645597.4</v>
      </c>
      <c r="F1496">
        <v>149</v>
      </c>
    </row>
    <row r="1497" spans="1:6" x14ac:dyDescent="0.15">
      <c r="A1497" s="52" t="s">
        <v>163</v>
      </c>
      <c r="B1497">
        <v>201702</v>
      </c>
      <c r="C1497">
        <v>201701</v>
      </c>
      <c r="D1497">
        <v>5</v>
      </c>
      <c r="E1497">
        <v>623802.4</v>
      </c>
      <c r="F1497">
        <v>136</v>
      </c>
    </row>
    <row r="1498" spans="1:6" x14ac:dyDescent="0.15">
      <c r="A1498" s="52" t="s">
        <v>163</v>
      </c>
      <c r="B1498">
        <v>201702</v>
      </c>
      <c r="C1498">
        <v>201702</v>
      </c>
      <c r="D1498">
        <v>35</v>
      </c>
      <c r="E1498">
        <v>2827595.7</v>
      </c>
      <c r="F1498">
        <v>533</v>
      </c>
    </row>
    <row r="1499" spans="1:6" x14ac:dyDescent="0.15">
      <c r="A1499" s="52" t="s">
        <v>163</v>
      </c>
      <c r="B1499">
        <v>201702</v>
      </c>
      <c r="C1499">
        <v>201703</v>
      </c>
      <c r="D1499">
        <v>49</v>
      </c>
      <c r="E1499">
        <v>9663529.9600000009</v>
      </c>
      <c r="F1499">
        <v>1264</v>
      </c>
    </row>
    <row r="1500" spans="1:6" x14ac:dyDescent="0.15">
      <c r="A1500" s="52" t="s">
        <v>163</v>
      </c>
      <c r="B1500">
        <v>201702</v>
      </c>
      <c r="C1500">
        <v>201704</v>
      </c>
      <c r="D1500">
        <v>50</v>
      </c>
      <c r="E1500">
        <v>12291541.33</v>
      </c>
      <c r="F1500">
        <v>1546</v>
      </c>
    </row>
    <row r="1501" spans="1:6" x14ac:dyDescent="0.15">
      <c r="A1501" s="52" t="s">
        <v>163</v>
      </c>
      <c r="B1501">
        <v>201702</v>
      </c>
      <c r="C1501">
        <v>201705</v>
      </c>
      <c r="D1501">
        <v>52</v>
      </c>
      <c r="E1501">
        <v>14916472.560000001</v>
      </c>
      <c r="F1501">
        <v>1869</v>
      </c>
    </row>
    <row r="1502" spans="1:6" x14ac:dyDescent="0.15">
      <c r="A1502" s="52" t="s">
        <v>163</v>
      </c>
      <c r="B1502">
        <v>201702</v>
      </c>
      <c r="C1502">
        <v>201706</v>
      </c>
      <c r="D1502">
        <v>52</v>
      </c>
      <c r="E1502">
        <v>15300120.67</v>
      </c>
      <c r="F1502">
        <v>1865</v>
      </c>
    </row>
    <row r="1503" spans="1:6" x14ac:dyDescent="0.15">
      <c r="A1503" s="52" t="s">
        <v>163</v>
      </c>
      <c r="B1503">
        <v>201702</v>
      </c>
      <c r="C1503">
        <v>201707</v>
      </c>
      <c r="D1503">
        <v>53</v>
      </c>
      <c r="E1503">
        <v>13627289.93</v>
      </c>
      <c r="F1503">
        <v>1782</v>
      </c>
    </row>
    <row r="1504" spans="1:6" x14ac:dyDescent="0.15">
      <c r="A1504" s="52" t="s">
        <v>163</v>
      </c>
      <c r="B1504">
        <v>201702</v>
      </c>
      <c r="C1504">
        <v>201708</v>
      </c>
      <c r="D1504">
        <v>52</v>
      </c>
      <c r="E1504">
        <v>13635816.199999999</v>
      </c>
      <c r="F1504">
        <v>2357</v>
      </c>
    </row>
    <row r="1505" spans="1:6" x14ac:dyDescent="0.15">
      <c r="A1505" s="52" t="s">
        <v>163</v>
      </c>
      <c r="B1505">
        <v>201702</v>
      </c>
      <c r="C1505">
        <v>201709</v>
      </c>
      <c r="D1505">
        <v>52</v>
      </c>
      <c r="E1505">
        <v>15338712.74</v>
      </c>
      <c r="F1505">
        <v>2541</v>
      </c>
    </row>
    <row r="1506" spans="1:6" x14ac:dyDescent="0.15">
      <c r="A1506" s="52" t="s">
        <v>163</v>
      </c>
      <c r="B1506">
        <v>201702</v>
      </c>
      <c r="C1506">
        <v>201710</v>
      </c>
      <c r="D1506">
        <v>52</v>
      </c>
      <c r="E1506">
        <v>15665697.140000001</v>
      </c>
      <c r="F1506">
        <v>2492</v>
      </c>
    </row>
    <row r="1507" spans="1:6" x14ac:dyDescent="0.15">
      <c r="A1507" s="52" t="s">
        <v>163</v>
      </c>
      <c r="B1507">
        <v>201702</v>
      </c>
      <c r="C1507">
        <v>201711</v>
      </c>
      <c r="D1507">
        <v>52</v>
      </c>
      <c r="E1507">
        <v>15318314.939999999</v>
      </c>
      <c r="F1507">
        <v>2808</v>
      </c>
    </row>
    <row r="1508" spans="1:6" x14ac:dyDescent="0.15">
      <c r="A1508" s="52" t="s">
        <v>163</v>
      </c>
      <c r="B1508">
        <v>201702</v>
      </c>
      <c r="C1508">
        <v>201712</v>
      </c>
      <c r="D1508">
        <v>57</v>
      </c>
      <c r="E1508">
        <v>18770742.789999999</v>
      </c>
      <c r="F1508">
        <v>3213</v>
      </c>
    </row>
    <row r="1509" spans="1:6" x14ac:dyDescent="0.15">
      <c r="A1509" s="52" t="s">
        <v>163</v>
      </c>
      <c r="B1509">
        <v>201702</v>
      </c>
      <c r="C1509">
        <v>201801</v>
      </c>
      <c r="D1509">
        <v>55</v>
      </c>
      <c r="E1509">
        <v>11769779.43</v>
      </c>
      <c r="F1509">
        <v>2254</v>
      </c>
    </row>
    <row r="1510" spans="1:6" x14ac:dyDescent="0.15">
      <c r="A1510" s="52" t="s">
        <v>163</v>
      </c>
      <c r="B1510">
        <v>201703</v>
      </c>
      <c r="C1510">
        <v>201701</v>
      </c>
      <c r="D1510">
        <v>1</v>
      </c>
      <c r="E1510">
        <v>88377.4</v>
      </c>
      <c r="F1510">
        <v>7</v>
      </c>
    </row>
    <row r="1511" spans="1:6" x14ac:dyDescent="0.15">
      <c r="A1511" s="52" t="s">
        <v>163</v>
      </c>
      <c r="B1511">
        <v>201703</v>
      </c>
      <c r="C1511">
        <v>201702</v>
      </c>
      <c r="D1511">
        <v>1</v>
      </c>
      <c r="E1511">
        <v>68000.7</v>
      </c>
      <c r="F1511">
        <v>10</v>
      </c>
    </row>
    <row r="1512" spans="1:6" x14ac:dyDescent="0.15">
      <c r="A1512" s="52" t="s">
        <v>163</v>
      </c>
      <c r="B1512">
        <v>201703</v>
      </c>
      <c r="C1512">
        <v>201703</v>
      </c>
      <c r="D1512">
        <v>27</v>
      </c>
      <c r="E1512">
        <v>2886272.11</v>
      </c>
      <c r="F1512">
        <v>394</v>
      </c>
    </row>
    <row r="1513" spans="1:6" x14ac:dyDescent="0.15">
      <c r="A1513" s="52" t="s">
        <v>163</v>
      </c>
      <c r="B1513">
        <v>201703</v>
      </c>
      <c r="C1513">
        <v>201704</v>
      </c>
      <c r="D1513">
        <v>38</v>
      </c>
      <c r="E1513">
        <v>6100578.2800000003</v>
      </c>
      <c r="F1513">
        <v>883</v>
      </c>
    </row>
    <row r="1514" spans="1:6" x14ac:dyDescent="0.15">
      <c r="A1514" s="52" t="s">
        <v>163</v>
      </c>
      <c r="B1514">
        <v>201703</v>
      </c>
      <c r="C1514">
        <v>201705</v>
      </c>
      <c r="D1514">
        <v>39</v>
      </c>
      <c r="E1514">
        <v>8662557.7400000002</v>
      </c>
      <c r="F1514">
        <v>1099</v>
      </c>
    </row>
    <row r="1515" spans="1:6" x14ac:dyDescent="0.15">
      <c r="A1515" s="52" t="s">
        <v>163</v>
      </c>
      <c r="B1515">
        <v>201703</v>
      </c>
      <c r="C1515">
        <v>201706</v>
      </c>
      <c r="D1515">
        <v>41</v>
      </c>
      <c r="E1515">
        <v>8407073.6500000004</v>
      </c>
      <c r="F1515">
        <v>1136</v>
      </c>
    </row>
    <row r="1516" spans="1:6" x14ac:dyDescent="0.15">
      <c r="A1516" s="52" t="s">
        <v>163</v>
      </c>
      <c r="B1516">
        <v>201703</v>
      </c>
      <c r="C1516">
        <v>201707</v>
      </c>
      <c r="D1516">
        <v>40</v>
      </c>
      <c r="E1516">
        <v>9977645.6199999992</v>
      </c>
      <c r="F1516">
        <v>1277</v>
      </c>
    </row>
    <row r="1517" spans="1:6" x14ac:dyDescent="0.15">
      <c r="A1517" s="52" t="s">
        <v>163</v>
      </c>
      <c r="B1517">
        <v>201703</v>
      </c>
      <c r="C1517">
        <v>201708</v>
      </c>
      <c r="D1517">
        <v>40</v>
      </c>
      <c r="E1517">
        <v>9536497.4499999993</v>
      </c>
      <c r="F1517">
        <v>1619</v>
      </c>
    </row>
    <row r="1518" spans="1:6" x14ac:dyDescent="0.15">
      <c r="A1518" s="52" t="s">
        <v>163</v>
      </c>
      <c r="B1518">
        <v>201703</v>
      </c>
      <c r="C1518">
        <v>201709</v>
      </c>
      <c r="D1518">
        <v>41</v>
      </c>
      <c r="E1518">
        <v>9229969.9700000007</v>
      </c>
      <c r="F1518">
        <v>1427</v>
      </c>
    </row>
    <row r="1519" spans="1:6" x14ac:dyDescent="0.15">
      <c r="A1519" s="52" t="s">
        <v>163</v>
      </c>
      <c r="B1519">
        <v>201703</v>
      </c>
      <c r="C1519">
        <v>201710</v>
      </c>
      <c r="D1519">
        <v>40</v>
      </c>
      <c r="E1519">
        <v>9607609.0399999991</v>
      </c>
      <c r="F1519">
        <v>1514</v>
      </c>
    </row>
    <row r="1520" spans="1:6" x14ac:dyDescent="0.15">
      <c r="A1520" s="52" t="s">
        <v>163</v>
      </c>
      <c r="B1520">
        <v>201703</v>
      </c>
      <c r="C1520">
        <v>201711</v>
      </c>
      <c r="D1520">
        <v>39</v>
      </c>
      <c r="E1520">
        <v>9928240.0500000007</v>
      </c>
      <c r="F1520">
        <v>1561</v>
      </c>
    </row>
    <row r="1521" spans="1:6" x14ac:dyDescent="0.15">
      <c r="A1521" s="52" t="s">
        <v>163</v>
      </c>
      <c r="B1521">
        <v>201703</v>
      </c>
      <c r="C1521">
        <v>201712</v>
      </c>
      <c r="D1521">
        <v>38</v>
      </c>
      <c r="E1521">
        <v>10506578.75</v>
      </c>
      <c r="F1521">
        <v>1825</v>
      </c>
    </row>
    <row r="1522" spans="1:6" x14ac:dyDescent="0.15">
      <c r="A1522" s="52" t="s">
        <v>163</v>
      </c>
      <c r="B1522">
        <v>201703</v>
      </c>
      <c r="C1522">
        <v>201801</v>
      </c>
      <c r="D1522">
        <v>39</v>
      </c>
      <c r="E1522">
        <v>6760347.1900000004</v>
      </c>
      <c r="F1522">
        <v>1199</v>
      </c>
    </row>
    <row r="1523" spans="1:6" x14ac:dyDescent="0.15">
      <c r="A1523" s="52" t="s">
        <v>163</v>
      </c>
      <c r="B1523">
        <v>201704</v>
      </c>
      <c r="C1523">
        <v>201703</v>
      </c>
      <c r="D1523">
        <v>3</v>
      </c>
      <c r="E1523">
        <v>100988.2</v>
      </c>
      <c r="F1523">
        <v>19</v>
      </c>
    </row>
    <row r="1524" spans="1:6" x14ac:dyDescent="0.15">
      <c r="A1524" s="52" t="s">
        <v>163</v>
      </c>
      <c r="B1524">
        <v>201704</v>
      </c>
      <c r="C1524">
        <v>201704</v>
      </c>
      <c r="D1524">
        <v>40</v>
      </c>
      <c r="E1524">
        <v>4511653.75</v>
      </c>
      <c r="F1524">
        <v>673</v>
      </c>
    </row>
    <row r="1525" spans="1:6" x14ac:dyDescent="0.15">
      <c r="A1525" s="52" t="s">
        <v>163</v>
      </c>
      <c r="B1525">
        <v>201704</v>
      </c>
      <c r="C1525">
        <v>201705</v>
      </c>
      <c r="D1525">
        <v>48</v>
      </c>
      <c r="E1525">
        <v>12935233.060000001</v>
      </c>
      <c r="F1525">
        <v>1968</v>
      </c>
    </row>
    <row r="1526" spans="1:6" x14ac:dyDescent="0.15">
      <c r="A1526" s="52" t="s">
        <v>163</v>
      </c>
      <c r="B1526">
        <v>201704</v>
      </c>
      <c r="C1526">
        <v>201706</v>
      </c>
      <c r="D1526">
        <v>49</v>
      </c>
      <c r="E1526">
        <v>14289069.24</v>
      </c>
      <c r="F1526">
        <v>1909</v>
      </c>
    </row>
    <row r="1527" spans="1:6" x14ac:dyDescent="0.15">
      <c r="A1527" s="52" t="s">
        <v>163</v>
      </c>
      <c r="B1527">
        <v>201704</v>
      </c>
      <c r="C1527">
        <v>201707</v>
      </c>
      <c r="D1527">
        <v>49</v>
      </c>
      <c r="E1527">
        <v>17077853.77</v>
      </c>
      <c r="F1527">
        <v>2064</v>
      </c>
    </row>
    <row r="1528" spans="1:6" x14ac:dyDescent="0.15">
      <c r="A1528" s="52" t="s">
        <v>163</v>
      </c>
      <c r="B1528">
        <v>201704</v>
      </c>
      <c r="C1528">
        <v>201708</v>
      </c>
      <c r="D1528">
        <v>50</v>
      </c>
      <c r="E1528">
        <v>17343598.309999999</v>
      </c>
      <c r="F1528">
        <v>3035</v>
      </c>
    </row>
    <row r="1529" spans="1:6" x14ac:dyDescent="0.15">
      <c r="A1529" s="52" t="s">
        <v>163</v>
      </c>
      <c r="B1529">
        <v>201704</v>
      </c>
      <c r="C1529">
        <v>201709</v>
      </c>
      <c r="D1529">
        <v>49</v>
      </c>
      <c r="E1529">
        <v>16052583.35</v>
      </c>
      <c r="F1529">
        <v>3063</v>
      </c>
    </row>
    <row r="1530" spans="1:6" x14ac:dyDescent="0.15">
      <c r="A1530" s="52" t="s">
        <v>163</v>
      </c>
      <c r="B1530">
        <v>201704</v>
      </c>
      <c r="C1530">
        <v>201710</v>
      </c>
      <c r="D1530">
        <v>49</v>
      </c>
      <c r="E1530">
        <v>16947233.129999999</v>
      </c>
      <c r="F1530">
        <v>3141</v>
      </c>
    </row>
    <row r="1531" spans="1:6" x14ac:dyDescent="0.15">
      <c r="A1531" s="52" t="s">
        <v>163</v>
      </c>
      <c r="B1531">
        <v>201704</v>
      </c>
      <c r="C1531">
        <v>201711</v>
      </c>
      <c r="D1531">
        <v>48</v>
      </c>
      <c r="E1531">
        <v>17742983.309999999</v>
      </c>
      <c r="F1531">
        <v>3085</v>
      </c>
    </row>
    <row r="1532" spans="1:6" x14ac:dyDescent="0.15">
      <c r="A1532" s="52" t="s">
        <v>163</v>
      </c>
      <c r="B1532">
        <v>201704</v>
      </c>
      <c r="C1532">
        <v>201712</v>
      </c>
      <c r="D1532">
        <v>48</v>
      </c>
      <c r="E1532">
        <v>17795727.879999999</v>
      </c>
      <c r="F1532">
        <v>2964</v>
      </c>
    </row>
    <row r="1533" spans="1:6" x14ac:dyDescent="0.15">
      <c r="A1533" s="52" t="s">
        <v>163</v>
      </c>
      <c r="B1533">
        <v>201704</v>
      </c>
      <c r="C1533">
        <v>201801</v>
      </c>
      <c r="D1533">
        <v>46</v>
      </c>
      <c r="E1533">
        <v>12275814.34</v>
      </c>
      <c r="F1533">
        <v>1969</v>
      </c>
    </row>
    <row r="1534" spans="1:6" x14ac:dyDescent="0.15">
      <c r="A1534" s="52" t="s">
        <v>163</v>
      </c>
      <c r="B1534">
        <v>201705</v>
      </c>
      <c r="C1534">
        <v>201702</v>
      </c>
      <c r="D1534">
        <v>2</v>
      </c>
      <c r="E1534">
        <v>124250</v>
      </c>
      <c r="F1534">
        <v>22</v>
      </c>
    </row>
    <row r="1535" spans="1:6" x14ac:dyDescent="0.15">
      <c r="A1535" s="52" t="s">
        <v>163</v>
      </c>
      <c r="B1535">
        <v>201705</v>
      </c>
      <c r="C1535">
        <v>201703</v>
      </c>
      <c r="D1535">
        <v>3</v>
      </c>
      <c r="E1535">
        <v>405096</v>
      </c>
      <c r="F1535">
        <v>44</v>
      </c>
    </row>
    <row r="1536" spans="1:6" x14ac:dyDescent="0.15">
      <c r="A1536" s="52" t="s">
        <v>163</v>
      </c>
      <c r="B1536">
        <v>201705</v>
      </c>
      <c r="C1536">
        <v>201704</v>
      </c>
      <c r="D1536">
        <v>3</v>
      </c>
      <c r="E1536">
        <v>632730</v>
      </c>
      <c r="F1536">
        <v>76</v>
      </c>
    </row>
    <row r="1537" spans="1:6" x14ac:dyDescent="0.15">
      <c r="A1537" s="52" t="s">
        <v>163</v>
      </c>
      <c r="B1537">
        <v>201705</v>
      </c>
      <c r="C1537">
        <v>201705</v>
      </c>
      <c r="D1537">
        <v>28</v>
      </c>
      <c r="E1537">
        <v>2771694.82</v>
      </c>
      <c r="F1537">
        <v>386</v>
      </c>
    </row>
    <row r="1538" spans="1:6" x14ac:dyDescent="0.15">
      <c r="A1538" s="52" t="s">
        <v>163</v>
      </c>
      <c r="B1538">
        <v>201705</v>
      </c>
      <c r="C1538">
        <v>201706</v>
      </c>
      <c r="D1538">
        <v>33</v>
      </c>
      <c r="E1538">
        <v>6129346.9800000004</v>
      </c>
      <c r="F1538">
        <v>806</v>
      </c>
    </row>
    <row r="1539" spans="1:6" x14ac:dyDescent="0.15">
      <c r="A1539" s="52" t="s">
        <v>163</v>
      </c>
      <c r="B1539">
        <v>201705</v>
      </c>
      <c r="C1539">
        <v>201707</v>
      </c>
      <c r="D1539">
        <v>32</v>
      </c>
      <c r="E1539">
        <v>5688177.3700000001</v>
      </c>
      <c r="F1539">
        <v>669</v>
      </c>
    </row>
    <row r="1540" spans="1:6" x14ac:dyDescent="0.15">
      <c r="A1540" s="52" t="s">
        <v>163</v>
      </c>
      <c r="B1540">
        <v>201705</v>
      </c>
      <c r="C1540">
        <v>201708</v>
      </c>
      <c r="D1540">
        <v>33</v>
      </c>
      <c r="E1540">
        <v>6070107.8700000001</v>
      </c>
      <c r="F1540">
        <v>851</v>
      </c>
    </row>
    <row r="1541" spans="1:6" x14ac:dyDescent="0.15">
      <c r="A1541" s="52" t="s">
        <v>163</v>
      </c>
      <c r="B1541">
        <v>201705</v>
      </c>
      <c r="C1541">
        <v>201709</v>
      </c>
      <c r="D1541">
        <v>33</v>
      </c>
      <c r="E1541">
        <v>6697752.9000000004</v>
      </c>
      <c r="F1541">
        <v>1075</v>
      </c>
    </row>
    <row r="1542" spans="1:6" x14ac:dyDescent="0.15">
      <c r="A1542" s="52" t="s">
        <v>163</v>
      </c>
      <c r="B1542">
        <v>201705</v>
      </c>
      <c r="C1542">
        <v>201710</v>
      </c>
      <c r="D1542">
        <v>33</v>
      </c>
      <c r="E1542">
        <v>8411932.5</v>
      </c>
      <c r="F1542">
        <v>1140</v>
      </c>
    </row>
    <row r="1543" spans="1:6" x14ac:dyDescent="0.15">
      <c r="A1543" s="52" t="s">
        <v>163</v>
      </c>
      <c r="B1543">
        <v>201705</v>
      </c>
      <c r="C1543">
        <v>201711</v>
      </c>
      <c r="D1543">
        <v>33</v>
      </c>
      <c r="E1543">
        <v>7317577.1900000004</v>
      </c>
      <c r="F1543">
        <v>1096</v>
      </c>
    </row>
    <row r="1544" spans="1:6" x14ac:dyDescent="0.15">
      <c r="A1544" s="52" t="s">
        <v>163</v>
      </c>
      <c r="B1544">
        <v>201705</v>
      </c>
      <c r="C1544">
        <v>201712</v>
      </c>
      <c r="D1544">
        <v>33</v>
      </c>
      <c r="E1544">
        <v>8581436.5800000001</v>
      </c>
      <c r="F1544">
        <v>1224</v>
      </c>
    </row>
    <row r="1545" spans="1:6" x14ac:dyDescent="0.15">
      <c r="A1545" s="52" t="s">
        <v>163</v>
      </c>
      <c r="B1545">
        <v>201705</v>
      </c>
      <c r="C1545">
        <v>201801</v>
      </c>
      <c r="D1545">
        <v>32</v>
      </c>
      <c r="E1545">
        <v>5260857.8</v>
      </c>
      <c r="F1545">
        <v>722</v>
      </c>
    </row>
    <row r="1546" spans="1:6" x14ac:dyDescent="0.15">
      <c r="A1546" s="52" t="s">
        <v>163</v>
      </c>
      <c r="B1546">
        <v>201706</v>
      </c>
      <c r="C1546">
        <v>201706</v>
      </c>
      <c r="D1546">
        <v>27</v>
      </c>
      <c r="E1546">
        <v>1324112.46</v>
      </c>
      <c r="F1546">
        <v>202</v>
      </c>
    </row>
    <row r="1547" spans="1:6" x14ac:dyDescent="0.15">
      <c r="A1547" s="52" t="s">
        <v>163</v>
      </c>
      <c r="B1547">
        <v>201706</v>
      </c>
      <c r="C1547">
        <v>201707</v>
      </c>
      <c r="D1547">
        <v>40</v>
      </c>
      <c r="E1547">
        <v>6538228.9100000001</v>
      </c>
      <c r="F1547">
        <v>981</v>
      </c>
    </row>
    <row r="1548" spans="1:6" x14ac:dyDescent="0.15">
      <c r="A1548" s="52" t="s">
        <v>163</v>
      </c>
      <c r="B1548">
        <v>201706</v>
      </c>
      <c r="C1548">
        <v>201708</v>
      </c>
      <c r="D1548">
        <v>44</v>
      </c>
      <c r="E1548">
        <v>7356207.2000000002</v>
      </c>
      <c r="F1548">
        <v>2065</v>
      </c>
    </row>
    <row r="1549" spans="1:6" x14ac:dyDescent="0.15">
      <c r="A1549" s="52" t="s">
        <v>163</v>
      </c>
      <c r="B1549">
        <v>201706</v>
      </c>
      <c r="C1549">
        <v>201709</v>
      </c>
      <c r="D1549">
        <v>44</v>
      </c>
      <c r="E1549">
        <v>8527928.25</v>
      </c>
      <c r="F1549">
        <v>2388</v>
      </c>
    </row>
    <row r="1550" spans="1:6" x14ac:dyDescent="0.15">
      <c r="A1550" s="52" t="s">
        <v>163</v>
      </c>
      <c r="B1550">
        <v>201706</v>
      </c>
      <c r="C1550">
        <v>201710</v>
      </c>
      <c r="D1550">
        <v>44</v>
      </c>
      <c r="E1550">
        <v>9759843.9600000009</v>
      </c>
      <c r="F1550">
        <v>2444</v>
      </c>
    </row>
    <row r="1551" spans="1:6" x14ac:dyDescent="0.15">
      <c r="A1551" s="52" t="s">
        <v>163</v>
      </c>
      <c r="B1551">
        <v>201706</v>
      </c>
      <c r="C1551">
        <v>201711</v>
      </c>
      <c r="D1551">
        <v>45</v>
      </c>
      <c r="E1551">
        <v>9382556.8200000003</v>
      </c>
      <c r="F1551">
        <v>2100</v>
      </c>
    </row>
    <row r="1552" spans="1:6" x14ac:dyDescent="0.15">
      <c r="A1552" s="52" t="s">
        <v>163</v>
      </c>
      <c r="B1552">
        <v>201706</v>
      </c>
      <c r="C1552">
        <v>201712</v>
      </c>
      <c r="D1552">
        <v>48</v>
      </c>
      <c r="E1552">
        <v>9767996.4499999993</v>
      </c>
      <c r="F1552">
        <v>2171</v>
      </c>
    </row>
    <row r="1553" spans="1:6" x14ac:dyDescent="0.15">
      <c r="A1553" s="52" t="s">
        <v>163</v>
      </c>
      <c r="B1553">
        <v>201706</v>
      </c>
      <c r="C1553">
        <v>201801</v>
      </c>
      <c r="D1553">
        <v>45</v>
      </c>
      <c r="E1553">
        <v>6478403.7999999998</v>
      </c>
      <c r="F1553">
        <v>1520</v>
      </c>
    </row>
    <row r="1554" spans="1:6" x14ac:dyDescent="0.15">
      <c r="A1554" s="52" t="s">
        <v>163</v>
      </c>
      <c r="B1554">
        <v>201707</v>
      </c>
      <c r="C1554">
        <v>201707</v>
      </c>
      <c r="D1554">
        <v>35</v>
      </c>
      <c r="E1554">
        <v>1558790.7</v>
      </c>
      <c r="F1554">
        <v>343</v>
      </c>
    </row>
    <row r="1555" spans="1:6" x14ac:dyDescent="0.15">
      <c r="A1555" s="52" t="s">
        <v>163</v>
      </c>
      <c r="B1555">
        <v>201707</v>
      </c>
      <c r="C1555">
        <v>201708</v>
      </c>
      <c r="D1555">
        <v>49</v>
      </c>
      <c r="E1555">
        <v>7436478.8899999997</v>
      </c>
      <c r="F1555">
        <v>1892</v>
      </c>
    </row>
    <row r="1556" spans="1:6" x14ac:dyDescent="0.15">
      <c r="A1556" s="52" t="s">
        <v>163</v>
      </c>
      <c r="B1556">
        <v>201707</v>
      </c>
      <c r="C1556">
        <v>201709</v>
      </c>
      <c r="D1556">
        <v>46</v>
      </c>
      <c r="E1556">
        <v>10786730.859999999</v>
      </c>
      <c r="F1556">
        <v>2650</v>
      </c>
    </row>
    <row r="1557" spans="1:6" x14ac:dyDescent="0.15">
      <c r="A1557" s="52" t="s">
        <v>163</v>
      </c>
      <c r="B1557">
        <v>201707</v>
      </c>
      <c r="C1557">
        <v>201710</v>
      </c>
      <c r="D1557">
        <v>51</v>
      </c>
      <c r="E1557">
        <v>11353524.08</v>
      </c>
      <c r="F1557">
        <v>2536</v>
      </c>
    </row>
    <row r="1558" spans="1:6" x14ac:dyDescent="0.15">
      <c r="A1558" s="52" t="s">
        <v>163</v>
      </c>
      <c r="B1558">
        <v>201707</v>
      </c>
      <c r="C1558">
        <v>201711</v>
      </c>
      <c r="D1558">
        <v>48</v>
      </c>
      <c r="E1558">
        <v>11302770.4</v>
      </c>
      <c r="F1558">
        <v>2671</v>
      </c>
    </row>
    <row r="1559" spans="1:6" x14ac:dyDescent="0.15">
      <c r="A1559" s="52" t="s">
        <v>163</v>
      </c>
      <c r="B1559">
        <v>201707</v>
      </c>
      <c r="C1559">
        <v>201712</v>
      </c>
      <c r="D1559">
        <v>50</v>
      </c>
      <c r="E1559">
        <v>13097046.75</v>
      </c>
      <c r="F1559">
        <v>2824</v>
      </c>
    </row>
    <row r="1560" spans="1:6" x14ac:dyDescent="0.15">
      <c r="A1560" s="52" t="s">
        <v>163</v>
      </c>
      <c r="B1560">
        <v>201707</v>
      </c>
      <c r="C1560">
        <v>201801</v>
      </c>
      <c r="D1560">
        <v>47</v>
      </c>
      <c r="E1560">
        <v>8509070.3599999994</v>
      </c>
      <c r="F1560">
        <v>2017</v>
      </c>
    </row>
    <row r="1561" spans="1:6" x14ac:dyDescent="0.15">
      <c r="A1561" s="52" t="s">
        <v>163</v>
      </c>
      <c r="B1561">
        <v>201708</v>
      </c>
      <c r="C1561">
        <v>201707</v>
      </c>
      <c r="D1561">
        <v>3</v>
      </c>
      <c r="E1561">
        <v>52933</v>
      </c>
      <c r="F1561">
        <v>24</v>
      </c>
    </row>
    <row r="1562" spans="1:6" x14ac:dyDescent="0.15">
      <c r="A1562" s="52" t="s">
        <v>163</v>
      </c>
      <c r="B1562">
        <v>201708</v>
      </c>
      <c r="C1562">
        <v>201708</v>
      </c>
      <c r="D1562">
        <v>21</v>
      </c>
      <c r="E1562">
        <v>1592821.75</v>
      </c>
      <c r="F1562">
        <v>413</v>
      </c>
    </row>
    <row r="1563" spans="1:6" x14ac:dyDescent="0.15">
      <c r="A1563" s="52" t="s">
        <v>163</v>
      </c>
      <c r="B1563">
        <v>201708</v>
      </c>
      <c r="C1563">
        <v>201709</v>
      </c>
      <c r="D1563">
        <v>27</v>
      </c>
      <c r="E1563">
        <v>2798114.76</v>
      </c>
      <c r="F1563">
        <v>867</v>
      </c>
    </row>
    <row r="1564" spans="1:6" x14ac:dyDescent="0.15">
      <c r="A1564" s="52" t="s">
        <v>163</v>
      </c>
      <c r="B1564">
        <v>201708</v>
      </c>
      <c r="C1564">
        <v>201710</v>
      </c>
      <c r="D1564">
        <v>28</v>
      </c>
      <c r="E1564">
        <v>4341823.2300000004</v>
      </c>
      <c r="F1564">
        <v>1001</v>
      </c>
    </row>
    <row r="1565" spans="1:6" x14ac:dyDescent="0.15">
      <c r="A1565" s="52" t="s">
        <v>163</v>
      </c>
      <c r="B1565">
        <v>201708</v>
      </c>
      <c r="C1565">
        <v>201711</v>
      </c>
      <c r="D1565">
        <v>27</v>
      </c>
      <c r="E1565">
        <v>4749019.29</v>
      </c>
      <c r="F1565">
        <v>952</v>
      </c>
    </row>
    <row r="1566" spans="1:6" x14ac:dyDescent="0.15">
      <c r="A1566" s="52" t="s">
        <v>163</v>
      </c>
      <c r="B1566">
        <v>201708</v>
      </c>
      <c r="C1566">
        <v>201712</v>
      </c>
      <c r="D1566">
        <v>29</v>
      </c>
      <c r="E1566">
        <v>4241799.1100000003</v>
      </c>
      <c r="F1566">
        <v>976</v>
      </c>
    </row>
    <row r="1567" spans="1:6" x14ac:dyDescent="0.15">
      <c r="A1567" s="52" t="s">
        <v>163</v>
      </c>
      <c r="B1567">
        <v>201708</v>
      </c>
      <c r="C1567">
        <v>201801</v>
      </c>
      <c r="D1567">
        <v>27</v>
      </c>
      <c r="E1567">
        <v>3130386.72</v>
      </c>
      <c r="F1567">
        <v>703</v>
      </c>
    </row>
    <row r="1568" spans="1:6" x14ac:dyDescent="0.15">
      <c r="A1568" s="52" t="s">
        <v>163</v>
      </c>
      <c r="B1568">
        <v>201709</v>
      </c>
      <c r="C1568">
        <v>201708</v>
      </c>
      <c r="D1568">
        <v>1</v>
      </c>
      <c r="E1568">
        <v>16071</v>
      </c>
      <c r="F1568">
        <v>2</v>
      </c>
    </row>
    <row r="1569" spans="1:6" x14ac:dyDescent="0.15">
      <c r="A1569" s="52" t="s">
        <v>163</v>
      </c>
      <c r="B1569">
        <v>201709</v>
      </c>
      <c r="C1569">
        <v>201709</v>
      </c>
      <c r="D1569">
        <v>10</v>
      </c>
      <c r="E1569">
        <v>363926</v>
      </c>
      <c r="F1569">
        <v>139</v>
      </c>
    </row>
    <row r="1570" spans="1:6" x14ac:dyDescent="0.15">
      <c r="A1570" s="52" t="s">
        <v>163</v>
      </c>
      <c r="B1570">
        <v>201709</v>
      </c>
      <c r="C1570">
        <v>201710</v>
      </c>
      <c r="D1570">
        <v>13</v>
      </c>
      <c r="E1570">
        <v>1286795.68</v>
      </c>
      <c r="F1570">
        <v>235</v>
      </c>
    </row>
    <row r="1571" spans="1:6" x14ac:dyDescent="0.15">
      <c r="A1571" s="52" t="s">
        <v>163</v>
      </c>
      <c r="B1571">
        <v>201709</v>
      </c>
      <c r="C1571">
        <v>201711</v>
      </c>
      <c r="D1571">
        <v>12</v>
      </c>
      <c r="E1571">
        <v>1363774</v>
      </c>
      <c r="F1571">
        <v>270</v>
      </c>
    </row>
    <row r="1572" spans="1:6" x14ac:dyDescent="0.15">
      <c r="A1572" s="52" t="s">
        <v>163</v>
      </c>
      <c r="B1572">
        <v>201709</v>
      </c>
      <c r="C1572">
        <v>201712</v>
      </c>
      <c r="D1572">
        <v>12</v>
      </c>
      <c r="E1572">
        <v>1227355.5</v>
      </c>
      <c r="F1572">
        <v>358</v>
      </c>
    </row>
    <row r="1573" spans="1:6" x14ac:dyDescent="0.15">
      <c r="A1573" s="52" t="s">
        <v>163</v>
      </c>
      <c r="B1573">
        <v>201709</v>
      </c>
      <c r="C1573">
        <v>201801</v>
      </c>
      <c r="D1573">
        <v>14</v>
      </c>
      <c r="E1573">
        <v>815288.2</v>
      </c>
      <c r="F1573">
        <v>198</v>
      </c>
    </row>
    <row r="1574" spans="1:6" x14ac:dyDescent="0.15">
      <c r="A1574" s="52" t="s">
        <v>163</v>
      </c>
      <c r="B1574">
        <v>201710</v>
      </c>
      <c r="C1574">
        <v>201702</v>
      </c>
      <c r="D1574">
        <v>0</v>
      </c>
      <c r="F1574">
        <v>0</v>
      </c>
    </row>
    <row r="1575" spans="1:6" x14ac:dyDescent="0.15">
      <c r="A1575" s="52" t="s">
        <v>163</v>
      </c>
      <c r="B1575">
        <v>201710</v>
      </c>
      <c r="C1575">
        <v>201703</v>
      </c>
      <c r="D1575">
        <v>0</v>
      </c>
      <c r="F1575">
        <v>0</v>
      </c>
    </row>
    <row r="1576" spans="1:6" x14ac:dyDescent="0.15">
      <c r="A1576" s="52" t="s">
        <v>163</v>
      </c>
      <c r="B1576">
        <v>201710</v>
      </c>
      <c r="C1576">
        <v>201704</v>
      </c>
      <c r="D1576">
        <v>0</v>
      </c>
      <c r="F1576">
        <v>0</v>
      </c>
    </row>
    <row r="1577" spans="1:6" x14ac:dyDescent="0.15">
      <c r="A1577" s="52" t="s">
        <v>163</v>
      </c>
      <c r="B1577">
        <v>201710</v>
      </c>
      <c r="C1577">
        <v>201705</v>
      </c>
      <c r="D1577">
        <v>1</v>
      </c>
      <c r="E1577">
        <v>35651</v>
      </c>
      <c r="F1577">
        <v>3</v>
      </c>
    </row>
    <row r="1578" spans="1:6" x14ac:dyDescent="0.15">
      <c r="A1578" s="52" t="s">
        <v>163</v>
      </c>
      <c r="B1578">
        <v>201710</v>
      </c>
      <c r="C1578">
        <v>201706</v>
      </c>
      <c r="D1578">
        <v>1</v>
      </c>
      <c r="E1578">
        <v>10073</v>
      </c>
      <c r="F1578">
        <v>1</v>
      </c>
    </row>
    <row r="1579" spans="1:6" x14ac:dyDescent="0.15">
      <c r="A1579" s="52" t="s">
        <v>163</v>
      </c>
      <c r="B1579">
        <v>201710</v>
      </c>
      <c r="C1579">
        <v>201707</v>
      </c>
      <c r="D1579">
        <v>2</v>
      </c>
      <c r="E1579">
        <v>1510</v>
      </c>
      <c r="F1579">
        <v>2</v>
      </c>
    </row>
    <row r="1580" spans="1:6" x14ac:dyDescent="0.15">
      <c r="A1580" s="52" t="s">
        <v>163</v>
      </c>
      <c r="B1580">
        <v>201710</v>
      </c>
      <c r="C1580">
        <v>201708</v>
      </c>
      <c r="D1580">
        <v>2</v>
      </c>
      <c r="E1580">
        <v>42364.06</v>
      </c>
      <c r="F1580">
        <v>12</v>
      </c>
    </row>
    <row r="1581" spans="1:6" x14ac:dyDescent="0.15">
      <c r="A1581" s="52" t="s">
        <v>163</v>
      </c>
      <c r="B1581">
        <v>201710</v>
      </c>
      <c r="C1581">
        <v>201709</v>
      </c>
      <c r="D1581">
        <v>2</v>
      </c>
      <c r="E1581">
        <v>24356.02</v>
      </c>
      <c r="F1581">
        <v>8</v>
      </c>
    </row>
    <row r="1582" spans="1:6" x14ac:dyDescent="0.15">
      <c r="A1582" s="52" t="s">
        <v>163</v>
      </c>
      <c r="B1582">
        <v>201710</v>
      </c>
      <c r="C1582">
        <v>201710</v>
      </c>
      <c r="D1582">
        <v>12</v>
      </c>
      <c r="E1582">
        <v>549056</v>
      </c>
      <c r="F1582">
        <v>83</v>
      </c>
    </row>
    <row r="1583" spans="1:6" x14ac:dyDescent="0.15">
      <c r="A1583" s="52" t="s">
        <v>163</v>
      </c>
      <c r="B1583">
        <v>201710</v>
      </c>
      <c r="C1583">
        <v>201711</v>
      </c>
      <c r="D1583">
        <v>12</v>
      </c>
      <c r="E1583">
        <v>1443953.14</v>
      </c>
      <c r="F1583">
        <v>242</v>
      </c>
    </row>
    <row r="1584" spans="1:6" x14ac:dyDescent="0.15">
      <c r="A1584" s="52" t="s">
        <v>163</v>
      </c>
      <c r="B1584">
        <v>201710</v>
      </c>
      <c r="C1584">
        <v>201712</v>
      </c>
      <c r="D1584">
        <v>12</v>
      </c>
      <c r="E1584">
        <v>1389628.71</v>
      </c>
      <c r="F1584">
        <v>252</v>
      </c>
    </row>
    <row r="1585" spans="1:6" x14ac:dyDescent="0.15">
      <c r="A1585" s="52" t="s">
        <v>163</v>
      </c>
      <c r="B1585">
        <v>201710</v>
      </c>
      <c r="C1585">
        <v>201801</v>
      </c>
      <c r="D1585">
        <v>12</v>
      </c>
      <c r="E1585">
        <v>1176775.55</v>
      </c>
      <c r="F1585">
        <v>211</v>
      </c>
    </row>
    <row r="1586" spans="1:6" x14ac:dyDescent="0.15">
      <c r="A1586" s="52" t="s">
        <v>163</v>
      </c>
      <c r="B1586">
        <v>201711</v>
      </c>
      <c r="C1586">
        <v>201709</v>
      </c>
      <c r="D1586">
        <v>1</v>
      </c>
      <c r="E1586">
        <v>16902</v>
      </c>
      <c r="F1586">
        <v>8</v>
      </c>
    </row>
    <row r="1587" spans="1:6" x14ac:dyDescent="0.15">
      <c r="A1587" s="52" t="s">
        <v>163</v>
      </c>
      <c r="B1587">
        <v>201711</v>
      </c>
      <c r="C1587">
        <v>201710</v>
      </c>
      <c r="D1587">
        <v>1</v>
      </c>
      <c r="E1587">
        <v>16871</v>
      </c>
      <c r="F1587">
        <v>3</v>
      </c>
    </row>
    <row r="1588" spans="1:6" x14ac:dyDescent="0.15">
      <c r="A1588" s="52" t="s">
        <v>163</v>
      </c>
      <c r="B1588">
        <v>201711</v>
      </c>
      <c r="C1588">
        <v>201711</v>
      </c>
      <c r="D1588">
        <v>22</v>
      </c>
      <c r="E1588">
        <v>1073704.93</v>
      </c>
      <c r="F1588">
        <v>248</v>
      </c>
    </row>
    <row r="1589" spans="1:6" x14ac:dyDescent="0.15">
      <c r="A1589" s="52" t="s">
        <v>163</v>
      </c>
      <c r="B1589">
        <v>201711</v>
      </c>
      <c r="C1589">
        <v>201712</v>
      </c>
      <c r="D1589">
        <v>26</v>
      </c>
      <c r="E1589">
        <v>3005280.74</v>
      </c>
      <c r="F1589">
        <v>617</v>
      </c>
    </row>
    <row r="1590" spans="1:6" x14ac:dyDescent="0.15">
      <c r="A1590" s="52" t="s">
        <v>163</v>
      </c>
      <c r="B1590">
        <v>201711</v>
      </c>
      <c r="C1590">
        <v>201801</v>
      </c>
      <c r="D1590">
        <v>27</v>
      </c>
      <c r="E1590">
        <v>2538828.9700000002</v>
      </c>
      <c r="F1590">
        <v>563</v>
      </c>
    </row>
    <row r="1591" spans="1:6" x14ac:dyDescent="0.15">
      <c r="A1591" s="52" t="s">
        <v>163</v>
      </c>
      <c r="B1591">
        <v>201712</v>
      </c>
      <c r="C1591">
        <v>201712</v>
      </c>
      <c r="D1591">
        <v>8</v>
      </c>
      <c r="E1591">
        <v>400718</v>
      </c>
      <c r="F1591">
        <v>77</v>
      </c>
    </row>
    <row r="1592" spans="1:6" x14ac:dyDescent="0.15">
      <c r="A1592" s="52" t="s">
        <v>163</v>
      </c>
      <c r="B1592">
        <v>201712</v>
      </c>
      <c r="C1592">
        <v>201801</v>
      </c>
      <c r="D1592">
        <v>11</v>
      </c>
      <c r="E1592">
        <v>380190</v>
      </c>
      <c r="F1592">
        <v>80</v>
      </c>
    </row>
    <row r="1593" spans="1:6" x14ac:dyDescent="0.15">
      <c r="A1593" s="52" t="s">
        <v>163</v>
      </c>
      <c r="B1593">
        <v>201801</v>
      </c>
      <c r="C1593">
        <v>201712</v>
      </c>
      <c r="D1593">
        <v>1</v>
      </c>
      <c r="E1593">
        <v>13359</v>
      </c>
      <c r="F1593">
        <v>9</v>
      </c>
    </row>
    <row r="1594" spans="1:6" x14ac:dyDescent="0.15">
      <c r="A1594" s="52" t="s">
        <v>163</v>
      </c>
      <c r="B1594">
        <v>201801</v>
      </c>
      <c r="C1594">
        <v>201801</v>
      </c>
      <c r="D1594">
        <v>10</v>
      </c>
      <c r="E1594">
        <v>994385.03</v>
      </c>
      <c r="F1594">
        <v>214</v>
      </c>
    </row>
    <row r="1595" spans="1:6" x14ac:dyDescent="0.15">
      <c r="A1595" s="52" t="s">
        <v>164</v>
      </c>
      <c r="B1595">
        <v>201611</v>
      </c>
      <c r="C1595">
        <v>201611</v>
      </c>
      <c r="D1595">
        <v>1</v>
      </c>
      <c r="E1595">
        <v>6381</v>
      </c>
      <c r="F1595">
        <v>4</v>
      </c>
    </row>
    <row r="1596" spans="1:6" x14ac:dyDescent="0.15">
      <c r="A1596" s="52" t="s">
        <v>164</v>
      </c>
      <c r="B1596">
        <v>201611</v>
      </c>
      <c r="C1596">
        <v>201612</v>
      </c>
      <c r="D1596">
        <v>2</v>
      </c>
      <c r="E1596">
        <v>67142</v>
      </c>
      <c r="F1596">
        <v>26</v>
      </c>
    </row>
    <row r="1597" spans="1:6" x14ac:dyDescent="0.15">
      <c r="A1597" s="52" t="s">
        <v>164</v>
      </c>
      <c r="B1597">
        <v>201611</v>
      </c>
      <c r="C1597">
        <v>201701</v>
      </c>
      <c r="D1597">
        <v>2</v>
      </c>
      <c r="E1597">
        <v>115250</v>
      </c>
      <c r="F1597">
        <v>18</v>
      </c>
    </row>
    <row r="1598" spans="1:6" x14ac:dyDescent="0.15">
      <c r="A1598" s="52" t="s">
        <v>164</v>
      </c>
      <c r="B1598">
        <v>201611</v>
      </c>
      <c r="C1598">
        <v>201702</v>
      </c>
      <c r="D1598">
        <v>2</v>
      </c>
      <c r="E1598">
        <v>167676</v>
      </c>
      <c r="F1598">
        <v>19</v>
      </c>
    </row>
    <row r="1599" spans="1:6" x14ac:dyDescent="0.15">
      <c r="A1599" s="52" t="s">
        <v>164</v>
      </c>
      <c r="B1599">
        <v>201611</v>
      </c>
      <c r="C1599">
        <v>201703</v>
      </c>
      <c r="D1599">
        <v>2</v>
      </c>
      <c r="E1599">
        <v>332272</v>
      </c>
      <c r="F1599">
        <v>37</v>
      </c>
    </row>
    <row r="1600" spans="1:6" x14ac:dyDescent="0.15">
      <c r="A1600" s="52" t="s">
        <v>164</v>
      </c>
      <c r="B1600">
        <v>201611</v>
      </c>
      <c r="C1600">
        <v>201704</v>
      </c>
      <c r="D1600">
        <v>3</v>
      </c>
      <c r="E1600">
        <v>431931</v>
      </c>
      <c r="F1600">
        <v>50</v>
      </c>
    </row>
    <row r="1601" spans="1:6" x14ac:dyDescent="0.15">
      <c r="A1601" s="52" t="s">
        <v>164</v>
      </c>
      <c r="B1601">
        <v>201611</v>
      </c>
      <c r="C1601">
        <v>201705</v>
      </c>
      <c r="D1601">
        <v>3</v>
      </c>
      <c r="E1601">
        <v>724991</v>
      </c>
      <c r="F1601">
        <v>63</v>
      </c>
    </row>
    <row r="1602" spans="1:6" x14ac:dyDescent="0.15">
      <c r="A1602" s="52" t="s">
        <v>164</v>
      </c>
      <c r="B1602">
        <v>201611</v>
      </c>
      <c r="C1602">
        <v>201706</v>
      </c>
      <c r="D1602">
        <v>3</v>
      </c>
      <c r="E1602">
        <v>541445</v>
      </c>
      <c r="F1602">
        <v>58</v>
      </c>
    </row>
    <row r="1603" spans="1:6" x14ac:dyDescent="0.15">
      <c r="A1603" s="52" t="s">
        <v>164</v>
      </c>
      <c r="B1603">
        <v>201611</v>
      </c>
      <c r="C1603">
        <v>201707</v>
      </c>
      <c r="D1603">
        <v>4</v>
      </c>
      <c r="E1603">
        <v>480539</v>
      </c>
      <c r="F1603">
        <v>50</v>
      </c>
    </row>
    <row r="1604" spans="1:6" x14ac:dyDescent="0.15">
      <c r="A1604" s="52" t="s">
        <v>164</v>
      </c>
      <c r="B1604">
        <v>201611</v>
      </c>
      <c r="C1604">
        <v>201708</v>
      </c>
      <c r="D1604">
        <v>3</v>
      </c>
      <c r="E1604">
        <v>677138</v>
      </c>
      <c r="F1604">
        <v>142</v>
      </c>
    </row>
    <row r="1605" spans="1:6" x14ac:dyDescent="0.15">
      <c r="A1605" s="52" t="s">
        <v>164</v>
      </c>
      <c r="B1605">
        <v>201611</v>
      </c>
      <c r="C1605">
        <v>201709</v>
      </c>
      <c r="D1605">
        <v>3</v>
      </c>
      <c r="E1605">
        <v>557477.80000000005</v>
      </c>
      <c r="F1605">
        <v>86</v>
      </c>
    </row>
    <row r="1606" spans="1:6" x14ac:dyDescent="0.15">
      <c r="A1606" s="52" t="s">
        <v>164</v>
      </c>
      <c r="B1606">
        <v>201611</v>
      </c>
      <c r="C1606">
        <v>201710</v>
      </c>
      <c r="D1606">
        <v>2</v>
      </c>
      <c r="E1606">
        <v>387814.5</v>
      </c>
      <c r="F1606">
        <v>66</v>
      </c>
    </row>
    <row r="1607" spans="1:6" x14ac:dyDescent="0.15">
      <c r="A1607" s="52" t="s">
        <v>164</v>
      </c>
      <c r="B1607">
        <v>201611</v>
      </c>
      <c r="C1607">
        <v>201711</v>
      </c>
      <c r="D1607">
        <v>4</v>
      </c>
      <c r="E1607">
        <v>487876</v>
      </c>
      <c r="F1607">
        <v>102</v>
      </c>
    </row>
    <row r="1608" spans="1:6" x14ac:dyDescent="0.15">
      <c r="A1608" s="52" t="s">
        <v>164</v>
      </c>
      <c r="B1608">
        <v>201611</v>
      </c>
      <c r="C1608">
        <v>201712</v>
      </c>
      <c r="D1608">
        <v>4</v>
      </c>
      <c r="E1608">
        <v>554361</v>
      </c>
      <c r="F1608">
        <v>94</v>
      </c>
    </row>
    <row r="1609" spans="1:6" x14ac:dyDescent="0.15">
      <c r="A1609" s="52" t="s">
        <v>164</v>
      </c>
      <c r="B1609">
        <v>201611</v>
      </c>
      <c r="C1609">
        <v>201801</v>
      </c>
      <c r="D1609">
        <v>4</v>
      </c>
      <c r="E1609">
        <v>354308</v>
      </c>
      <c r="F1609">
        <v>84</v>
      </c>
    </row>
    <row r="1610" spans="1:6" x14ac:dyDescent="0.15">
      <c r="A1610" s="52" t="s">
        <v>164</v>
      </c>
      <c r="B1610">
        <v>201612</v>
      </c>
      <c r="C1610">
        <v>201612</v>
      </c>
      <c r="D1610">
        <v>1</v>
      </c>
      <c r="E1610">
        <v>46782</v>
      </c>
      <c r="F1610">
        <v>9</v>
      </c>
    </row>
    <row r="1611" spans="1:6" x14ac:dyDescent="0.15">
      <c r="A1611" s="52" t="s">
        <v>164</v>
      </c>
      <c r="B1611">
        <v>201612</v>
      </c>
      <c r="C1611">
        <v>201701</v>
      </c>
      <c r="D1611">
        <v>1</v>
      </c>
      <c r="E1611">
        <v>90328</v>
      </c>
      <c r="F1611">
        <v>8</v>
      </c>
    </row>
    <row r="1612" spans="1:6" x14ac:dyDescent="0.15">
      <c r="A1612" s="52" t="s">
        <v>164</v>
      </c>
      <c r="B1612">
        <v>201612</v>
      </c>
      <c r="C1612">
        <v>201702</v>
      </c>
      <c r="D1612">
        <v>1</v>
      </c>
      <c r="E1612">
        <v>53811</v>
      </c>
      <c r="F1612">
        <v>8</v>
      </c>
    </row>
    <row r="1613" spans="1:6" x14ac:dyDescent="0.15">
      <c r="A1613" s="52" t="s">
        <v>164</v>
      </c>
      <c r="B1613">
        <v>201612</v>
      </c>
      <c r="C1613">
        <v>201703</v>
      </c>
      <c r="D1613">
        <v>1</v>
      </c>
      <c r="E1613">
        <v>61295</v>
      </c>
      <c r="F1613">
        <v>7</v>
      </c>
    </row>
    <row r="1614" spans="1:6" x14ac:dyDescent="0.15">
      <c r="A1614" s="52" t="s">
        <v>164</v>
      </c>
      <c r="B1614">
        <v>201612</v>
      </c>
      <c r="C1614">
        <v>201704</v>
      </c>
      <c r="D1614">
        <v>1</v>
      </c>
      <c r="E1614">
        <v>132503</v>
      </c>
      <c r="F1614">
        <v>14</v>
      </c>
    </row>
    <row r="1615" spans="1:6" x14ac:dyDescent="0.15">
      <c r="A1615" s="52" t="s">
        <v>164</v>
      </c>
      <c r="B1615">
        <v>201612</v>
      </c>
      <c r="C1615">
        <v>201705</v>
      </c>
      <c r="D1615">
        <v>1</v>
      </c>
      <c r="E1615">
        <v>232385</v>
      </c>
      <c r="F1615">
        <v>24</v>
      </c>
    </row>
    <row r="1616" spans="1:6" x14ac:dyDescent="0.15">
      <c r="A1616" s="52" t="s">
        <v>164</v>
      </c>
      <c r="B1616">
        <v>201612</v>
      </c>
      <c r="C1616">
        <v>201706</v>
      </c>
      <c r="D1616">
        <v>1</v>
      </c>
      <c r="E1616">
        <v>126692</v>
      </c>
      <c r="F1616">
        <v>12</v>
      </c>
    </row>
    <row r="1617" spans="1:6" x14ac:dyDescent="0.15">
      <c r="A1617" s="52" t="s">
        <v>164</v>
      </c>
      <c r="B1617">
        <v>201612</v>
      </c>
      <c r="C1617">
        <v>201707</v>
      </c>
      <c r="D1617">
        <v>1</v>
      </c>
      <c r="E1617">
        <v>52058</v>
      </c>
      <c r="F1617">
        <v>6</v>
      </c>
    </row>
    <row r="1618" spans="1:6" x14ac:dyDescent="0.15">
      <c r="A1618" s="52" t="s">
        <v>164</v>
      </c>
      <c r="B1618">
        <v>201612</v>
      </c>
      <c r="C1618">
        <v>201708</v>
      </c>
      <c r="D1618">
        <v>1</v>
      </c>
      <c r="E1618">
        <v>43822</v>
      </c>
      <c r="F1618">
        <v>8</v>
      </c>
    </row>
    <row r="1619" spans="1:6" x14ac:dyDescent="0.15">
      <c r="A1619" s="52" t="s">
        <v>164</v>
      </c>
      <c r="B1619">
        <v>201612</v>
      </c>
      <c r="C1619">
        <v>201709</v>
      </c>
      <c r="D1619">
        <v>1</v>
      </c>
      <c r="E1619">
        <v>69542</v>
      </c>
      <c r="F1619">
        <v>10</v>
      </c>
    </row>
    <row r="1620" spans="1:6" x14ac:dyDescent="0.15">
      <c r="A1620" s="52" t="s">
        <v>164</v>
      </c>
      <c r="B1620">
        <v>201612</v>
      </c>
      <c r="C1620">
        <v>201710</v>
      </c>
      <c r="D1620">
        <v>1</v>
      </c>
      <c r="E1620">
        <v>1300</v>
      </c>
      <c r="F1620">
        <v>7</v>
      </c>
    </row>
    <row r="1621" spans="1:6" x14ac:dyDescent="0.15">
      <c r="A1621" s="52" t="s">
        <v>164</v>
      </c>
      <c r="B1621">
        <v>201612</v>
      </c>
      <c r="C1621">
        <v>201711</v>
      </c>
      <c r="D1621">
        <v>1</v>
      </c>
      <c r="E1621">
        <v>2510</v>
      </c>
      <c r="F1621">
        <v>13</v>
      </c>
    </row>
    <row r="1622" spans="1:6" x14ac:dyDescent="0.15">
      <c r="A1622" s="52" t="s">
        <v>164</v>
      </c>
      <c r="B1622">
        <v>201612</v>
      </c>
      <c r="C1622">
        <v>201712</v>
      </c>
      <c r="D1622">
        <v>1</v>
      </c>
      <c r="E1622">
        <v>6950</v>
      </c>
      <c r="F1622">
        <v>23</v>
      </c>
    </row>
    <row r="1623" spans="1:6" x14ac:dyDescent="0.15">
      <c r="A1623" s="52" t="s">
        <v>164</v>
      </c>
      <c r="B1623">
        <v>201612</v>
      </c>
      <c r="C1623">
        <v>201801</v>
      </c>
      <c r="D1623">
        <v>1</v>
      </c>
      <c r="E1623">
        <v>9253</v>
      </c>
      <c r="F1623">
        <v>15</v>
      </c>
    </row>
    <row r="1624" spans="1:6" x14ac:dyDescent="0.15">
      <c r="A1624" s="52" t="s">
        <v>164</v>
      </c>
      <c r="B1624">
        <v>201701</v>
      </c>
      <c r="C1624">
        <v>201612</v>
      </c>
      <c r="D1624">
        <v>1</v>
      </c>
      <c r="E1624">
        <v>120</v>
      </c>
      <c r="F1624">
        <v>1</v>
      </c>
    </row>
    <row r="1625" spans="1:6" x14ac:dyDescent="0.15">
      <c r="A1625" s="52" t="s">
        <v>164</v>
      </c>
      <c r="B1625">
        <v>201701</v>
      </c>
      <c r="C1625">
        <v>201702</v>
      </c>
      <c r="D1625">
        <v>1</v>
      </c>
      <c r="E1625">
        <v>4498</v>
      </c>
      <c r="F1625">
        <v>3</v>
      </c>
    </row>
    <row r="1626" spans="1:6" x14ac:dyDescent="0.15">
      <c r="A1626" s="52" t="s">
        <v>164</v>
      </c>
      <c r="B1626">
        <v>201701</v>
      </c>
      <c r="C1626">
        <v>201703</v>
      </c>
      <c r="D1626">
        <v>1</v>
      </c>
      <c r="E1626">
        <v>13232.2</v>
      </c>
      <c r="F1626">
        <v>10</v>
      </c>
    </row>
    <row r="1627" spans="1:6" x14ac:dyDescent="0.15">
      <c r="A1627" s="52" t="s">
        <v>164</v>
      </c>
      <c r="B1627">
        <v>201701</v>
      </c>
      <c r="C1627">
        <v>201704</v>
      </c>
      <c r="D1627">
        <v>1</v>
      </c>
      <c r="E1627">
        <v>5780.8</v>
      </c>
      <c r="F1627">
        <v>6</v>
      </c>
    </row>
    <row r="1628" spans="1:6" x14ac:dyDescent="0.15">
      <c r="A1628" s="52" t="s">
        <v>164</v>
      </c>
      <c r="B1628">
        <v>201701</v>
      </c>
      <c r="C1628">
        <v>201705</v>
      </c>
      <c r="D1628">
        <v>1</v>
      </c>
      <c r="E1628">
        <v>41325.29</v>
      </c>
      <c r="F1628">
        <v>17</v>
      </c>
    </row>
    <row r="1629" spans="1:6" x14ac:dyDescent="0.15">
      <c r="A1629" s="52" t="s">
        <v>164</v>
      </c>
      <c r="B1629">
        <v>201701</v>
      </c>
      <c r="C1629">
        <v>201706</v>
      </c>
      <c r="D1629">
        <v>1</v>
      </c>
      <c r="E1629">
        <v>3098.01</v>
      </c>
      <c r="F1629">
        <v>1</v>
      </c>
    </row>
    <row r="1630" spans="1:6" x14ac:dyDescent="0.15">
      <c r="A1630" s="52" t="s">
        <v>164</v>
      </c>
      <c r="B1630">
        <v>201701</v>
      </c>
      <c r="C1630">
        <v>201707</v>
      </c>
      <c r="D1630">
        <v>1</v>
      </c>
      <c r="E1630">
        <v>123</v>
      </c>
      <c r="F1630">
        <v>1</v>
      </c>
    </row>
    <row r="1631" spans="1:6" x14ac:dyDescent="0.15">
      <c r="A1631" s="52" t="s">
        <v>164</v>
      </c>
      <c r="B1631">
        <v>201701</v>
      </c>
      <c r="C1631">
        <v>201708</v>
      </c>
      <c r="D1631">
        <v>1</v>
      </c>
      <c r="E1631">
        <v>18711.060000000001</v>
      </c>
      <c r="F1631">
        <v>31</v>
      </c>
    </row>
    <row r="1632" spans="1:6" x14ac:dyDescent="0.15">
      <c r="A1632" s="52" t="s">
        <v>164</v>
      </c>
      <c r="B1632">
        <v>201701</v>
      </c>
      <c r="C1632">
        <v>201709</v>
      </c>
      <c r="D1632">
        <v>1</v>
      </c>
      <c r="E1632">
        <v>33237.5</v>
      </c>
      <c r="F1632">
        <v>35</v>
      </c>
    </row>
    <row r="1633" spans="1:6" x14ac:dyDescent="0.15">
      <c r="A1633" s="52" t="s">
        <v>164</v>
      </c>
      <c r="B1633">
        <v>201701</v>
      </c>
      <c r="C1633">
        <v>201710</v>
      </c>
      <c r="D1633">
        <v>1</v>
      </c>
      <c r="E1633">
        <v>19457</v>
      </c>
      <c r="F1633">
        <v>23</v>
      </c>
    </row>
    <row r="1634" spans="1:6" x14ac:dyDescent="0.15">
      <c r="A1634" s="52" t="s">
        <v>164</v>
      </c>
      <c r="B1634">
        <v>201701</v>
      </c>
      <c r="C1634">
        <v>201711</v>
      </c>
      <c r="D1634">
        <v>1</v>
      </c>
      <c r="E1634">
        <v>6280</v>
      </c>
      <c r="F1634">
        <v>6</v>
      </c>
    </row>
    <row r="1635" spans="1:6" x14ac:dyDescent="0.15">
      <c r="A1635" s="52" t="s">
        <v>164</v>
      </c>
      <c r="B1635">
        <v>201701</v>
      </c>
      <c r="C1635">
        <v>201712</v>
      </c>
      <c r="D1635">
        <v>1</v>
      </c>
      <c r="E1635">
        <v>14221</v>
      </c>
      <c r="F1635">
        <v>37</v>
      </c>
    </row>
    <row r="1636" spans="1:6" x14ac:dyDescent="0.15">
      <c r="A1636" s="52" t="s">
        <v>164</v>
      </c>
      <c r="B1636">
        <v>201701</v>
      </c>
      <c r="C1636">
        <v>201801</v>
      </c>
      <c r="D1636">
        <v>1</v>
      </c>
      <c r="E1636">
        <v>9562</v>
      </c>
      <c r="F1636">
        <v>17</v>
      </c>
    </row>
    <row r="1637" spans="1:6" x14ac:dyDescent="0.15">
      <c r="A1637" s="52" t="s">
        <v>164</v>
      </c>
      <c r="B1637">
        <v>201705</v>
      </c>
      <c r="C1637">
        <v>201706</v>
      </c>
      <c r="D1637">
        <v>0</v>
      </c>
      <c r="F1637">
        <v>0</v>
      </c>
    </row>
    <row r="1638" spans="1:6" x14ac:dyDescent="0.15">
      <c r="A1638" s="52" t="s">
        <v>164</v>
      </c>
      <c r="B1638">
        <v>201705</v>
      </c>
      <c r="C1638">
        <v>201710</v>
      </c>
      <c r="D1638">
        <v>1</v>
      </c>
      <c r="E1638">
        <v>7998</v>
      </c>
      <c r="F1638">
        <v>2</v>
      </c>
    </row>
    <row r="1639" spans="1:6" x14ac:dyDescent="0.15">
      <c r="A1639" s="52" t="s">
        <v>164</v>
      </c>
      <c r="B1639">
        <v>201705</v>
      </c>
      <c r="C1639">
        <v>201711</v>
      </c>
      <c r="D1639">
        <v>1</v>
      </c>
      <c r="E1639">
        <v>38000</v>
      </c>
      <c r="F1639">
        <v>7</v>
      </c>
    </row>
    <row r="1640" spans="1:6" x14ac:dyDescent="0.15">
      <c r="A1640" s="52" t="s">
        <v>164</v>
      </c>
      <c r="B1640">
        <v>201705</v>
      </c>
      <c r="C1640">
        <v>201712</v>
      </c>
      <c r="D1640">
        <v>1</v>
      </c>
      <c r="E1640">
        <v>5000</v>
      </c>
      <c r="F1640">
        <v>4</v>
      </c>
    </row>
    <row r="1641" spans="1:6" x14ac:dyDescent="0.15">
      <c r="A1641" s="52" t="s">
        <v>164</v>
      </c>
      <c r="B1641">
        <v>201705</v>
      </c>
      <c r="C1641">
        <v>201801</v>
      </c>
      <c r="D1641">
        <v>1</v>
      </c>
      <c r="E1641">
        <v>800</v>
      </c>
      <c r="F1641">
        <v>2</v>
      </c>
    </row>
    <row r="1642" spans="1:6" x14ac:dyDescent="0.15">
      <c r="A1642" s="52" t="s">
        <v>164</v>
      </c>
      <c r="B1642">
        <v>201706</v>
      </c>
      <c r="C1642">
        <v>201706</v>
      </c>
      <c r="D1642">
        <v>1</v>
      </c>
      <c r="E1642">
        <v>17270</v>
      </c>
      <c r="F1642">
        <v>3</v>
      </c>
    </row>
    <row r="1643" spans="1:6" x14ac:dyDescent="0.15">
      <c r="A1643" s="52" t="s">
        <v>164</v>
      </c>
      <c r="B1643">
        <v>201706</v>
      </c>
      <c r="C1643">
        <v>201707</v>
      </c>
      <c r="D1643">
        <v>7</v>
      </c>
      <c r="E1643">
        <v>1611866.17</v>
      </c>
      <c r="F1643">
        <v>167</v>
      </c>
    </row>
    <row r="1644" spans="1:6" x14ac:dyDescent="0.15">
      <c r="A1644" s="52" t="s">
        <v>164</v>
      </c>
      <c r="B1644">
        <v>201706</v>
      </c>
      <c r="C1644">
        <v>201708</v>
      </c>
      <c r="D1644">
        <v>8</v>
      </c>
      <c r="E1644">
        <v>1844397.6</v>
      </c>
      <c r="F1644">
        <v>287</v>
      </c>
    </row>
    <row r="1645" spans="1:6" x14ac:dyDescent="0.15">
      <c r="A1645" s="52" t="s">
        <v>164</v>
      </c>
      <c r="B1645">
        <v>201706</v>
      </c>
      <c r="C1645">
        <v>201709</v>
      </c>
      <c r="D1645">
        <v>8</v>
      </c>
      <c r="E1645">
        <v>1980409.78</v>
      </c>
      <c r="F1645">
        <v>277</v>
      </c>
    </row>
    <row r="1646" spans="1:6" x14ac:dyDescent="0.15">
      <c r="A1646" s="52" t="s">
        <v>164</v>
      </c>
      <c r="B1646">
        <v>201706</v>
      </c>
      <c r="C1646">
        <v>201710</v>
      </c>
      <c r="D1646">
        <v>7</v>
      </c>
      <c r="E1646">
        <v>1782366.72</v>
      </c>
      <c r="F1646">
        <v>272</v>
      </c>
    </row>
    <row r="1647" spans="1:6" x14ac:dyDescent="0.15">
      <c r="A1647" s="52" t="s">
        <v>164</v>
      </c>
      <c r="B1647">
        <v>201706</v>
      </c>
      <c r="C1647">
        <v>201711</v>
      </c>
      <c r="D1647">
        <v>8</v>
      </c>
      <c r="E1647">
        <v>2249234.79</v>
      </c>
      <c r="F1647">
        <v>343</v>
      </c>
    </row>
    <row r="1648" spans="1:6" x14ac:dyDescent="0.15">
      <c r="A1648" s="52" t="s">
        <v>164</v>
      </c>
      <c r="B1648">
        <v>201706</v>
      </c>
      <c r="C1648">
        <v>201712</v>
      </c>
      <c r="D1648">
        <v>10</v>
      </c>
      <c r="E1648">
        <v>2130233.7999999998</v>
      </c>
      <c r="F1648">
        <v>340</v>
      </c>
    </row>
    <row r="1649" spans="1:6" x14ac:dyDescent="0.15">
      <c r="A1649" s="52" t="s">
        <v>164</v>
      </c>
      <c r="B1649">
        <v>201706</v>
      </c>
      <c r="C1649">
        <v>201801</v>
      </c>
      <c r="D1649">
        <v>12</v>
      </c>
      <c r="E1649">
        <v>1583156.74</v>
      </c>
      <c r="F1649">
        <v>265</v>
      </c>
    </row>
    <row r="1650" spans="1:6" x14ac:dyDescent="0.15">
      <c r="A1650" s="52" t="s">
        <v>164</v>
      </c>
      <c r="B1650">
        <v>201707</v>
      </c>
      <c r="C1650">
        <v>201707</v>
      </c>
      <c r="D1650">
        <v>13</v>
      </c>
      <c r="E1650">
        <v>942989.14</v>
      </c>
      <c r="F1650">
        <v>258</v>
      </c>
    </row>
    <row r="1651" spans="1:6" x14ac:dyDescent="0.15">
      <c r="A1651" s="52" t="s">
        <v>164</v>
      </c>
      <c r="B1651">
        <v>201707</v>
      </c>
      <c r="C1651">
        <v>201708</v>
      </c>
      <c r="D1651">
        <v>16</v>
      </c>
      <c r="E1651">
        <v>1513962.87</v>
      </c>
      <c r="F1651">
        <v>423</v>
      </c>
    </row>
    <row r="1652" spans="1:6" x14ac:dyDescent="0.15">
      <c r="A1652" s="52" t="s">
        <v>164</v>
      </c>
      <c r="B1652">
        <v>201707</v>
      </c>
      <c r="C1652">
        <v>201709</v>
      </c>
      <c r="D1652">
        <v>15</v>
      </c>
      <c r="E1652">
        <v>1853439.69</v>
      </c>
      <c r="F1652">
        <v>472</v>
      </c>
    </row>
    <row r="1653" spans="1:6" x14ac:dyDescent="0.15">
      <c r="A1653" s="52" t="s">
        <v>164</v>
      </c>
      <c r="B1653">
        <v>201707</v>
      </c>
      <c r="C1653">
        <v>201710</v>
      </c>
      <c r="D1653">
        <v>18</v>
      </c>
      <c r="E1653">
        <v>1749978.81</v>
      </c>
      <c r="F1653">
        <v>457</v>
      </c>
    </row>
    <row r="1654" spans="1:6" x14ac:dyDescent="0.15">
      <c r="A1654" s="52" t="s">
        <v>164</v>
      </c>
      <c r="B1654">
        <v>201707</v>
      </c>
      <c r="C1654">
        <v>201711</v>
      </c>
      <c r="D1654">
        <v>17</v>
      </c>
      <c r="E1654">
        <v>1584685.99</v>
      </c>
      <c r="F1654">
        <v>376</v>
      </c>
    </row>
    <row r="1655" spans="1:6" x14ac:dyDescent="0.15">
      <c r="A1655" s="52" t="s">
        <v>164</v>
      </c>
      <c r="B1655">
        <v>201707</v>
      </c>
      <c r="C1655">
        <v>201712</v>
      </c>
      <c r="D1655">
        <v>16</v>
      </c>
      <c r="E1655">
        <v>1441732.44</v>
      </c>
      <c r="F1655">
        <v>372</v>
      </c>
    </row>
    <row r="1656" spans="1:6" x14ac:dyDescent="0.15">
      <c r="A1656" s="52" t="s">
        <v>164</v>
      </c>
      <c r="B1656">
        <v>201707</v>
      </c>
      <c r="C1656">
        <v>201801</v>
      </c>
      <c r="D1656">
        <v>13</v>
      </c>
      <c r="E1656">
        <v>835036.7</v>
      </c>
      <c r="F1656">
        <v>218</v>
      </c>
    </row>
    <row r="1657" spans="1:6" x14ac:dyDescent="0.15">
      <c r="A1657" s="52" t="s">
        <v>164</v>
      </c>
      <c r="B1657">
        <v>201708</v>
      </c>
      <c r="C1657">
        <v>201703</v>
      </c>
      <c r="D1657">
        <v>2</v>
      </c>
      <c r="E1657">
        <v>339847.2</v>
      </c>
      <c r="F1657">
        <v>28</v>
      </c>
    </row>
    <row r="1658" spans="1:6" x14ac:dyDescent="0.15">
      <c r="A1658" s="52" t="s">
        <v>164</v>
      </c>
      <c r="B1658">
        <v>201708</v>
      </c>
      <c r="C1658">
        <v>201704</v>
      </c>
      <c r="D1658">
        <v>2</v>
      </c>
      <c r="E1658">
        <v>130443</v>
      </c>
      <c r="F1658">
        <v>11</v>
      </c>
    </row>
    <row r="1659" spans="1:6" x14ac:dyDescent="0.15">
      <c r="A1659" s="52" t="s">
        <v>164</v>
      </c>
      <c r="B1659">
        <v>201708</v>
      </c>
      <c r="C1659">
        <v>201705</v>
      </c>
      <c r="D1659">
        <v>2</v>
      </c>
      <c r="E1659">
        <v>107987.3</v>
      </c>
      <c r="F1659">
        <v>9</v>
      </c>
    </row>
    <row r="1660" spans="1:6" x14ac:dyDescent="0.15">
      <c r="A1660" s="52" t="s">
        <v>164</v>
      </c>
      <c r="B1660">
        <v>201708</v>
      </c>
      <c r="C1660">
        <v>201707</v>
      </c>
      <c r="D1660">
        <v>1</v>
      </c>
      <c r="E1660">
        <v>160067.84</v>
      </c>
      <c r="F1660">
        <v>36</v>
      </c>
    </row>
    <row r="1661" spans="1:6" x14ac:dyDescent="0.15">
      <c r="A1661" s="52" t="s">
        <v>164</v>
      </c>
      <c r="B1661">
        <v>201708</v>
      </c>
      <c r="C1661">
        <v>201708</v>
      </c>
      <c r="D1661">
        <v>11</v>
      </c>
      <c r="E1661">
        <v>859871.42</v>
      </c>
      <c r="F1661">
        <v>303</v>
      </c>
    </row>
    <row r="1662" spans="1:6" x14ac:dyDescent="0.15">
      <c r="A1662" s="52" t="s">
        <v>164</v>
      </c>
      <c r="B1662">
        <v>201708</v>
      </c>
      <c r="C1662">
        <v>201709</v>
      </c>
      <c r="D1662">
        <v>23</v>
      </c>
      <c r="E1662">
        <v>1988021.22</v>
      </c>
      <c r="F1662">
        <v>608</v>
      </c>
    </row>
    <row r="1663" spans="1:6" x14ac:dyDescent="0.15">
      <c r="A1663" s="52" t="s">
        <v>164</v>
      </c>
      <c r="B1663">
        <v>201708</v>
      </c>
      <c r="C1663">
        <v>201710</v>
      </c>
      <c r="D1663">
        <v>23</v>
      </c>
      <c r="E1663">
        <v>2163583.91</v>
      </c>
      <c r="F1663">
        <v>674</v>
      </c>
    </row>
    <row r="1664" spans="1:6" x14ac:dyDescent="0.15">
      <c r="A1664" s="52" t="s">
        <v>164</v>
      </c>
      <c r="B1664">
        <v>201708</v>
      </c>
      <c r="C1664">
        <v>201711</v>
      </c>
      <c r="D1664">
        <v>26</v>
      </c>
      <c r="E1664">
        <v>2152473.1800000002</v>
      </c>
      <c r="F1664">
        <v>740</v>
      </c>
    </row>
    <row r="1665" spans="1:6" x14ac:dyDescent="0.15">
      <c r="A1665" s="52" t="s">
        <v>164</v>
      </c>
      <c r="B1665">
        <v>201708</v>
      </c>
      <c r="C1665">
        <v>201712</v>
      </c>
      <c r="D1665">
        <v>26</v>
      </c>
      <c r="E1665">
        <v>2625965.33</v>
      </c>
      <c r="F1665">
        <v>819</v>
      </c>
    </row>
    <row r="1666" spans="1:6" x14ac:dyDescent="0.15">
      <c r="A1666" s="52" t="s">
        <v>164</v>
      </c>
      <c r="B1666">
        <v>201708</v>
      </c>
      <c r="C1666">
        <v>201801</v>
      </c>
      <c r="D1666">
        <v>22</v>
      </c>
      <c r="E1666">
        <v>1736404.64</v>
      </c>
      <c r="F1666">
        <v>508</v>
      </c>
    </row>
    <row r="1667" spans="1:6" x14ac:dyDescent="0.15">
      <c r="A1667" s="52" t="s">
        <v>164</v>
      </c>
      <c r="B1667">
        <v>201709</v>
      </c>
      <c r="C1667">
        <v>201703</v>
      </c>
      <c r="D1667">
        <v>1</v>
      </c>
      <c r="E1667">
        <v>19488</v>
      </c>
      <c r="F1667">
        <v>5</v>
      </c>
    </row>
    <row r="1668" spans="1:6" x14ac:dyDescent="0.15">
      <c r="A1668" s="52" t="s">
        <v>164</v>
      </c>
      <c r="B1668">
        <v>201709</v>
      </c>
      <c r="C1668">
        <v>201704</v>
      </c>
      <c r="D1668">
        <v>1</v>
      </c>
      <c r="E1668">
        <v>45675</v>
      </c>
      <c r="F1668">
        <v>7</v>
      </c>
    </row>
    <row r="1669" spans="1:6" x14ac:dyDescent="0.15">
      <c r="A1669" s="52" t="s">
        <v>164</v>
      </c>
      <c r="B1669">
        <v>201709</v>
      </c>
      <c r="C1669">
        <v>201705</v>
      </c>
      <c r="D1669">
        <v>1</v>
      </c>
      <c r="E1669">
        <v>36470</v>
      </c>
      <c r="F1669">
        <v>9</v>
      </c>
    </row>
    <row r="1670" spans="1:6" x14ac:dyDescent="0.15">
      <c r="A1670" s="52" t="s">
        <v>164</v>
      </c>
      <c r="B1670">
        <v>201709</v>
      </c>
      <c r="C1670">
        <v>201708</v>
      </c>
      <c r="D1670">
        <v>1</v>
      </c>
      <c r="E1670">
        <v>45000</v>
      </c>
      <c r="F1670">
        <v>3</v>
      </c>
    </row>
    <row r="1671" spans="1:6" x14ac:dyDescent="0.15">
      <c r="A1671" s="52" t="s">
        <v>164</v>
      </c>
      <c r="B1671">
        <v>201709</v>
      </c>
      <c r="C1671">
        <v>201709</v>
      </c>
      <c r="D1671">
        <v>20</v>
      </c>
      <c r="E1671">
        <v>888767.91</v>
      </c>
      <c r="F1671">
        <v>137</v>
      </c>
    </row>
    <row r="1672" spans="1:6" x14ac:dyDescent="0.15">
      <c r="A1672" s="52" t="s">
        <v>164</v>
      </c>
      <c r="B1672">
        <v>201709</v>
      </c>
      <c r="C1672">
        <v>201710</v>
      </c>
      <c r="D1672">
        <v>26</v>
      </c>
      <c r="E1672">
        <v>3237236.04</v>
      </c>
      <c r="F1672">
        <v>647</v>
      </c>
    </row>
    <row r="1673" spans="1:6" x14ac:dyDescent="0.15">
      <c r="A1673" s="52" t="s">
        <v>164</v>
      </c>
      <c r="B1673">
        <v>201709</v>
      </c>
      <c r="C1673">
        <v>201711</v>
      </c>
      <c r="D1673">
        <v>28</v>
      </c>
      <c r="E1673">
        <v>4523577.46</v>
      </c>
      <c r="F1673">
        <v>796</v>
      </c>
    </row>
    <row r="1674" spans="1:6" x14ac:dyDescent="0.15">
      <c r="A1674" s="52" t="s">
        <v>164</v>
      </c>
      <c r="B1674">
        <v>201709</v>
      </c>
      <c r="C1674">
        <v>201712</v>
      </c>
      <c r="D1674">
        <v>29</v>
      </c>
      <c r="E1674">
        <v>4620080.3899999997</v>
      </c>
      <c r="F1674">
        <v>840</v>
      </c>
    </row>
    <row r="1675" spans="1:6" x14ac:dyDescent="0.15">
      <c r="A1675" s="52" t="s">
        <v>164</v>
      </c>
      <c r="B1675">
        <v>201709</v>
      </c>
      <c r="C1675">
        <v>201801</v>
      </c>
      <c r="D1675">
        <v>28</v>
      </c>
      <c r="E1675">
        <v>3247381.03</v>
      </c>
      <c r="F1675">
        <v>563</v>
      </c>
    </row>
    <row r="1676" spans="1:6" x14ac:dyDescent="0.15">
      <c r="A1676" s="52" t="s">
        <v>164</v>
      </c>
      <c r="B1676">
        <v>201710</v>
      </c>
      <c r="C1676">
        <v>201701</v>
      </c>
      <c r="D1676">
        <v>1</v>
      </c>
      <c r="E1676">
        <v>33920</v>
      </c>
      <c r="F1676">
        <v>9</v>
      </c>
    </row>
    <row r="1677" spans="1:6" x14ac:dyDescent="0.15">
      <c r="A1677" s="52" t="s">
        <v>164</v>
      </c>
      <c r="B1677">
        <v>201710</v>
      </c>
      <c r="C1677">
        <v>201702</v>
      </c>
      <c r="D1677">
        <v>2</v>
      </c>
      <c r="E1677">
        <v>192655.6</v>
      </c>
      <c r="F1677">
        <v>32</v>
      </c>
    </row>
    <row r="1678" spans="1:6" x14ac:dyDescent="0.15">
      <c r="A1678" s="52" t="s">
        <v>164</v>
      </c>
      <c r="B1678">
        <v>201710</v>
      </c>
      <c r="C1678">
        <v>201703</v>
      </c>
      <c r="D1678">
        <v>2</v>
      </c>
      <c r="E1678">
        <v>140840</v>
      </c>
      <c r="F1678">
        <v>38</v>
      </c>
    </row>
    <row r="1679" spans="1:6" x14ac:dyDescent="0.15">
      <c r="A1679" s="52" t="s">
        <v>164</v>
      </c>
      <c r="B1679">
        <v>201710</v>
      </c>
      <c r="C1679">
        <v>201704</v>
      </c>
      <c r="D1679">
        <v>1</v>
      </c>
      <c r="E1679">
        <v>154169</v>
      </c>
      <c r="F1679">
        <v>48</v>
      </c>
    </row>
    <row r="1680" spans="1:6" x14ac:dyDescent="0.15">
      <c r="A1680" s="52" t="s">
        <v>164</v>
      </c>
      <c r="B1680">
        <v>201710</v>
      </c>
      <c r="C1680">
        <v>201705</v>
      </c>
      <c r="D1680">
        <v>2</v>
      </c>
      <c r="E1680">
        <v>60329</v>
      </c>
      <c r="F1680">
        <v>20</v>
      </c>
    </row>
    <row r="1681" spans="1:6" x14ac:dyDescent="0.15">
      <c r="A1681" s="52" t="s">
        <v>164</v>
      </c>
      <c r="B1681">
        <v>201710</v>
      </c>
      <c r="C1681">
        <v>201706</v>
      </c>
      <c r="D1681">
        <v>2</v>
      </c>
      <c r="E1681">
        <v>68134</v>
      </c>
      <c r="F1681">
        <v>32</v>
      </c>
    </row>
    <row r="1682" spans="1:6" x14ac:dyDescent="0.15">
      <c r="A1682" s="52" t="s">
        <v>164</v>
      </c>
      <c r="B1682">
        <v>201710</v>
      </c>
      <c r="C1682">
        <v>201707</v>
      </c>
      <c r="D1682">
        <v>2</v>
      </c>
      <c r="E1682">
        <v>171024</v>
      </c>
      <c r="F1682">
        <v>63</v>
      </c>
    </row>
    <row r="1683" spans="1:6" x14ac:dyDescent="0.15">
      <c r="A1683" s="52" t="s">
        <v>164</v>
      </c>
      <c r="B1683">
        <v>201710</v>
      </c>
      <c r="C1683">
        <v>201708</v>
      </c>
      <c r="D1683">
        <v>3</v>
      </c>
      <c r="E1683">
        <v>263139</v>
      </c>
      <c r="F1683">
        <v>55</v>
      </c>
    </row>
    <row r="1684" spans="1:6" x14ac:dyDescent="0.15">
      <c r="A1684" s="52" t="s">
        <v>164</v>
      </c>
      <c r="B1684">
        <v>201710</v>
      </c>
      <c r="C1684">
        <v>201709</v>
      </c>
      <c r="D1684">
        <v>3</v>
      </c>
      <c r="E1684">
        <v>267992</v>
      </c>
      <c r="F1684">
        <v>94</v>
      </c>
    </row>
    <row r="1685" spans="1:6" x14ac:dyDescent="0.15">
      <c r="A1685" s="52" t="s">
        <v>164</v>
      </c>
      <c r="B1685">
        <v>201710</v>
      </c>
      <c r="C1685">
        <v>201710</v>
      </c>
      <c r="D1685">
        <v>45</v>
      </c>
      <c r="E1685">
        <v>2171290.08</v>
      </c>
      <c r="F1685">
        <v>594</v>
      </c>
    </row>
    <row r="1686" spans="1:6" x14ac:dyDescent="0.15">
      <c r="A1686" s="52" t="s">
        <v>164</v>
      </c>
      <c r="B1686">
        <v>201710</v>
      </c>
      <c r="C1686">
        <v>201711</v>
      </c>
      <c r="D1686">
        <v>64</v>
      </c>
      <c r="E1686">
        <v>6419550.7699999996</v>
      </c>
      <c r="F1686">
        <v>1426</v>
      </c>
    </row>
    <row r="1687" spans="1:6" x14ac:dyDescent="0.15">
      <c r="A1687" s="52" t="s">
        <v>164</v>
      </c>
      <c r="B1687">
        <v>201710</v>
      </c>
      <c r="C1687">
        <v>201712</v>
      </c>
      <c r="D1687">
        <v>69</v>
      </c>
      <c r="E1687">
        <v>7911816.7699999996</v>
      </c>
      <c r="F1687">
        <v>1662</v>
      </c>
    </row>
    <row r="1688" spans="1:6" x14ac:dyDescent="0.15">
      <c r="A1688" s="52" t="s">
        <v>164</v>
      </c>
      <c r="B1688">
        <v>201710</v>
      </c>
      <c r="C1688">
        <v>201801</v>
      </c>
      <c r="D1688">
        <v>64</v>
      </c>
      <c r="E1688">
        <v>5469676.6600000001</v>
      </c>
      <c r="F1688">
        <v>1216</v>
      </c>
    </row>
    <row r="1689" spans="1:6" x14ac:dyDescent="0.15">
      <c r="A1689" s="52" t="s">
        <v>164</v>
      </c>
      <c r="B1689">
        <v>201711</v>
      </c>
      <c r="C1689">
        <v>201611</v>
      </c>
      <c r="D1689">
        <v>1</v>
      </c>
      <c r="E1689">
        <v>10100</v>
      </c>
      <c r="F1689">
        <v>2</v>
      </c>
    </row>
    <row r="1690" spans="1:6" x14ac:dyDescent="0.15">
      <c r="A1690" s="52" t="s">
        <v>164</v>
      </c>
      <c r="B1690">
        <v>201711</v>
      </c>
      <c r="C1690">
        <v>201612</v>
      </c>
      <c r="D1690">
        <v>1</v>
      </c>
      <c r="E1690">
        <v>15000</v>
      </c>
      <c r="F1690">
        <v>1</v>
      </c>
    </row>
    <row r="1691" spans="1:6" x14ac:dyDescent="0.15">
      <c r="A1691" s="52" t="s">
        <v>164</v>
      </c>
      <c r="B1691">
        <v>201711</v>
      </c>
      <c r="C1691">
        <v>201701</v>
      </c>
      <c r="D1691">
        <v>1</v>
      </c>
      <c r="E1691">
        <v>55000</v>
      </c>
      <c r="F1691">
        <v>3</v>
      </c>
    </row>
    <row r="1692" spans="1:6" x14ac:dyDescent="0.15">
      <c r="A1692" s="52" t="s">
        <v>164</v>
      </c>
      <c r="B1692">
        <v>201711</v>
      </c>
      <c r="C1692">
        <v>201702</v>
      </c>
      <c r="D1692">
        <v>1</v>
      </c>
      <c r="E1692">
        <v>86800</v>
      </c>
      <c r="F1692">
        <v>3</v>
      </c>
    </row>
    <row r="1693" spans="1:6" x14ac:dyDescent="0.15">
      <c r="A1693" s="52" t="s">
        <v>164</v>
      </c>
      <c r="B1693">
        <v>201711</v>
      </c>
      <c r="C1693">
        <v>201703</v>
      </c>
      <c r="D1693">
        <v>1</v>
      </c>
      <c r="E1693">
        <v>20000</v>
      </c>
      <c r="F1693">
        <v>1</v>
      </c>
    </row>
    <row r="1694" spans="1:6" x14ac:dyDescent="0.15">
      <c r="A1694" s="52" t="s">
        <v>164</v>
      </c>
      <c r="B1694">
        <v>201711</v>
      </c>
      <c r="C1694">
        <v>201705</v>
      </c>
      <c r="D1694">
        <v>1</v>
      </c>
      <c r="E1694">
        <v>54891</v>
      </c>
      <c r="F1694">
        <v>3</v>
      </c>
    </row>
    <row r="1695" spans="1:6" x14ac:dyDescent="0.15">
      <c r="A1695" s="52" t="s">
        <v>164</v>
      </c>
      <c r="B1695">
        <v>201711</v>
      </c>
      <c r="C1695">
        <v>201706</v>
      </c>
      <c r="D1695">
        <v>1</v>
      </c>
      <c r="E1695">
        <v>9900</v>
      </c>
      <c r="F1695">
        <v>1</v>
      </c>
    </row>
    <row r="1696" spans="1:6" x14ac:dyDescent="0.15">
      <c r="A1696" s="52" t="s">
        <v>164</v>
      </c>
      <c r="B1696">
        <v>201711</v>
      </c>
      <c r="C1696">
        <v>201707</v>
      </c>
      <c r="D1696">
        <v>1</v>
      </c>
      <c r="E1696">
        <v>42700</v>
      </c>
      <c r="F1696">
        <v>3</v>
      </c>
    </row>
    <row r="1697" spans="1:6" x14ac:dyDescent="0.15">
      <c r="A1697" s="52" t="s">
        <v>164</v>
      </c>
      <c r="B1697">
        <v>201711</v>
      </c>
      <c r="C1697">
        <v>201708</v>
      </c>
      <c r="D1697">
        <v>2</v>
      </c>
      <c r="E1697">
        <v>117076</v>
      </c>
      <c r="F1697">
        <v>26</v>
      </c>
    </row>
    <row r="1698" spans="1:6" x14ac:dyDescent="0.15">
      <c r="A1698" s="52" t="s">
        <v>164</v>
      </c>
      <c r="B1698">
        <v>201711</v>
      </c>
      <c r="C1698">
        <v>201709</v>
      </c>
      <c r="D1698">
        <v>2</v>
      </c>
      <c r="E1698">
        <v>80242</v>
      </c>
      <c r="F1698">
        <v>13</v>
      </c>
    </row>
    <row r="1699" spans="1:6" x14ac:dyDescent="0.15">
      <c r="A1699" s="52" t="s">
        <v>164</v>
      </c>
      <c r="B1699">
        <v>201711</v>
      </c>
      <c r="C1699">
        <v>201710</v>
      </c>
      <c r="D1699">
        <v>3</v>
      </c>
      <c r="E1699">
        <v>168773.07</v>
      </c>
      <c r="F1699">
        <v>26</v>
      </c>
    </row>
    <row r="1700" spans="1:6" x14ac:dyDescent="0.15">
      <c r="A1700" s="52" t="s">
        <v>164</v>
      </c>
      <c r="B1700">
        <v>201711</v>
      </c>
      <c r="C1700">
        <v>201711</v>
      </c>
      <c r="D1700">
        <v>40</v>
      </c>
      <c r="E1700">
        <v>2431785.5099999998</v>
      </c>
      <c r="F1700">
        <v>522</v>
      </c>
    </row>
    <row r="1701" spans="1:6" x14ac:dyDescent="0.15">
      <c r="A1701" s="52" t="s">
        <v>164</v>
      </c>
      <c r="B1701">
        <v>201711</v>
      </c>
      <c r="C1701">
        <v>201712</v>
      </c>
      <c r="D1701">
        <v>65</v>
      </c>
      <c r="E1701">
        <v>7264742.1399999997</v>
      </c>
      <c r="F1701">
        <v>1366</v>
      </c>
    </row>
    <row r="1702" spans="1:6" x14ac:dyDescent="0.15">
      <c r="A1702" s="52" t="s">
        <v>164</v>
      </c>
      <c r="B1702">
        <v>201711</v>
      </c>
      <c r="C1702">
        <v>201801</v>
      </c>
      <c r="D1702">
        <v>61</v>
      </c>
      <c r="E1702">
        <v>5395287.8899999997</v>
      </c>
      <c r="F1702">
        <v>901</v>
      </c>
    </row>
    <row r="1703" spans="1:6" x14ac:dyDescent="0.15">
      <c r="A1703" s="52" t="s">
        <v>164</v>
      </c>
      <c r="B1703">
        <v>201712</v>
      </c>
      <c r="C1703">
        <v>201710</v>
      </c>
      <c r="D1703">
        <v>1</v>
      </c>
      <c r="E1703">
        <v>19959</v>
      </c>
      <c r="F1703">
        <v>2</v>
      </c>
    </row>
    <row r="1704" spans="1:6" x14ac:dyDescent="0.15">
      <c r="A1704" s="52" t="s">
        <v>164</v>
      </c>
      <c r="B1704">
        <v>201712</v>
      </c>
      <c r="C1704">
        <v>201711</v>
      </c>
      <c r="D1704">
        <v>2</v>
      </c>
      <c r="E1704">
        <v>83969</v>
      </c>
      <c r="F1704">
        <v>13</v>
      </c>
    </row>
    <row r="1705" spans="1:6" x14ac:dyDescent="0.15">
      <c r="A1705" s="52" t="s">
        <v>164</v>
      </c>
      <c r="B1705">
        <v>201712</v>
      </c>
      <c r="C1705">
        <v>201712</v>
      </c>
      <c r="D1705">
        <v>19</v>
      </c>
      <c r="E1705">
        <v>1160782.5900000001</v>
      </c>
      <c r="F1705">
        <v>269</v>
      </c>
    </row>
    <row r="1706" spans="1:6" x14ac:dyDescent="0.15">
      <c r="A1706" s="52" t="s">
        <v>164</v>
      </c>
      <c r="B1706">
        <v>201712</v>
      </c>
      <c r="C1706">
        <v>201801</v>
      </c>
      <c r="D1706">
        <v>18</v>
      </c>
      <c r="E1706">
        <v>1178137.9099999999</v>
      </c>
      <c r="F1706">
        <v>245</v>
      </c>
    </row>
    <row r="1707" spans="1:6" x14ac:dyDescent="0.15">
      <c r="A1707" s="52" t="s">
        <v>164</v>
      </c>
      <c r="B1707">
        <v>201801</v>
      </c>
      <c r="C1707">
        <v>201801</v>
      </c>
      <c r="D1707">
        <v>6</v>
      </c>
      <c r="E1707">
        <v>115069.9</v>
      </c>
      <c r="F1707">
        <v>18</v>
      </c>
    </row>
    <row r="1708" spans="1:6" x14ac:dyDescent="0.15">
      <c r="A1708" s="52" t="s">
        <v>165</v>
      </c>
      <c r="B1708">
        <v>201611</v>
      </c>
      <c r="C1708">
        <v>201612</v>
      </c>
      <c r="D1708">
        <v>2</v>
      </c>
      <c r="E1708">
        <v>424820.5</v>
      </c>
      <c r="F1708">
        <v>50</v>
      </c>
    </row>
    <row r="1709" spans="1:6" x14ac:dyDescent="0.15">
      <c r="A1709" s="52" t="s">
        <v>165</v>
      </c>
      <c r="B1709">
        <v>201611</v>
      </c>
      <c r="C1709">
        <v>201701</v>
      </c>
      <c r="D1709">
        <v>2</v>
      </c>
      <c r="E1709">
        <v>118958.39</v>
      </c>
      <c r="F1709">
        <v>47</v>
      </c>
    </row>
    <row r="1710" spans="1:6" x14ac:dyDescent="0.15">
      <c r="A1710" s="52" t="s">
        <v>165</v>
      </c>
      <c r="B1710">
        <v>201611</v>
      </c>
      <c r="C1710">
        <v>201702</v>
      </c>
      <c r="D1710">
        <v>2</v>
      </c>
      <c r="E1710">
        <v>379323.58</v>
      </c>
      <c r="F1710">
        <v>70</v>
      </c>
    </row>
    <row r="1711" spans="1:6" x14ac:dyDescent="0.15">
      <c r="A1711" s="52" t="s">
        <v>165</v>
      </c>
      <c r="B1711">
        <v>201611</v>
      </c>
      <c r="C1711">
        <v>201703</v>
      </c>
      <c r="D1711">
        <v>2</v>
      </c>
      <c r="E1711">
        <v>652284.01</v>
      </c>
      <c r="F1711">
        <v>69</v>
      </c>
    </row>
    <row r="1712" spans="1:6" x14ac:dyDescent="0.15">
      <c r="A1712" s="52" t="s">
        <v>165</v>
      </c>
      <c r="B1712">
        <v>201611</v>
      </c>
      <c r="C1712">
        <v>201704</v>
      </c>
      <c r="D1712">
        <v>2</v>
      </c>
      <c r="E1712">
        <v>221431</v>
      </c>
      <c r="F1712">
        <v>36</v>
      </c>
    </row>
    <row r="1713" spans="1:6" x14ac:dyDescent="0.15">
      <c r="A1713" s="52" t="s">
        <v>165</v>
      </c>
      <c r="B1713">
        <v>201611</v>
      </c>
      <c r="C1713">
        <v>201705</v>
      </c>
      <c r="D1713">
        <v>2</v>
      </c>
      <c r="E1713">
        <v>252517.7</v>
      </c>
      <c r="F1713">
        <v>27</v>
      </c>
    </row>
    <row r="1714" spans="1:6" x14ac:dyDescent="0.15">
      <c r="A1714" s="52" t="s">
        <v>165</v>
      </c>
      <c r="B1714">
        <v>201611</v>
      </c>
      <c r="C1714">
        <v>201706</v>
      </c>
      <c r="D1714">
        <v>2</v>
      </c>
      <c r="E1714">
        <v>89350.5</v>
      </c>
      <c r="F1714">
        <v>30</v>
      </c>
    </row>
    <row r="1715" spans="1:6" x14ac:dyDescent="0.15">
      <c r="A1715" s="52" t="s">
        <v>165</v>
      </c>
      <c r="B1715">
        <v>201611</v>
      </c>
      <c r="C1715">
        <v>201707</v>
      </c>
      <c r="D1715">
        <v>2</v>
      </c>
      <c r="E1715">
        <v>133042.4</v>
      </c>
      <c r="F1715">
        <v>41</v>
      </c>
    </row>
    <row r="1716" spans="1:6" x14ac:dyDescent="0.15">
      <c r="A1716" s="52" t="s">
        <v>165</v>
      </c>
      <c r="B1716">
        <v>201611</v>
      </c>
      <c r="C1716">
        <v>201708</v>
      </c>
      <c r="D1716">
        <v>2</v>
      </c>
      <c r="E1716">
        <v>353555.35</v>
      </c>
      <c r="F1716">
        <v>105</v>
      </c>
    </row>
    <row r="1717" spans="1:6" x14ac:dyDescent="0.15">
      <c r="A1717" s="52" t="s">
        <v>165</v>
      </c>
      <c r="B1717">
        <v>201611</v>
      </c>
      <c r="C1717">
        <v>201709</v>
      </c>
      <c r="D1717">
        <v>2</v>
      </c>
      <c r="E1717">
        <v>207909.43</v>
      </c>
      <c r="F1717">
        <v>42</v>
      </c>
    </row>
    <row r="1718" spans="1:6" x14ac:dyDescent="0.15">
      <c r="A1718" s="52" t="s">
        <v>165</v>
      </c>
      <c r="B1718">
        <v>201611</v>
      </c>
      <c r="C1718">
        <v>201710</v>
      </c>
      <c r="D1718">
        <v>2</v>
      </c>
      <c r="E1718">
        <v>205607</v>
      </c>
      <c r="F1718">
        <v>28</v>
      </c>
    </row>
    <row r="1719" spans="1:6" x14ac:dyDescent="0.15">
      <c r="A1719" s="52" t="s">
        <v>165</v>
      </c>
      <c r="B1719">
        <v>201611</v>
      </c>
      <c r="C1719">
        <v>201711</v>
      </c>
      <c r="D1719">
        <v>1</v>
      </c>
      <c r="E1719">
        <v>1055717.6000000001</v>
      </c>
      <c r="F1719">
        <v>63</v>
      </c>
    </row>
    <row r="1720" spans="1:6" x14ac:dyDescent="0.15">
      <c r="A1720" s="52" t="s">
        <v>165</v>
      </c>
      <c r="B1720">
        <v>201611</v>
      </c>
      <c r="C1720">
        <v>201712</v>
      </c>
      <c r="D1720">
        <v>2</v>
      </c>
      <c r="E1720">
        <v>149223.72</v>
      </c>
      <c r="F1720">
        <v>38</v>
      </c>
    </row>
    <row r="1721" spans="1:6" x14ac:dyDescent="0.15">
      <c r="A1721" s="52" t="s">
        <v>165</v>
      </c>
      <c r="B1721">
        <v>201611</v>
      </c>
      <c r="C1721">
        <v>201801</v>
      </c>
      <c r="D1721">
        <v>1</v>
      </c>
      <c r="E1721">
        <v>338312.83</v>
      </c>
      <c r="F1721">
        <v>36</v>
      </c>
    </row>
    <row r="1722" spans="1:6" x14ac:dyDescent="0.15">
      <c r="A1722" s="52" t="s">
        <v>165</v>
      </c>
      <c r="B1722">
        <v>201612</v>
      </c>
      <c r="C1722">
        <v>201612</v>
      </c>
      <c r="D1722">
        <v>13</v>
      </c>
      <c r="E1722">
        <v>1143121.18</v>
      </c>
      <c r="F1722">
        <v>141</v>
      </c>
    </row>
    <row r="1723" spans="1:6" x14ac:dyDescent="0.15">
      <c r="A1723" s="52" t="s">
        <v>165</v>
      </c>
      <c r="B1723">
        <v>201612</v>
      </c>
      <c r="C1723">
        <v>201701</v>
      </c>
      <c r="D1723">
        <v>22</v>
      </c>
      <c r="E1723">
        <v>3180705.87</v>
      </c>
      <c r="F1723">
        <v>382</v>
      </c>
    </row>
    <row r="1724" spans="1:6" x14ac:dyDescent="0.15">
      <c r="A1724" s="52" t="s">
        <v>165</v>
      </c>
      <c r="B1724">
        <v>201612</v>
      </c>
      <c r="C1724">
        <v>201702</v>
      </c>
      <c r="D1724">
        <v>23</v>
      </c>
      <c r="E1724">
        <v>4473004.22</v>
      </c>
      <c r="F1724">
        <v>571</v>
      </c>
    </row>
    <row r="1725" spans="1:6" x14ac:dyDescent="0.15">
      <c r="A1725" s="52" t="s">
        <v>165</v>
      </c>
      <c r="B1725">
        <v>201612</v>
      </c>
      <c r="C1725">
        <v>201703</v>
      </c>
      <c r="D1725">
        <v>23</v>
      </c>
      <c r="E1725">
        <v>5917790.7599999998</v>
      </c>
      <c r="F1725">
        <v>837</v>
      </c>
    </row>
    <row r="1726" spans="1:6" x14ac:dyDescent="0.15">
      <c r="A1726" s="52" t="s">
        <v>165</v>
      </c>
      <c r="B1726">
        <v>201612</v>
      </c>
      <c r="C1726">
        <v>201704</v>
      </c>
      <c r="D1726">
        <v>25</v>
      </c>
      <c r="E1726">
        <v>6215215.4800000004</v>
      </c>
      <c r="F1726">
        <v>900</v>
      </c>
    </row>
    <row r="1727" spans="1:6" x14ac:dyDescent="0.15">
      <c r="A1727" s="52" t="s">
        <v>165</v>
      </c>
      <c r="B1727">
        <v>201612</v>
      </c>
      <c r="C1727">
        <v>201705</v>
      </c>
      <c r="D1727">
        <v>26</v>
      </c>
      <c r="E1727">
        <v>7519294.0899999999</v>
      </c>
      <c r="F1727">
        <v>1043</v>
      </c>
    </row>
    <row r="1728" spans="1:6" x14ac:dyDescent="0.15">
      <c r="A1728" s="52" t="s">
        <v>165</v>
      </c>
      <c r="B1728">
        <v>201612</v>
      </c>
      <c r="C1728">
        <v>201706</v>
      </c>
      <c r="D1728">
        <v>25</v>
      </c>
      <c r="E1728">
        <v>8339327.25</v>
      </c>
      <c r="F1728">
        <v>1060</v>
      </c>
    </row>
    <row r="1729" spans="1:6" x14ac:dyDescent="0.15">
      <c r="A1729" s="52" t="s">
        <v>165</v>
      </c>
      <c r="B1729">
        <v>201612</v>
      </c>
      <c r="C1729">
        <v>201707</v>
      </c>
      <c r="D1729">
        <v>26</v>
      </c>
      <c r="E1729">
        <v>8595537.5700000003</v>
      </c>
      <c r="F1729">
        <v>1114</v>
      </c>
    </row>
    <row r="1730" spans="1:6" x14ac:dyDescent="0.15">
      <c r="A1730" s="52" t="s">
        <v>165</v>
      </c>
      <c r="B1730">
        <v>201612</v>
      </c>
      <c r="C1730">
        <v>201708</v>
      </c>
      <c r="D1730">
        <v>23</v>
      </c>
      <c r="E1730">
        <v>8123823.46</v>
      </c>
      <c r="F1730">
        <v>1433</v>
      </c>
    </row>
    <row r="1731" spans="1:6" x14ac:dyDescent="0.15">
      <c r="A1731" s="52" t="s">
        <v>165</v>
      </c>
      <c r="B1731">
        <v>201612</v>
      </c>
      <c r="C1731">
        <v>201709</v>
      </c>
      <c r="D1731">
        <v>25</v>
      </c>
      <c r="E1731">
        <v>8280124.71</v>
      </c>
      <c r="F1731">
        <v>1417</v>
      </c>
    </row>
    <row r="1732" spans="1:6" x14ac:dyDescent="0.15">
      <c r="A1732" s="52" t="s">
        <v>165</v>
      </c>
      <c r="B1732">
        <v>201612</v>
      </c>
      <c r="C1732">
        <v>201710</v>
      </c>
      <c r="D1732">
        <v>23</v>
      </c>
      <c r="E1732">
        <v>8545613.9199999999</v>
      </c>
      <c r="F1732">
        <v>1499</v>
      </c>
    </row>
    <row r="1733" spans="1:6" x14ac:dyDescent="0.15">
      <c r="A1733" s="52" t="s">
        <v>165</v>
      </c>
      <c r="B1733">
        <v>201612</v>
      </c>
      <c r="C1733">
        <v>201711</v>
      </c>
      <c r="D1733">
        <v>24</v>
      </c>
      <c r="E1733">
        <v>8544741.2899999991</v>
      </c>
      <c r="F1733">
        <v>1549</v>
      </c>
    </row>
    <row r="1734" spans="1:6" x14ac:dyDescent="0.15">
      <c r="A1734" s="52" t="s">
        <v>165</v>
      </c>
      <c r="B1734">
        <v>201612</v>
      </c>
      <c r="C1734">
        <v>201712</v>
      </c>
      <c r="D1734">
        <v>25</v>
      </c>
      <c r="E1734">
        <v>10222854.199999999</v>
      </c>
      <c r="F1734">
        <v>1807</v>
      </c>
    </row>
    <row r="1735" spans="1:6" x14ac:dyDescent="0.15">
      <c r="A1735" s="52" t="s">
        <v>165</v>
      </c>
      <c r="B1735">
        <v>201612</v>
      </c>
      <c r="C1735">
        <v>201801</v>
      </c>
      <c r="D1735">
        <v>22</v>
      </c>
      <c r="E1735">
        <v>7441111.1600000001</v>
      </c>
      <c r="F1735">
        <v>1330</v>
      </c>
    </row>
    <row r="1736" spans="1:6" x14ac:dyDescent="0.15">
      <c r="A1736" s="52" t="s">
        <v>165</v>
      </c>
      <c r="B1736">
        <v>201701</v>
      </c>
      <c r="C1736">
        <v>201612</v>
      </c>
      <c r="D1736">
        <v>1</v>
      </c>
      <c r="E1736">
        <v>35092.300000000003</v>
      </c>
      <c r="F1736">
        <v>14</v>
      </c>
    </row>
    <row r="1737" spans="1:6" x14ac:dyDescent="0.15">
      <c r="A1737" s="52" t="s">
        <v>165</v>
      </c>
      <c r="B1737">
        <v>201701</v>
      </c>
      <c r="C1737">
        <v>201701</v>
      </c>
      <c r="D1737">
        <v>8</v>
      </c>
      <c r="E1737">
        <v>801933.6</v>
      </c>
      <c r="F1737">
        <v>74</v>
      </c>
    </row>
    <row r="1738" spans="1:6" x14ac:dyDescent="0.15">
      <c r="A1738" s="52" t="s">
        <v>165</v>
      </c>
      <c r="B1738">
        <v>201701</v>
      </c>
      <c r="C1738">
        <v>201702</v>
      </c>
      <c r="D1738">
        <v>7</v>
      </c>
      <c r="E1738">
        <v>998789.25</v>
      </c>
      <c r="F1738">
        <v>98</v>
      </c>
    </row>
    <row r="1739" spans="1:6" x14ac:dyDescent="0.15">
      <c r="A1739" s="52" t="s">
        <v>165</v>
      </c>
      <c r="B1739">
        <v>201701</v>
      </c>
      <c r="C1739">
        <v>201703</v>
      </c>
      <c r="D1739">
        <v>8</v>
      </c>
      <c r="E1739">
        <v>1081583.6499999999</v>
      </c>
      <c r="F1739">
        <v>124</v>
      </c>
    </row>
    <row r="1740" spans="1:6" x14ac:dyDescent="0.15">
      <c r="A1740" s="52" t="s">
        <v>165</v>
      </c>
      <c r="B1740">
        <v>201701</v>
      </c>
      <c r="C1740">
        <v>201704</v>
      </c>
      <c r="D1740">
        <v>8</v>
      </c>
      <c r="E1740">
        <v>1417866.65</v>
      </c>
      <c r="F1740">
        <v>137</v>
      </c>
    </row>
    <row r="1741" spans="1:6" x14ac:dyDescent="0.15">
      <c r="A1741" s="52" t="s">
        <v>165</v>
      </c>
      <c r="B1741">
        <v>201701</v>
      </c>
      <c r="C1741">
        <v>201705</v>
      </c>
      <c r="D1741">
        <v>8</v>
      </c>
      <c r="E1741">
        <v>1338319</v>
      </c>
      <c r="F1741">
        <v>178</v>
      </c>
    </row>
    <row r="1742" spans="1:6" x14ac:dyDescent="0.15">
      <c r="A1742" s="52" t="s">
        <v>165</v>
      </c>
      <c r="B1742">
        <v>201701</v>
      </c>
      <c r="C1742">
        <v>201706</v>
      </c>
      <c r="D1742">
        <v>8</v>
      </c>
      <c r="E1742">
        <v>1243961</v>
      </c>
      <c r="F1742">
        <v>150</v>
      </c>
    </row>
    <row r="1743" spans="1:6" x14ac:dyDescent="0.15">
      <c r="A1743" s="52" t="s">
        <v>165</v>
      </c>
      <c r="B1743">
        <v>201701</v>
      </c>
      <c r="C1743">
        <v>201707</v>
      </c>
      <c r="D1743">
        <v>8</v>
      </c>
      <c r="E1743">
        <v>1242322</v>
      </c>
      <c r="F1743">
        <v>143</v>
      </c>
    </row>
    <row r="1744" spans="1:6" x14ac:dyDescent="0.15">
      <c r="A1744" s="52" t="s">
        <v>165</v>
      </c>
      <c r="B1744">
        <v>201701</v>
      </c>
      <c r="C1744">
        <v>201708</v>
      </c>
      <c r="D1744">
        <v>8</v>
      </c>
      <c r="E1744">
        <v>1142422.83</v>
      </c>
      <c r="F1744">
        <v>184</v>
      </c>
    </row>
    <row r="1745" spans="1:6" x14ac:dyDescent="0.15">
      <c r="A1745" s="52" t="s">
        <v>165</v>
      </c>
      <c r="B1745">
        <v>201701</v>
      </c>
      <c r="C1745">
        <v>201709</v>
      </c>
      <c r="D1745">
        <v>8</v>
      </c>
      <c r="E1745">
        <v>1278084</v>
      </c>
      <c r="F1745">
        <v>179</v>
      </c>
    </row>
    <row r="1746" spans="1:6" x14ac:dyDescent="0.15">
      <c r="A1746" s="52" t="s">
        <v>165</v>
      </c>
      <c r="B1746">
        <v>201701</v>
      </c>
      <c r="C1746">
        <v>201710</v>
      </c>
      <c r="D1746">
        <v>8</v>
      </c>
      <c r="E1746">
        <v>1189217</v>
      </c>
      <c r="F1746">
        <v>220</v>
      </c>
    </row>
    <row r="1747" spans="1:6" x14ac:dyDescent="0.15">
      <c r="A1747" s="52" t="s">
        <v>165</v>
      </c>
      <c r="B1747">
        <v>201701</v>
      </c>
      <c r="C1747">
        <v>201711</v>
      </c>
      <c r="D1747">
        <v>8</v>
      </c>
      <c r="E1747">
        <v>1154970</v>
      </c>
      <c r="F1747">
        <v>206</v>
      </c>
    </row>
    <row r="1748" spans="1:6" x14ac:dyDescent="0.15">
      <c r="A1748" s="52" t="s">
        <v>165</v>
      </c>
      <c r="B1748">
        <v>201701</v>
      </c>
      <c r="C1748">
        <v>201712</v>
      </c>
      <c r="D1748">
        <v>8</v>
      </c>
      <c r="E1748">
        <v>1755863.7</v>
      </c>
      <c r="F1748">
        <v>264</v>
      </c>
    </row>
    <row r="1749" spans="1:6" x14ac:dyDescent="0.15">
      <c r="A1749" s="52" t="s">
        <v>165</v>
      </c>
      <c r="B1749">
        <v>201701</v>
      </c>
      <c r="C1749">
        <v>201801</v>
      </c>
      <c r="D1749">
        <v>8</v>
      </c>
      <c r="E1749">
        <v>1137431.1000000001</v>
      </c>
      <c r="F1749">
        <v>178</v>
      </c>
    </row>
    <row r="1750" spans="1:6" x14ac:dyDescent="0.15">
      <c r="A1750" s="52" t="s">
        <v>165</v>
      </c>
      <c r="B1750">
        <v>201702</v>
      </c>
      <c r="C1750">
        <v>201611</v>
      </c>
      <c r="D1750">
        <v>4</v>
      </c>
      <c r="E1750">
        <v>611548.53</v>
      </c>
      <c r="F1750">
        <v>179</v>
      </c>
    </row>
    <row r="1751" spans="1:6" x14ac:dyDescent="0.15">
      <c r="A1751" s="52" t="s">
        <v>165</v>
      </c>
      <c r="B1751">
        <v>201702</v>
      </c>
      <c r="C1751">
        <v>201612</v>
      </c>
      <c r="D1751">
        <v>3</v>
      </c>
      <c r="E1751">
        <v>692128.3</v>
      </c>
      <c r="F1751">
        <v>194</v>
      </c>
    </row>
    <row r="1752" spans="1:6" x14ac:dyDescent="0.15">
      <c r="A1752" s="52" t="s">
        <v>165</v>
      </c>
      <c r="B1752">
        <v>201702</v>
      </c>
      <c r="C1752">
        <v>201701</v>
      </c>
      <c r="D1752">
        <v>4</v>
      </c>
      <c r="E1752">
        <v>655366.57999999996</v>
      </c>
      <c r="F1752">
        <v>140</v>
      </c>
    </row>
    <row r="1753" spans="1:6" x14ac:dyDescent="0.15">
      <c r="A1753" s="52" t="s">
        <v>165</v>
      </c>
      <c r="B1753">
        <v>201702</v>
      </c>
      <c r="C1753">
        <v>201702</v>
      </c>
      <c r="D1753">
        <v>12</v>
      </c>
      <c r="E1753">
        <v>1414703.11</v>
      </c>
      <c r="F1753">
        <v>247</v>
      </c>
    </row>
    <row r="1754" spans="1:6" x14ac:dyDescent="0.15">
      <c r="A1754" s="52" t="s">
        <v>165</v>
      </c>
      <c r="B1754">
        <v>201702</v>
      </c>
      <c r="C1754">
        <v>201703</v>
      </c>
      <c r="D1754">
        <v>19</v>
      </c>
      <c r="E1754">
        <v>6095161.6299999999</v>
      </c>
      <c r="F1754">
        <v>860</v>
      </c>
    </row>
    <row r="1755" spans="1:6" x14ac:dyDescent="0.15">
      <c r="A1755" s="52" t="s">
        <v>165</v>
      </c>
      <c r="B1755">
        <v>201702</v>
      </c>
      <c r="C1755">
        <v>201704</v>
      </c>
      <c r="D1755">
        <v>21</v>
      </c>
      <c r="E1755">
        <v>7523605.9299999997</v>
      </c>
      <c r="F1755">
        <v>1005</v>
      </c>
    </row>
    <row r="1756" spans="1:6" x14ac:dyDescent="0.15">
      <c r="A1756" s="52" t="s">
        <v>165</v>
      </c>
      <c r="B1756">
        <v>201702</v>
      </c>
      <c r="C1756">
        <v>201705</v>
      </c>
      <c r="D1756">
        <v>20</v>
      </c>
      <c r="E1756">
        <v>8848660.6300000008</v>
      </c>
      <c r="F1756">
        <v>1318</v>
      </c>
    </row>
    <row r="1757" spans="1:6" x14ac:dyDescent="0.15">
      <c r="A1757" s="52" t="s">
        <v>165</v>
      </c>
      <c r="B1757">
        <v>201702</v>
      </c>
      <c r="C1757">
        <v>201706</v>
      </c>
      <c r="D1757">
        <v>21</v>
      </c>
      <c r="E1757">
        <v>8389602.3000000007</v>
      </c>
      <c r="F1757">
        <v>1267</v>
      </c>
    </row>
    <row r="1758" spans="1:6" x14ac:dyDescent="0.15">
      <c r="A1758" s="52" t="s">
        <v>165</v>
      </c>
      <c r="B1758">
        <v>201702</v>
      </c>
      <c r="C1758">
        <v>201707</v>
      </c>
      <c r="D1758">
        <v>20</v>
      </c>
      <c r="E1758">
        <v>9456385.9800000004</v>
      </c>
      <c r="F1758">
        <v>1455</v>
      </c>
    </row>
    <row r="1759" spans="1:6" x14ac:dyDescent="0.15">
      <c r="A1759" s="52" t="s">
        <v>165</v>
      </c>
      <c r="B1759">
        <v>201702</v>
      </c>
      <c r="C1759">
        <v>201708</v>
      </c>
      <c r="D1759">
        <v>21</v>
      </c>
      <c r="E1759">
        <v>9893114.5700000003</v>
      </c>
      <c r="F1759">
        <v>1816</v>
      </c>
    </row>
    <row r="1760" spans="1:6" x14ac:dyDescent="0.15">
      <c r="A1760" s="52" t="s">
        <v>165</v>
      </c>
      <c r="B1760">
        <v>201702</v>
      </c>
      <c r="C1760">
        <v>201709</v>
      </c>
      <c r="D1760">
        <v>21</v>
      </c>
      <c r="E1760">
        <v>10624298.460000001</v>
      </c>
      <c r="F1760">
        <v>1873</v>
      </c>
    </row>
    <row r="1761" spans="1:6" x14ac:dyDescent="0.15">
      <c r="A1761" s="52" t="s">
        <v>165</v>
      </c>
      <c r="B1761">
        <v>201702</v>
      </c>
      <c r="C1761">
        <v>201710</v>
      </c>
      <c r="D1761">
        <v>21</v>
      </c>
      <c r="E1761">
        <v>10095343.4</v>
      </c>
      <c r="F1761">
        <v>1877</v>
      </c>
    </row>
    <row r="1762" spans="1:6" x14ac:dyDescent="0.15">
      <c r="A1762" s="52" t="s">
        <v>165</v>
      </c>
      <c r="B1762">
        <v>201702</v>
      </c>
      <c r="C1762">
        <v>201711</v>
      </c>
      <c r="D1762">
        <v>21</v>
      </c>
      <c r="E1762">
        <v>10376271.24</v>
      </c>
      <c r="F1762">
        <v>1794</v>
      </c>
    </row>
    <row r="1763" spans="1:6" x14ac:dyDescent="0.15">
      <c r="A1763" s="52" t="s">
        <v>165</v>
      </c>
      <c r="B1763">
        <v>201702</v>
      </c>
      <c r="C1763">
        <v>201712</v>
      </c>
      <c r="D1763">
        <v>22</v>
      </c>
      <c r="E1763">
        <v>10886830.470000001</v>
      </c>
      <c r="F1763">
        <v>1761</v>
      </c>
    </row>
    <row r="1764" spans="1:6" x14ac:dyDescent="0.15">
      <c r="A1764" s="52" t="s">
        <v>165</v>
      </c>
      <c r="B1764">
        <v>201702</v>
      </c>
      <c r="C1764">
        <v>201801</v>
      </c>
      <c r="D1764">
        <v>20</v>
      </c>
      <c r="E1764">
        <v>6978834.2300000004</v>
      </c>
      <c r="F1764">
        <v>1130</v>
      </c>
    </row>
    <row r="1765" spans="1:6" x14ac:dyDescent="0.15">
      <c r="A1765" s="52" t="s">
        <v>165</v>
      </c>
      <c r="B1765">
        <v>201703</v>
      </c>
      <c r="C1765">
        <v>201701</v>
      </c>
      <c r="D1765">
        <v>1</v>
      </c>
      <c r="E1765">
        <v>15000</v>
      </c>
      <c r="F1765">
        <v>2</v>
      </c>
    </row>
    <row r="1766" spans="1:6" x14ac:dyDescent="0.15">
      <c r="A1766" s="52" t="s">
        <v>165</v>
      </c>
      <c r="B1766">
        <v>201703</v>
      </c>
      <c r="C1766">
        <v>201702</v>
      </c>
      <c r="D1766">
        <v>1</v>
      </c>
      <c r="E1766">
        <v>105680</v>
      </c>
      <c r="F1766">
        <v>13</v>
      </c>
    </row>
    <row r="1767" spans="1:6" x14ac:dyDescent="0.15">
      <c r="A1767" s="52" t="s">
        <v>165</v>
      </c>
      <c r="B1767">
        <v>201703</v>
      </c>
      <c r="C1767">
        <v>201703</v>
      </c>
      <c r="D1767">
        <v>25</v>
      </c>
      <c r="E1767">
        <v>1577703.45</v>
      </c>
      <c r="F1767">
        <v>304</v>
      </c>
    </row>
    <row r="1768" spans="1:6" x14ac:dyDescent="0.15">
      <c r="A1768" s="52" t="s">
        <v>165</v>
      </c>
      <c r="B1768">
        <v>201703</v>
      </c>
      <c r="C1768">
        <v>201704</v>
      </c>
      <c r="D1768">
        <v>30</v>
      </c>
      <c r="E1768">
        <v>4551371.71</v>
      </c>
      <c r="F1768">
        <v>798</v>
      </c>
    </row>
    <row r="1769" spans="1:6" x14ac:dyDescent="0.15">
      <c r="A1769" s="52" t="s">
        <v>165</v>
      </c>
      <c r="B1769">
        <v>201703</v>
      </c>
      <c r="C1769">
        <v>201705</v>
      </c>
      <c r="D1769">
        <v>34</v>
      </c>
      <c r="E1769">
        <v>5525391.1200000001</v>
      </c>
      <c r="F1769">
        <v>943</v>
      </c>
    </row>
    <row r="1770" spans="1:6" x14ac:dyDescent="0.15">
      <c r="A1770" s="52" t="s">
        <v>165</v>
      </c>
      <c r="B1770">
        <v>201703</v>
      </c>
      <c r="C1770">
        <v>201706</v>
      </c>
      <c r="D1770">
        <v>33</v>
      </c>
      <c r="E1770">
        <v>5733969.5199999996</v>
      </c>
      <c r="F1770">
        <v>967</v>
      </c>
    </row>
    <row r="1771" spans="1:6" x14ac:dyDescent="0.15">
      <c r="A1771" s="52" t="s">
        <v>165</v>
      </c>
      <c r="B1771">
        <v>201703</v>
      </c>
      <c r="C1771">
        <v>201707</v>
      </c>
      <c r="D1771">
        <v>33</v>
      </c>
      <c r="E1771">
        <v>6450424.2999999998</v>
      </c>
      <c r="F1771">
        <v>1044</v>
      </c>
    </row>
    <row r="1772" spans="1:6" x14ac:dyDescent="0.15">
      <c r="A1772" s="52" t="s">
        <v>165</v>
      </c>
      <c r="B1772">
        <v>201703</v>
      </c>
      <c r="C1772">
        <v>201708</v>
      </c>
      <c r="D1772">
        <v>33</v>
      </c>
      <c r="E1772">
        <v>6001608.4299999997</v>
      </c>
      <c r="F1772">
        <v>1259</v>
      </c>
    </row>
    <row r="1773" spans="1:6" x14ac:dyDescent="0.15">
      <c r="A1773" s="52" t="s">
        <v>165</v>
      </c>
      <c r="B1773">
        <v>201703</v>
      </c>
      <c r="C1773">
        <v>201709</v>
      </c>
      <c r="D1773">
        <v>33</v>
      </c>
      <c r="E1773">
        <v>6808727.3899999997</v>
      </c>
      <c r="F1773">
        <v>1352</v>
      </c>
    </row>
    <row r="1774" spans="1:6" x14ac:dyDescent="0.15">
      <c r="A1774" s="52" t="s">
        <v>165</v>
      </c>
      <c r="B1774">
        <v>201703</v>
      </c>
      <c r="C1774">
        <v>201710</v>
      </c>
      <c r="D1774">
        <v>35</v>
      </c>
      <c r="E1774">
        <v>5888342.2999999998</v>
      </c>
      <c r="F1774">
        <v>1245</v>
      </c>
    </row>
    <row r="1775" spans="1:6" x14ac:dyDescent="0.15">
      <c r="A1775" s="52" t="s">
        <v>165</v>
      </c>
      <c r="B1775">
        <v>201703</v>
      </c>
      <c r="C1775">
        <v>201711</v>
      </c>
      <c r="D1775">
        <v>38</v>
      </c>
      <c r="E1775">
        <v>6584968.0499999998</v>
      </c>
      <c r="F1775">
        <v>1256</v>
      </c>
    </row>
    <row r="1776" spans="1:6" x14ac:dyDescent="0.15">
      <c r="A1776" s="52" t="s">
        <v>165</v>
      </c>
      <c r="B1776">
        <v>201703</v>
      </c>
      <c r="C1776">
        <v>201712</v>
      </c>
      <c r="D1776">
        <v>41</v>
      </c>
      <c r="E1776">
        <v>7057195.7000000002</v>
      </c>
      <c r="F1776">
        <v>1470</v>
      </c>
    </row>
    <row r="1777" spans="1:6" x14ac:dyDescent="0.15">
      <c r="A1777" s="52" t="s">
        <v>165</v>
      </c>
      <c r="B1777">
        <v>201703</v>
      </c>
      <c r="C1777">
        <v>201801</v>
      </c>
      <c r="D1777">
        <v>40</v>
      </c>
      <c r="E1777">
        <v>5358691.2300000004</v>
      </c>
      <c r="F1777">
        <v>1127</v>
      </c>
    </row>
    <row r="1778" spans="1:6" x14ac:dyDescent="0.15">
      <c r="A1778" s="52" t="s">
        <v>165</v>
      </c>
      <c r="B1778">
        <v>201704</v>
      </c>
      <c r="C1778">
        <v>201612</v>
      </c>
      <c r="D1778">
        <v>1</v>
      </c>
      <c r="E1778">
        <v>16768</v>
      </c>
      <c r="F1778">
        <v>1</v>
      </c>
    </row>
    <row r="1779" spans="1:6" x14ac:dyDescent="0.15">
      <c r="A1779" s="52" t="s">
        <v>165</v>
      </c>
      <c r="B1779">
        <v>201704</v>
      </c>
      <c r="C1779">
        <v>201701</v>
      </c>
      <c r="D1779">
        <v>1</v>
      </c>
      <c r="E1779">
        <v>28554</v>
      </c>
      <c r="F1779">
        <v>1</v>
      </c>
    </row>
    <row r="1780" spans="1:6" x14ac:dyDescent="0.15">
      <c r="A1780" s="52" t="s">
        <v>165</v>
      </c>
      <c r="B1780">
        <v>201704</v>
      </c>
      <c r="C1780">
        <v>201702</v>
      </c>
      <c r="D1780">
        <v>0</v>
      </c>
      <c r="F1780">
        <v>0</v>
      </c>
    </row>
    <row r="1781" spans="1:6" x14ac:dyDescent="0.15">
      <c r="A1781" s="52" t="s">
        <v>165</v>
      </c>
      <c r="B1781">
        <v>201704</v>
      </c>
      <c r="C1781">
        <v>201703</v>
      </c>
      <c r="D1781">
        <v>1</v>
      </c>
      <c r="E1781">
        <v>5040</v>
      </c>
      <c r="F1781">
        <v>1</v>
      </c>
    </row>
    <row r="1782" spans="1:6" x14ac:dyDescent="0.15">
      <c r="A1782" s="52" t="s">
        <v>165</v>
      </c>
      <c r="B1782">
        <v>201704</v>
      </c>
      <c r="C1782">
        <v>201704</v>
      </c>
      <c r="D1782">
        <v>23</v>
      </c>
      <c r="E1782">
        <v>1259800.6499999999</v>
      </c>
      <c r="F1782">
        <v>183</v>
      </c>
    </row>
    <row r="1783" spans="1:6" x14ac:dyDescent="0.15">
      <c r="A1783" s="52" t="s">
        <v>165</v>
      </c>
      <c r="B1783">
        <v>201704</v>
      </c>
      <c r="C1783">
        <v>201705</v>
      </c>
      <c r="D1783">
        <v>32</v>
      </c>
      <c r="E1783">
        <v>4981989.2300000004</v>
      </c>
      <c r="F1783">
        <v>649</v>
      </c>
    </row>
    <row r="1784" spans="1:6" x14ac:dyDescent="0.15">
      <c r="A1784" s="52" t="s">
        <v>165</v>
      </c>
      <c r="B1784">
        <v>201704</v>
      </c>
      <c r="C1784">
        <v>201706</v>
      </c>
      <c r="D1784">
        <v>34</v>
      </c>
      <c r="E1784">
        <v>5730395.9299999997</v>
      </c>
      <c r="F1784">
        <v>717</v>
      </c>
    </row>
    <row r="1785" spans="1:6" x14ac:dyDescent="0.15">
      <c r="A1785" s="52" t="s">
        <v>165</v>
      </c>
      <c r="B1785">
        <v>201704</v>
      </c>
      <c r="C1785">
        <v>201707</v>
      </c>
      <c r="D1785">
        <v>34</v>
      </c>
      <c r="E1785">
        <v>6364396.0199999996</v>
      </c>
      <c r="F1785">
        <v>804</v>
      </c>
    </row>
    <row r="1786" spans="1:6" x14ac:dyDescent="0.15">
      <c r="A1786" s="52" t="s">
        <v>165</v>
      </c>
      <c r="B1786">
        <v>201704</v>
      </c>
      <c r="C1786">
        <v>201708</v>
      </c>
      <c r="D1786">
        <v>35</v>
      </c>
      <c r="E1786">
        <v>6137545.1799999997</v>
      </c>
      <c r="F1786">
        <v>966</v>
      </c>
    </row>
    <row r="1787" spans="1:6" x14ac:dyDescent="0.15">
      <c r="A1787" s="52" t="s">
        <v>165</v>
      </c>
      <c r="B1787">
        <v>201704</v>
      </c>
      <c r="C1787">
        <v>201709</v>
      </c>
      <c r="D1787">
        <v>34</v>
      </c>
      <c r="E1787">
        <v>6476905.6699999999</v>
      </c>
      <c r="F1787">
        <v>961</v>
      </c>
    </row>
    <row r="1788" spans="1:6" x14ac:dyDescent="0.15">
      <c r="A1788" s="52" t="s">
        <v>165</v>
      </c>
      <c r="B1788">
        <v>201704</v>
      </c>
      <c r="C1788">
        <v>201710</v>
      </c>
      <c r="D1788">
        <v>36</v>
      </c>
      <c r="E1788">
        <v>5983504.7000000002</v>
      </c>
      <c r="F1788">
        <v>975</v>
      </c>
    </row>
    <row r="1789" spans="1:6" x14ac:dyDescent="0.15">
      <c r="A1789" s="52" t="s">
        <v>165</v>
      </c>
      <c r="B1789">
        <v>201704</v>
      </c>
      <c r="C1789">
        <v>201711</v>
      </c>
      <c r="D1789">
        <v>33</v>
      </c>
      <c r="E1789">
        <v>6610795.3899999997</v>
      </c>
      <c r="F1789">
        <v>978</v>
      </c>
    </row>
    <row r="1790" spans="1:6" x14ac:dyDescent="0.15">
      <c r="A1790" s="52" t="s">
        <v>165</v>
      </c>
      <c r="B1790">
        <v>201704</v>
      </c>
      <c r="C1790">
        <v>201712</v>
      </c>
      <c r="D1790">
        <v>34</v>
      </c>
      <c r="E1790">
        <v>6169199.2800000003</v>
      </c>
      <c r="F1790">
        <v>893</v>
      </c>
    </row>
    <row r="1791" spans="1:6" x14ac:dyDescent="0.15">
      <c r="A1791" s="52" t="s">
        <v>165</v>
      </c>
      <c r="B1791">
        <v>201704</v>
      </c>
      <c r="C1791">
        <v>201801</v>
      </c>
      <c r="D1791">
        <v>34</v>
      </c>
      <c r="E1791">
        <v>4663870.12</v>
      </c>
      <c r="F1791">
        <v>626</v>
      </c>
    </row>
    <row r="1792" spans="1:6" x14ac:dyDescent="0.15">
      <c r="A1792" s="52" t="s">
        <v>165</v>
      </c>
      <c r="B1792">
        <v>201705</v>
      </c>
      <c r="C1792">
        <v>201704</v>
      </c>
      <c r="D1792">
        <v>2</v>
      </c>
      <c r="E1792">
        <v>42750</v>
      </c>
      <c r="F1792">
        <v>12</v>
      </c>
    </row>
    <row r="1793" spans="1:6" x14ac:dyDescent="0.15">
      <c r="A1793" s="52" t="s">
        <v>165</v>
      </c>
      <c r="B1793">
        <v>201705</v>
      </c>
      <c r="C1793">
        <v>201705</v>
      </c>
      <c r="D1793">
        <v>17</v>
      </c>
      <c r="E1793">
        <v>1158695</v>
      </c>
      <c r="F1793">
        <v>207</v>
      </c>
    </row>
    <row r="1794" spans="1:6" x14ac:dyDescent="0.15">
      <c r="A1794" s="52" t="s">
        <v>165</v>
      </c>
      <c r="B1794">
        <v>201705</v>
      </c>
      <c r="C1794">
        <v>201706</v>
      </c>
      <c r="D1794">
        <v>28</v>
      </c>
      <c r="E1794">
        <v>3286352.5</v>
      </c>
      <c r="F1794">
        <v>608</v>
      </c>
    </row>
    <row r="1795" spans="1:6" x14ac:dyDescent="0.15">
      <c r="A1795" s="52" t="s">
        <v>165</v>
      </c>
      <c r="B1795">
        <v>201705</v>
      </c>
      <c r="C1795">
        <v>201707</v>
      </c>
      <c r="D1795">
        <v>33</v>
      </c>
      <c r="E1795">
        <v>5345686.92</v>
      </c>
      <c r="F1795">
        <v>916</v>
      </c>
    </row>
    <row r="1796" spans="1:6" x14ac:dyDescent="0.15">
      <c r="A1796" s="52" t="s">
        <v>165</v>
      </c>
      <c r="B1796">
        <v>201705</v>
      </c>
      <c r="C1796">
        <v>201708</v>
      </c>
      <c r="D1796">
        <v>34</v>
      </c>
      <c r="E1796">
        <v>6733859.5099999998</v>
      </c>
      <c r="F1796">
        <v>1244</v>
      </c>
    </row>
    <row r="1797" spans="1:6" x14ac:dyDescent="0.15">
      <c r="A1797" s="52" t="s">
        <v>165</v>
      </c>
      <c r="B1797">
        <v>201705</v>
      </c>
      <c r="C1797">
        <v>201709</v>
      </c>
      <c r="D1797">
        <v>34</v>
      </c>
      <c r="E1797">
        <v>6504613.9299999997</v>
      </c>
      <c r="F1797">
        <v>1438</v>
      </c>
    </row>
    <row r="1798" spans="1:6" x14ac:dyDescent="0.15">
      <c r="A1798" s="52" t="s">
        <v>165</v>
      </c>
      <c r="B1798">
        <v>201705</v>
      </c>
      <c r="C1798">
        <v>201710</v>
      </c>
      <c r="D1798">
        <v>33</v>
      </c>
      <c r="E1798">
        <v>7143245.1299999999</v>
      </c>
      <c r="F1798">
        <v>1617</v>
      </c>
    </row>
    <row r="1799" spans="1:6" x14ac:dyDescent="0.15">
      <c r="A1799" s="52" t="s">
        <v>165</v>
      </c>
      <c r="B1799">
        <v>201705</v>
      </c>
      <c r="C1799">
        <v>201711</v>
      </c>
      <c r="D1799">
        <v>37</v>
      </c>
      <c r="E1799">
        <v>6581975.8600000003</v>
      </c>
      <c r="F1799">
        <v>1449</v>
      </c>
    </row>
    <row r="1800" spans="1:6" x14ac:dyDescent="0.15">
      <c r="A1800" s="52" t="s">
        <v>165</v>
      </c>
      <c r="B1800">
        <v>201705</v>
      </c>
      <c r="C1800">
        <v>201712</v>
      </c>
      <c r="D1800">
        <v>34</v>
      </c>
      <c r="E1800">
        <v>6118267.4000000004</v>
      </c>
      <c r="F1800">
        <v>1287</v>
      </c>
    </row>
    <row r="1801" spans="1:6" x14ac:dyDescent="0.15">
      <c r="A1801" s="52" t="s">
        <v>165</v>
      </c>
      <c r="B1801">
        <v>201705</v>
      </c>
      <c r="C1801">
        <v>201801</v>
      </c>
      <c r="D1801">
        <v>35</v>
      </c>
      <c r="E1801">
        <v>4376729.01</v>
      </c>
      <c r="F1801">
        <v>866</v>
      </c>
    </row>
    <row r="1802" spans="1:6" x14ac:dyDescent="0.15">
      <c r="A1802" s="52" t="s">
        <v>165</v>
      </c>
      <c r="B1802">
        <v>201706</v>
      </c>
      <c r="C1802">
        <v>201703</v>
      </c>
      <c r="D1802">
        <v>1</v>
      </c>
      <c r="E1802">
        <v>1772</v>
      </c>
      <c r="F1802">
        <v>2</v>
      </c>
    </row>
    <row r="1803" spans="1:6" x14ac:dyDescent="0.15">
      <c r="A1803" s="52" t="s">
        <v>165</v>
      </c>
      <c r="B1803">
        <v>201706</v>
      </c>
      <c r="C1803">
        <v>201706</v>
      </c>
      <c r="D1803">
        <v>20</v>
      </c>
      <c r="E1803">
        <v>1862258.73</v>
      </c>
      <c r="F1803">
        <v>306</v>
      </c>
    </row>
    <row r="1804" spans="1:6" x14ac:dyDescent="0.15">
      <c r="A1804" s="52" t="s">
        <v>165</v>
      </c>
      <c r="B1804">
        <v>201706</v>
      </c>
      <c r="C1804">
        <v>201707</v>
      </c>
      <c r="D1804">
        <v>30</v>
      </c>
      <c r="E1804">
        <v>5206343.96</v>
      </c>
      <c r="F1804">
        <v>849</v>
      </c>
    </row>
    <row r="1805" spans="1:6" x14ac:dyDescent="0.15">
      <c r="A1805" s="52" t="s">
        <v>165</v>
      </c>
      <c r="B1805">
        <v>201706</v>
      </c>
      <c r="C1805">
        <v>201708</v>
      </c>
      <c r="D1805">
        <v>31</v>
      </c>
      <c r="E1805">
        <v>6050190.96</v>
      </c>
      <c r="F1805">
        <v>1140</v>
      </c>
    </row>
    <row r="1806" spans="1:6" x14ac:dyDescent="0.15">
      <c r="A1806" s="52" t="s">
        <v>165</v>
      </c>
      <c r="B1806">
        <v>201706</v>
      </c>
      <c r="C1806">
        <v>201709</v>
      </c>
      <c r="D1806">
        <v>31</v>
      </c>
      <c r="E1806">
        <v>6369430.0099999998</v>
      </c>
      <c r="F1806">
        <v>1309</v>
      </c>
    </row>
    <row r="1807" spans="1:6" x14ac:dyDescent="0.15">
      <c r="A1807" s="52" t="s">
        <v>165</v>
      </c>
      <c r="B1807">
        <v>201706</v>
      </c>
      <c r="C1807">
        <v>201710</v>
      </c>
      <c r="D1807">
        <v>31</v>
      </c>
      <c r="E1807">
        <v>6077362.5099999998</v>
      </c>
      <c r="F1807">
        <v>1290</v>
      </c>
    </row>
    <row r="1808" spans="1:6" x14ac:dyDescent="0.15">
      <c r="A1808" s="52" t="s">
        <v>165</v>
      </c>
      <c r="B1808">
        <v>201706</v>
      </c>
      <c r="C1808">
        <v>201711</v>
      </c>
      <c r="D1808">
        <v>31</v>
      </c>
      <c r="E1808">
        <v>7395524.6600000001</v>
      </c>
      <c r="F1808">
        <v>1607</v>
      </c>
    </row>
    <row r="1809" spans="1:6" x14ac:dyDescent="0.15">
      <c r="A1809" s="52" t="s">
        <v>165</v>
      </c>
      <c r="B1809">
        <v>201706</v>
      </c>
      <c r="C1809">
        <v>201712</v>
      </c>
      <c r="D1809">
        <v>32</v>
      </c>
      <c r="E1809">
        <v>7845324.8899999997</v>
      </c>
      <c r="F1809">
        <v>1661</v>
      </c>
    </row>
    <row r="1810" spans="1:6" x14ac:dyDescent="0.15">
      <c r="A1810" s="52" t="s">
        <v>165</v>
      </c>
      <c r="B1810">
        <v>201706</v>
      </c>
      <c r="C1810">
        <v>201801</v>
      </c>
      <c r="D1810">
        <v>33</v>
      </c>
      <c r="E1810">
        <v>6124938.7400000002</v>
      </c>
      <c r="F1810">
        <v>1294</v>
      </c>
    </row>
    <row r="1811" spans="1:6" x14ac:dyDescent="0.15">
      <c r="A1811" s="52" t="s">
        <v>165</v>
      </c>
      <c r="B1811">
        <v>201707</v>
      </c>
      <c r="C1811">
        <v>201703</v>
      </c>
      <c r="D1811">
        <v>1</v>
      </c>
      <c r="E1811">
        <v>13250</v>
      </c>
      <c r="F1811">
        <v>1</v>
      </c>
    </row>
    <row r="1812" spans="1:6" x14ac:dyDescent="0.15">
      <c r="A1812" s="52" t="s">
        <v>165</v>
      </c>
      <c r="B1812">
        <v>201707</v>
      </c>
      <c r="C1812">
        <v>201704</v>
      </c>
      <c r="D1812">
        <v>2</v>
      </c>
      <c r="E1812">
        <v>288911.40000000002</v>
      </c>
      <c r="F1812">
        <v>30</v>
      </c>
    </row>
    <row r="1813" spans="1:6" x14ac:dyDescent="0.15">
      <c r="A1813" s="52" t="s">
        <v>165</v>
      </c>
      <c r="B1813">
        <v>201707</v>
      </c>
      <c r="C1813">
        <v>201705</v>
      </c>
      <c r="D1813">
        <v>2</v>
      </c>
      <c r="E1813">
        <v>189168</v>
      </c>
      <c r="F1813">
        <v>16</v>
      </c>
    </row>
    <row r="1814" spans="1:6" x14ac:dyDescent="0.15">
      <c r="A1814" s="52" t="s">
        <v>165</v>
      </c>
      <c r="B1814">
        <v>201707</v>
      </c>
      <c r="C1814">
        <v>201706</v>
      </c>
      <c r="D1814">
        <v>2</v>
      </c>
      <c r="E1814">
        <v>281393</v>
      </c>
      <c r="F1814">
        <v>29</v>
      </c>
    </row>
    <row r="1815" spans="1:6" x14ac:dyDescent="0.15">
      <c r="A1815" s="52" t="s">
        <v>165</v>
      </c>
      <c r="B1815">
        <v>201707</v>
      </c>
      <c r="C1815">
        <v>201707</v>
      </c>
      <c r="D1815">
        <v>20</v>
      </c>
      <c r="E1815">
        <v>888846.63</v>
      </c>
      <c r="F1815">
        <v>194</v>
      </c>
    </row>
    <row r="1816" spans="1:6" x14ac:dyDescent="0.15">
      <c r="A1816" s="52" t="s">
        <v>165</v>
      </c>
      <c r="B1816">
        <v>201707</v>
      </c>
      <c r="C1816">
        <v>201708</v>
      </c>
      <c r="D1816">
        <v>27</v>
      </c>
      <c r="E1816">
        <v>3034207.62</v>
      </c>
      <c r="F1816">
        <v>654</v>
      </c>
    </row>
    <row r="1817" spans="1:6" x14ac:dyDescent="0.15">
      <c r="A1817" s="52" t="s">
        <v>165</v>
      </c>
      <c r="B1817">
        <v>201707</v>
      </c>
      <c r="C1817">
        <v>201709</v>
      </c>
      <c r="D1817">
        <v>28</v>
      </c>
      <c r="E1817">
        <v>4138023.4</v>
      </c>
      <c r="F1817">
        <v>756</v>
      </c>
    </row>
    <row r="1818" spans="1:6" x14ac:dyDescent="0.15">
      <c r="A1818" s="52" t="s">
        <v>165</v>
      </c>
      <c r="B1818">
        <v>201707</v>
      </c>
      <c r="C1818">
        <v>201710</v>
      </c>
      <c r="D1818">
        <v>27</v>
      </c>
      <c r="E1818">
        <v>4444293.17</v>
      </c>
      <c r="F1818">
        <v>758</v>
      </c>
    </row>
    <row r="1819" spans="1:6" x14ac:dyDescent="0.15">
      <c r="A1819" s="52" t="s">
        <v>165</v>
      </c>
      <c r="B1819">
        <v>201707</v>
      </c>
      <c r="C1819">
        <v>201711</v>
      </c>
      <c r="D1819">
        <v>27</v>
      </c>
      <c r="E1819">
        <v>5543181.5899999999</v>
      </c>
      <c r="F1819">
        <v>892</v>
      </c>
    </row>
    <row r="1820" spans="1:6" x14ac:dyDescent="0.15">
      <c r="A1820" s="52" t="s">
        <v>165</v>
      </c>
      <c r="B1820">
        <v>201707</v>
      </c>
      <c r="C1820">
        <v>201712</v>
      </c>
      <c r="D1820">
        <v>27</v>
      </c>
      <c r="E1820">
        <v>5641786.9100000001</v>
      </c>
      <c r="F1820">
        <v>1011</v>
      </c>
    </row>
    <row r="1821" spans="1:6" x14ac:dyDescent="0.15">
      <c r="A1821" s="52" t="s">
        <v>165</v>
      </c>
      <c r="B1821">
        <v>201707</v>
      </c>
      <c r="C1821">
        <v>201801</v>
      </c>
      <c r="D1821">
        <v>25</v>
      </c>
      <c r="E1821">
        <v>3953825.99</v>
      </c>
      <c r="F1821">
        <v>719</v>
      </c>
    </row>
    <row r="1822" spans="1:6" x14ac:dyDescent="0.15">
      <c r="A1822" s="52" t="s">
        <v>165</v>
      </c>
      <c r="B1822">
        <v>201708</v>
      </c>
      <c r="C1822">
        <v>201703</v>
      </c>
      <c r="D1822">
        <v>1</v>
      </c>
      <c r="E1822">
        <v>100</v>
      </c>
      <c r="F1822">
        <v>1</v>
      </c>
    </row>
    <row r="1823" spans="1:6" x14ac:dyDescent="0.15">
      <c r="A1823" s="52" t="s">
        <v>165</v>
      </c>
      <c r="B1823">
        <v>201708</v>
      </c>
      <c r="C1823">
        <v>201704</v>
      </c>
      <c r="D1823">
        <v>1</v>
      </c>
      <c r="E1823">
        <v>1200</v>
      </c>
      <c r="F1823">
        <v>2</v>
      </c>
    </row>
    <row r="1824" spans="1:6" x14ac:dyDescent="0.15">
      <c r="A1824" s="52" t="s">
        <v>165</v>
      </c>
      <c r="B1824">
        <v>201708</v>
      </c>
      <c r="C1824">
        <v>201705</v>
      </c>
      <c r="D1824">
        <v>1</v>
      </c>
      <c r="E1824">
        <v>22040</v>
      </c>
      <c r="F1824">
        <v>10</v>
      </c>
    </row>
    <row r="1825" spans="1:6" x14ac:dyDescent="0.15">
      <c r="A1825" s="52" t="s">
        <v>165</v>
      </c>
      <c r="B1825">
        <v>201708</v>
      </c>
      <c r="C1825">
        <v>201706</v>
      </c>
      <c r="D1825">
        <v>3</v>
      </c>
      <c r="E1825">
        <v>91294</v>
      </c>
      <c r="F1825">
        <v>18</v>
      </c>
    </row>
    <row r="1826" spans="1:6" x14ac:dyDescent="0.15">
      <c r="A1826" s="52" t="s">
        <v>165</v>
      </c>
      <c r="B1826">
        <v>201708</v>
      </c>
      <c r="C1826">
        <v>201707</v>
      </c>
      <c r="D1826">
        <v>4</v>
      </c>
      <c r="E1826">
        <v>249510</v>
      </c>
      <c r="F1826">
        <v>34</v>
      </c>
    </row>
    <row r="1827" spans="1:6" x14ac:dyDescent="0.15">
      <c r="A1827" s="52" t="s">
        <v>165</v>
      </c>
      <c r="B1827">
        <v>201708</v>
      </c>
      <c r="C1827">
        <v>201708</v>
      </c>
      <c r="D1827">
        <v>23</v>
      </c>
      <c r="E1827">
        <v>2018497.56</v>
      </c>
      <c r="F1827">
        <v>321</v>
      </c>
    </row>
    <row r="1828" spans="1:6" x14ac:dyDescent="0.15">
      <c r="A1828" s="52" t="s">
        <v>165</v>
      </c>
      <c r="B1828">
        <v>201708</v>
      </c>
      <c r="C1828">
        <v>201709</v>
      </c>
      <c r="D1828">
        <v>30</v>
      </c>
      <c r="E1828">
        <v>4908118.72</v>
      </c>
      <c r="F1828">
        <v>663</v>
      </c>
    </row>
    <row r="1829" spans="1:6" x14ac:dyDescent="0.15">
      <c r="A1829" s="52" t="s">
        <v>165</v>
      </c>
      <c r="B1829">
        <v>201708</v>
      </c>
      <c r="C1829">
        <v>201710</v>
      </c>
      <c r="D1829">
        <v>30</v>
      </c>
      <c r="E1829">
        <v>5120306.84</v>
      </c>
      <c r="F1829">
        <v>612</v>
      </c>
    </row>
    <row r="1830" spans="1:6" x14ac:dyDescent="0.15">
      <c r="A1830" s="52" t="s">
        <v>165</v>
      </c>
      <c r="B1830">
        <v>201708</v>
      </c>
      <c r="C1830">
        <v>201711</v>
      </c>
      <c r="D1830">
        <v>31</v>
      </c>
      <c r="E1830">
        <v>5619375.6100000003</v>
      </c>
      <c r="F1830">
        <v>679</v>
      </c>
    </row>
    <row r="1831" spans="1:6" x14ac:dyDescent="0.15">
      <c r="A1831" s="52" t="s">
        <v>165</v>
      </c>
      <c r="B1831">
        <v>201708</v>
      </c>
      <c r="C1831">
        <v>201712</v>
      </c>
      <c r="D1831">
        <v>32</v>
      </c>
      <c r="E1831">
        <v>5905086.7699999996</v>
      </c>
      <c r="F1831">
        <v>718</v>
      </c>
    </row>
    <row r="1832" spans="1:6" x14ac:dyDescent="0.15">
      <c r="A1832" s="52" t="s">
        <v>165</v>
      </c>
      <c r="B1832">
        <v>201708</v>
      </c>
      <c r="C1832">
        <v>201801</v>
      </c>
      <c r="D1832">
        <v>31</v>
      </c>
      <c r="E1832">
        <v>4054434.4</v>
      </c>
      <c r="F1832">
        <v>459</v>
      </c>
    </row>
    <row r="1833" spans="1:6" x14ac:dyDescent="0.15">
      <c r="A1833" s="52" t="s">
        <v>165</v>
      </c>
      <c r="B1833">
        <v>201709</v>
      </c>
      <c r="C1833">
        <v>201706</v>
      </c>
      <c r="D1833">
        <v>1</v>
      </c>
      <c r="E1833">
        <v>4920</v>
      </c>
      <c r="F1833">
        <v>3</v>
      </c>
    </row>
    <row r="1834" spans="1:6" x14ac:dyDescent="0.15">
      <c r="A1834" s="52" t="s">
        <v>165</v>
      </c>
      <c r="B1834">
        <v>201709</v>
      </c>
      <c r="C1834">
        <v>201708</v>
      </c>
      <c r="D1834">
        <v>2</v>
      </c>
      <c r="E1834">
        <v>34567</v>
      </c>
      <c r="F1834">
        <v>7</v>
      </c>
    </row>
    <row r="1835" spans="1:6" x14ac:dyDescent="0.15">
      <c r="A1835" s="52" t="s">
        <v>165</v>
      </c>
      <c r="B1835">
        <v>201709</v>
      </c>
      <c r="C1835">
        <v>201709</v>
      </c>
      <c r="D1835">
        <v>24</v>
      </c>
      <c r="E1835">
        <v>1480465.93</v>
      </c>
      <c r="F1835">
        <v>228</v>
      </c>
    </row>
    <row r="1836" spans="1:6" x14ac:dyDescent="0.15">
      <c r="A1836" s="52" t="s">
        <v>165</v>
      </c>
      <c r="B1836">
        <v>201709</v>
      </c>
      <c r="C1836">
        <v>201710</v>
      </c>
      <c r="D1836">
        <v>27</v>
      </c>
      <c r="E1836">
        <v>3385376.45</v>
      </c>
      <c r="F1836">
        <v>651</v>
      </c>
    </row>
    <row r="1837" spans="1:6" x14ac:dyDescent="0.15">
      <c r="A1837" s="52" t="s">
        <v>165</v>
      </c>
      <c r="B1837">
        <v>201709</v>
      </c>
      <c r="C1837">
        <v>201711</v>
      </c>
      <c r="D1837">
        <v>27</v>
      </c>
      <c r="E1837">
        <v>4367624.8099999996</v>
      </c>
      <c r="F1837">
        <v>661</v>
      </c>
    </row>
    <row r="1838" spans="1:6" x14ac:dyDescent="0.15">
      <c r="A1838" s="52" t="s">
        <v>165</v>
      </c>
      <c r="B1838">
        <v>201709</v>
      </c>
      <c r="C1838">
        <v>201712</v>
      </c>
      <c r="D1838">
        <v>26</v>
      </c>
      <c r="E1838">
        <v>4381373.96</v>
      </c>
      <c r="F1838">
        <v>619</v>
      </c>
    </row>
    <row r="1839" spans="1:6" x14ac:dyDescent="0.15">
      <c r="A1839" s="52" t="s">
        <v>165</v>
      </c>
      <c r="B1839">
        <v>201709</v>
      </c>
      <c r="C1839">
        <v>201801</v>
      </c>
      <c r="D1839">
        <v>25</v>
      </c>
      <c r="E1839">
        <v>2351031.59</v>
      </c>
      <c r="F1839">
        <v>371</v>
      </c>
    </row>
    <row r="1840" spans="1:6" x14ac:dyDescent="0.15">
      <c r="A1840" s="52" t="s">
        <v>165</v>
      </c>
      <c r="B1840">
        <v>201710</v>
      </c>
      <c r="C1840">
        <v>201709</v>
      </c>
      <c r="D1840">
        <v>1</v>
      </c>
      <c r="E1840">
        <v>110174</v>
      </c>
      <c r="F1840">
        <v>22</v>
      </c>
    </row>
    <row r="1841" spans="1:6" x14ac:dyDescent="0.15">
      <c r="A1841" s="52" t="s">
        <v>165</v>
      </c>
      <c r="B1841">
        <v>201710</v>
      </c>
      <c r="C1841">
        <v>201710</v>
      </c>
      <c r="D1841">
        <v>9</v>
      </c>
      <c r="E1841">
        <v>966834.5</v>
      </c>
      <c r="F1841">
        <v>276</v>
      </c>
    </row>
    <row r="1842" spans="1:6" x14ac:dyDescent="0.15">
      <c r="A1842" s="52" t="s">
        <v>165</v>
      </c>
      <c r="B1842">
        <v>201710</v>
      </c>
      <c r="C1842">
        <v>201711</v>
      </c>
      <c r="D1842">
        <v>12</v>
      </c>
      <c r="E1842">
        <v>1466617.33</v>
      </c>
      <c r="F1842">
        <v>378</v>
      </c>
    </row>
    <row r="1843" spans="1:6" x14ac:dyDescent="0.15">
      <c r="A1843" s="52" t="s">
        <v>165</v>
      </c>
      <c r="B1843">
        <v>201710</v>
      </c>
      <c r="C1843">
        <v>201712</v>
      </c>
      <c r="D1843">
        <v>12</v>
      </c>
      <c r="E1843">
        <v>1336506.67</v>
      </c>
      <c r="F1843">
        <v>386</v>
      </c>
    </row>
    <row r="1844" spans="1:6" x14ac:dyDescent="0.15">
      <c r="A1844" s="52" t="s">
        <v>165</v>
      </c>
      <c r="B1844">
        <v>201710</v>
      </c>
      <c r="C1844">
        <v>201801</v>
      </c>
      <c r="D1844">
        <v>13</v>
      </c>
      <c r="E1844">
        <v>818470.01</v>
      </c>
      <c r="F1844">
        <v>211</v>
      </c>
    </row>
    <row r="1845" spans="1:6" x14ac:dyDescent="0.15">
      <c r="A1845" s="52" t="s">
        <v>165</v>
      </c>
      <c r="B1845">
        <v>201711</v>
      </c>
      <c r="C1845">
        <v>201710</v>
      </c>
      <c r="D1845">
        <v>1</v>
      </c>
      <c r="E1845">
        <v>22248</v>
      </c>
      <c r="F1845">
        <v>2</v>
      </c>
    </row>
    <row r="1846" spans="1:6" x14ac:dyDescent="0.15">
      <c r="A1846" s="52" t="s">
        <v>165</v>
      </c>
      <c r="B1846">
        <v>201711</v>
      </c>
      <c r="C1846">
        <v>201711</v>
      </c>
      <c r="D1846">
        <v>10</v>
      </c>
      <c r="E1846">
        <v>539949.80000000005</v>
      </c>
      <c r="F1846">
        <v>76</v>
      </c>
    </row>
    <row r="1847" spans="1:6" x14ac:dyDescent="0.15">
      <c r="A1847" s="52" t="s">
        <v>165</v>
      </c>
      <c r="B1847">
        <v>201711</v>
      </c>
      <c r="C1847">
        <v>201712</v>
      </c>
      <c r="D1847">
        <v>17</v>
      </c>
      <c r="E1847">
        <v>3038439.55</v>
      </c>
      <c r="F1847">
        <v>406</v>
      </c>
    </row>
    <row r="1848" spans="1:6" x14ac:dyDescent="0.15">
      <c r="A1848" s="52" t="s">
        <v>165</v>
      </c>
      <c r="B1848">
        <v>201711</v>
      </c>
      <c r="C1848">
        <v>201801</v>
      </c>
      <c r="D1848">
        <v>18</v>
      </c>
      <c r="E1848">
        <v>2166598.84</v>
      </c>
      <c r="F1848">
        <v>267</v>
      </c>
    </row>
    <row r="1849" spans="1:6" x14ac:dyDescent="0.15">
      <c r="A1849" s="52" t="s">
        <v>165</v>
      </c>
      <c r="B1849">
        <v>201712</v>
      </c>
      <c r="C1849">
        <v>201709</v>
      </c>
      <c r="D1849">
        <v>1</v>
      </c>
      <c r="E1849">
        <v>1513</v>
      </c>
      <c r="F1849">
        <v>2</v>
      </c>
    </row>
    <row r="1850" spans="1:6" x14ac:dyDescent="0.15">
      <c r="A1850" s="52" t="s">
        <v>165</v>
      </c>
      <c r="B1850">
        <v>201712</v>
      </c>
      <c r="C1850">
        <v>201710</v>
      </c>
      <c r="D1850">
        <v>1</v>
      </c>
      <c r="E1850">
        <v>4200</v>
      </c>
      <c r="F1850">
        <v>2</v>
      </c>
    </row>
    <row r="1851" spans="1:6" x14ac:dyDescent="0.15">
      <c r="A1851" s="52" t="s">
        <v>165</v>
      </c>
      <c r="B1851">
        <v>201712</v>
      </c>
      <c r="C1851">
        <v>201711</v>
      </c>
      <c r="D1851">
        <v>1</v>
      </c>
      <c r="E1851">
        <v>7000</v>
      </c>
      <c r="F1851">
        <v>1</v>
      </c>
    </row>
    <row r="1852" spans="1:6" x14ac:dyDescent="0.15">
      <c r="A1852" s="52" t="s">
        <v>165</v>
      </c>
      <c r="B1852">
        <v>201712</v>
      </c>
      <c r="C1852">
        <v>201712</v>
      </c>
      <c r="D1852">
        <v>16</v>
      </c>
      <c r="E1852">
        <v>641785</v>
      </c>
      <c r="F1852">
        <v>86</v>
      </c>
    </row>
    <row r="1853" spans="1:6" x14ac:dyDescent="0.15">
      <c r="A1853" s="52" t="s">
        <v>165</v>
      </c>
      <c r="B1853">
        <v>201712</v>
      </c>
      <c r="C1853">
        <v>201801</v>
      </c>
      <c r="D1853">
        <v>15</v>
      </c>
      <c r="E1853">
        <v>891024.68</v>
      </c>
      <c r="F1853">
        <v>127</v>
      </c>
    </row>
    <row r="1854" spans="1:6" x14ac:dyDescent="0.15">
      <c r="A1854" s="52" t="s">
        <v>165</v>
      </c>
      <c r="B1854">
        <v>201801</v>
      </c>
      <c r="C1854">
        <v>201801</v>
      </c>
      <c r="D1854">
        <v>7</v>
      </c>
      <c r="E1854">
        <v>198104.39</v>
      </c>
      <c r="F1854">
        <v>34</v>
      </c>
    </row>
    <row r="1855" spans="1:6" x14ac:dyDescent="0.15">
      <c r="A1855" s="52" t="s">
        <v>166</v>
      </c>
      <c r="B1855">
        <v>201611</v>
      </c>
      <c r="C1855">
        <v>201611</v>
      </c>
      <c r="D1855">
        <v>1</v>
      </c>
      <c r="E1855">
        <v>609.62</v>
      </c>
      <c r="F1855">
        <v>5</v>
      </c>
    </row>
    <row r="1856" spans="1:6" x14ac:dyDescent="0.15">
      <c r="A1856" s="52" t="s">
        <v>166</v>
      </c>
      <c r="B1856">
        <v>201611</v>
      </c>
      <c r="C1856">
        <v>201612</v>
      </c>
      <c r="D1856">
        <v>1</v>
      </c>
      <c r="E1856">
        <v>284886.95</v>
      </c>
      <c r="F1856">
        <v>74</v>
      </c>
    </row>
    <row r="1857" spans="1:6" x14ac:dyDescent="0.15">
      <c r="A1857" s="52" t="s">
        <v>166</v>
      </c>
      <c r="B1857">
        <v>201611</v>
      </c>
      <c r="C1857">
        <v>201701</v>
      </c>
      <c r="D1857">
        <v>1</v>
      </c>
      <c r="E1857">
        <v>300480.8</v>
      </c>
      <c r="F1857">
        <v>35</v>
      </c>
    </row>
    <row r="1858" spans="1:6" x14ac:dyDescent="0.15">
      <c r="A1858" s="52" t="s">
        <v>166</v>
      </c>
      <c r="B1858">
        <v>201611</v>
      </c>
      <c r="C1858">
        <v>201702</v>
      </c>
      <c r="D1858">
        <v>2</v>
      </c>
      <c r="E1858">
        <v>396515.75</v>
      </c>
      <c r="F1858">
        <v>73</v>
      </c>
    </row>
    <row r="1859" spans="1:6" x14ac:dyDescent="0.15">
      <c r="A1859" s="52" t="s">
        <v>166</v>
      </c>
      <c r="B1859">
        <v>201611</v>
      </c>
      <c r="C1859">
        <v>201703</v>
      </c>
      <c r="D1859">
        <v>3</v>
      </c>
      <c r="E1859">
        <v>702136.17</v>
      </c>
      <c r="F1859">
        <v>130</v>
      </c>
    </row>
    <row r="1860" spans="1:6" x14ac:dyDescent="0.15">
      <c r="A1860" s="52" t="s">
        <v>166</v>
      </c>
      <c r="B1860">
        <v>201611</v>
      </c>
      <c r="C1860">
        <v>201704</v>
      </c>
      <c r="D1860">
        <v>3</v>
      </c>
      <c r="E1860">
        <v>749858.54</v>
      </c>
      <c r="F1860">
        <v>164</v>
      </c>
    </row>
    <row r="1861" spans="1:6" x14ac:dyDescent="0.15">
      <c r="A1861" s="52" t="s">
        <v>166</v>
      </c>
      <c r="B1861">
        <v>201611</v>
      </c>
      <c r="C1861">
        <v>201705</v>
      </c>
      <c r="D1861">
        <v>3</v>
      </c>
      <c r="E1861">
        <v>630585.24</v>
      </c>
      <c r="F1861">
        <v>132</v>
      </c>
    </row>
    <row r="1862" spans="1:6" x14ac:dyDescent="0.15">
      <c r="A1862" s="52" t="s">
        <v>166</v>
      </c>
      <c r="B1862">
        <v>201611</v>
      </c>
      <c r="C1862">
        <v>201706</v>
      </c>
      <c r="D1862">
        <v>3</v>
      </c>
      <c r="E1862">
        <v>832597.78</v>
      </c>
      <c r="F1862">
        <v>129</v>
      </c>
    </row>
    <row r="1863" spans="1:6" x14ac:dyDescent="0.15">
      <c r="A1863" s="52" t="s">
        <v>166</v>
      </c>
      <c r="B1863">
        <v>201611</v>
      </c>
      <c r="C1863">
        <v>201707</v>
      </c>
      <c r="D1863">
        <v>3</v>
      </c>
      <c r="E1863">
        <v>799865.75</v>
      </c>
      <c r="F1863">
        <v>128</v>
      </c>
    </row>
    <row r="1864" spans="1:6" x14ac:dyDescent="0.15">
      <c r="A1864" s="52" t="s">
        <v>166</v>
      </c>
      <c r="B1864">
        <v>201611</v>
      </c>
      <c r="C1864">
        <v>201708</v>
      </c>
      <c r="D1864">
        <v>3</v>
      </c>
      <c r="E1864">
        <v>708714.83</v>
      </c>
      <c r="F1864">
        <v>206</v>
      </c>
    </row>
    <row r="1865" spans="1:6" x14ac:dyDescent="0.15">
      <c r="A1865" s="52" t="s">
        <v>166</v>
      </c>
      <c r="B1865">
        <v>201611</v>
      </c>
      <c r="C1865">
        <v>201709</v>
      </c>
      <c r="D1865">
        <v>3</v>
      </c>
      <c r="E1865">
        <v>708081.9</v>
      </c>
      <c r="F1865">
        <v>266</v>
      </c>
    </row>
    <row r="1866" spans="1:6" x14ac:dyDescent="0.15">
      <c r="A1866" s="52" t="s">
        <v>166</v>
      </c>
      <c r="B1866">
        <v>201611</v>
      </c>
      <c r="C1866">
        <v>201710</v>
      </c>
      <c r="D1866">
        <v>3</v>
      </c>
      <c r="E1866">
        <v>286574.49</v>
      </c>
      <c r="F1866">
        <v>111</v>
      </c>
    </row>
    <row r="1867" spans="1:6" x14ac:dyDescent="0.15">
      <c r="A1867" s="52" t="s">
        <v>166</v>
      </c>
      <c r="B1867">
        <v>201611</v>
      </c>
      <c r="C1867">
        <v>201711</v>
      </c>
      <c r="D1867">
        <v>3</v>
      </c>
      <c r="E1867">
        <v>506072.78</v>
      </c>
      <c r="F1867">
        <v>177</v>
      </c>
    </row>
    <row r="1868" spans="1:6" x14ac:dyDescent="0.15">
      <c r="A1868" s="52" t="s">
        <v>166</v>
      </c>
      <c r="B1868">
        <v>201611</v>
      </c>
      <c r="C1868">
        <v>201712</v>
      </c>
      <c r="D1868">
        <v>3</v>
      </c>
      <c r="E1868">
        <v>548653.66</v>
      </c>
      <c r="F1868">
        <v>253</v>
      </c>
    </row>
    <row r="1869" spans="1:6" x14ac:dyDescent="0.15">
      <c r="A1869" s="52" t="s">
        <v>166</v>
      </c>
      <c r="B1869">
        <v>201611</v>
      </c>
      <c r="C1869">
        <v>201801</v>
      </c>
      <c r="D1869">
        <v>3</v>
      </c>
      <c r="E1869">
        <v>310434.46999999997</v>
      </c>
      <c r="F1869">
        <v>125</v>
      </c>
    </row>
    <row r="1870" spans="1:6" x14ac:dyDescent="0.15">
      <c r="A1870" s="52" t="s">
        <v>166</v>
      </c>
      <c r="B1870">
        <v>201612</v>
      </c>
      <c r="C1870">
        <v>201611</v>
      </c>
      <c r="D1870">
        <v>1</v>
      </c>
      <c r="E1870">
        <v>11110.5</v>
      </c>
      <c r="F1870">
        <v>5</v>
      </c>
    </row>
    <row r="1871" spans="1:6" x14ac:dyDescent="0.15">
      <c r="A1871" s="52" t="s">
        <v>166</v>
      </c>
      <c r="B1871">
        <v>201612</v>
      </c>
      <c r="C1871">
        <v>201612</v>
      </c>
      <c r="D1871">
        <v>5</v>
      </c>
      <c r="E1871">
        <v>880913.47</v>
      </c>
      <c r="F1871">
        <v>415</v>
      </c>
    </row>
    <row r="1872" spans="1:6" x14ac:dyDescent="0.15">
      <c r="A1872" s="52" t="s">
        <v>166</v>
      </c>
      <c r="B1872">
        <v>201612</v>
      </c>
      <c r="C1872">
        <v>201701</v>
      </c>
      <c r="D1872">
        <v>5</v>
      </c>
      <c r="E1872">
        <v>742558.47</v>
      </c>
      <c r="F1872">
        <v>349</v>
      </c>
    </row>
    <row r="1873" spans="1:6" x14ac:dyDescent="0.15">
      <c r="A1873" s="52" t="s">
        <v>166</v>
      </c>
      <c r="B1873">
        <v>201612</v>
      </c>
      <c r="C1873">
        <v>201702</v>
      </c>
      <c r="D1873">
        <v>5</v>
      </c>
      <c r="E1873">
        <v>909501.93</v>
      </c>
      <c r="F1873">
        <v>431</v>
      </c>
    </row>
    <row r="1874" spans="1:6" x14ac:dyDescent="0.15">
      <c r="A1874" s="52" t="s">
        <v>166</v>
      </c>
      <c r="B1874">
        <v>201612</v>
      </c>
      <c r="C1874">
        <v>201703</v>
      </c>
      <c r="D1874">
        <v>5</v>
      </c>
      <c r="E1874">
        <v>1447615.29</v>
      </c>
      <c r="F1874">
        <v>404</v>
      </c>
    </row>
    <row r="1875" spans="1:6" x14ac:dyDescent="0.15">
      <c r="A1875" s="52" t="s">
        <v>166</v>
      </c>
      <c r="B1875">
        <v>201612</v>
      </c>
      <c r="C1875">
        <v>201704</v>
      </c>
      <c r="D1875">
        <v>5</v>
      </c>
      <c r="E1875">
        <v>1612324.33</v>
      </c>
      <c r="F1875">
        <v>373</v>
      </c>
    </row>
    <row r="1876" spans="1:6" x14ac:dyDescent="0.15">
      <c r="A1876" s="52" t="s">
        <v>166</v>
      </c>
      <c r="B1876">
        <v>201612</v>
      </c>
      <c r="C1876">
        <v>201705</v>
      </c>
      <c r="D1876">
        <v>5</v>
      </c>
      <c r="E1876">
        <v>2274452.92</v>
      </c>
      <c r="F1876">
        <v>476</v>
      </c>
    </row>
    <row r="1877" spans="1:6" x14ac:dyDescent="0.15">
      <c r="A1877" s="52" t="s">
        <v>166</v>
      </c>
      <c r="B1877">
        <v>201612</v>
      </c>
      <c r="C1877">
        <v>201706</v>
      </c>
      <c r="D1877">
        <v>5</v>
      </c>
      <c r="E1877">
        <v>2541164.7000000002</v>
      </c>
      <c r="F1877">
        <v>565</v>
      </c>
    </row>
    <row r="1878" spans="1:6" x14ac:dyDescent="0.15">
      <c r="A1878" s="52" t="s">
        <v>166</v>
      </c>
      <c r="B1878">
        <v>201612</v>
      </c>
      <c r="C1878">
        <v>201707</v>
      </c>
      <c r="D1878">
        <v>5</v>
      </c>
      <c r="E1878">
        <v>1688315.89</v>
      </c>
      <c r="F1878">
        <v>370</v>
      </c>
    </row>
    <row r="1879" spans="1:6" x14ac:dyDescent="0.15">
      <c r="A1879" s="52" t="s">
        <v>166</v>
      </c>
      <c r="B1879">
        <v>201612</v>
      </c>
      <c r="C1879">
        <v>201708</v>
      </c>
      <c r="D1879">
        <v>5</v>
      </c>
      <c r="E1879">
        <v>1367917.81</v>
      </c>
      <c r="F1879">
        <v>245</v>
      </c>
    </row>
    <row r="1880" spans="1:6" x14ac:dyDescent="0.15">
      <c r="A1880" s="52" t="s">
        <v>166</v>
      </c>
      <c r="B1880">
        <v>201612</v>
      </c>
      <c r="C1880">
        <v>201709</v>
      </c>
      <c r="D1880">
        <v>5</v>
      </c>
      <c r="E1880">
        <v>1498549.5</v>
      </c>
      <c r="F1880">
        <v>328</v>
      </c>
    </row>
    <row r="1881" spans="1:6" x14ac:dyDescent="0.15">
      <c r="A1881" s="52" t="s">
        <v>166</v>
      </c>
      <c r="B1881">
        <v>201612</v>
      </c>
      <c r="C1881">
        <v>201710</v>
      </c>
      <c r="D1881">
        <v>5</v>
      </c>
      <c r="E1881">
        <v>1656848.12</v>
      </c>
      <c r="F1881">
        <v>434</v>
      </c>
    </row>
    <row r="1882" spans="1:6" x14ac:dyDescent="0.15">
      <c r="A1882" s="52" t="s">
        <v>166</v>
      </c>
      <c r="B1882">
        <v>201612</v>
      </c>
      <c r="C1882">
        <v>201711</v>
      </c>
      <c r="D1882">
        <v>4</v>
      </c>
      <c r="E1882">
        <v>1768204.97</v>
      </c>
      <c r="F1882">
        <v>270</v>
      </c>
    </row>
    <row r="1883" spans="1:6" x14ac:dyDescent="0.15">
      <c r="A1883" s="52" t="s">
        <v>166</v>
      </c>
      <c r="B1883">
        <v>201612</v>
      </c>
      <c r="C1883">
        <v>201712</v>
      </c>
      <c r="D1883">
        <v>3</v>
      </c>
      <c r="E1883">
        <v>2608471</v>
      </c>
      <c r="F1883">
        <v>474</v>
      </c>
    </row>
    <row r="1884" spans="1:6" x14ac:dyDescent="0.15">
      <c r="A1884" s="52" t="s">
        <v>166</v>
      </c>
      <c r="B1884">
        <v>201612</v>
      </c>
      <c r="C1884">
        <v>201801</v>
      </c>
      <c r="D1884">
        <v>3</v>
      </c>
      <c r="E1884">
        <v>1176859.08</v>
      </c>
      <c r="F1884">
        <v>304</v>
      </c>
    </row>
    <row r="1885" spans="1:6" x14ac:dyDescent="0.15">
      <c r="A1885" s="52" t="s">
        <v>166</v>
      </c>
      <c r="B1885">
        <v>201701</v>
      </c>
      <c r="C1885">
        <v>201704</v>
      </c>
      <c r="D1885">
        <v>1</v>
      </c>
      <c r="E1885">
        <v>100</v>
      </c>
      <c r="F1885">
        <v>1</v>
      </c>
    </row>
    <row r="1886" spans="1:6" x14ac:dyDescent="0.15">
      <c r="A1886" s="52" t="s">
        <v>166</v>
      </c>
      <c r="B1886">
        <v>201701</v>
      </c>
      <c r="C1886">
        <v>201705</v>
      </c>
      <c r="D1886">
        <v>1</v>
      </c>
      <c r="E1886">
        <v>64435</v>
      </c>
      <c r="F1886">
        <v>21</v>
      </c>
    </row>
    <row r="1887" spans="1:6" x14ac:dyDescent="0.15">
      <c r="A1887" s="52" t="s">
        <v>166</v>
      </c>
      <c r="B1887">
        <v>201701</v>
      </c>
      <c r="C1887">
        <v>201706</v>
      </c>
      <c r="D1887">
        <v>2</v>
      </c>
      <c r="E1887">
        <v>209187.20000000001</v>
      </c>
      <c r="F1887">
        <v>39</v>
      </c>
    </row>
    <row r="1888" spans="1:6" x14ac:dyDescent="0.15">
      <c r="A1888" s="52" t="s">
        <v>166</v>
      </c>
      <c r="B1888">
        <v>201701</v>
      </c>
      <c r="C1888">
        <v>201707</v>
      </c>
      <c r="D1888">
        <v>2</v>
      </c>
      <c r="E1888">
        <v>248462</v>
      </c>
      <c r="F1888">
        <v>75</v>
      </c>
    </row>
    <row r="1889" spans="1:6" x14ac:dyDescent="0.15">
      <c r="A1889" s="52" t="s">
        <v>166</v>
      </c>
      <c r="B1889">
        <v>201701</v>
      </c>
      <c r="C1889">
        <v>201708</v>
      </c>
      <c r="D1889">
        <v>2</v>
      </c>
      <c r="E1889">
        <v>284485.25</v>
      </c>
      <c r="F1889">
        <v>58</v>
      </c>
    </row>
    <row r="1890" spans="1:6" x14ac:dyDescent="0.15">
      <c r="A1890" s="52" t="s">
        <v>166</v>
      </c>
      <c r="B1890">
        <v>201701</v>
      </c>
      <c r="C1890">
        <v>201709</v>
      </c>
      <c r="D1890">
        <v>2</v>
      </c>
      <c r="E1890">
        <v>286814.67</v>
      </c>
      <c r="F1890">
        <v>67</v>
      </c>
    </row>
    <row r="1891" spans="1:6" x14ac:dyDescent="0.15">
      <c r="A1891" s="52" t="s">
        <v>166</v>
      </c>
      <c r="B1891">
        <v>201701</v>
      </c>
      <c r="C1891">
        <v>201710</v>
      </c>
      <c r="D1891">
        <v>2</v>
      </c>
      <c r="E1891">
        <v>334122.68</v>
      </c>
      <c r="F1891">
        <v>84</v>
      </c>
    </row>
    <row r="1892" spans="1:6" x14ac:dyDescent="0.15">
      <c r="A1892" s="52" t="s">
        <v>166</v>
      </c>
      <c r="B1892">
        <v>201701</v>
      </c>
      <c r="C1892">
        <v>201711</v>
      </c>
      <c r="D1892">
        <v>2</v>
      </c>
      <c r="E1892">
        <v>247291.84</v>
      </c>
      <c r="F1892">
        <v>77</v>
      </c>
    </row>
    <row r="1893" spans="1:6" x14ac:dyDescent="0.15">
      <c r="A1893" s="52" t="s">
        <v>166</v>
      </c>
      <c r="B1893">
        <v>201701</v>
      </c>
      <c r="C1893">
        <v>201712</v>
      </c>
      <c r="D1893">
        <v>2</v>
      </c>
      <c r="E1893">
        <v>289718.18</v>
      </c>
      <c r="F1893">
        <v>85</v>
      </c>
    </row>
    <row r="1894" spans="1:6" x14ac:dyDescent="0.15">
      <c r="A1894" s="52" t="s">
        <v>166</v>
      </c>
      <c r="B1894">
        <v>201701</v>
      </c>
      <c r="C1894">
        <v>201801</v>
      </c>
      <c r="D1894">
        <v>2</v>
      </c>
      <c r="E1894">
        <v>319917.06</v>
      </c>
      <c r="F1894">
        <v>70</v>
      </c>
    </row>
    <row r="1895" spans="1:6" x14ac:dyDescent="0.15">
      <c r="A1895" s="52" t="s">
        <v>166</v>
      </c>
      <c r="B1895">
        <v>201702</v>
      </c>
      <c r="C1895">
        <v>201611</v>
      </c>
      <c r="D1895">
        <v>1</v>
      </c>
      <c r="E1895">
        <v>57630</v>
      </c>
      <c r="F1895">
        <v>6</v>
      </c>
    </row>
    <row r="1896" spans="1:6" x14ac:dyDescent="0.15">
      <c r="A1896" s="52" t="s">
        <v>166</v>
      </c>
      <c r="B1896">
        <v>201702</v>
      </c>
      <c r="C1896">
        <v>201612</v>
      </c>
      <c r="D1896">
        <v>1</v>
      </c>
      <c r="E1896">
        <v>219705</v>
      </c>
      <c r="F1896">
        <v>25</v>
      </c>
    </row>
    <row r="1897" spans="1:6" x14ac:dyDescent="0.15">
      <c r="A1897" s="52" t="s">
        <v>166</v>
      </c>
      <c r="B1897">
        <v>201702</v>
      </c>
      <c r="C1897">
        <v>201701</v>
      </c>
      <c r="D1897">
        <v>1</v>
      </c>
      <c r="E1897">
        <v>251279</v>
      </c>
      <c r="F1897">
        <v>23</v>
      </c>
    </row>
    <row r="1898" spans="1:6" x14ac:dyDescent="0.15">
      <c r="A1898" s="52" t="s">
        <v>166</v>
      </c>
      <c r="B1898">
        <v>201702</v>
      </c>
      <c r="C1898">
        <v>201702</v>
      </c>
      <c r="D1898">
        <v>1</v>
      </c>
      <c r="E1898">
        <v>223832</v>
      </c>
      <c r="F1898">
        <v>29</v>
      </c>
    </row>
    <row r="1899" spans="1:6" x14ac:dyDescent="0.15">
      <c r="A1899" s="52" t="s">
        <v>166</v>
      </c>
      <c r="B1899">
        <v>201702</v>
      </c>
      <c r="C1899">
        <v>201703</v>
      </c>
      <c r="D1899">
        <v>1</v>
      </c>
      <c r="E1899">
        <v>310968</v>
      </c>
      <c r="F1899">
        <v>35</v>
      </c>
    </row>
    <row r="1900" spans="1:6" x14ac:dyDescent="0.15">
      <c r="A1900" s="52" t="s">
        <v>166</v>
      </c>
      <c r="B1900">
        <v>201702</v>
      </c>
      <c r="C1900">
        <v>201704</v>
      </c>
      <c r="D1900">
        <v>1</v>
      </c>
      <c r="E1900">
        <v>271681</v>
      </c>
      <c r="F1900">
        <v>29</v>
      </c>
    </row>
    <row r="1901" spans="1:6" x14ac:dyDescent="0.15">
      <c r="A1901" s="52" t="s">
        <v>166</v>
      </c>
      <c r="B1901">
        <v>201702</v>
      </c>
      <c r="C1901">
        <v>201705</v>
      </c>
      <c r="D1901">
        <v>1</v>
      </c>
      <c r="E1901">
        <v>253940</v>
      </c>
      <c r="F1901">
        <v>29</v>
      </c>
    </row>
    <row r="1902" spans="1:6" x14ac:dyDescent="0.15">
      <c r="A1902" s="52" t="s">
        <v>166</v>
      </c>
      <c r="B1902">
        <v>201702</v>
      </c>
      <c r="C1902">
        <v>201706</v>
      </c>
      <c r="D1902">
        <v>1</v>
      </c>
      <c r="E1902">
        <v>234896</v>
      </c>
      <c r="F1902">
        <v>30</v>
      </c>
    </row>
    <row r="1903" spans="1:6" x14ac:dyDescent="0.15">
      <c r="A1903" s="52" t="s">
        <v>166</v>
      </c>
      <c r="B1903">
        <v>201702</v>
      </c>
      <c r="C1903">
        <v>201707</v>
      </c>
      <c r="D1903">
        <v>1</v>
      </c>
      <c r="E1903">
        <v>178091</v>
      </c>
      <c r="F1903">
        <v>18</v>
      </c>
    </row>
    <row r="1904" spans="1:6" x14ac:dyDescent="0.15">
      <c r="A1904" s="52" t="s">
        <v>166</v>
      </c>
      <c r="B1904">
        <v>201702</v>
      </c>
      <c r="C1904">
        <v>201708</v>
      </c>
      <c r="D1904">
        <v>1</v>
      </c>
      <c r="E1904">
        <v>146190.70000000001</v>
      </c>
      <c r="F1904">
        <v>21</v>
      </c>
    </row>
    <row r="1905" spans="1:6" x14ac:dyDescent="0.15">
      <c r="A1905" s="52" t="s">
        <v>166</v>
      </c>
      <c r="B1905">
        <v>201702</v>
      </c>
      <c r="C1905">
        <v>201709</v>
      </c>
      <c r="D1905">
        <v>1</v>
      </c>
      <c r="E1905">
        <v>179951.4</v>
      </c>
      <c r="F1905">
        <v>23</v>
      </c>
    </row>
    <row r="1906" spans="1:6" x14ac:dyDescent="0.15">
      <c r="A1906" s="52" t="s">
        <v>166</v>
      </c>
      <c r="B1906">
        <v>201702</v>
      </c>
      <c r="C1906">
        <v>201710</v>
      </c>
      <c r="D1906">
        <v>1</v>
      </c>
      <c r="E1906">
        <v>154410.20000000001</v>
      </c>
      <c r="F1906">
        <v>20</v>
      </c>
    </row>
    <row r="1907" spans="1:6" x14ac:dyDescent="0.15">
      <c r="A1907" s="52" t="s">
        <v>166</v>
      </c>
      <c r="B1907">
        <v>201702</v>
      </c>
      <c r="C1907">
        <v>201711</v>
      </c>
      <c r="D1907">
        <v>1</v>
      </c>
      <c r="E1907">
        <v>175467.7</v>
      </c>
      <c r="F1907">
        <v>20</v>
      </c>
    </row>
    <row r="1908" spans="1:6" x14ac:dyDescent="0.15">
      <c r="A1908" s="52" t="s">
        <v>166</v>
      </c>
      <c r="B1908">
        <v>201702</v>
      </c>
      <c r="C1908">
        <v>201712</v>
      </c>
      <c r="D1908">
        <v>1</v>
      </c>
      <c r="E1908">
        <v>183276.4</v>
      </c>
      <c r="F1908">
        <v>23</v>
      </c>
    </row>
    <row r="1909" spans="1:6" x14ac:dyDescent="0.15">
      <c r="A1909" s="52" t="s">
        <v>166</v>
      </c>
      <c r="B1909">
        <v>201702</v>
      </c>
      <c r="C1909">
        <v>201801</v>
      </c>
      <c r="D1909">
        <v>1</v>
      </c>
      <c r="E1909">
        <v>83348</v>
      </c>
      <c r="F1909">
        <v>10</v>
      </c>
    </row>
    <row r="1910" spans="1:6" x14ac:dyDescent="0.15">
      <c r="A1910" s="52" t="s">
        <v>166</v>
      </c>
      <c r="B1910">
        <v>201703</v>
      </c>
      <c r="C1910">
        <v>201611</v>
      </c>
      <c r="D1910">
        <v>1</v>
      </c>
      <c r="E1910">
        <v>740572.4</v>
      </c>
      <c r="F1910">
        <v>140</v>
      </c>
    </row>
    <row r="1911" spans="1:6" x14ac:dyDescent="0.15">
      <c r="A1911" s="52" t="s">
        <v>166</v>
      </c>
      <c r="B1911">
        <v>201703</v>
      </c>
      <c r="C1911">
        <v>201612</v>
      </c>
      <c r="D1911">
        <v>1</v>
      </c>
      <c r="E1911">
        <v>971515.68</v>
      </c>
      <c r="F1911">
        <v>182</v>
      </c>
    </row>
    <row r="1912" spans="1:6" x14ac:dyDescent="0.15">
      <c r="A1912" s="52" t="s">
        <v>166</v>
      </c>
      <c r="B1912">
        <v>201703</v>
      </c>
      <c r="C1912">
        <v>201701</v>
      </c>
      <c r="D1912">
        <v>1</v>
      </c>
      <c r="E1912">
        <v>836522.5</v>
      </c>
      <c r="F1912">
        <v>143</v>
      </c>
    </row>
    <row r="1913" spans="1:6" x14ac:dyDescent="0.15">
      <c r="A1913" s="52" t="s">
        <v>166</v>
      </c>
      <c r="B1913">
        <v>201703</v>
      </c>
      <c r="C1913">
        <v>201702</v>
      </c>
      <c r="D1913">
        <v>1</v>
      </c>
      <c r="E1913">
        <v>691378</v>
      </c>
      <c r="F1913">
        <v>133</v>
      </c>
    </row>
    <row r="1914" spans="1:6" x14ac:dyDescent="0.15">
      <c r="A1914" s="52" t="s">
        <v>166</v>
      </c>
      <c r="B1914">
        <v>201703</v>
      </c>
      <c r="C1914">
        <v>201703</v>
      </c>
      <c r="D1914">
        <v>1</v>
      </c>
      <c r="E1914">
        <v>686642.2</v>
      </c>
      <c r="F1914">
        <v>107</v>
      </c>
    </row>
    <row r="1915" spans="1:6" x14ac:dyDescent="0.15">
      <c r="A1915" s="52" t="s">
        <v>166</v>
      </c>
      <c r="B1915">
        <v>201703</v>
      </c>
      <c r="C1915">
        <v>201704</v>
      </c>
      <c r="D1915">
        <v>2</v>
      </c>
      <c r="E1915">
        <v>1359984.5</v>
      </c>
      <c r="F1915">
        <v>180</v>
      </c>
    </row>
    <row r="1916" spans="1:6" x14ac:dyDescent="0.15">
      <c r="A1916" s="52" t="s">
        <v>166</v>
      </c>
      <c r="B1916">
        <v>201703</v>
      </c>
      <c r="C1916">
        <v>201705</v>
      </c>
      <c r="D1916">
        <v>2</v>
      </c>
      <c r="E1916">
        <v>1405317</v>
      </c>
      <c r="F1916">
        <v>188</v>
      </c>
    </row>
    <row r="1917" spans="1:6" x14ac:dyDescent="0.15">
      <c r="A1917" s="52" t="s">
        <v>166</v>
      </c>
      <c r="B1917">
        <v>201703</v>
      </c>
      <c r="C1917">
        <v>201706</v>
      </c>
      <c r="D1917">
        <v>2</v>
      </c>
      <c r="E1917">
        <v>1688594.7</v>
      </c>
      <c r="F1917">
        <v>208</v>
      </c>
    </row>
    <row r="1918" spans="1:6" x14ac:dyDescent="0.15">
      <c r="A1918" s="52" t="s">
        <v>166</v>
      </c>
      <c r="B1918">
        <v>201703</v>
      </c>
      <c r="C1918">
        <v>201707</v>
      </c>
      <c r="D1918">
        <v>2</v>
      </c>
      <c r="E1918">
        <v>1542730.5</v>
      </c>
      <c r="F1918">
        <v>214</v>
      </c>
    </row>
    <row r="1919" spans="1:6" x14ac:dyDescent="0.15">
      <c r="A1919" s="52" t="s">
        <v>166</v>
      </c>
      <c r="B1919">
        <v>201703</v>
      </c>
      <c r="C1919">
        <v>201708</v>
      </c>
      <c r="D1919">
        <v>2</v>
      </c>
      <c r="E1919">
        <v>2350206.52</v>
      </c>
      <c r="F1919">
        <v>420</v>
      </c>
    </row>
    <row r="1920" spans="1:6" x14ac:dyDescent="0.15">
      <c r="A1920" s="52" t="s">
        <v>166</v>
      </c>
      <c r="B1920">
        <v>201703</v>
      </c>
      <c r="C1920">
        <v>201709</v>
      </c>
      <c r="D1920">
        <v>2</v>
      </c>
      <c r="E1920">
        <v>2256439.52</v>
      </c>
      <c r="F1920">
        <v>373</v>
      </c>
    </row>
    <row r="1921" spans="1:6" x14ac:dyDescent="0.15">
      <c r="A1921" s="52" t="s">
        <v>166</v>
      </c>
      <c r="B1921">
        <v>201703</v>
      </c>
      <c r="C1921">
        <v>201710</v>
      </c>
      <c r="D1921">
        <v>2</v>
      </c>
      <c r="E1921">
        <v>2684019</v>
      </c>
      <c r="F1921">
        <v>437</v>
      </c>
    </row>
    <row r="1922" spans="1:6" x14ac:dyDescent="0.15">
      <c r="A1922" s="52" t="s">
        <v>166</v>
      </c>
      <c r="B1922">
        <v>201703</v>
      </c>
      <c r="C1922">
        <v>201711</v>
      </c>
      <c r="D1922">
        <v>2</v>
      </c>
      <c r="E1922">
        <v>2428191.56</v>
      </c>
      <c r="F1922">
        <v>414</v>
      </c>
    </row>
    <row r="1923" spans="1:6" x14ac:dyDescent="0.15">
      <c r="A1923" s="52" t="s">
        <v>166</v>
      </c>
      <c r="B1923">
        <v>201703</v>
      </c>
      <c r="C1923">
        <v>201712</v>
      </c>
      <c r="D1923">
        <v>2</v>
      </c>
      <c r="E1923">
        <v>2683384.7000000002</v>
      </c>
      <c r="F1923">
        <v>394</v>
      </c>
    </row>
    <row r="1924" spans="1:6" x14ac:dyDescent="0.15">
      <c r="A1924" s="52" t="s">
        <v>166</v>
      </c>
      <c r="B1924">
        <v>201703</v>
      </c>
      <c r="C1924">
        <v>201801</v>
      </c>
      <c r="D1924">
        <v>2</v>
      </c>
      <c r="E1924">
        <v>1517516.88</v>
      </c>
      <c r="F1924">
        <v>253</v>
      </c>
    </row>
    <row r="1925" spans="1:6" x14ac:dyDescent="0.15">
      <c r="A1925" s="52" t="s">
        <v>166</v>
      </c>
      <c r="B1925">
        <v>201704</v>
      </c>
      <c r="C1925">
        <v>201704</v>
      </c>
      <c r="D1925">
        <v>3</v>
      </c>
      <c r="E1925">
        <v>181523.20000000001</v>
      </c>
      <c r="F1925">
        <v>20</v>
      </c>
    </row>
    <row r="1926" spans="1:6" x14ac:dyDescent="0.15">
      <c r="A1926" s="52" t="s">
        <v>166</v>
      </c>
      <c r="B1926">
        <v>201704</v>
      </c>
      <c r="C1926">
        <v>201705</v>
      </c>
      <c r="D1926">
        <v>4</v>
      </c>
      <c r="E1926">
        <v>565864</v>
      </c>
      <c r="F1926">
        <v>95</v>
      </c>
    </row>
    <row r="1927" spans="1:6" x14ac:dyDescent="0.15">
      <c r="A1927" s="52" t="s">
        <v>166</v>
      </c>
      <c r="B1927">
        <v>201704</v>
      </c>
      <c r="C1927">
        <v>201706</v>
      </c>
      <c r="D1927">
        <v>4</v>
      </c>
      <c r="E1927">
        <v>521484.36</v>
      </c>
      <c r="F1927">
        <v>84</v>
      </c>
    </row>
    <row r="1928" spans="1:6" x14ac:dyDescent="0.15">
      <c r="A1928" s="52" t="s">
        <v>166</v>
      </c>
      <c r="B1928">
        <v>201704</v>
      </c>
      <c r="C1928">
        <v>201707</v>
      </c>
      <c r="D1928">
        <v>4</v>
      </c>
      <c r="E1928">
        <v>543788.5</v>
      </c>
      <c r="F1928">
        <v>73</v>
      </c>
    </row>
    <row r="1929" spans="1:6" x14ac:dyDescent="0.15">
      <c r="A1929" s="52" t="s">
        <v>166</v>
      </c>
      <c r="B1929">
        <v>201704</v>
      </c>
      <c r="C1929">
        <v>201708</v>
      </c>
      <c r="D1929">
        <v>3</v>
      </c>
      <c r="E1929">
        <v>173870.5</v>
      </c>
      <c r="F1929">
        <v>35</v>
      </c>
    </row>
    <row r="1930" spans="1:6" x14ac:dyDescent="0.15">
      <c r="A1930" s="52" t="s">
        <v>166</v>
      </c>
      <c r="B1930">
        <v>201704</v>
      </c>
      <c r="C1930">
        <v>201709</v>
      </c>
      <c r="D1930">
        <v>3</v>
      </c>
      <c r="E1930">
        <v>354138.4</v>
      </c>
      <c r="F1930">
        <v>55</v>
      </c>
    </row>
    <row r="1931" spans="1:6" x14ac:dyDescent="0.15">
      <c r="A1931" s="52" t="s">
        <v>166</v>
      </c>
      <c r="B1931">
        <v>201704</v>
      </c>
      <c r="C1931">
        <v>201710</v>
      </c>
      <c r="D1931">
        <v>4</v>
      </c>
      <c r="E1931">
        <v>585595.25</v>
      </c>
      <c r="F1931">
        <v>100</v>
      </c>
    </row>
    <row r="1932" spans="1:6" x14ac:dyDescent="0.15">
      <c r="A1932" s="52" t="s">
        <v>166</v>
      </c>
      <c r="B1932">
        <v>201704</v>
      </c>
      <c r="C1932">
        <v>201711</v>
      </c>
      <c r="D1932">
        <v>4</v>
      </c>
      <c r="E1932">
        <v>515563</v>
      </c>
      <c r="F1932">
        <v>109</v>
      </c>
    </row>
    <row r="1933" spans="1:6" x14ac:dyDescent="0.15">
      <c r="A1933" s="52" t="s">
        <v>166</v>
      </c>
      <c r="B1933">
        <v>201704</v>
      </c>
      <c r="C1933">
        <v>201712</v>
      </c>
      <c r="D1933">
        <v>4</v>
      </c>
      <c r="E1933">
        <v>553883.72</v>
      </c>
      <c r="F1933">
        <v>105</v>
      </c>
    </row>
    <row r="1934" spans="1:6" x14ac:dyDescent="0.15">
      <c r="A1934" s="52" t="s">
        <v>166</v>
      </c>
      <c r="B1934">
        <v>201704</v>
      </c>
      <c r="C1934">
        <v>201801</v>
      </c>
      <c r="D1934">
        <v>4</v>
      </c>
      <c r="E1934">
        <v>406371.13</v>
      </c>
      <c r="F1934">
        <v>59</v>
      </c>
    </row>
    <row r="1935" spans="1:6" x14ac:dyDescent="0.15">
      <c r="A1935" s="52" t="s">
        <v>166</v>
      </c>
      <c r="B1935">
        <v>201705</v>
      </c>
      <c r="C1935">
        <v>201612</v>
      </c>
      <c r="D1935">
        <v>1</v>
      </c>
      <c r="E1935">
        <v>21341</v>
      </c>
      <c r="F1935">
        <v>2</v>
      </c>
    </row>
    <row r="1936" spans="1:6" x14ac:dyDescent="0.15">
      <c r="A1936" s="52" t="s">
        <v>166</v>
      </c>
      <c r="B1936">
        <v>201705</v>
      </c>
      <c r="C1936">
        <v>201701</v>
      </c>
      <c r="D1936">
        <v>0</v>
      </c>
      <c r="F1936">
        <v>0</v>
      </c>
    </row>
    <row r="1937" spans="1:6" x14ac:dyDescent="0.15">
      <c r="A1937" s="52" t="s">
        <v>166</v>
      </c>
      <c r="B1937">
        <v>201705</v>
      </c>
      <c r="C1937">
        <v>201704</v>
      </c>
      <c r="D1937">
        <v>1</v>
      </c>
      <c r="E1937">
        <v>54408</v>
      </c>
      <c r="F1937">
        <v>4</v>
      </c>
    </row>
    <row r="1938" spans="1:6" x14ac:dyDescent="0.15">
      <c r="A1938" s="52" t="s">
        <v>166</v>
      </c>
      <c r="B1938">
        <v>201705</v>
      </c>
      <c r="C1938">
        <v>201705</v>
      </c>
      <c r="D1938">
        <v>3</v>
      </c>
      <c r="E1938">
        <v>751103.46</v>
      </c>
      <c r="F1938">
        <v>55</v>
      </c>
    </row>
    <row r="1939" spans="1:6" x14ac:dyDescent="0.15">
      <c r="A1939" s="52" t="s">
        <v>166</v>
      </c>
      <c r="B1939">
        <v>201705</v>
      </c>
      <c r="C1939">
        <v>201706</v>
      </c>
      <c r="D1939">
        <v>5</v>
      </c>
      <c r="E1939">
        <v>1564226.73</v>
      </c>
      <c r="F1939">
        <v>127</v>
      </c>
    </row>
    <row r="1940" spans="1:6" x14ac:dyDescent="0.15">
      <c r="A1940" s="52" t="s">
        <v>166</v>
      </c>
      <c r="B1940">
        <v>201705</v>
      </c>
      <c r="C1940">
        <v>201707</v>
      </c>
      <c r="D1940">
        <v>4</v>
      </c>
      <c r="E1940">
        <v>1588772.13</v>
      </c>
      <c r="F1940">
        <v>121</v>
      </c>
    </row>
    <row r="1941" spans="1:6" x14ac:dyDescent="0.15">
      <c r="A1941" s="52" t="s">
        <v>166</v>
      </c>
      <c r="B1941">
        <v>201705</v>
      </c>
      <c r="C1941">
        <v>201708</v>
      </c>
      <c r="D1941">
        <v>4</v>
      </c>
      <c r="E1941">
        <v>595439</v>
      </c>
      <c r="F1941">
        <v>84</v>
      </c>
    </row>
    <row r="1942" spans="1:6" x14ac:dyDescent="0.15">
      <c r="A1942" s="52" t="s">
        <v>166</v>
      </c>
      <c r="B1942">
        <v>201705</v>
      </c>
      <c r="C1942">
        <v>201709</v>
      </c>
      <c r="D1942">
        <v>4</v>
      </c>
      <c r="E1942">
        <v>495329.68</v>
      </c>
      <c r="F1942">
        <v>82</v>
      </c>
    </row>
    <row r="1943" spans="1:6" x14ac:dyDescent="0.15">
      <c r="A1943" s="52" t="s">
        <v>166</v>
      </c>
      <c r="B1943">
        <v>201705</v>
      </c>
      <c r="C1943">
        <v>201710</v>
      </c>
      <c r="D1943">
        <v>5</v>
      </c>
      <c r="E1943">
        <v>422408.04</v>
      </c>
      <c r="F1943">
        <v>77</v>
      </c>
    </row>
    <row r="1944" spans="1:6" x14ac:dyDescent="0.15">
      <c r="A1944" s="52" t="s">
        <v>166</v>
      </c>
      <c r="B1944">
        <v>201705</v>
      </c>
      <c r="C1944">
        <v>201711</v>
      </c>
      <c r="D1944">
        <v>5</v>
      </c>
      <c r="E1944">
        <v>720004.98</v>
      </c>
      <c r="F1944">
        <v>104</v>
      </c>
    </row>
    <row r="1945" spans="1:6" x14ac:dyDescent="0.15">
      <c r="A1945" s="52" t="s">
        <v>166</v>
      </c>
      <c r="B1945">
        <v>201705</v>
      </c>
      <c r="C1945">
        <v>201712</v>
      </c>
      <c r="D1945">
        <v>6</v>
      </c>
      <c r="E1945">
        <v>597654.82999999996</v>
      </c>
      <c r="F1945">
        <v>116</v>
      </c>
    </row>
    <row r="1946" spans="1:6" x14ac:dyDescent="0.15">
      <c r="A1946" s="52" t="s">
        <v>166</v>
      </c>
      <c r="B1946">
        <v>201705</v>
      </c>
      <c r="C1946">
        <v>201801</v>
      </c>
      <c r="D1946">
        <v>6</v>
      </c>
      <c r="E1946">
        <v>472725.36</v>
      </c>
      <c r="F1946">
        <v>86</v>
      </c>
    </row>
    <row r="1947" spans="1:6" x14ac:dyDescent="0.15">
      <c r="A1947" s="52" t="s">
        <v>166</v>
      </c>
      <c r="B1947">
        <v>201706</v>
      </c>
      <c r="C1947">
        <v>201706</v>
      </c>
      <c r="D1947">
        <v>6</v>
      </c>
      <c r="E1947">
        <v>352757.2</v>
      </c>
      <c r="F1947">
        <v>41</v>
      </c>
    </row>
    <row r="1948" spans="1:6" x14ac:dyDescent="0.15">
      <c r="A1948" s="52" t="s">
        <v>166</v>
      </c>
      <c r="B1948">
        <v>201706</v>
      </c>
      <c r="C1948">
        <v>201707</v>
      </c>
      <c r="D1948">
        <v>6</v>
      </c>
      <c r="E1948">
        <v>806918.2</v>
      </c>
      <c r="F1948">
        <v>117</v>
      </c>
    </row>
    <row r="1949" spans="1:6" x14ac:dyDescent="0.15">
      <c r="A1949" s="52" t="s">
        <v>166</v>
      </c>
      <c r="B1949">
        <v>201706</v>
      </c>
      <c r="C1949">
        <v>201708</v>
      </c>
      <c r="D1949">
        <v>7</v>
      </c>
      <c r="E1949">
        <v>987584.4</v>
      </c>
      <c r="F1949">
        <v>155</v>
      </c>
    </row>
    <row r="1950" spans="1:6" x14ac:dyDescent="0.15">
      <c r="A1950" s="52" t="s">
        <v>166</v>
      </c>
      <c r="B1950">
        <v>201706</v>
      </c>
      <c r="C1950">
        <v>201709</v>
      </c>
      <c r="D1950">
        <v>7</v>
      </c>
      <c r="E1950">
        <v>1856370.45</v>
      </c>
      <c r="F1950">
        <v>258</v>
      </c>
    </row>
    <row r="1951" spans="1:6" x14ac:dyDescent="0.15">
      <c r="A1951" s="52" t="s">
        <v>166</v>
      </c>
      <c r="B1951">
        <v>201706</v>
      </c>
      <c r="C1951">
        <v>201710</v>
      </c>
      <c r="D1951">
        <v>7</v>
      </c>
      <c r="E1951">
        <v>1740933.09</v>
      </c>
      <c r="F1951">
        <v>261</v>
      </c>
    </row>
    <row r="1952" spans="1:6" x14ac:dyDescent="0.15">
      <c r="A1952" s="52" t="s">
        <v>166</v>
      </c>
      <c r="B1952">
        <v>201706</v>
      </c>
      <c r="C1952">
        <v>201711</v>
      </c>
      <c r="D1952">
        <v>8</v>
      </c>
      <c r="E1952">
        <v>1549836.25</v>
      </c>
      <c r="F1952">
        <v>257</v>
      </c>
    </row>
    <row r="1953" spans="1:6" x14ac:dyDescent="0.15">
      <c r="A1953" s="52" t="s">
        <v>166</v>
      </c>
      <c r="B1953">
        <v>201706</v>
      </c>
      <c r="C1953">
        <v>201712</v>
      </c>
      <c r="D1953">
        <v>9</v>
      </c>
      <c r="E1953">
        <v>1482730.8</v>
      </c>
      <c r="F1953">
        <v>272</v>
      </c>
    </row>
    <row r="1954" spans="1:6" x14ac:dyDescent="0.15">
      <c r="A1954" s="52" t="s">
        <v>166</v>
      </c>
      <c r="B1954">
        <v>201706</v>
      </c>
      <c r="C1954">
        <v>201801</v>
      </c>
      <c r="D1954">
        <v>10</v>
      </c>
      <c r="E1954">
        <v>724245.44</v>
      </c>
      <c r="F1954">
        <v>123</v>
      </c>
    </row>
    <row r="1955" spans="1:6" x14ac:dyDescent="0.15">
      <c r="A1955" s="52" t="s">
        <v>166</v>
      </c>
      <c r="B1955">
        <v>201707</v>
      </c>
      <c r="C1955">
        <v>201707</v>
      </c>
      <c r="D1955">
        <v>3</v>
      </c>
      <c r="E1955">
        <v>329589.84000000003</v>
      </c>
      <c r="F1955">
        <v>36</v>
      </c>
    </row>
    <row r="1956" spans="1:6" x14ac:dyDescent="0.15">
      <c r="A1956" s="52" t="s">
        <v>166</v>
      </c>
      <c r="B1956">
        <v>201707</v>
      </c>
      <c r="C1956">
        <v>201708</v>
      </c>
      <c r="D1956">
        <v>3</v>
      </c>
      <c r="E1956">
        <v>395909.95</v>
      </c>
      <c r="F1956">
        <v>71</v>
      </c>
    </row>
    <row r="1957" spans="1:6" x14ac:dyDescent="0.15">
      <c r="A1957" s="52" t="s">
        <v>166</v>
      </c>
      <c r="B1957">
        <v>201707</v>
      </c>
      <c r="C1957">
        <v>201709</v>
      </c>
      <c r="D1957">
        <v>3</v>
      </c>
      <c r="E1957">
        <v>314859.90000000002</v>
      </c>
      <c r="F1957">
        <v>52</v>
      </c>
    </row>
    <row r="1958" spans="1:6" x14ac:dyDescent="0.15">
      <c r="A1958" s="52" t="s">
        <v>166</v>
      </c>
      <c r="B1958">
        <v>201707</v>
      </c>
      <c r="C1958">
        <v>201710</v>
      </c>
      <c r="D1958">
        <v>3</v>
      </c>
      <c r="E1958">
        <v>241761.52</v>
      </c>
      <c r="F1958">
        <v>41</v>
      </c>
    </row>
    <row r="1959" spans="1:6" x14ac:dyDescent="0.15">
      <c r="A1959" s="52" t="s">
        <v>166</v>
      </c>
      <c r="B1959">
        <v>201707</v>
      </c>
      <c r="C1959">
        <v>201711</v>
      </c>
      <c r="D1959">
        <v>3</v>
      </c>
      <c r="E1959">
        <v>329717.8</v>
      </c>
      <c r="F1959">
        <v>50</v>
      </c>
    </row>
    <row r="1960" spans="1:6" x14ac:dyDescent="0.15">
      <c r="A1960" s="52" t="s">
        <v>166</v>
      </c>
      <c r="B1960">
        <v>201707</v>
      </c>
      <c r="C1960">
        <v>201712</v>
      </c>
      <c r="D1960">
        <v>2</v>
      </c>
      <c r="E1960">
        <v>392051.82</v>
      </c>
      <c r="F1960">
        <v>52</v>
      </c>
    </row>
    <row r="1961" spans="1:6" x14ac:dyDescent="0.15">
      <c r="A1961" s="52" t="s">
        <v>166</v>
      </c>
      <c r="B1961">
        <v>201707</v>
      </c>
      <c r="C1961">
        <v>201801</v>
      </c>
      <c r="D1961">
        <v>2</v>
      </c>
      <c r="E1961">
        <v>93492.43</v>
      </c>
      <c r="F1961">
        <v>21</v>
      </c>
    </row>
    <row r="1962" spans="1:6" x14ac:dyDescent="0.15">
      <c r="A1962" s="52" t="s">
        <v>166</v>
      </c>
      <c r="B1962">
        <v>201708</v>
      </c>
      <c r="C1962">
        <v>201708</v>
      </c>
      <c r="D1962">
        <v>3</v>
      </c>
      <c r="E1962">
        <v>234343.6</v>
      </c>
      <c r="F1962">
        <v>48</v>
      </c>
    </row>
    <row r="1963" spans="1:6" x14ac:dyDescent="0.15">
      <c r="A1963" s="52" t="s">
        <v>166</v>
      </c>
      <c r="B1963">
        <v>201708</v>
      </c>
      <c r="C1963">
        <v>201709</v>
      </c>
      <c r="D1963">
        <v>4</v>
      </c>
      <c r="E1963">
        <v>482685.1</v>
      </c>
      <c r="F1963">
        <v>80</v>
      </c>
    </row>
    <row r="1964" spans="1:6" x14ac:dyDescent="0.15">
      <c r="A1964" s="52" t="s">
        <v>166</v>
      </c>
      <c r="B1964">
        <v>201708</v>
      </c>
      <c r="C1964">
        <v>201710</v>
      </c>
      <c r="D1964">
        <v>3</v>
      </c>
      <c r="E1964">
        <v>503168.7</v>
      </c>
      <c r="F1964">
        <v>86</v>
      </c>
    </row>
    <row r="1965" spans="1:6" x14ac:dyDescent="0.15">
      <c r="A1965" s="52" t="s">
        <v>166</v>
      </c>
      <c r="B1965">
        <v>201708</v>
      </c>
      <c r="C1965">
        <v>201711</v>
      </c>
      <c r="D1965">
        <v>3</v>
      </c>
      <c r="E1965">
        <v>336189.1</v>
      </c>
      <c r="F1965">
        <v>62</v>
      </c>
    </row>
    <row r="1966" spans="1:6" x14ac:dyDescent="0.15">
      <c r="A1966" s="52" t="s">
        <v>166</v>
      </c>
      <c r="B1966">
        <v>201708</v>
      </c>
      <c r="C1966">
        <v>201712</v>
      </c>
      <c r="D1966">
        <v>3</v>
      </c>
      <c r="E1966">
        <v>451002.1</v>
      </c>
      <c r="F1966">
        <v>83</v>
      </c>
    </row>
    <row r="1967" spans="1:6" x14ac:dyDescent="0.15">
      <c r="A1967" s="52" t="s">
        <v>166</v>
      </c>
      <c r="B1967">
        <v>201708</v>
      </c>
      <c r="C1967">
        <v>201801</v>
      </c>
      <c r="D1967">
        <v>3</v>
      </c>
      <c r="E1967">
        <v>219353.60000000001</v>
      </c>
      <c r="F1967">
        <v>44</v>
      </c>
    </row>
    <row r="1968" spans="1:6" x14ac:dyDescent="0.15">
      <c r="A1968" s="52" t="s">
        <v>166</v>
      </c>
      <c r="B1968">
        <v>201709</v>
      </c>
      <c r="C1968">
        <v>201709</v>
      </c>
      <c r="D1968">
        <v>3</v>
      </c>
      <c r="E1968">
        <v>28421.8</v>
      </c>
      <c r="F1968">
        <v>31</v>
      </c>
    </row>
    <row r="1969" spans="1:6" x14ac:dyDescent="0.15">
      <c r="A1969" s="52" t="s">
        <v>166</v>
      </c>
      <c r="B1969">
        <v>201709</v>
      </c>
      <c r="C1969">
        <v>201710</v>
      </c>
      <c r="D1969">
        <v>3</v>
      </c>
      <c r="E1969">
        <v>192102</v>
      </c>
      <c r="F1969">
        <v>52</v>
      </c>
    </row>
    <row r="1970" spans="1:6" x14ac:dyDescent="0.15">
      <c r="A1970" s="52" t="s">
        <v>166</v>
      </c>
      <c r="B1970">
        <v>201709</v>
      </c>
      <c r="C1970">
        <v>201711</v>
      </c>
      <c r="D1970">
        <v>5</v>
      </c>
      <c r="E1970">
        <v>262837.31</v>
      </c>
      <c r="F1970">
        <v>127</v>
      </c>
    </row>
    <row r="1971" spans="1:6" x14ac:dyDescent="0.15">
      <c r="A1971" s="52" t="s">
        <v>166</v>
      </c>
      <c r="B1971">
        <v>201709</v>
      </c>
      <c r="C1971">
        <v>201712</v>
      </c>
      <c r="D1971">
        <v>8</v>
      </c>
      <c r="E1971">
        <v>710945.54</v>
      </c>
      <c r="F1971">
        <v>234</v>
      </c>
    </row>
    <row r="1972" spans="1:6" x14ac:dyDescent="0.15">
      <c r="A1972" s="52" t="s">
        <v>166</v>
      </c>
      <c r="B1972">
        <v>201709</v>
      </c>
      <c r="C1972">
        <v>201801</v>
      </c>
      <c r="D1972">
        <v>7</v>
      </c>
      <c r="E1972">
        <v>886261.98</v>
      </c>
      <c r="F1972">
        <v>286</v>
      </c>
    </row>
    <row r="1973" spans="1:6" x14ac:dyDescent="0.15">
      <c r="A1973" s="52" t="s">
        <v>166</v>
      </c>
      <c r="B1973">
        <v>201710</v>
      </c>
      <c r="C1973">
        <v>201710</v>
      </c>
      <c r="D1973">
        <v>11</v>
      </c>
      <c r="E1973">
        <v>524584.95999999996</v>
      </c>
      <c r="F1973">
        <v>60</v>
      </c>
    </row>
    <row r="1974" spans="1:6" x14ac:dyDescent="0.15">
      <c r="A1974" s="52" t="s">
        <v>166</v>
      </c>
      <c r="B1974">
        <v>201710</v>
      </c>
      <c r="C1974">
        <v>201711</v>
      </c>
      <c r="D1974">
        <v>17</v>
      </c>
      <c r="E1974">
        <v>2131728.5699999998</v>
      </c>
      <c r="F1974">
        <v>274</v>
      </c>
    </row>
    <row r="1975" spans="1:6" x14ac:dyDescent="0.15">
      <c r="A1975" s="52" t="s">
        <v>166</v>
      </c>
      <c r="B1975">
        <v>201710</v>
      </c>
      <c r="C1975">
        <v>201712</v>
      </c>
      <c r="D1975">
        <v>17</v>
      </c>
      <c r="E1975">
        <v>2726451.02</v>
      </c>
      <c r="F1975">
        <v>365</v>
      </c>
    </row>
    <row r="1976" spans="1:6" x14ac:dyDescent="0.15">
      <c r="A1976" s="52" t="s">
        <v>166</v>
      </c>
      <c r="B1976">
        <v>201710</v>
      </c>
      <c r="C1976">
        <v>201801</v>
      </c>
      <c r="D1976">
        <v>18</v>
      </c>
      <c r="E1976">
        <v>1894263.41</v>
      </c>
      <c r="F1976">
        <v>235</v>
      </c>
    </row>
    <row r="1977" spans="1:6" x14ac:dyDescent="0.15">
      <c r="A1977" s="52" t="s">
        <v>166</v>
      </c>
      <c r="B1977">
        <v>201711</v>
      </c>
      <c r="C1977">
        <v>201710</v>
      </c>
      <c r="D1977">
        <v>1</v>
      </c>
      <c r="E1977">
        <v>60100</v>
      </c>
      <c r="F1977">
        <v>9</v>
      </c>
    </row>
    <row r="1978" spans="1:6" x14ac:dyDescent="0.15">
      <c r="A1978" s="52" t="s">
        <v>166</v>
      </c>
      <c r="B1978">
        <v>201711</v>
      </c>
      <c r="C1978">
        <v>201711</v>
      </c>
      <c r="D1978">
        <v>20</v>
      </c>
      <c r="E1978">
        <v>759593.63</v>
      </c>
      <c r="F1978">
        <v>129</v>
      </c>
    </row>
    <row r="1979" spans="1:6" x14ac:dyDescent="0.15">
      <c r="A1979" s="52" t="s">
        <v>166</v>
      </c>
      <c r="B1979">
        <v>201711</v>
      </c>
      <c r="C1979">
        <v>201712</v>
      </c>
      <c r="D1979">
        <v>40</v>
      </c>
      <c r="E1979">
        <v>6062559.6600000001</v>
      </c>
      <c r="F1979">
        <v>831</v>
      </c>
    </row>
    <row r="1980" spans="1:6" x14ac:dyDescent="0.15">
      <c r="A1980" s="52" t="s">
        <v>166</v>
      </c>
      <c r="B1980">
        <v>201711</v>
      </c>
      <c r="C1980">
        <v>201801</v>
      </c>
      <c r="D1980">
        <v>40</v>
      </c>
      <c r="E1980">
        <v>5938382.7999999998</v>
      </c>
      <c r="F1980">
        <v>871</v>
      </c>
    </row>
    <row r="1981" spans="1:6" x14ac:dyDescent="0.15">
      <c r="A1981" s="52" t="s">
        <v>166</v>
      </c>
      <c r="B1981">
        <v>201712</v>
      </c>
      <c r="C1981">
        <v>201704</v>
      </c>
      <c r="D1981">
        <v>1</v>
      </c>
      <c r="E1981">
        <v>15940</v>
      </c>
      <c r="F1981">
        <v>3</v>
      </c>
    </row>
    <row r="1982" spans="1:6" x14ac:dyDescent="0.15">
      <c r="A1982" s="52" t="s">
        <v>166</v>
      </c>
      <c r="B1982">
        <v>201712</v>
      </c>
      <c r="C1982">
        <v>201705</v>
      </c>
      <c r="D1982">
        <v>1</v>
      </c>
      <c r="E1982">
        <v>85986</v>
      </c>
      <c r="F1982">
        <v>13</v>
      </c>
    </row>
    <row r="1983" spans="1:6" x14ac:dyDescent="0.15">
      <c r="A1983" s="52" t="s">
        <v>166</v>
      </c>
      <c r="B1983">
        <v>201712</v>
      </c>
      <c r="C1983">
        <v>201706</v>
      </c>
      <c r="D1983">
        <v>1</v>
      </c>
      <c r="E1983">
        <v>55404</v>
      </c>
      <c r="F1983">
        <v>10</v>
      </c>
    </row>
    <row r="1984" spans="1:6" x14ac:dyDescent="0.15">
      <c r="A1984" s="52" t="s">
        <v>166</v>
      </c>
      <c r="B1984">
        <v>201712</v>
      </c>
      <c r="C1984">
        <v>201707</v>
      </c>
      <c r="D1984">
        <v>2</v>
      </c>
      <c r="E1984">
        <v>14603</v>
      </c>
      <c r="F1984">
        <v>6</v>
      </c>
    </row>
    <row r="1985" spans="1:6" x14ac:dyDescent="0.15">
      <c r="A1985" s="52" t="s">
        <v>166</v>
      </c>
      <c r="B1985">
        <v>201712</v>
      </c>
      <c r="C1985">
        <v>201708</v>
      </c>
      <c r="D1985">
        <v>1</v>
      </c>
      <c r="E1985">
        <v>49377</v>
      </c>
      <c r="F1985">
        <v>13</v>
      </c>
    </row>
    <row r="1986" spans="1:6" x14ac:dyDescent="0.15">
      <c r="A1986" s="52" t="s">
        <v>166</v>
      </c>
      <c r="B1986">
        <v>201712</v>
      </c>
      <c r="C1986">
        <v>201709</v>
      </c>
      <c r="D1986">
        <v>1</v>
      </c>
      <c r="E1986">
        <v>29576</v>
      </c>
      <c r="F1986">
        <v>7</v>
      </c>
    </row>
    <row r="1987" spans="1:6" x14ac:dyDescent="0.15">
      <c r="A1987" s="52" t="s">
        <v>166</v>
      </c>
      <c r="B1987">
        <v>201712</v>
      </c>
      <c r="C1987">
        <v>201710</v>
      </c>
      <c r="D1987">
        <v>2</v>
      </c>
      <c r="E1987">
        <v>105263</v>
      </c>
      <c r="F1987">
        <v>20</v>
      </c>
    </row>
    <row r="1988" spans="1:6" x14ac:dyDescent="0.15">
      <c r="A1988" s="52" t="s">
        <v>166</v>
      </c>
      <c r="B1988">
        <v>201712</v>
      </c>
      <c r="C1988">
        <v>201711</v>
      </c>
      <c r="D1988">
        <v>2</v>
      </c>
      <c r="E1988">
        <v>88394</v>
      </c>
      <c r="F1988">
        <v>19</v>
      </c>
    </row>
    <row r="1989" spans="1:6" x14ac:dyDescent="0.15">
      <c r="A1989" s="52" t="s">
        <v>166</v>
      </c>
      <c r="B1989">
        <v>201712</v>
      </c>
      <c r="C1989">
        <v>201712</v>
      </c>
      <c r="D1989">
        <v>10</v>
      </c>
      <c r="E1989">
        <v>986179.9</v>
      </c>
      <c r="F1989">
        <v>119</v>
      </c>
    </row>
    <row r="1990" spans="1:6" x14ac:dyDescent="0.15">
      <c r="A1990" s="52" t="s">
        <v>166</v>
      </c>
      <c r="B1990">
        <v>201712</v>
      </c>
      <c r="C1990">
        <v>201801</v>
      </c>
      <c r="D1990">
        <v>13</v>
      </c>
      <c r="E1990">
        <v>666024.89</v>
      </c>
      <c r="F1990">
        <v>119</v>
      </c>
    </row>
    <row r="1991" spans="1:6" x14ac:dyDescent="0.15">
      <c r="A1991" s="52" t="s">
        <v>166</v>
      </c>
      <c r="B1991">
        <v>201801</v>
      </c>
      <c r="C1991">
        <v>201801</v>
      </c>
      <c r="D1991">
        <v>3</v>
      </c>
      <c r="E1991">
        <v>29492.799999999999</v>
      </c>
      <c r="F1991">
        <v>13</v>
      </c>
    </row>
    <row r="1992" spans="1:6" x14ac:dyDescent="0.15">
      <c r="A1992" s="52" t="s">
        <v>167</v>
      </c>
      <c r="B1992">
        <v>201704</v>
      </c>
      <c r="C1992">
        <v>201704</v>
      </c>
      <c r="D1992">
        <v>0</v>
      </c>
      <c r="F1992">
        <v>0</v>
      </c>
    </row>
    <row r="1993" spans="1:6" x14ac:dyDescent="0.15">
      <c r="A1993" s="52" t="s">
        <v>167</v>
      </c>
      <c r="B1993">
        <v>201705</v>
      </c>
      <c r="C1993">
        <v>201707</v>
      </c>
      <c r="D1993">
        <v>0</v>
      </c>
      <c r="F1993">
        <v>0</v>
      </c>
    </row>
    <row r="1994" spans="1:6" x14ac:dyDescent="0.15">
      <c r="A1994" s="52" t="s">
        <v>167</v>
      </c>
      <c r="B1994">
        <v>201707</v>
      </c>
      <c r="C1994">
        <v>201707</v>
      </c>
      <c r="D1994">
        <v>1</v>
      </c>
      <c r="E1994">
        <v>5568</v>
      </c>
      <c r="F1994">
        <v>4</v>
      </c>
    </row>
    <row r="1995" spans="1:6" x14ac:dyDescent="0.15">
      <c r="A1995" s="52" t="s">
        <v>167</v>
      </c>
      <c r="B1995">
        <v>201707</v>
      </c>
      <c r="C1995">
        <v>201708</v>
      </c>
      <c r="D1995">
        <v>1</v>
      </c>
      <c r="E1995">
        <v>4433</v>
      </c>
      <c r="F1995">
        <v>9</v>
      </c>
    </row>
    <row r="1996" spans="1:6" x14ac:dyDescent="0.15">
      <c r="A1996" s="52" t="s">
        <v>167</v>
      </c>
      <c r="B1996">
        <v>201707</v>
      </c>
      <c r="C1996">
        <v>201709</v>
      </c>
      <c r="D1996">
        <v>1</v>
      </c>
      <c r="E1996">
        <v>2200</v>
      </c>
      <c r="F1996">
        <v>2</v>
      </c>
    </row>
    <row r="1997" spans="1:6" x14ac:dyDescent="0.15">
      <c r="A1997" s="52" t="s">
        <v>167</v>
      </c>
      <c r="B1997">
        <v>201707</v>
      </c>
      <c r="C1997">
        <v>201711</v>
      </c>
      <c r="D1997">
        <v>0</v>
      </c>
      <c r="F1997">
        <v>4</v>
      </c>
    </row>
    <row r="1998" spans="1:6" x14ac:dyDescent="0.15">
      <c r="A1998" s="52" t="s">
        <v>167</v>
      </c>
      <c r="B1998">
        <v>201707</v>
      </c>
      <c r="C1998">
        <v>201712</v>
      </c>
      <c r="D1998">
        <v>0</v>
      </c>
      <c r="F1998">
        <v>124</v>
      </c>
    </row>
    <row r="1999" spans="1:6" x14ac:dyDescent="0.15">
      <c r="A1999" s="52" t="s">
        <v>167</v>
      </c>
      <c r="B1999">
        <v>201707</v>
      </c>
      <c r="C1999">
        <v>201801</v>
      </c>
      <c r="D1999">
        <v>1</v>
      </c>
      <c r="E1999">
        <v>500</v>
      </c>
      <c r="F1999">
        <v>117</v>
      </c>
    </row>
    <row r="2000" spans="1:6" x14ac:dyDescent="0.15">
      <c r="A2000" s="52" t="s">
        <v>167</v>
      </c>
      <c r="B2000">
        <v>201708</v>
      </c>
      <c r="C2000">
        <v>201708</v>
      </c>
      <c r="D2000">
        <v>0</v>
      </c>
      <c r="F2000">
        <v>0</v>
      </c>
    </row>
    <row r="2001" spans="1:6" x14ac:dyDescent="0.15">
      <c r="A2001" s="52" t="s">
        <v>167</v>
      </c>
      <c r="B2001">
        <v>201708</v>
      </c>
      <c r="C2001">
        <v>201709</v>
      </c>
      <c r="D2001">
        <v>1</v>
      </c>
      <c r="E2001">
        <v>400</v>
      </c>
      <c r="F2001">
        <v>1</v>
      </c>
    </row>
    <row r="2002" spans="1:6" x14ac:dyDescent="0.15">
      <c r="A2002" s="52" t="s">
        <v>167</v>
      </c>
      <c r="B2002">
        <v>201710</v>
      </c>
      <c r="C2002">
        <v>201710</v>
      </c>
      <c r="D2002">
        <v>1</v>
      </c>
      <c r="E2002">
        <v>1</v>
      </c>
      <c r="F2002">
        <v>1</v>
      </c>
    </row>
    <row r="2003" spans="1:6" x14ac:dyDescent="0.15">
      <c r="A2003" s="52" t="s">
        <v>168</v>
      </c>
      <c r="B2003">
        <v>201712</v>
      </c>
      <c r="C2003">
        <v>201712</v>
      </c>
      <c r="D2003">
        <v>1</v>
      </c>
      <c r="E2003">
        <v>100</v>
      </c>
      <c r="F2003">
        <v>1</v>
      </c>
    </row>
    <row r="2004" spans="1:6" x14ac:dyDescent="0.15">
      <c r="A2004" s="52" t="s">
        <v>168</v>
      </c>
      <c r="B2004">
        <v>201712</v>
      </c>
      <c r="C2004">
        <v>201801</v>
      </c>
      <c r="D2004">
        <v>1</v>
      </c>
      <c r="E2004">
        <v>11050</v>
      </c>
      <c r="F2004">
        <v>4</v>
      </c>
    </row>
    <row r="2005" spans="1:6" x14ac:dyDescent="0.15">
      <c r="A2005" s="52" t="s">
        <v>169</v>
      </c>
      <c r="B2005">
        <v>201611</v>
      </c>
      <c r="C2005">
        <v>201611</v>
      </c>
      <c r="D2005">
        <v>1</v>
      </c>
      <c r="E2005">
        <v>1500</v>
      </c>
      <c r="F2005">
        <v>1</v>
      </c>
    </row>
    <row r="2006" spans="1:6" x14ac:dyDescent="0.15">
      <c r="A2006" s="52" t="s">
        <v>169</v>
      </c>
      <c r="B2006">
        <v>201611</v>
      </c>
      <c r="C2006">
        <v>201612</v>
      </c>
      <c r="D2006">
        <v>2</v>
      </c>
      <c r="E2006">
        <v>115444.1</v>
      </c>
      <c r="F2006">
        <v>31</v>
      </c>
    </row>
    <row r="2007" spans="1:6" x14ac:dyDescent="0.15">
      <c r="A2007" s="52" t="s">
        <v>169</v>
      </c>
      <c r="B2007">
        <v>201611</v>
      </c>
      <c r="C2007">
        <v>201701</v>
      </c>
      <c r="D2007">
        <v>2</v>
      </c>
      <c r="E2007">
        <v>238683.06</v>
      </c>
      <c r="F2007">
        <v>51</v>
      </c>
    </row>
    <row r="2008" spans="1:6" x14ac:dyDescent="0.15">
      <c r="A2008" s="52" t="s">
        <v>169</v>
      </c>
      <c r="B2008">
        <v>201611</v>
      </c>
      <c r="C2008">
        <v>201702</v>
      </c>
      <c r="D2008">
        <v>2</v>
      </c>
      <c r="E2008">
        <v>293682.98</v>
      </c>
      <c r="F2008">
        <v>53</v>
      </c>
    </row>
    <row r="2009" spans="1:6" x14ac:dyDescent="0.15">
      <c r="A2009" s="52" t="s">
        <v>169</v>
      </c>
      <c r="B2009">
        <v>201611</v>
      </c>
      <c r="C2009">
        <v>201703</v>
      </c>
      <c r="D2009">
        <v>1</v>
      </c>
      <c r="E2009">
        <v>359061.34</v>
      </c>
      <c r="F2009">
        <v>59</v>
      </c>
    </row>
    <row r="2010" spans="1:6" x14ac:dyDescent="0.15">
      <c r="A2010" s="52" t="s">
        <v>169</v>
      </c>
      <c r="B2010">
        <v>201611</v>
      </c>
      <c r="C2010">
        <v>201704</v>
      </c>
      <c r="D2010">
        <v>2</v>
      </c>
      <c r="E2010">
        <v>549518.56999999995</v>
      </c>
      <c r="F2010">
        <v>65</v>
      </c>
    </row>
    <row r="2011" spans="1:6" x14ac:dyDescent="0.15">
      <c r="A2011" s="52" t="s">
        <v>169</v>
      </c>
      <c r="B2011">
        <v>201611</v>
      </c>
      <c r="C2011">
        <v>201705</v>
      </c>
      <c r="D2011">
        <v>2</v>
      </c>
      <c r="E2011">
        <v>585207.31000000006</v>
      </c>
      <c r="F2011">
        <v>93</v>
      </c>
    </row>
    <row r="2012" spans="1:6" x14ac:dyDescent="0.15">
      <c r="A2012" s="52" t="s">
        <v>169</v>
      </c>
      <c r="B2012">
        <v>201611</v>
      </c>
      <c r="C2012">
        <v>201706</v>
      </c>
      <c r="D2012">
        <v>2</v>
      </c>
      <c r="E2012">
        <v>743310.28</v>
      </c>
      <c r="F2012">
        <v>94</v>
      </c>
    </row>
    <row r="2013" spans="1:6" x14ac:dyDescent="0.15">
      <c r="A2013" s="52" t="s">
        <v>169</v>
      </c>
      <c r="B2013">
        <v>201611</v>
      </c>
      <c r="C2013">
        <v>201707</v>
      </c>
      <c r="D2013">
        <v>2</v>
      </c>
      <c r="E2013">
        <v>894852.95</v>
      </c>
      <c r="F2013">
        <v>93</v>
      </c>
    </row>
    <row r="2014" spans="1:6" x14ac:dyDescent="0.15">
      <c r="A2014" s="52" t="s">
        <v>169</v>
      </c>
      <c r="B2014">
        <v>201611</v>
      </c>
      <c r="C2014">
        <v>201708</v>
      </c>
      <c r="D2014">
        <v>1</v>
      </c>
      <c r="E2014">
        <v>918349.14</v>
      </c>
      <c r="F2014">
        <v>149</v>
      </c>
    </row>
    <row r="2015" spans="1:6" x14ac:dyDescent="0.15">
      <c r="A2015" s="52" t="s">
        <v>169</v>
      </c>
      <c r="B2015">
        <v>201611</v>
      </c>
      <c r="C2015">
        <v>201709</v>
      </c>
      <c r="D2015">
        <v>1</v>
      </c>
      <c r="E2015">
        <v>775625.68</v>
      </c>
      <c r="F2015">
        <v>119</v>
      </c>
    </row>
    <row r="2016" spans="1:6" x14ac:dyDescent="0.15">
      <c r="A2016" s="52" t="s">
        <v>169</v>
      </c>
      <c r="B2016">
        <v>201611</v>
      </c>
      <c r="C2016">
        <v>201710</v>
      </c>
      <c r="D2016">
        <v>1</v>
      </c>
      <c r="E2016">
        <v>760942.55</v>
      </c>
      <c r="F2016">
        <v>110</v>
      </c>
    </row>
    <row r="2017" spans="1:6" x14ac:dyDescent="0.15">
      <c r="A2017" s="52" t="s">
        <v>169</v>
      </c>
      <c r="B2017">
        <v>201611</v>
      </c>
      <c r="C2017">
        <v>201711</v>
      </c>
      <c r="D2017">
        <v>1</v>
      </c>
      <c r="E2017">
        <v>763743.22</v>
      </c>
      <c r="F2017">
        <v>121</v>
      </c>
    </row>
    <row r="2018" spans="1:6" x14ac:dyDescent="0.15">
      <c r="A2018" s="52" t="s">
        <v>169</v>
      </c>
      <c r="B2018">
        <v>201611</v>
      </c>
      <c r="C2018">
        <v>201712</v>
      </c>
      <c r="D2018">
        <v>1</v>
      </c>
      <c r="E2018">
        <v>1113726.29</v>
      </c>
      <c r="F2018">
        <v>148</v>
      </c>
    </row>
    <row r="2019" spans="1:6" x14ac:dyDescent="0.15">
      <c r="A2019" s="52" t="s">
        <v>169</v>
      </c>
      <c r="B2019">
        <v>201611</v>
      </c>
      <c r="C2019">
        <v>201801</v>
      </c>
      <c r="D2019">
        <v>1</v>
      </c>
      <c r="E2019">
        <v>380512.57</v>
      </c>
      <c r="F2019">
        <v>83</v>
      </c>
    </row>
    <row r="2020" spans="1:6" x14ac:dyDescent="0.15">
      <c r="A2020" s="52" t="s">
        <v>169</v>
      </c>
      <c r="B2020">
        <v>201612</v>
      </c>
      <c r="C2020">
        <v>201611</v>
      </c>
      <c r="D2020">
        <v>1</v>
      </c>
      <c r="E2020">
        <v>220079.74</v>
      </c>
      <c r="F2020">
        <v>45</v>
      </c>
    </row>
    <row r="2021" spans="1:6" x14ac:dyDescent="0.15">
      <c r="A2021" s="52" t="s">
        <v>169</v>
      </c>
      <c r="B2021">
        <v>201612</v>
      </c>
      <c r="C2021">
        <v>201612</v>
      </c>
      <c r="D2021">
        <v>4</v>
      </c>
      <c r="E2021">
        <v>528135.27</v>
      </c>
      <c r="F2021">
        <v>66</v>
      </c>
    </row>
    <row r="2022" spans="1:6" x14ac:dyDescent="0.15">
      <c r="A2022" s="52" t="s">
        <v>169</v>
      </c>
      <c r="B2022">
        <v>201612</v>
      </c>
      <c r="C2022">
        <v>201701</v>
      </c>
      <c r="D2022">
        <v>4</v>
      </c>
      <c r="E2022">
        <v>547006.41</v>
      </c>
      <c r="F2022">
        <v>65</v>
      </c>
    </row>
    <row r="2023" spans="1:6" x14ac:dyDescent="0.15">
      <c r="A2023" s="52" t="s">
        <v>169</v>
      </c>
      <c r="B2023">
        <v>201612</v>
      </c>
      <c r="C2023">
        <v>201702</v>
      </c>
      <c r="D2023">
        <v>4</v>
      </c>
      <c r="E2023">
        <v>809906.19</v>
      </c>
      <c r="F2023">
        <v>104</v>
      </c>
    </row>
    <row r="2024" spans="1:6" x14ac:dyDescent="0.15">
      <c r="A2024" s="52" t="s">
        <v>169</v>
      </c>
      <c r="B2024">
        <v>201612</v>
      </c>
      <c r="C2024">
        <v>201703</v>
      </c>
      <c r="D2024">
        <v>4</v>
      </c>
      <c r="E2024">
        <v>1099554.22</v>
      </c>
      <c r="F2024">
        <v>140</v>
      </c>
    </row>
    <row r="2025" spans="1:6" x14ac:dyDescent="0.15">
      <c r="A2025" s="52" t="s">
        <v>169</v>
      </c>
      <c r="B2025">
        <v>201612</v>
      </c>
      <c r="C2025">
        <v>201704</v>
      </c>
      <c r="D2025">
        <v>4</v>
      </c>
      <c r="E2025">
        <v>1209369.1299999999</v>
      </c>
      <c r="F2025">
        <v>167</v>
      </c>
    </row>
    <row r="2026" spans="1:6" x14ac:dyDescent="0.15">
      <c r="A2026" s="52" t="s">
        <v>169</v>
      </c>
      <c r="B2026">
        <v>201612</v>
      </c>
      <c r="C2026">
        <v>201705</v>
      </c>
      <c r="D2026">
        <v>4</v>
      </c>
      <c r="E2026">
        <v>1690433.07</v>
      </c>
      <c r="F2026">
        <v>240</v>
      </c>
    </row>
    <row r="2027" spans="1:6" x14ac:dyDescent="0.15">
      <c r="A2027" s="52" t="s">
        <v>169</v>
      </c>
      <c r="B2027">
        <v>201612</v>
      </c>
      <c r="C2027">
        <v>201706</v>
      </c>
      <c r="D2027">
        <v>4</v>
      </c>
      <c r="E2027">
        <v>1551207.14</v>
      </c>
      <c r="F2027">
        <v>248</v>
      </c>
    </row>
    <row r="2028" spans="1:6" x14ac:dyDescent="0.15">
      <c r="A2028" s="52" t="s">
        <v>169</v>
      </c>
      <c r="B2028">
        <v>201612</v>
      </c>
      <c r="C2028">
        <v>201707</v>
      </c>
      <c r="D2028">
        <v>4</v>
      </c>
      <c r="E2028">
        <v>1551599.61</v>
      </c>
      <c r="F2028">
        <v>248</v>
      </c>
    </row>
    <row r="2029" spans="1:6" x14ac:dyDescent="0.15">
      <c r="A2029" s="52" t="s">
        <v>169</v>
      </c>
      <c r="B2029">
        <v>201612</v>
      </c>
      <c r="C2029">
        <v>201708</v>
      </c>
      <c r="D2029">
        <v>4</v>
      </c>
      <c r="E2029">
        <v>1993265.05</v>
      </c>
      <c r="F2029">
        <v>298</v>
      </c>
    </row>
    <row r="2030" spans="1:6" x14ac:dyDescent="0.15">
      <c r="A2030" s="52" t="s">
        <v>169</v>
      </c>
      <c r="B2030">
        <v>201612</v>
      </c>
      <c r="C2030">
        <v>201709</v>
      </c>
      <c r="D2030">
        <v>4</v>
      </c>
      <c r="E2030">
        <v>2053309.68</v>
      </c>
      <c r="F2030">
        <v>311</v>
      </c>
    </row>
    <row r="2031" spans="1:6" x14ac:dyDescent="0.15">
      <c r="A2031" s="52" t="s">
        <v>169</v>
      </c>
      <c r="B2031">
        <v>201612</v>
      </c>
      <c r="C2031">
        <v>201710</v>
      </c>
      <c r="D2031">
        <v>4</v>
      </c>
      <c r="E2031">
        <v>1911561.75</v>
      </c>
      <c r="F2031">
        <v>311</v>
      </c>
    </row>
    <row r="2032" spans="1:6" x14ac:dyDescent="0.15">
      <c r="A2032" s="52" t="s">
        <v>169</v>
      </c>
      <c r="B2032">
        <v>201612</v>
      </c>
      <c r="C2032">
        <v>201711</v>
      </c>
      <c r="D2032">
        <v>5</v>
      </c>
      <c r="E2032">
        <v>2116733.5</v>
      </c>
      <c r="F2032">
        <v>307</v>
      </c>
    </row>
    <row r="2033" spans="1:6" x14ac:dyDescent="0.15">
      <c r="A2033" s="52" t="s">
        <v>169</v>
      </c>
      <c r="B2033">
        <v>201612</v>
      </c>
      <c r="C2033">
        <v>201712</v>
      </c>
      <c r="D2033">
        <v>5</v>
      </c>
      <c r="E2033">
        <v>2537041.17</v>
      </c>
      <c r="F2033">
        <v>390</v>
      </c>
    </row>
    <row r="2034" spans="1:6" x14ac:dyDescent="0.15">
      <c r="A2034" s="52" t="s">
        <v>169</v>
      </c>
      <c r="B2034">
        <v>201612</v>
      </c>
      <c r="C2034">
        <v>201801</v>
      </c>
      <c r="D2034">
        <v>6</v>
      </c>
      <c r="E2034">
        <v>1810781.74</v>
      </c>
      <c r="F2034">
        <v>318</v>
      </c>
    </row>
    <row r="2035" spans="1:6" x14ac:dyDescent="0.15">
      <c r="A2035" s="52" t="s">
        <v>169</v>
      </c>
      <c r="B2035">
        <v>201701</v>
      </c>
      <c r="C2035">
        <v>201702</v>
      </c>
      <c r="D2035">
        <v>1</v>
      </c>
      <c r="E2035">
        <v>299321.90000000002</v>
      </c>
      <c r="F2035">
        <v>74</v>
      </c>
    </row>
    <row r="2036" spans="1:6" x14ac:dyDescent="0.15">
      <c r="A2036" s="52" t="s">
        <v>169</v>
      </c>
      <c r="B2036">
        <v>201701</v>
      </c>
      <c r="C2036">
        <v>201703</v>
      </c>
      <c r="D2036">
        <v>1</v>
      </c>
      <c r="E2036">
        <v>429287.4</v>
      </c>
      <c r="F2036">
        <v>99</v>
      </c>
    </row>
    <row r="2037" spans="1:6" x14ac:dyDescent="0.15">
      <c r="A2037" s="52" t="s">
        <v>169</v>
      </c>
      <c r="B2037">
        <v>201701</v>
      </c>
      <c r="C2037">
        <v>201704</v>
      </c>
      <c r="D2037">
        <v>1</v>
      </c>
      <c r="E2037">
        <v>122127</v>
      </c>
      <c r="F2037">
        <v>21</v>
      </c>
    </row>
    <row r="2038" spans="1:6" x14ac:dyDescent="0.15">
      <c r="A2038" s="52" t="s">
        <v>169</v>
      </c>
      <c r="B2038">
        <v>201701</v>
      </c>
      <c r="C2038">
        <v>201705</v>
      </c>
      <c r="D2038">
        <v>1</v>
      </c>
      <c r="E2038">
        <v>34200</v>
      </c>
      <c r="F2038">
        <v>3</v>
      </c>
    </row>
    <row r="2039" spans="1:6" x14ac:dyDescent="0.15">
      <c r="A2039" s="52" t="s">
        <v>169</v>
      </c>
      <c r="B2039">
        <v>201701</v>
      </c>
      <c r="C2039">
        <v>201706</v>
      </c>
      <c r="D2039">
        <v>1</v>
      </c>
      <c r="E2039">
        <v>53447.6</v>
      </c>
      <c r="F2039">
        <v>4</v>
      </c>
    </row>
    <row r="2040" spans="1:6" x14ac:dyDescent="0.15">
      <c r="A2040" s="52" t="s">
        <v>169</v>
      </c>
      <c r="B2040">
        <v>201702</v>
      </c>
      <c r="C2040">
        <v>201702</v>
      </c>
      <c r="D2040">
        <v>1</v>
      </c>
      <c r="E2040">
        <v>135213</v>
      </c>
      <c r="F2040">
        <v>46</v>
      </c>
    </row>
    <row r="2041" spans="1:6" x14ac:dyDescent="0.15">
      <c r="A2041" s="52" t="s">
        <v>169</v>
      </c>
      <c r="B2041">
        <v>201702</v>
      </c>
      <c r="C2041">
        <v>201703</v>
      </c>
      <c r="D2041">
        <v>1</v>
      </c>
      <c r="E2041">
        <v>217829</v>
      </c>
      <c r="F2041">
        <v>78</v>
      </c>
    </row>
    <row r="2042" spans="1:6" x14ac:dyDescent="0.15">
      <c r="A2042" s="52" t="s">
        <v>169</v>
      </c>
      <c r="B2042">
        <v>201702</v>
      </c>
      <c r="C2042">
        <v>201704</v>
      </c>
      <c r="D2042">
        <v>1</v>
      </c>
      <c r="E2042">
        <v>23376</v>
      </c>
      <c r="F2042">
        <v>14</v>
      </c>
    </row>
    <row r="2043" spans="1:6" x14ac:dyDescent="0.15">
      <c r="A2043" s="52" t="s">
        <v>169</v>
      </c>
      <c r="B2043">
        <v>201702</v>
      </c>
      <c r="C2043">
        <v>201706</v>
      </c>
      <c r="D2043">
        <v>1</v>
      </c>
      <c r="E2043">
        <v>172818.4</v>
      </c>
      <c r="F2043">
        <v>25</v>
      </c>
    </row>
    <row r="2044" spans="1:6" x14ac:dyDescent="0.15">
      <c r="A2044" s="52" t="s">
        <v>169</v>
      </c>
      <c r="B2044">
        <v>201702</v>
      </c>
      <c r="C2044">
        <v>201707</v>
      </c>
      <c r="D2044">
        <v>2</v>
      </c>
      <c r="E2044">
        <v>281574</v>
      </c>
      <c r="F2044">
        <v>39</v>
      </c>
    </row>
    <row r="2045" spans="1:6" x14ac:dyDescent="0.15">
      <c r="A2045" s="52" t="s">
        <v>169</v>
      </c>
      <c r="B2045">
        <v>201702</v>
      </c>
      <c r="C2045">
        <v>201708</v>
      </c>
      <c r="D2045">
        <v>1</v>
      </c>
      <c r="E2045">
        <v>316967</v>
      </c>
      <c r="F2045">
        <v>33</v>
      </c>
    </row>
    <row r="2046" spans="1:6" x14ac:dyDescent="0.15">
      <c r="A2046" s="52" t="s">
        <v>169</v>
      </c>
      <c r="B2046">
        <v>201702</v>
      </c>
      <c r="C2046">
        <v>201709</v>
      </c>
      <c r="D2046">
        <v>2</v>
      </c>
      <c r="E2046">
        <v>370485</v>
      </c>
      <c r="F2046">
        <v>54</v>
      </c>
    </row>
    <row r="2047" spans="1:6" x14ac:dyDescent="0.15">
      <c r="A2047" s="52" t="s">
        <v>169</v>
      </c>
      <c r="B2047">
        <v>201702</v>
      </c>
      <c r="C2047">
        <v>201710</v>
      </c>
      <c r="D2047">
        <v>2</v>
      </c>
      <c r="E2047">
        <v>402859</v>
      </c>
      <c r="F2047">
        <v>56</v>
      </c>
    </row>
    <row r="2048" spans="1:6" x14ac:dyDescent="0.15">
      <c r="A2048" s="52" t="s">
        <v>169</v>
      </c>
      <c r="B2048">
        <v>201702</v>
      </c>
      <c r="C2048">
        <v>201711</v>
      </c>
      <c r="D2048">
        <v>2</v>
      </c>
      <c r="E2048">
        <v>435972.65</v>
      </c>
      <c r="F2048">
        <v>69</v>
      </c>
    </row>
    <row r="2049" spans="1:6" x14ac:dyDescent="0.15">
      <c r="A2049" s="52" t="s">
        <v>169</v>
      </c>
      <c r="B2049">
        <v>201702</v>
      </c>
      <c r="C2049">
        <v>201712</v>
      </c>
      <c r="D2049">
        <v>1</v>
      </c>
      <c r="E2049">
        <v>383097</v>
      </c>
      <c r="F2049">
        <v>51</v>
      </c>
    </row>
    <row r="2050" spans="1:6" x14ac:dyDescent="0.15">
      <c r="A2050" s="52" t="s">
        <v>169</v>
      </c>
      <c r="B2050">
        <v>201702</v>
      </c>
      <c r="C2050">
        <v>201801</v>
      </c>
      <c r="D2050">
        <v>2</v>
      </c>
      <c r="E2050">
        <v>273923</v>
      </c>
      <c r="F2050">
        <v>34</v>
      </c>
    </row>
    <row r="2051" spans="1:6" x14ac:dyDescent="0.15">
      <c r="A2051" s="52" t="s">
        <v>169</v>
      </c>
      <c r="B2051">
        <v>201703</v>
      </c>
      <c r="C2051">
        <v>201703</v>
      </c>
      <c r="D2051">
        <v>1</v>
      </c>
      <c r="E2051">
        <v>596500.80000000005</v>
      </c>
      <c r="F2051">
        <v>74</v>
      </c>
    </row>
    <row r="2052" spans="1:6" x14ac:dyDescent="0.15">
      <c r="A2052" s="52" t="s">
        <v>169</v>
      </c>
      <c r="B2052">
        <v>201703</v>
      </c>
      <c r="C2052">
        <v>201704</v>
      </c>
      <c r="D2052">
        <v>2</v>
      </c>
      <c r="E2052">
        <v>1231712.56</v>
      </c>
      <c r="F2052">
        <v>146</v>
      </c>
    </row>
    <row r="2053" spans="1:6" x14ac:dyDescent="0.15">
      <c r="A2053" s="52" t="s">
        <v>169</v>
      </c>
      <c r="B2053">
        <v>201703</v>
      </c>
      <c r="C2053">
        <v>201705</v>
      </c>
      <c r="D2053">
        <v>2</v>
      </c>
      <c r="E2053">
        <v>1282644.97</v>
      </c>
      <c r="F2053">
        <v>157</v>
      </c>
    </row>
    <row r="2054" spans="1:6" x14ac:dyDescent="0.15">
      <c r="A2054" s="52" t="s">
        <v>169</v>
      </c>
      <c r="B2054">
        <v>201703</v>
      </c>
      <c r="C2054">
        <v>201706</v>
      </c>
      <c r="D2054">
        <v>2</v>
      </c>
      <c r="E2054">
        <v>1374462.23</v>
      </c>
      <c r="F2054">
        <v>161</v>
      </c>
    </row>
    <row r="2055" spans="1:6" x14ac:dyDescent="0.15">
      <c r="A2055" s="52" t="s">
        <v>169</v>
      </c>
      <c r="B2055">
        <v>201703</v>
      </c>
      <c r="C2055">
        <v>201707</v>
      </c>
      <c r="D2055">
        <v>2</v>
      </c>
      <c r="E2055">
        <v>1850722.9</v>
      </c>
      <c r="F2055">
        <v>198</v>
      </c>
    </row>
    <row r="2056" spans="1:6" x14ac:dyDescent="0.15">
      <c r="A2056" s="52" t="s">
        <v>169</v>
      </c>
      <c r="B2056">
        <v>201703</v>
      </c>
      <c r="C2056">
        <v>201708</v>
      </c>
      <c r="D2056">
        <v>2</v>
      </c>
      <c r="E2056">
        <v>1578502.83</v>
      </c>
      <c r="F2056">
        <v>179</v>
      </c>
    </row>
    <row r="2057" spans="1:6" x14ac:dyDescent="0.15">
      <c r="A2057" s="52" t="s">
        <v>169</v>
      </c>
      <c r="B2057">
        <v>201703</v>
      </c>
      <c r="C2057">
        <v>201709</v>
      </c>
      <c r="D2057">
        <v>3</v>
      </c>
      <c r="E2057">
        <v>1635996.41</v>
      </c>
      <c r="F2057">
        <v>235</v>
      </c>
    </row>
    <row r="2058" spans="1:6" x14ac:dyDescent="0.15">
      <c r="A2058" s="52" t="s">
        <v>169</v>
      </c>
      <c r="B2058">
        <v>201703</v>
      </c>
      <c r="C2058">
        <v>201710</v>
      </c>
      <c r="D2058">
        <v>2</v>
      </c>
      <c r="E2058">
        <v>1860530.3</v>
      </c>
      <c r="F2058">
        <v>267</v>
      </c>
    </row>
    <row r="2059" spans="1:6" x14ac:dyDescent="0.15">
      <c r="A2059" s="52" t="s">
        <v>169</v>
      </c>
      <c r="B2059">
        <v>201703</v>
      </c>
      <c r="C2059">
        <v>201711</v>
      </c>
      <c r="D2059">
        <v>2</v>
      </c>
      <c r="E2059">
        <v>1786594.94</v>
      </c>
      <c r="F2059">
        <v>244</v>
      </c>
    </row>
    <row r="2060" spans="1:6" x14ac:dyDescent="0.15">
      <c r="A2060" s="52" t="s">
        <v>169</v>
      </c>
      <c r="B2060">
        <v>201703</v>
      </c>
      <c r="C2060">
        <v>201712</v>
      </c>
      <c r="D2060">
        <v>2</v>
      </c>
      <c r="E2060">
        <v>1704091.34</v>
      </c>
      <c r="F2060">
        <v>269</v>
      </c>
    </row>
    <row r="2061" spans="1:6" x14ac:dyDescent="0.15">
      <c r="A2061" s="52" t="s">
        <v>169</v>
      </c>
      <c r="B2061">
        <v>201703</v>
      </c>
      <c r="C2061">
        <v>201801</v>
      </c>
      <c r="D2061">
        <v>2</v>
      </c>
      <c r="E2061">
        <v>1211745.1499999999</v>
      </c>
      <c r="F2061">
        <v>150</v>
      </c>
    </row>
    <row r="2062" spans="1:6" x14ac:dyDescent="0.15">
      <c r="A2062" s="52" t="s">
        <v>169</v>
      </c>
      <c r="B2062">
        <v>201704</v>
      </c>
      <c r="C2062">
        <v>201704</v>
      </c>
      <c r="D2062">
        <v>1</v>
      </c>
      <c r="E2062">
        <v>164888</v>
      </c>
      <c r="F2062">
        <v>37</v>
      </c>
    </row>
    <row r="2063" spans="1:6" x14ac:dyDescent="0.15">
      <c r="A2063" s="52" t="s">
        <v>169</v>
      </c>
      <c r="B2063">
        <v>201704</v>
      </c>
      <c r="C2063">
        <v>201705</v>
      </c>
      <c r="D2063">
        <v>4</v>
      </c>
      <c r="E2063">
        <v>1198650.8899999999</v>
      </c>
      <c r="F2063">
        <v>157</v>
      </c>
    </row>
    <row r="2064" spans="1:6" x14ac:dyDescent="0.15">
      <c r="A2064" s="52" t="s">
        <v>169</v>
      </c>
      <c r="B2064">
        <v>201704</v>
      </c>
      <c r="C2064">
        <v>201706</v>
      </c>
      <c r="D2064">
        <v>4</v>
      </c>
      <c r="E2064">
        <v>1533322.95</v>
      </c>
      <c r="F2064">
        <v>196</v>
      </c>
    </row>
    <row r="2065" spans="1:6" x14ac:dyDescent="0.15">
      <c r="A2065" s="52" t="s">
        <v>169</v>
      </c>
      <c r="B2065">
        <v>201704</v>
      </c>
      <c r="C2065">
        <v>201707</v>
      </c>
      <c r="D2065">
        <v>4</v>
      </c>
      <c r="E2065">
        <v>1330268.3400000001</v>
      </c>
      <c r="F2065">
        <v>180</v>
      </c>
    </row>
    <row r="2066" spans="1:6" x14ac:dyDescent="0.15">
      <c r="A2066" s="52" t="s">
        <v>169</v>
      </c>
      <c r="B2066">
        <v>201704</v>
      </c>
      <c r="C2066">
        <v>201708</v>
      </c>
      <c r="D2066">
        <v>5</v>
      </c>
      <c r="E2066">
        <v>1362899.9</v>
      </c>
      <c r="F2066">
        <v>250</v>
      </c>
    </row>
    <row r="2067" spans="1:6" x14ac:dyDescent="0.15">
      <c r="A2067" s="52" t="s">
        <v>169</v>
      </c>
      <c r="B2067">
        <v>201704</v>
      </c>
      <c r="C2067">
        <v>201709</v>
      </c>
      <c r="D2067">
        <v>5</v>
      </c>
      <c r="E2067">
        <v>1525647.2</v>
      </c>
      <c r="F2067">
        <v>235</v>
      </c>
    </row>
    <row r="2068" spans="1:6" x14ac:dyDescent="0.15">
      <c r="A2068" s="52" t="s">
        <v>169</v>
      </c>
      <c r="B2068">
        <v>201704</v>
      </c>
      <c r="C2068">
        <v>201710</v>
      </c>
      <c r="D2068">
        <v>5</v>
      </c>
      <c r="E2068">
        <v>1612979.05</v>
      </c>
      <c r="F2068">
        <v>251</v>
      </c>
    </row>
    <row r="2069" spans="1:6" x14ac:dyDescent="0.15">
      <c r="A2069" s="52" t="s">
        <v>169</v>
      </c>
      <c r="B2069">
        <v>201704</v>
      </c>
      <c r="C2069">
        <v>201711</v>
      </c>
      <c r="D2069">
        <v>5</v>
      </c>
      <c r="E2069">
        <v>1737709.6</v>
      </c>
      <c r="F2069">
        <v>293</v>
      </c>
    </row>
    <row r="2070" spans="1:6" x14ac:dyDescent="0.15">
      <c r="A2070" s="52" t="s">
        <v>169</v>
      </c>
      <c r="B2070">
        <v>201704</v>
      </c>
      <c r="C2070">
        <v>201712</v>
      </c>
      <c r="D2070">
        <v>5</v>
      </c>
      <c r="E2070">
        <v>1662525.46</v>
      </c>
      <c r="F2070">
        <v>298</v>
      </c>
    </row>
    <row r="2071" spans="1:6" x14ac:dyDescent="0.15">
      <c r="A2071" s="52" t="s">
        <v>169</v>
      </c>
      <c r="B2071">
        <v>201704</v>
      </c>
      <c r="C2071">
        <v>201801</v>
      </c>
      <c r="D2071">
        <v>5</v>
      </c>
      <c r="E2071">
        <v>940512.9</v>
      </c>
      <c r="F2071">
        <v>150</v>
      </c>
    </row>
    <row r="2072" spans="1:6" x14ac:dyDescent="0.15">
      <c r="A2072" s="52" t="s">
        <v>169</v>
      </c>
      <c r="B2072">
        <v>201705</v>
      </c>
      <c r="C2072">
        <v>201705</v>
      </c>
      <c r="D2072">
        <v>3</v>
      </c>
      <c r="E2072">
        <v>276365.37</v>
      </c>
      <c r="F2072">
        <v>26</v>
      </c>
    </row>
    <row r="2073" spans="1:6" x14ac:dyDescent="0.15">
      <c r="A2073" s="52" t="s">
        <v>169</v>
      </c>
      <c r="B2073">
        <v>201705</v>
      </c>
      <c r="C2073">
        <v>201706</v>
      </c>
      <c r="D2073">
        <v>3</v>
      </c>
      <c r="E2073">
        <v>1273099.3999999999</v>
      </c>
      <c r="F2073">
        <v>171</v>
      </c>
    </row>
    <row r="2074" spans="1:6" x14ac:dyDescent="0.15">
      <c r="A2074" s="52" t="s">
        <v>169</v>
      </c>
      <c r="B2074">
        <v>201705</v>
      </c>
      <c r="C2074">
        <v>201707</v>
      </c>
      <c r="D2074">
        <v>3</v>
      </c>
      <c r="E2074">
        <v>1433136.3</v>
      </c>
      <c r="F2074">
        <v>146</v>
      </c>
    </row>
    <row r="2075" spans="1:6" x14ac:dyDescent="0.15">
      <c r="A2075" s="52" t="s">
        <v>169</v>
      </c>
      <c r="B2075">
        <v>201705</v>
      </c>
      <c r="C2075">
        <v>201708</v>
      </c>
      <c r="D2075">
        <v>3</v>
      </c>
      <c r="E2075">
        <v>1395091.33</v>
      </c>
      <c r="F2075">
        <v>182</v>
      </c>
    </row>
    <row r="2076" spans="1:6" x14ac:dyDescent="0.15">
      <c r="A2076" s="52" t="s">
        <v>169</v>
      </c>
      <c r="B2076">
        <v>201705</v>
      </c>
      <c r="C2076">
        <v>201709</v>
      </c>
      <c r="D2076">
        <v>3</v>
      </c>
      <c r="E2076">
        <v>1288919.2</v>
      </c>
      <c r="F2076">
        <v>166</v>
      </c>
    </row>
    <row r="2077" spans="1:6" x14ac:dyDescent="0.15">
      <c r="A2077" s="52" t="s">
        <v>169</v>
      </c>
      <c r="B2077">
        <v>201705</v>
      </c>
      <c r="C2077">
        <v>201710</v>
      </c>
      <c r="D2077">
        <v>3</v>
      </c>
      <c r="E2077">
        <v>1443926.96</v>
      </c>
      <c r="F2077">
        <v>137</v>
      </c>
    </row>
    <row r="2078" spans="1:6" x14ac:dyDescent="0.15">
      <c r="A2078" s="52" t="s">
        <v>169</v>
      </c>
      <c r="B2078">
        <v>201705</v>
      </c>
      <c r="C2078">
        <v>201711</v>
      </c>
      <c r="D2078">
        <v>3</v>
      </c>
      <c r="E2078">
        <v>1650015.4</v>
      </c>
      <c r="F2078">
        <v>180</v>
      </c>
    </row>
    <row r="2079" spans="1:6" x14ac:dyDescent="0.15">
      <c r="A2079" s="52" t="s">
        <v>169</v>
      </c>
      <c r="B2079">
        <v>201705</v>
      </c>
      <c r="C2079">
        <v>201712</v>
      </c>
      <c r="D2079">
        <v>2</v>
      </c>
      <c r="E2079">
        <v>1818807.88</v>
      </c>
      <c r="F2079">
        <v>181</v>
      </c>
    </row>
    <row r="2080" spans="1:6" x14ac:dyDescent="0.15">
      <c r="A2080" s="52" t="s">
        <v>169</v>
      </c>
      <c r="B2080">
        <v>201705</v>
      </c>
      <c r="C2080">
        <v>201801</v>
      </c>
      <c r="D2080">
        <v>2</v>
      </c>
      <c r="E2080">
        <v>1203939</v>
      </c>
      <c r="F2080">
        <v>135</v>
      </c>
    </row>
    <row r="2081" spans="1:6" x14ac:dyDescent="0.15">
      <c r="A2081" s="52" t="s">
        <v>169</v>
      </c>
      <c r="B2081">
        <v>201706</v>
      </c>
      <c r="C2081">
        <v>201706</v>
      </c>
      <c r="D2081">
        <v>1</v>
      </c>
      <c r="E2081">
        <v>29310</v>
      </c>
      <c r="F2081">
        <v>3</v>
      </c>
    </row>
    <row r="2082" spans="1:6" x14ac:dyDescent="0.15">
      <c r="A2082" s="52" t="s">
        <v>169</v>
      </c>
      <c r="B2082">
        <v>201706</v>
      </c>
      <c r="C2082">
        <v>201708</v>
      </c>
      <c r="D2082">
        <v>1</v>
      </c>
      <c r="E2082">
        <v>21889</v>
      </c>
      <c r="F2082">
        <v>4</v>
      </c>
    </row>
    <row r="2083" spans="1:6" x14ac:dyDescent="0.15">
      <c r="A2083" s="52" t="s">
        <v>169</v>
      </c>
      <c r="B2083">
        <v>201706</v>
      </c>
      <c r="C2083">
        <v>201709</v>
      </c>
      <c r="D2083">
        <v>0</v>
      </c>
      <c r="F2083">
        <v>0</v>
      </c>
    </row>
    <row r="2084" spans="1:6" x14ac:dyDescent="0.15">
      <c r="A2084" s="52" t="s">
        <v>169</v>
      </c>
      <c r="B2084">
        <v>201706</v>
      </c>
      <c r="C2084">
        <v>201710</v>
      </c>
      <c r="D2084">
        <v>6</v>
      </c>
      <c r="E2084">
        <v>376734.43</v>
      </c>
      <c r="F2084">
        <v>30</v>
      </c>
    </row>
    <row r="2085" spans="1:6" x14ac:dyDescent="0.15">
      <c r="A2085" s="52" t="s">
        <v>169</v>
      </c>
      <c r="B2085">
        <v>201706</v>
      </c>
      <c r="C2085">
        <v>201711</v>
      </c>
      <c r="D2085">
        <v>7</v>
      </c>
      <c r="E2085">
        <v>694714.62</v>
      </c>
      <c r="F2085">
        <v>67</v>
      </c>
    </row>
    <row r="2086" spans="1:6" x14ac:dyDescent="0.15">
      <c r="A2086" s="52" t="s">
        <v>169</v>
      </c>
      <c r="B2086">
        <v>201706</v>
      </c>
      <c r="C2086">
        <v>201712</v>
      </c>
      <c r="D2086">
        <v>7</v>
      </c>
      <c r="E2086">
        <v>1095627.57</v>
      </c>
      <c r="F2086">
        <v>97</v>
      </c>
    </row>
    <row r="2087" spans="1:6" x14ac:dyDescent="0.15">
      <c r="A2087" s="52" t="s">
        <v>169</v>
      </c>
      <c r="B2087">
        <v>201706</v>
      </c>
      <c r="C2087">
        <v>201801</v>
      </c>
      <c r="D2087">
        <v>7</v>
      </c>
      <c r="E2087">
        <v>743988.92</v>
      </c>
      <c r="F2087">
        <v>96</v>
      </c>
    </row>
    <row r="2088" spans="1:6" x14ac:dyDescent="0.15">
      <c r="A2088" s="52" t="s">
        <v>169</v>
      </c>
      <c r="B2088">
        <v>201707</v>
      </c>
      <c r="C2088">
        <v>201708</v>
      </c>
      <c r="D2088">
        <v>1</v>
      </c>
      <c r="E2088">
        <v>283035.5</v>
      </c>
      <c r="F2088">
        <v>51</v>
      </c>
    </row>
    <row r="2089" spans="1:6" x14ac:dyDescent="0.15">
      <c r="A2089" s="52" t="s">
        <v>169</v>
      </c>
      <c r="B2089">
        <v>201707</v>
      </c>
      <c r="C2089">
        <v>201709</v>
      </c>
      <c r="D2089">
        <v>1</v>
      </c>
      <c r="E2089">
        <v>264852.88</v>
      </c>
      <c r="F2089">
        <v>64</v>
      </c>
    </row>
    <row r="2090" spans="1:6" x14ac:dyDescent="0.15">
      <c r="A2090" s="52" t="s">
        <v>169</v>
      </c>
      <c r="B2090">
        <v>201707</v>
      </c>
      <c r="C2090">
        <v>201710</v>
      </c>
      <c r="D2090">
        <v>1</v>
      </c>
      <c r="E2090">
        <v>130063.6</v>
      </c>
      <c r="F2090">
        <v>41</v>
      </c>
    </row>
    <row r="2091" spans="1:6" x14ac:dyDescent="0.15">
      <c r="A2091" s="52" t="s">
        <v>169</v>
      </c>
      <c r="B2091">
        <v>201707</v>
      </c>
      <c r="C2091">
        <v>201711</v>
      </c>
      <c r="D2091">
        <v>1</v>
      </c>
      <c r="E2091">
        <v>231921.29</v>
      </c>
      <c r="F2091">
        <v>43</v>
      </c>
    </row>
    <row r="2092" spans="1:6" x14ac:dyDescent="0.15">
      <c r="A2092" s="52" t="s">
        <v>169</v>
      </c>
      <c r="B2092">
        <v>201707</v>
      </c>
      <c r="C2092">
        <v>201712</v>
      </c>
      <c r="D2092">
        <v>1</v>
      </c>
      <c r="E2092">
        <v>109648.2</v>
      </c>
      <c r="F2092">
        <v>24</v>
      </c>
    </row>
    <row r="2093" spans="1:6" x14ac:dyDescent="0.15">
      <c r="A2093" s="52" t="s">
        <v>169</v>
      </c>
      <c r="B2093">
        <v>201707</v>
      </c>
      <c r="C2093">
        <v>201801</v>
      </c>
      <c r="D2093">
        <v>1</v>
      </c>
      <c r="E2093">
        <v>40850</v>
      </c>
      <c r="F2093">
        <v>10</v>
      </c>
    </row>
    <row r="2094" spans="1:6" x14ac:dyDescent="0.15">
      <c r="A2094" s="52" t="s">
        <v>169</v>
      </c>
      <c r="B2094">
        <v>201708</v>
      </c>
      <c r="C2094">
        <v>201708</v>
      </c>
      <c r="D2094">
        <v>3</v>
      </c>
      <c r="E2094">
        <v>45412.2</v>
      </c>
      <c r="F2094">
        <v>34</v>
      </c>
    </row>
    <row r="2095" spans="1:6" x14ac:dyDescent="0.15">
      <c r="A2095" s="52" t="s">
        <v>169</v>
      </c>
      <c r="B2095">
        <v>201708</v>
      </c>
      <c r="C2095">
        <v>201709</v>
      </c>
      <c r="D2095">
        <v>10</v>
      </c>
      <c r="E2095">
        <v>1093140.1000000001</v>
      </c>
      <c r="F2095">
        <v>189</v>
      </c>
    </row>
    <row r="2096" spans="1:6" x14ac:dyDescent="0.15">
      <c r="A2096" s="52" t="s">
        <v>169</v>
      </c>
      <c r="B2096">
        <v>201708</v>
      </c>
      <c r="C2096">
        <v>201710</v>
      </c>
      <c r="D2096">
        <v>9</v>
      </c>
      <c r="E2096">
        <v>1067603.06</v>
      </c>
      <c r="F2096">
        <v>220</v>
      </c>
    </row>
    <row r="2097" spans="1:6" x14ac:dyDescent="0.15">
      <c r="A2097" s="52" t="s">
        <v>169</v>
      </c>
      <c r="B2097">
        <v>201708</v>
      </c>
      <c r="C2097">
        <v>201711</v>
      </c>
      <c r="D2097">
        <v>10</v>
      </c>
      <c r="E2097">
        <v>1348590</v>
      </c>
      <c r="F2097">
        <v>240</v>
      </c>
    </row>
    <row r="2098" spans="1:6" x14ac:dyDescent="0.15">
      <c r="A2098" s="52" t="s">
        <v>169</v>
      </c>
      <c r="B2098">
        <v>201708</v>
      </c>
      <c r="C2098">
        <v>201712</v>
      </c>
      <c r="D2098">
        <v>11</v>
      </c>
      <c r="E2098">
        <v>1901000.3</v>
      </c>
      <c r="F2098">
        <v>331</v>
      </c>
    </row>
    <row r="2099" spans="1:6" x14ac:dyDescent="0.15">
      <c r="A2099" s="52" t="s">
        <v>169</v>
      </c>
      <c r="B2099">
        <v>201708</v>
      </c>
      <c r="C2099">
        <v>201801</v>
      </c>
      <c r="D2099">
        <v>11</v>
      </c>
      <c r="E2099">
        <v>1662192</v>
      </c>
      <c r="F2099">
        <v>232</v>
      </c>
    </row>
    <row r="2100" spans="1:6" x14ac:dyDescent="0.15">
      <c r="A2100" s="52" t="s">
        <v>169</v>
      </c>
      <c r="B2100">
        <v>201709</v>
      </c>
      <c r="C2100">
        <v>201709</v>
      </c>
      <c r="D2100">
        <v>3</v>
      </c>
      <c r="E2100">
        <v>90100</v>
      </c>
      <c r="F2100">
        <v>31</v>
      </c>
    </row>
    <row r="2101" spans="1:6" x14ac:dyDescent="0.15">
      <c r="A2101" s="52" t="s">
        <v>169</v>
      </c>
      <c r="B2101">
        <v>201709</v>
      </c>
      <c r="C2101">
        <v>201710</v>
      </c>
      <c r="D2101">
        <v>7</v>
      </c>
      <c r="E2101">
        <v>636144.47</v>
      </c>
      <c r="F2101">
        <v>117</v>
      </c>
    </row>
    <row r="2102" spans="1:6" x14ac:dyDescent="0.15">
      <c r="A2102" s="52" t="s">
        <v>169</v>
      </c>
      <c r="B2102">
        <v>201709</v>
      </c>
      <c r="C2102">
        <v>201711</v>
      </c>
      <c r="D2102">
        <v>7</v>
      </c>
      <c r="E2102">
        <v>498130.3</v>
      </c>
      <c r="F2102">
        <v>117</v>
      </c>
    </row>
    <row r="2103" spans="1:6" x14ac:dyDescent="0.15">
      <c r="A2103" s="52" t="s">
        <v>169</v>
      </c>
      <c r="B2103">
        <v>201709</v>
      </c>
      <c r="C2103">
        <v>201712</v>
      </c>
      <c r="D2103">
        <v>9</v>
      </c>
      <c r="E2103">
        <v>1289586.0900000001</v>
      </c>
      <c r="F2103">
        <v>202</v>
      </c>
    </row>
    <row r="2104" spans="1:6" x14ac:dyDescent="0.15">
      <c r="A2104" s="52" t="s">
        <v>169</v>
      </c>
      <c r="B2104">
        <v>201709</v>
      </c>
      <c r="C2104">
        <v>201801</v>
      </c>
      <c r="D2104">
        <v>7</v>
      </c>
      <c r="E2104">
        <v>491374.8</v>
      </c>
      <c r="F2104">
        <v>67</v>
      </c>
    </row>
    <row r="2105" spans="1:6" x14ac:dyDescent="0.15">
      <c r="A2105" s="52" t="s">
        <v>169</v>
      </c>
      <c r="B2105">
        <v>201710</v>
      </c>
      <c r="C2105">
        <v>201707</v>
      </c>
      <c r="D2105">
        <v>1</v>
      </c>
      <c r="E2105">
        <v>3058</v>
      </c>
      <c r="F2105">
        <v>2</v>
      </c>
    </row>
    <row r="2106" spans="1:6" x14ac:dyDescent="0.15">
      <c r="A2106" s="52" t="s">
        <v>169</v>
      </c>
      <c r="B2106">
        <v>201710</v>
      </c>
      <c r="C2106">
        <v>201708</v>
      </c>
      <c r="D2106">
        <v>1</v>
      </c>
      <c r="E2106">
        <v>3200</v>
      </c>
      <c r="F2106">
        <v>2</v>
      </c>
    </row>
    <row r="2107" spans="1:6" x14ac:dyDescent="0.15">
      <c r="A2107" s="52" t="s">
        <v>169</v>
      </c>
      <c r="B2107">
        <v>201710</v>
      </c>
      <c r="C2107">
        <v>201709</v>
      </c>
      <c r="D2107">
        <v>1</v>
      </c>
      <c r="E2107">
        <v>7056</v>
      </c>
      <c r="F2107">
        <v>2</v>
      </c>
    </row>
    <row r="2108" spans="1:6" x14ac:dyDescent="0.15">
      <c r="A2108" s="52" t="s">
        <v>169</v>
      </c>
      <c r="B2108">
        <v>201710</v>
      </c>
      <c r="C2108">
        <v>201710</v>
      </c>
      <c r="D2108">
        <v>5</v>
      </c>
      <c r="E2108">
        <v>122662</v>
      </c>
      <c r="F2108">
        <v>21</v>
      </c>
    </row>
    <row r="2109" spans="1:6" x14ac:dyDescent="0.15">
      <c r="A2109" s="52" t="s">
        <v>169</v>
      </c>
      <c r="B2109">
        <v>201710</v>
      </c>
      <c r="C2109">
        <v>201711</v>
      </c>
      <c r="D2109">
        <v>11</v>
      </c>
      <c r="E2109">
        <v>1443073</v>
      </c>
      <c r="F2109">
        <v>227</v>
      </c>
    </row>
    <row r="2110" spans="1:6" x14ac:dyDescent="0.15">
      <c r="A2110" s="52" t="s">
        <v>169</v>
      </c>
      <c r="B2110">
        <v>201710</v>
      </c>
      <c r="C2110">
        <v>201712</v>
      </c>
      <c r="D2110">
        <v>13</v>
      </c>
      <c r="E2110">
        <v>1356245</v>
      </c>
      <c r="F2110">
        <v>224</v>
      </c>
    </row>
    <row r="2111" spans="1:6" x14ac:dyDescent="0.15">
      <c r="A2111" s="52" t="s">
        <v>169</v>
      </c>
      <c r="B2111">
        <v>201710</v>
      </c>
      <c r="C2111">
        <v>201801</v>
      </c>
      <c r="D2111">
        <v>11</v>
      </c>
      <c r="E2111">
        <v>897677.5</v>
      </c>
      <c r="F2111">
        <v>138</v>
      </c>
    </row>
    <row r="2112" spans="1:6" x14ac:dyDescent="0.15">
      <c r="A2112" s="52" t="s">
        <v>169</v>
      </c>
      <c r="B2112">
        <v>201711</v>
      </c>
      <c r="C2112">
        <v>201708</v>
      </c>
      <c r="D2112">
        <v>1</v>
      </c>
      <c r="E2112">
        <v>43527</v>
      </c>
      <c r="F2112">
        <v>4</v>
      </c>
    </row>
    <row r="2113" spans="1:6" x14ac:dyDescent="0.15">
      <c r="A2113" s="52" t="s">
        <v>169</v>
      </c>
      <c r="B2113">
        <v>201711</v>
      </c>
      <c r="C2113">
        <v>201709</v>
      </c>
      <c r="D2113">
        <v>1</v>
      </c>
      <c r="E2113">
        <v>120305.5</v>
      </c>
      <c r="F2113">
        <v>12</v>
      </c>
    </row>
    <row r="2114" spans="1:6" x14ac:dyDescent="0.15">
      <c r="A2114" s="52" t="s">
        <v>169</v>
      </c>
      <c r="B2114">
        <v>201711</v>
      </c>
      <c r="C2114">
        <v>201710</v>
      </c>
      <c r="D2114">
        <v>1</v>
      </c>
      <c r="E2114">
        <v>29859</v>
      </c>
      <c r="F2114">
        <v>2</v>
      </c>
    </row>
    <row r="2115" spans="1:6" x14ac:dyDescent="0.15">
      <c r="A2115" s="52" t="s">
        <v>169</v>
      </c>
      <c r="B2115">
        <v>201711</v>
      </c>
      <c r="C2115">
        <v>201711</v>
      </c>
      <c r="D2115">
        <v>12</v>
      </c>
      <c r="E2115">
        <v>837369.2</v>
      </c>
      <c r="F2115">
        <v>107</v>
      </c>
    </row>
    <row r="2116" spans="1:6" x14ac:dyDescent="0.15">
      <c r="A2116" s="52" t="s">
        <v>169</v>
      </c>
      <c r="B2116">
        <v>201711</v>
      </c>
      <c r="C2116">
        <v>201712</v>
      </c>
      <c r="D2116">
        <v>19</v>
      </c>
      <c r="E2116">
        <v>2716941.75</v>
      </c>
      <c r="F2116">
        <v>425</v>
      </c>
    </row>
    <row r="2117" spans="1:6" x14ac:dyDescent="0.15">
      <c r="A2117" s="52" t="s">
        <v>169</v>
      </c>
      <c r="B2117">
        <v>201711</v>
      </c>
      <c r="C2117">
        <v>201801</v>
      </c>
      <c r="D2117">
        <v>19</v>
      </c>
      <c r="E2117">
        <v>1915063.4</v>
      </c>
      <c r="F2117">
        <v>291</v>
      </c>
    </row>
    <row r="2118" spans="1:6" x14ac:dyDescent="0.15">
      <c r="A2118" s="52" t="s">
        <v>169</v>
      </c>
      <c r="B2118">
        <v>201712</v>
      </c>
      <c r="C2118">
        <v>201712</v>
      </c>
      <c r="D2118">
        <v>8</v>
      </c>
      <c r="E2118">
        <v>779851.9</v>
      </c>
      <c r="F2118">
        <v>140</v>
      </c>
    </row>
    <row r="2119" spans="1:6" x14ac:dyDescent="0.15">
      <c r="A2119" s="52" t="s">
        <v>169</v>
      </c>
      <c r="B2119">
        <v>201712</v>
      </c>
      <c r="C2119">
        <v>201801</v>
      </c>
      <c r="D2119">
        <v>10</v>
      </c>
      <c r="E2119">
        <v>765058.03</v>
      </c>
      <c r="F2119">
        <v>140</v>
      </c>
    </row>
    <row r="2120" spans="1:6" x14ac:dyDescent="0.15">
      <c r="A2120" s="52" t="s">
        <v>169</v>
      </c>
      <c r="B2120">
        <v>201801</v>
      </c>
      <c r="C2120">
        <v>201801</v>
      </c>
      <c r="D2120">
        <v>7</v>
      </c>
      <c r="E2120">
        <v>241612</v>
      </c>
      <c r="F2120">
        <v>37</v>
      </c>
    </row>
    <row r="2121" spans="1:6" x14ac:dyDescent="0.15">
      <c r="B2121">
        <v>201611</v>
      </c>
      <c r="C2121">
        <v>201612</v>
      </c>
      <c r="D2121">
        <v>1</v>
      </c>
      <c r="E2121">
        <v>10</v>
      </c>
      <c r="F2121">
        <v>1</v>
      </c>
    </row>
    <row r="2122" spans="1:6" x14ac:dyDescent="0.15">
      <c r="B2122">
        <v>201611</v>
      </c>
      <c r="C2122">
        <v>201701</v>
      </c>
      <c r="D2122">
        <v>1</v>
      </c>
      <c r="E2122">
        <v>100</v>
      </c>
      <c r="F2122">
        <v>1</v>
      </c>
    </row>
    <row r="2123" spans="1:6" x14ac:dyDescent="0.15">
      <c r="B2123">
        <v>201611</v>
      </c>
      <c r="C2123">
        <v>201703</v>
      </c>
      <c r="D2123">
        <v>1</v>
      </c>
      <c r="E2123">
        <v>2</v>
      </c>
      <c r="F2123">
        <v>2</v>
      </c>
    </row>
    <row r="2124" spans="1:6" x14ac:dyDescent="0.15">
      <c r="B2124">
        <v>201611</v>
      </c>
      <c r="C2124">
        <v>201704</v>
      </c>
      <c r="D2124">
        <v>1</v>
      </c>
      <c r="E2124">
        <v>10</v>
      </c>
      <c r="F2124">
        <v>1</v>
      </c>
    </row>
    <row r="2125" spans="1:6" x14ac:dyDescent="0.15">
      <c r="B2125">
        <v>201611</v>
      </c>
      <c r="C2125">
        <v>201711</v>
      </c>
      <c r="D2125">
        <v>1</v>
      </c>
      <c r="E2125">
        <v>913</v>
      </c>
      <c r="F2125">
        <v>6</v>
      </c>
    </row>
    <row r="2126" spans="1:6" x14ac:dyDescent="0.15">
      <c r="B2126">
        <v>201611</v>
      </c>
      <c r="C2126">
        <v>201712</v>
      </c>
      <c r="D2126">
        <v>1</v>
      </c>
      <c r="E2126">
        <v>7358</v>
      </c>
      <c r="F2126">
        <v>49</v>
      </c>
    </row>
    <row r="2127" spans="1:6" x14ac:dyDescent="0.15">
      <c r="B2127">
        <v>201611</v>
      </c>
      <c r="C2127">
        <v>201801</v>
      </c>
      <c r="D2127">
        <v>1</v>
      </c>
      <c r="E2127">
        <v>2715</v>
      </c>
      <c r="F2127">
        <v>19</v>
      </c>
    </row>
    <row r="2128" spans="1:6" x14ac:dyDescent="0.15">
      <c r="B2128">
        <v>201701</v>
      </c>
      <c r="C2128">
        <v>201701</v>
      </c>
      <c r="D2128">
        <v>1</v>
      </c>
      <c r="E2128">
        <v>60</v>
      </c>
      <c r="F2128">
        <v>1</v>
      </c>
    </row>
    <row r="2129" spans="2:6" x14ac:dyDescent="0.15">
      <c r="B2129">
        <v>201706</v>
      </c>
      <c r="C2129">
        <v>201706</v>
      </c>
      <c r="D2129">
        <v>1</v>
      </c>
      <c r="E2129">
        <v>3</v>
      </c>
      <c r="F2129">
        <v>1</v>
      </c>
    </row>
    <row r="2130" spans="2:6" x14ac:dyDescent="0.15">
      <c r="B2130">
        <v>201706</v>
      </c>
      <c r="C2130">
        <v>201712</v>
      </c>
      <c r="D2130">
        <v>3</v>
      </c>
      <c r="E2130">
        <v>40131</v>
      </c>
      <c r="F2130">
        <v>5</v>
      </c>
    </row>
    <row r="2131" spans="2:6" x14ac:dyDescent="0.15">
      <c r="B2131">
        <v>201706</v>
      </c>
      <c r="C2131">
        <v>201801</v>
      </c>
      <c r="D2131">
        <v>1</v>
      </c>
      <c r="E2131">
        <v>31387</v>
      </c>
      <c r="F2131">
        <v>3</v>
      </c>
    </row>
    <row r="2132" spans="2:6" x14ac:dyDescent="0.15">
      <c r="B2132">
        <v>201707</v>
      </c>
      <c r="C2132">
        <v>201712</v>
      </c>
      <c r="D2132">
        <v>1</v>
      </c>
      <c r="E2132">
        <v>38</v>
      </c>
      <c r="F2132">
        <v>1</v>
      </c>
    </row>
    <row r="2133" spans="2:6" x14ac:dyDescent="0.15">
      <c r="B2133">
        <v>201709</v>
      </c>
      <c r="C2133">
        <v>201801</v>
      </c>
      <c r="D2133">
        <v>1</v>
      </c>
      <c r="E2133">
        <v>10</v>
      </c>
      <c r="F2133">
        <v>1</v>
      </c>
    </row>
    <row r="2134" spans="2:6" x14ac:dyDescent="0.15">
      <c r="B2134">
        <v>201712</v>
      </c>
      <c r="C2134">
        <v>201712</v>
      </c>
      <c r="D2134">
        <v>11</v>
      </c>
      <c r="E2134">
        <v>102881</v>
      </c>
      <c r="F2134">
        <v>31</v>
      </c>
    </row>
    <row r="2135" spans="2:6" x14ac:dyDescent="0.15">
      <c r="B2135">
        <v>201712</v>
      </c>
      <c r="C2135">
        <v>201801</v>
      </c>
      <c r="D2135">
        <v>10</v>
      </c>
      <c r="E2135">
        <v>405529.71</v>
      </c>
      <c r="F2135">
        <v>87</v>
      </c>
    </row>
    <row r="2136" spans="2:6" x14ac:dyDescent="0.15">
      <c r="B2136">
        <v>201801</v>
      </c>
      <c r="C2136">
        <v>201703</v>
      </c>
      <c r="D2136">
        <v>1</v>
      </c>
      <c r="E2136">
        <v>14456</v>
      </c>
      <c r="F2136">
        <v>5</v>
      </c>
    </row>
    <row r="2137" spans="2:6" x14ac:dyDescent="0.15">
      <c r="B2137">
        <v>201801</v>
      </c>
      <c r="C2137">
        <v>201704</v>
      </c>
      <c r="D2137">
        <v>1</v>
      </c>
      <c r="E2137">
        <v>14582</v>
      </c>
      <c r="F2137">
        <v>4</v>
      </c>
    </row>
    <row r="2138" spans="2:6" x14ac:dyDescent="0.15">
      <c r="B2138">
        <v>201801</v>
      </c>
      <c r="C2138">
        <v>201705</v>
      </c>
      <c r="D2138">
        <v>1</v>
      </c>
      <c r="E2138">
        <v>36709</v>
      </c>
      <c r="F2138">
        <v>8</v>
      </c>
    </row>
    <row r="2139" spans="2:6" x14ac:dyDescent="0.15">
      <c r="B2139">
        <v>201801</v>
      </c>
      <c r="C2139">
        <v>201707</v>
      </c>
      <c r="D2139">
        <v>1</v>
      </c>
      <c r="E2139">
        <v>28765</v>
      </c>
      <c r="F2139">
        <v>6</v>
      </c>
    </row>
    <row r="2140" spans="2:6" x14ac:dyDescent="0.15">
      <c r="B2140">
        <v>201801</v>
      </c>
      <c r="C2140">
        <v>201708</v>
      </c>
      <c r="D2140">
        <v>1</v>
      </c>
      <c r="E2140">
        <v>47586</v>
      </c>
      <c r="F2140">
        <v>11</v>
      </c>
    </row>
    <row r="2141" spans="2:6" x14ac:dyDescent="0.15">
      <c r="B2141">
        <v>201801</v>
      </c>
      <c r="C2141">
        <v>201709</v>
      </c>
      <c r="D2141">
        <v>1</v>
      </c>
      <c r="E2141">
        <v>92134</v>
      </c>
      <c r="F2141">
        <v>19</v>
      </c>
    </row>
    <row r="2142" spans="2:6" x14ac:dyDescent="0.15">
      <c r="B2142">
        <v>201801</v>
      </c>
      <c r="C2142">
        <v>201710</v>
      </c>
      <c r="D2142">
        <v>1</v>
      </c>
      <c r="E2142">
        <v>40421</v>
      </c>
      <c r="F2142">
        <v>7</v>
      </c>
    </row>
    <row r="2143" spans="2:6" x14ac:dyDescent="0.15">
      <c r="B2143">
        <v>201801</v>
      </c>
      <c r="C2143">
        <v>201711</v>
      </c>
      <c r="D2143">
        <v>1</v>
      </c>
      <c r="E2143">
        <v>91080</v>
      </c>
      <c r="F2143">
        <v>23</v>
      </c>
    </row>
    <row r="2144" spans="2:6" x14ac:dyDescent="0.15">
      <c r="B2144">
        <v>201801</v>
      </c>
      <c r="C2144">
        <v>201712</v>
      </c>
      <c r="D2144">
        <v>1</v>
      </c>
      <c r="E2144">
        <v>140201</v>
      </c>
      <c r="F2144">
        <v>40</v>
      </c>
    </row>
    <row r="2145" spans="2:6" x14ac:dyDescent="0.15">
      <c r="B2145">
        <v>201801</v>
      </c>
      <c r="C2145">
        <v>201801</v>
      </c>
      <c r="D2145">
        <v>7</v>
      </c>
      <c r="E2145">
        <v>111611</v>
      </c>
      <c r="F2145">
        <v>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showGridLines="0" workbookViewId="0">
      <selection activeCell="T21" sqref="T21"/>
    </sheetView>
  </sheetViews>
  <sheetFormatPr defaultRowHeight="13.5" x14ac:dyDescent="0.15"/>
  <cols>
    <col min="3" max="16" width="7.375" customWidth="1"/>
    <col min="17" max="17" width="9.75" customWidth="1"/>
  </cols>
  <sheetData>
    <row r="1" spans="1:18" x14ac:dyDescent="0.15">
      <c r="A1" s="9"/>
      <c r="B1" s="9"/>
      <c r="C1" s="10">
        <v>201611</v>
      </c>
      <c r="D1" s="10">
        <v>201612</v>
      </c>
      <c r="E1" s="10">
        <v>201701</v>
      </c>
      <c r="F1" s="10">
        <v>201702</v>
      </c>
      <c r="G1" s="10">
        <v>201703</v>
      </c>
      <c r="H1" s="10">
        <v>201704</v>
      </c>
      <c r="I1" s="10">
        <v>201705</v>
      </c>
      <c r="J1" s="10">
        <v>201706</v>
      </c>
      <c r="K1" s="10">
        <v>201707</v>
      </c>
      <c r="L1" s="10">
        <v>201708</v>
      </c>
      <c r="M1" s="10">
        <v>201709</v>
      </c>
      <c r="N1" s="10">
        <v>201710</v>
      </c>
      <c r="O1" s="10">
        <v>201711</v>
      </c>
      <c r="P1" s="10">
        <v>201712</v>
      </c>
      <c r="Q1" s="15" t="s">
        <v>83</v>
      </c>
    </row>
    <row r="2" spans="1:18" x14ac:dyDescent="0.15">
      <c r="A2" s="9">
        <v>201611</v>
      </c>
      <c r="B2" s="9">
        <v>110</v>
      </c>
      <c r="C2" s="19">
        <v>50.534477000000003</v>
      </c>
      <c r="D2" s="19">
        <v>492.617322</v>
      </c>
      <c r="E2" s="19">
        <v>503.69371799999999</v>
      </c>
      <c r="F2" s="19">
        <v>616.73619199999996</v>
      </c>
      <c r="G2" s="19">
        <v>908.60711700000002</v>
      </c>
      <c r="H2" s="19">
        <v>1037.9843519999999</v>
      </c>
      <c r="I2" s="19">
        <v>1135.309158</v>
      </c>
      <c r="J2" s="19">
        <v>1220.257484</v>
      </c>
      <c r="K2" s="19">
        <v>1103.7278859999999</v>
      </c>
      <c r="L2" s="19">
        <v>1149.3905669999999</v>
      </c>
      <c r="M2" s="19">
        <v>1183.2112099999999</v>
      </c>
      <c r="N2" s="19">
        <v>1072.959662</v>
      </c>
      <c r="O2" s="19">
        <v>1217.2753009999999</v>
      </c>
      <c r="P2" s="19">
        <v>1170.137264</v>
      </c>
      <c r="Q2" s="19">
        <v>12862.441709999999</v>
      </c>
      <c r="R2" s="3">
        <v>-47.13803699999994</v>
      </c>
    </row>
    <row r="3" spans="1:18" x14ac:dyDescent="0.15">
      <c r="A3" s="9">
        <v>201612</v>
      </c>
      <c r="B3" s="9">
        <v>227</v>
      </c>
      <c r="C3" s="19"/>
      <c r="D3" s="19">
        <v>889.29570399999989</v>
      </c>
      <c r="E3" s="19">
        <v>2209.1104140000002</v>
      </c>
      <c r="F3" s="19">
        <v>2490.2478079999996</v>
      </c>
      <c r="G3" s="19">
        <v>3586.5195259999996</v>
      </c>
      <c r="H3" s="19">
        <v>3916.1718869999995</v>
      </c>
      <c r="I3" s="19">
        <v>4425.2168879999999</v>
      </c>
      <c r="J3" s="19">
        <v>4674.4124320000001</v>
      </c>
      <c r="K3" s="19">
        <v>4726.5007310000001</v>
      </c>
      <c r="L3" s="19">
        <v>4813.4073590000007</v>
      </c>
      <c r="M3" s="19">
        <v>4790.5269189999999</v>
      </c>
      <c r="N3" s="19">
        <v>5031.4850990000004</v>
      </c>
      <c r="O3" s="19">
        <v>5011.1475959999998</v>
      </c>
      <c r="P3" s="19">
        <v>5738.1118919999999</v>
      </c>
      <c r="Q3" s="19">
        <v>52302.154255000001</v>
      </c>
      <c r="R3" s="3">
        <v>726.9642960000001</v>
      </c>
    </row>
    <row r="4" spans="1:18" x14ac:dyDescent="0.15">
      <c r="A4" s="9">
        <v>201701</v>
      </c>
      <c r="B4" s="9">
        <v>155</v>
      </c>
      <c r="C4" s="19"/>
      <c r="D4" s="19"/>
      <c r="E4" s="19">
        <v>748.16329800000005</v>
      </c>
      <c r="F4" s="19">
        <v>1431.1656109999999</v>
      </c>
      <c r="G4" s="19">
        <v>2302.1364239999998</v>
      </c>
      <c r="H4" s="19">
        <v>2367.1560280000003</v>
      </c>
      <c r="I4" s="19">
        <v>2456.7344459999999</v>
      </c>
      <c r="J4" s="19">
        <v>2444.8246440000003</v>
      </c>
      <c r="K4" s="19">
        <v>2538.1493059999998</v>
      </c>
      <c r="L4" s="19">
        <v>2568.3223559999997</v>
      </c>
      <c r="M4" s="19">
        <v>2641.439699</v>
      </c>
      <c r="N4" s="19">
        <v>2638.6272989999998</v>
      </c>
      <c r="O4" s="19">
        <v>2625.9424859999999</v>
      </c>
      <c r="P4" s="19">
        <v>2770.8018120000002</v>
      </c>
      <c r="Q4" s="19">
        <v>27533.463409</v>
      </c>
      <c r="R4" s="3">
        <v>144.85932600000024</v>
      </c>
    </row>
    <row r="5" spans="1:18" x14ac:dyDescent="0.15">
      <c r="A5" s="9">
        <v>201702</v>
      </c>
      <c r="B5" s="9">
        <v>267</v>
      </c>
      <c r="C5" s="19"/>
      <c r="D5" s="19"/>
      <c r="E5" s="19"/>
      <c r="F5" s="19">
        <v>701.91641200000004</v>
      </c>
      <c r="G5" s="19">
        <v>2863.2741930000002</v>
      </c>
      <c r="H5" s="19">
        <v>3490.851165</v>
      </c>
      <c r="I5" s="19">
        <v>4040.0465560000002</v>
      </c>
      <c r="J5" s="19">
        <v>4096.3777420000006</v>
      </c>
      <c r="K5" s="19">
        <v>4241.5002880000002</v>
      </c>
      <c r="L5" s="19">
        <v>4249.2905890000002</v>
      </c>
      <c r="M5" s="19">
        <v>4513.3696229999996</v>
      </c>
      <c r="N5" s="19">
        <v>4598.1484350000001</v>
      </c>
      <c r="O5" s="19">
        <v>4733.5315450000007</v>
      </c>
      <c r="P5" s="19">
        <v>5306.5410229999998</v>
      </c>
      <c r="Q5" s="19">
        <v>42834.847570999998</v>
      </c>
      <c r="R5" s="3">
        <v>573.00947799999904</v>
      </c>
    </row>
    <row r="6" spans="1:18" x14ac:dyDescent="0.15">
      <c r="A6" s="9">
        <v>201703</v>
      </c>
      <c r="B6" s="9">
        <v>440</v>
      </c>
      <c r="C6" s="19"/>
      <c r="D6" s="19"/>
      <c r="E6" s="19"/>
      <c r="F6" s="19"/>
      <c r="G6" s="19">
        <v>1372.697817</v>
      </c>
      <c r="H6" s="19">
        <v>4548.7899120000002</v>
      </c>
      <c r="I6" s="19">
        <v>6177.722745</v>
      </c>
      <c r="J6" s="19">
        <v>7116.1948970000003</v>
      </c>
      <c r="K6" s="19">
        <v>8315.428817</v>
      </c>
      <c r="L6" s="19">
        <v>8451.3396459999985</v>
      </c>
      <c r="M6" s="19">
        <v>9211.096923000001</v>
      </c>
      <c r="N6" s="19">
        <v>9046.1013970000004</v>
      </c>
      <c r="O6" s="19">
        <v>9132.3968209999985</v>
      </c>
      <c r="P6" s="19">
        <v>9507.5193049999998</v>
      </c>
      <c r="Q6" s="19">
        <v>72879.288279999993</v>
      </c>
      <c r="R6" s="3">
        <v>375.12248400000135</v>
      </c>
    </row>
    <row r="7" spans="1:18" x14ac:dyDescent="0.15">
      <c r="A7" s="9">
        <v>201704</v>
      </c>
      <c r="B7" s="9">
        <v>546</v>
      </c>
      <c r="C7" s="19"/>
      <c r="D7" s="19"/>
      <c r="E7" s="19"/>
      <c r="F7" s="19"/>
      <c r="G7" s="19"/>
      <c r="H7" s="19">
        <v>1830.9260010000003</v>
      </c>
      <c r="I7" s="19">
        <v>5726.8195409999998</v>
      </c>
      <c r="J7" s="19">
        <v>6428.7236939999993</v>
      </c>
      <c r="K7" s="19">
        <v>7125.5793739999999</v>
      </c>
      <c r="L7" s="19">
        <v>7621.1223499999996</v>
      </c>
      <c r="M7" s="19">
        <v>7620.5800159999999</v>
      </c>
      <c r="N7" s="19">
        <v>7780.9204730000001</v>
      </c>
      <c r="O7" s="19">
        <v>7705.954334</v>
      </c>
      <c r="P7" s="19">
        <v>8228.7373430000007</v>
      </c>
      <c r="Q7" s="19">
        <v>60069.363126000004</v>
      </c>
      <c r="R7" s="3">
        <v>522.78300900000067</v>
      </c>
    </row>
    <row r="8" spans="1:18" x14ac:dyDescent="0.15">
      <c r="A8" s="9">
        <v>201705</v>
      </c>
      <c r="B8" s="9">
        <v>572</v>
      </c>
      <c r="C8" s="19"/>
      <c r="D8" s="19"/>
      <c r="E8" s="19"/>
      <c r="F8" s="19"/>
      <c r="G8" s="19"/>
      <c r="H8" s="19"/>
      <c r="I8" s="19">
        <v>1677.085094</v>
      </c>
      <c r="J8" s="19">
        <v>4436.632861</v>
      </c>
      <c r="K8" s="19">
        <v>5156.1566200000007</v>
      </c>
      <c r="L8" s="19">
        <v>5442.7123039999997</v>
      </c>
      <c r="M8" s="19">
        <v>5685.5634869999994</v>
      </c>
      <c r="N8" s="19">
        <v>6070.7661200000002</v>
      </c>
      <c r="O8" s="19">
        <v>6288.3439410000001</v>
      </c>
      <c r="P8" s="19">
        <v>7051.8019079999995</v>
      </c>
      <c r="Q8" s="19">
        <v>41809.062335000002</v>
      </c>
      <c r="R8" s="3">
        <v>763.45796699999937</v>
      </c>
    </row>
    <row r="9" spans="1:18" x14ac:dyDescent="0.15">
      <c r="A9" s="9">
        <v>201706</v>
      </c>
      <c r="B9" s="9">
        <v>672</v>
      </c>
      <c r="C9" s="19"/>
      <c r="D9" s="19"/>
      <c r="E9" s="19"/>
      <c r="F9" s="19"/>
      <c r="G9" s="19"/>
      <c r="H9" s="19"/>
      <c r="I9" s="19"/>
      <c r="J9" s="19">
        <v>945.86553599999991</v>
      </c>
      <c r="K9" s="19">
        <v>3465.4375369999998</v>
      </c>
      <c r="L9" s="19">
        <v>4191.0714509999998</v>
      </c>
      <c r="M9" s="19">
        <v>4838.4375310000005</v>
      </c>
      <c r="N9" s="19">
        <v>4951.1093940000001</v>
      </c>
      <c r="O9" s="19">
        <v>5237.0621869999995</v>
      </c>
      <c r="P9" s="19">
        <v>5664.0931049999999</v>
      </c>
      <c r="Q9" s="19">
        <v>29293.076740999997</v>
      </c>
      <c r="R9" s="3">
        <v>427.03091800000038</v>
      </c>
    </row>
    <row r="10" spans="1:18" x14ac:dyDescent="0.15">
      <c r="A10" s="9">
        <v>201707</v>
      </c>
      <c r="B10" s="9">
        <v>534</v>
      </c>
      <c r="C10" s="19"/>
      <c r="D10" s="19"/>
      <c r="E10" s="19"/>
      <c r="F10" s="19"/>
      <c r="G10" s="19"/>
      <c r="H10" s="19"/>
      <c r="I10" s="19"/>
      <c r="J10" s="19"/>
      <c r="K10" s="19">
        <v>1085.287597</v>
      </c>
      <c r="L10" s="19">
        <v>3400.425068</v>
      </c>
      <c r="M10" s="19">
        <v>4443.5482280000006</v>
      </c>
      <c r="N10" s="19">
        <v>4513.5910899999999</v>
      </c>
      <c r="O10" s="19">
        <v>4916.1538229999996</v>
      </c>
      <c r="P10" s="19">
        <v>5452.1313200000004</v>
      </c>
      <c r="Q10" s="19">
        <v>23811.137126000001</v>
      </c>
      <c r="R10" s="3">
        <v>535.97749700000077</v>
      </c>
    </row>
    <row r="11" spans="1:18" x14ac:dyDescent="0.15">
      <c r="A11" s="9">
        <v>201708</v>
      </c>
      <c r="B11" s="9">
        <v>669</v>
      </c>
      <c r="C11" s="19"/>
      <c r="D11" s="19"/>
      <c r="E11" s="19"/>
      <c r="F11" s="19"/>
      <c r="G11" s="19"/>
      <c r="H11" s="19"/>
      <c r="I11" s="19"/>
      <c r="J11" s="19"/>
      <c r="K11" s="19"/>
      <c r="L11" s="19">
        <v>1325.506699</v>
      </c>
      <c r="M11" s="19">
        <v>4462.5188440000002</v>
      </c>
      <c r="N11" s="19">
        <v>5322.2804610000003</v>
      </c>
      <c r="O11" s="19">
        <v>5567.5017049999997</v>
      </c>
      <c r="P11" s="19">
        <v>6253.8385200000002</v>
      </c>
      <c r="Q11" s="19">
        <v>22931.646229000002</v>
      </c>
      <c r="R11" s="3">
        <v>686.33681500000057</v>
      </c>
    </row>
    <row r="12" spans="1:18" x14ac:dyDescent="0.15">
      <c r="A12" s="9">
        <v>201709</v>
      </c>
      <c r="B12" s="9">
        <v>643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>
        <v>1639.97587</v>
      </c>
      <c r="N12" s="19">
        <v>3961.2742229999999</v>
      </c>
      <c r="O12" s="19">
        <v>4856.0788840000005</v>
      </c>
      <c r="P12" s="19">
        <v>5218.7653680000003</v>
      </c>
      <c r="Q12" s="19">
        <v>15676.094345000001</v>
      </c>
      <c r="R12" s="3">
        <v>362.68648399999984</v>
      </c>
    </row>
    <row r="13" spans="1:18" x14ac:dyDescent="0.15">
      <c r="A13" s="9">
        <v>201710</v>
      </c>
      <c r="B13" s="9">
        <v>633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>
        <v>1117.303956</v>
      </c>
      <c r="O13" s="19">
        <v>4356.4329760000001</v>
      </c>
      <c r="P13" s="19">
        <v>5310.6490240000003</v>
      </c>
      <c r="Q13" s="19">
        <v>10784.385956</v>
      </c>
      <c r="R13" s="3">
        <v>954.21604800000023</v>
      </c>
    </row>
    <row r="14" spans="1:18" x14ac:dyDescent="0.15">
      <c r="A14" s="9">
        <v>201711</v>
      </c>
      <c r="B14" s="9">
        <v>937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>
        <v>1542.636825</v>
      </c>
      <c r="P14" s="19">
        <v>6918.046604000001</v>
      </c>
      <c r="Q14" s="19">
        <v>8460.6834290000006</v>
      </c>
      <c r="R14" s="3">
        <v>5375.4097790000014</v>
      </c>
    </row>
    <row r="15" spans="1:18" x14ac:dyDescent="0.15">
      <c r="A15" s="12">
        <v>201712</v>
      </c>
      <c r="B15" s="9">
        <v>609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>
        <v>1248.7803329999999</v>
      </c>
      <c r="Q15" s="19">
        <v>1248.7803329999999</v>
      </c>
      <c r="R15" s="3">
        <v>1248.7803329999999</v>
      </c>
    </row>
    <row r="16" spans="1:18" x14ac:dyDescent="0.15">
      <c r="A16" s="9" t="s">
        <v>23</v>
      </c>
      <c r="B16" s="19">
        <f>SUM(B2:B15)</f>
        <v>7014</v>
      </c>
      <c r="C16" s="22">
        <v>50.534477000000003</v>
      </c>
      <c r="D16" s="22">
        <v>1381.9130259999999</v>
      </c>
      <c r="E16" s="22">
        <v>3460.9674300000001</v>
      </c>
      <c r="F16" s="22">
        <v>5240.0660229999994</v>
      </c>
      <c r="G16" s="22">
        <v>11033.235077000001</v>
      </c>
      <c r="H16" s="22">
        <v>17191.879345000001</v>
      </c>
      <c r="I16" s="22">
        <v>25638.934428</v>
      </c>
      <c r="J16" s="22">
        <v>31363.289290000004</v>
      </c>
      <c r="K16" s="22">
        <v>37757.768155999998</v>
      </c>
      <c r="L16" s="22">
        <v>43212.58838899999</v>
      </c>
      <c r="M16" s="22">
        <v>51030.268349999998</v>
      </c>
      <c r="N16" s="22">
        <v>56104.567609000005</v>
      </c>
      <c r="O16" s="22">
        <v>63190.458424000004</v>
      </c>
      <c r="P16" s="22">
        <v>75839.954821000007</v>
      </c>
      <c r="Q16" s="22">
        <v>422496.42484500003</v>
      </c>
    </row>
    <row r="17" spans="1:17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15">
      <c r="A18" s="9"/>
      <c r="B18" s="9"/>
      <c r="C18" s="10">
        <v>201611</v>
      </c>
      <c r="D18" s="10">
        <v>201612</v>
      </c>
      <c r="E18" s="10">
        <v>201701</v>
      </c>
      <c r="F18" s="10">
        <v>201702</v>
      </c>
      <c r="G18" s="10">
        <v>201703</v>
      </c>
      <c r="H18" s="10">
        <v>201704</v>
      </c>
      <c r="I18" s="10">
        <v>201705</v>
      </c>
      <c r="J18" s="10">
        <v>201706</v>
      </c>
      <c r="K18" s="10">
        <v>201707</v>
      </c>
      <c r="L18" s="10">
        <v>201708</v>
      </c>
      <c r="M18" s="10">
        <v>201709</v>
      </c>
      <c r="N18" s="10">
        <v>201710</v>
      </c>
      <c r="O18" s="10">
        <v>201711</v>
      </c>
      <c r="P18" s="10">
        <v>201712</v>
      </c>
      <c r="Q18" s="20"/>
    </row>
    <row r="19" spans="1:17" x14ac:dyDescent="0.15">
      <c r="A19" s="9">
        <v>201611</v>
      </c>
      <c r="B19" s="9">
        <v>110</v>
      </c>
      <c r="C19" s="10"/>
      <c r="D19" s="11">
        <f>D2/C2-1</f>
        <v>8.7481432725622152</v>
      </c>
      <c r="E19" s="11">
        <f t="shared" ref="E19:P19" si="0">E2/D2-1</f>
        <v>2.2484787897896874E-2</v>
      </c>
      <c r="F19" s="11">
        <f t="shared" si="0"/>
        <v>0.22442700784288916</v>
      </c>
      <c r="G19" s="11">
        <f t="shared" si="0"/>
        <v>0.47325084661157701</v>
      </c>
      <c r="H19" s="11">
        <f t="shared" si="0"/>
        <v>0.14239073476242647</v>
      </c>
      <c r="I19" s="11">
        <f t="shared" si="0"/>
        <v>9.3763268986159165E-2</v>
      </c>
      <c r="J19" s="11">
        <f t="shared" si="0"/>
        <v>7.48239590964348E-2</v>
      </c>
      <c r="K19" s="11">
        <f t="shared" si="0"/>
        <v>-9.5495909287945047E-2</v>
      </c>
      <c r="L19" s="11">
        <f t="shared" si="0"/>
        <v>4.1371321300474939E-2</v>
      </c>
      <c r="M19" s="11">
        <f t="shared" si="0"/>
        <v>2.9424848237857626E-2</v>
      </c>
      <c r="N19" s="11">
        <f t="shared" si="0"/>
        <v>-9.3179938685672203E-2</v>
      </c>
      <c r="O19" s="11">
        <f t="shared" si="0"/>
        <v>0.13450239008146414</v>
      </c>
      <c r="P19" s="11">
        <f t="shared" si="0"/>
        <v>-3.8724220364346307E-2</v>
      </c>
      <c r="Q19" s="21"/>
    </row>
    <row r="20" spans="1:17" x14ac:dyDescent="0.15">
      <c r="A20" s="9">
        <v>201612</v>
      </c>
      <c r="B20" s="9">
        <v>227</v>
      </c>
      <c r="C20" s="10"/>
      <c r="D20" s="11"/>
      <c r="E20" s="11">
        <f t="shared" ref="E20:P20" si="1">E3/D3-1</f>
        <v>1.484112319517064</v>
      </c>
      <c r="F20" s="11">
        <f t="shared" si="1"/>
        <v>0.12726271725411342</v>
      </c>
      <c r="G20" s="11">
        <f t="shared" si="1"/>
        <v>0.44022595441232504</v>
      </c>
      <c r="H20" s="11">
        <f t="shared" si="1"/>
        <v>9.1914280296044204E-2</v>
      </c>
      <c r="I20" s="11">
        <f t="shared" si="1"/>
        <v>0.12998535704977865</v>
      </c>
      <c r="J20" s="11">
        <f t="shared" si="1"/>
        <v>5.6312617055166658E-2</v>
      </c>
      <c r="K20" s="11">
        <f t="shared" si="1"/>
        <v>1.1143282660172504E-2</v>
      </c>
      <c r="L20" s="11">
        <f t="shared" si="1"/>
        <v>1.8387097124517693E-2</v>
      </c>
      <c r="M20" s="11">
        <f t="shared" si="1"/>
        <v>-4.7534809114420096E-3</v>
      </c>
      <c r="N20" s="11">
        <f t="shared" si="1"/>
        <v>5.029888863463472E-2</v>
      </c>
      <c r="O20" s="11">
        <f t="shared" si="1"/>
        <v>-4.042047745315358E-3</v>
      </c>
      <c r="P20" s="11">
        <f t="shared" si="1"/>
        <v>0.14506942413356128</v>
      </c>
      <c r="Q20" s="21"/>
    </row>
    <row r="21" spans="1:17" x14ac:dyDescent="0.15">
      <c r="A21" s="9">
        <v>201701</v>
      </c>
      <c r="B21" s="9">
        <v>155</v>
      </c>
      <c r="C21" s="10"/>
      <c r="D21" s="11"/>
      <c r="E21" s="11"/>
      <c r="F21" s="11">
        <f t="shared" ref="F21:P21" si="2">F4/E4-1</f>
        <v>0.91290539755934375</v>
      </c>
      <c r="G21" s="11">
        <f t="shared" si="2"/>
        <v>0.60857444191341736</v>
      </c>
      <c r="H21" s="11">
        <f t="shared" si="2"/>
        <v>2.8243158538375335E-2</v>
      </c>
      <c r="I21" s="11">
        <f t="shared" si="2"/>
        <v>3.7842211050060692E-2</v>
      </c>
      <c r="J21" s="11">
        <f t="shared" si="2"/>
        <v>-4.8478182163281813E-3</v>
      </c>
      <c r="K21" s="11">
        <f t="shared" si="2"/>
        <v>3.8172333639156397E-2</v>
      </c>
      <c r="L21" s="11">
        <f t="shared" si="2"/>
        <v>1.1887815239502553E-2</v>
      </c>
      <c r="M21" s="11">
        <f t="shared" si="2"/>
        <v>2.8468911945257469E-2</v>
      </c>
      <c r="N21" s="11">
        <f t="shared" si="2"/>
        <v>-1.0647223940281059E-3</v>
      </c>
      <c r="O21" s="11">
        <f t="shared" si="2"/>
        <v>-4.8073530524023189E-3</v>
      </c>
      <c r="P21" s="11">
        <f t="shared" si="2"/>
        <v>5.5164698683351165E-2</v>
      </c>
      <c r="Q21" s="21"/>
    </row>
    <row r="22" spans="1:17" x14ac:dyDescent="0.15">
      <c r="A22" s="9">
        <v>201702</v>
      </c>
      <c r="B22" s="9">
        <v>267</v>
      </c>
      <c r="C22" s="10"/>
      <c r="D22" s="11"/>
      <c r="E22" s="11"/>
      <c r="F22" s="11"/>
      <c r="G22" s="11">
        <f t="shared" ref="G22:P22" si="3">G5/F5-1</f>
        <v>3.0792238848519755</v>
      </c>
      <c r="H22" s="11">
        <f t="shared" si="3"/>
        <v>0.21918158363396389</v>
      </c>
      <c r="I22" s="11">
        <f t="shared" si="3"/>
        <v>0.15732420691731219</v>
      </c>
      <c r="J22" s="11">
        <f t="shared" si="3"/>
        <v>1.3943202193138271E-2</v>
      </c>
      <c r="K22" s="11">
        <f t="shared" si="3"/>
        <v>3.5427041923420166E-2</v>
      </c>
      <c r="L22" s="11">
        <f t="shared" si="3"/>
        <v>1.8366852460296457E-3</v>
      </c>
      <c r="M22" s="11">
        <f t="shared" si="3"/>
        <v>6.2146616822020162E-2</v>
      </c>
      <c r="N22" s="11">
        <f t="shared" si="3"/>
        <v>1.8783928435191832E-2</v>
      </c>
      <c r="O22" s="11">
        <f t="shared" si="3"/>
        <v>2.9442962077843582E-2</v>
      </c>
      <c r="P22" s="11">
        <f t="shared" si="3"/>
        <v>0.12105327123155329</v>
      </c>
      <c r="Q22" s="21"/>
    </row>
    <row r="23" spans="1:17" x14ac:dyDescent="0.15">
      <c r="A23" s="9">
        <v>201703</v>
      </c>
      <c r="B23" s="9">
        <v>440</v>
      </c>
      <c r="C23" s="10"/>
      <c r="D23" s="11"/>
      <c r="E23" s="11"/>
      <c r="F23" s="11"/>
      <c r="G23" s="11"/>
      <c r="H23" s="11">
        <f t="shared" ref="H23:P23" si="4">H6/G6-1</f>
        <v>2.3137591213929936</v>
      </c>
      <c r="I23" s="11">
        <f t="shared" si="4"/>
        <v>0.35810245461166934</v>
      </c>
      <c r="J23" s="11">
        <f t="shared" si="4"/>
        <v>0.15191231311886932</v>
      </c>
      <c r="K23" s="11">
        <f t="shared" si="4"/>
        <v>0.1685217925250424</v>
      </c>
      <c r="L23" s="11">
        <f t="shared" si="4"/>
        <v>1.634441614389659E-2</v>
      </c>
      <c r="M23" s="11">
        <f t="shared" si="4"/>
        <v>8.9897851562455333E-2</v>
      </c>
      <c r="N23" s="11">
        <f t="shared" si="4"/>
        <v>-1.7912690245176832E-2</v>
      </c>
      <c r="O23" s="11">
        <f t="shared" si="4"/>
        <v>9.5395154456943132E-3</v>
      </c>
      <c r="P23" s="11">
        <f t="shared" si="4"/>
        <v>4.107601666381866E-2</v>
      </c>
      <c r="Q23" s="21"/>
    </row>
    <row r="24" spans="1:17" x14ac:dyDescent="0.15">
      <c r="A24" s="9">
        <v>201704</v>
      </c>
      <c r="B24" s="9">
        <v>546</v>
      </c>
      <c r="C24" s="10"/>
      <c r="D24" s="11"/>
      <c r="E24" s="11"/>
      <c r="F24" s="11"/>
      <c r="G24" s="11"/>
      <c r="H24" s="11"/>
      <c r="I24" s="11">
        <f t="shared" ref="I24:P24" si="5">I7/H7-1</f>
        <v>2.1278268689571136</v>
      </c>
      <c r="J24" s="11">
        <f t="shared" si="5"/>
        <v>0.12256439162695099</v>
      </c>
      <c r="K24" s="11">
        <f t="shared" si="5"/>
        <v>0.10839720497715333</v>
      </c>
      <c r="L24" s="11">
        <f t="shared" si="5"/>
        <v>6.9544236333700882E-2</v>
      </c>
      <c r="M24" s="11">
        <f t="shared" si="5"/>
        <v>-7.1161959497967331E-5</v>
      </c>
      <c r="N24" s="11">
        <f t="shared" si="5"/>
        <v>2.1040453175920071E-2</v>
      </c>
      <c r="O24" s="11">
        <f t="shared" si="5"/>
        <v>-9.6346106171030232E-3</v>
      </c>
      <c r="P24" s="11">
        <f t="shared" si="5"/>
        <v>6.7841436159748802E-2</v>
      </c>
      <c r="Q24" s="21"/>
    </row>
    <row r="25" spans="1:17" x14ac:dyDescent="0.15">
      <c r="A25" s="9">
        <v>201705</v>
      </c>
      <c r="B25" s="9">
        <v>572</v>
      </c>
      <c r="C25" s="10"/>
      <c r="D25" s="11"/>
      <c r="E25" s="11"/>
      <c r="F25" s="11"/>
      <c r="G25" s="11"/>
      <c r="H25" s="11"/>
      <c r="I25" s="11"/>
      <c r="J25" s="11">
        <f t="shared" ref="J25:P25" si="6">J8/I8-1</f>
        <v>1.6454429038053329</v>
      </c>
      <c r="K25" s="11">
        <f t="shared" si="6"/>
        <v>0.1621778906532787</v>
      </c>
      <c r="L25" s="11">
        <f t="shared" si="6"/>
        <v>5.5575442159474076E-2</v>
      </c>
      <c r="M25" s="11">
        <f t="shared" si="6"/>
        <v>4.4619514946899086E-2</v>
      </c>
      <c r="N25" s="11">
        <f t="shared" si="6"/>
        <v>6.7751003727381409E-2</v>
      </c>
      <c r="O25" s="11">
        <f t="shared" si="6"/>
        <v>3.5840257506082329E-2</v>
      </c>
      <c r="P25" s="11">
        <f t="shared" si="6"/>
        <v>0.12140843028992965</v>
      </c>
      <c r="Q25" s="21"/>
    </row>
    <row r="26" spans="1:17" x14ac:dyDescent="0.15">
      <c r="A26" s="9">
        <v>201706</v>
      </c>
      <c r="B26" s="9">
        <v>672</v>
      </c>
      <c r="C26" s="10"/>
      <c r="D26" s="11"/>
      <c r="E26" s="11"/>
      <c r="F26" s="11"/>
      <c r="G26" s="11"/>
      <c r="H26" s="11"/>
      <c r="I26" s="11"/>
      <c r="J26" s="11"/>
      <c r="K26" s="11">
        <f t="shared" ref="K26:P26" si="7">K9/J9-1</f>
        <v>2.6637739774884874</v>
      </c>
      <c r="L26" s="11">
        <f t="shared" si="7"/>
        <v>0.20939171641459597</v>
      </c>
      <c r="M26" s="11">
        <f t="shared" si="7"/>
        <v>0.15446314565826302</v>
      </c>
      <c r="N26" s="11">
        <f t="shared" si="7"/>
        <v>2.3286828088222356E-2</v>
      </c>
      <c r="O26" s="11">
        <f t="shared" si="7"/>
        <v>5.7755296892961328E-2</v>
      </c>
      <c r="P26" s="11">
        <f t="shared" si="7"/>
        <v>8.1540165602772996E-2</v>
      </c>
      <c r="Q26" s="21"/>
    </row>
    <row r="27" spans="1:17" x14ac:dyDescent="0.15">
      <c r="A27" s="9">
        <v>201707</v>
      </c>
      <c r="B27" s="9">
        <v>534</v>
      </c>
      <c r="C27" s="10"/>
      <c r="D27" s="11"/>
      <c r="E27" s="11"/>
      <c r="F27" s="11"/>
      <c r="G27" s="11"/>
      <c r="H27" s="11"/>
      <c r="I27" s="11"/>
      <c r="J27" s="11"/>
      <c r="K27" s="11"/>
      <c r="L27" s="11">
        <f t="shared" ref="L27:P27" si="8">L10/K10-1</f>
        <v>2.1332018143389875</v>
      </c>
      <c r="M27" s="11">
        <f t="shared" si="8"/>
        <v>0.30676257795426909</v>
      </c>
      <c r="N27" s="11">
        <f t="shared" si="8"/>
        <v>1.5762822502665808E-2</v>
      </c>
      <c r="O27" s="11">
        <f t="shared" si="8"/>
        <v>8.9189012689228742E-2</v>
      </c>
      <c r="P27" s="11">
        <f t="shared" si="8"/>
        <v>0.10902374423120254</v>
      </c>
      <c r="Q27" s="21"/>
    </row>
    <row r="28" spans="1:17" x14ac:dyDescent="0.15">
      <c r="A28" s="9">
        <v>201708</v>
      </c>
      <c r="B28" s="9">
        <v>669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>
        <f t="shared" ref="M28:P28" si="9">M11/L11-1</f>
        <v>2.3666512944571698</v>
      </c>
      <c r="N28" s="11">
        <f t="shared" si="9"/>
        <v>0.19266285410894723</v>
      </c>
      <c r="O28" s="11">
        <f t="shared" si="9"/>
        <v>4.6074468603618968E-2</v>
      </c>
      <c r="P28" s="11">
        <f t="shared" si="9"/>
        <v>0.12327554644188488</v>
      </c>
      <c r="Q28" s="21"/>
    </row>
    <row r="29" spans="1:17" x14ac:dyDescent="0.15">
      <c r="A29" s="9">
        <v>201709</v>
      </c>
      <c r="B29" s="9">
        <v>643</v>
      </c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f t="shared" ref="N29:P29" si="10">N12/M12-1</f>
        <v>1.4154466510534696</v>
      </c>
      <c r="O29" s="11">
        <f t="shared" si="10"/>
        <v>0.22588808818247785</v>
      </c>
      <c r="P29" s="11">
        <f t="shared" si="10"/>
        <v>7.4687107162734412E-2</v>
      </c>
      <c r="Q29" s="21"/>
    </row>
    <row r="30" spans="1:17" x14ac:dyDescent="0.15">
      <c r="A30" s="9">
        <v>201710</v>
      </c>
      <c r="B30" s="9">
        <v>633</v>
      </c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f t="shared" ref="O30:P30" si="11">O13/N13-1</f>
        <v>2.8990580428948203</v>
      </c>
      <c r="P30" s="11">
        <f t="shared" si="11"/>
        <v>0.21903609059449924</v>
      </c>
      <c r="Q30" s="21"/>
    </row>
    <row r="31" spans="1:17" x14ac:dyDescent="0.15">
      <c r="A31" s="9">
        <v>201711</v>
      </c>
      <c r="B31" s="9">
        <v>937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f t="shared" ref="P31" si="12">P14/O14-1</f>
        <v>3.4845594840509531</v>
      </c>
      <c r="Q31" s="21"/>
    </row>
    <row r="32" spans="1:17" x14ac:dyDescent="0.15">
      <c r="A32" s="9">
        <v>201712</v>
      </c>
      <c r="B32" s="9">
        <v>609</v>
      </c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21"/>
    </row>
    <row r="38" spans="1:3" x14ac:dyDescent="0.15">
      <c r="A38">
        <v>201611</v>
      </c>
      <c r="C38">
        <v>110</v>
      </c>
    </row>
    <row r="39" spans="1:3" x14ac:dyDescent="0.15">
      <c r="A39">
        <v>201612</v>
      </c>
      <c r="C39">
        <v>227</v>
      </c>
    </row>
    <row r="40" spans="1:3" x14ac:dyDescent="0.15">
      <c r="A40">
        <v>201701</v>
      </c>
      <c r="C40">
        <v>155</v>
      </c>
    </row>
    <row r="41" spans="1:3" x14ac:dyDescent="0.15">
      <c r="A41">
        <v>201702</v>
      </c>
      <c r="C41">
        <v>267</v>
      </c>
    </row>
    <row r="42" spans="1:3" x14ac:dyDescent="0.15">
      <c r="A42">
        <v>201703</v>
      </c>
      <c r="C42">
        <v>440</v>
      </c>
    </row>
    <row r="43" spans="1:3" x14ac:dyDescent="0.15">
      <c r="A43">
        <v>201704</v>
      </c>
      <c r="C43">
        <v>546</v>
      </c>
    </row>
    <row r="44" spans="1:3" x14ac:dyDescent="0.15">
      <c r="A44">
        <v>201705</v>
      </c>
      <c r="C44">
        <v>572</v>
      </c>
    </row>
    <row r="45" spans="1:3" x14ac:dyDescent="0.15">
      <c r="A45">
        <v>201706</v>
      </c>
      <c r="C45">
        <v>672</v>
      </c>
    </row>
    <row r="46" spans="1:3" x14ac:dyDescent="0.15">
      <c r="A46">
        <v>201707</v>
      </c>
      <c r="C46">
        <v>534</v>
      </c>
    </row>
    <row r="47" spans="1:3" x14ac:dyDescent="0.15">
      <c r="A47">
        <v>201708</v>
      </c>
      <c r="C47">
        <v>669</v>
      </c>
    </row>
    <row r="48" spans="1:3" x14ac:dyDescent="0.15">
      <c r="A48">
        <v>201709</v>
      </c>
      <c r="C48">
        <v>643</v>
      </c>
    </row>
    <row r="49" spans="1:3" x14ac:dyDescent="0.15">
      <c r="A49">
        <v>201710</v>
      </c>
      <c r="C49">
        <v>633</v>
      </c>
    </row>
    <row r="50" spans="1:3" x14ac:dyDescent="0.15">
      <c r="A50">
        <v>201711</v>
      </c>
      <c r="C50">
        <v>937</v>
      </c>
    </row>
    <row r="51" spans="1:3" x14ac:dyDescent="0.15">
      <c r="A51">
        <v>201712</v>
      </c>
      <c r="C51">
        <v>609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workbookViewId="0">
      <selection sqref="A1:D1"/>
    </sheetView>
  </sheetViews>
  <sheetFormatPr defaultRowHeight="13.5" x14ac:dyDescent="0.15"/>
  <cols>
    <col min="1" max="1" width="32.875" bestFit="1" customWidth="1"/>
    <col min="2" max="2" width="33" bestFit="1" customWidth="1"/>
    <col min="3" max="3" width="10.5" customWidth="1"/>
    <col min="5" max="5" width="17.625" bestFit="1" customWidth="1"/>
    <col min="6" max="6" width="9.625" customWidth="1"/>
    <col min="7" max="20" width="8.5" customWidth="1"/>
    <col min="21" max="21" width="7.375" customWidth="1"/>
  </cols>
  <sheetData>
    <row r="1" spans="1:21" x14ac:dyDescent="0.15">
      <c r="A1" t="s">
        <v>26</v>
      </c>
      <c r="B1" t="s">
        <v>60</v>
      </c>
      <c r="C1" t="s">
        <v>61</v>
      </c>
      <c r="D1" t="s">
        <v>18</v>
      </c>
      <c r="F1" s="5" t="s">
        <v>62</v>
      </c>
      <c r="G1" s="5" t="s">
        <v>24</v>
      </c>
    </row>
    <row r="2" spans="1:21" x14ac:dyDescent="0.15">
      <c r="A2">
        <v>201611</v>
      </c>
      <c r="B2">
        <v>201611</v>
      </c>
      <c r="C2">
        <v>64</v>
      </c>
      <c r="D2">
        <v>44</v>
      </c>
      <c r="F2" s="5" t="s">
        <v>22</v>
      </c>
      <c r="G2">
        <v>201611</v>
      </c>
      <c r="H2">
        <v>201612</v>
      </c>
      <c r="I2">
        <v>201701</v>
      </c>
      <c r="J2">
        <v>201702</v>
      </c>
      <c r="K2">
        <v>201703</v>
      </c>
      <c r="L2">
        <v>201704</v>
      </c>
      <c r="M2">
        <v>201705</v>
      </c>
      <c r="N2">
        <v>201706</v>
      </c>
      <c r="O2">
        <v>201707</v>
      </c>
      <c r="P2">
        <v>201708</v>
      </c>
      <c r="Q2">
        <v>201709</v>
      </c>
      <c r="R2">
        <v>201710</v>
      </c>
      <c r="S2">
        <v>201711</v>
      </c>
      <c r="T2">
        <v>201712</v>
      </c>
      <c r="U2" t="s">
        <v>23</v>
      </c>
    </row>
    <row r="3" spans="1:21" x14ac:dyDescent="0.15">
      <c r="A3">
        <v>201611</v>
      </c>
      <c r="B3">
        <v>201612</v>
      </c>
      <c r="C3">
        <v>117</v>
      </c>
      <c r="D3">
        <v>83</v>
      </c>
      <c r="F3" s="6">
        <v>201611</v>
      </c>
      <c r="G3" s="7">
        <v>64</v>
      </c>
      <c r="H3" s="7">
        <v>117</v>
      </c>
      <c r="I3" s="7">
        <v>35</v>
      </c>
      <c r="J3" s="7">
        <v>51</v>
      </c>
      <c r="K3" s="7">
        <v>75</v>
      </c>
      <c r="L3" s="7">
        <v>72</v>
      </c>
      <c r="M3" s="7">
        <v>50</v>
      </c>
      <c r="N3" s="7">
        <v>29</v>
      </c>
      <c r="O3" s="7">
        <v>21</v>
      </c>
      <c r="P3" s="7">
        <v>42</v>
      </c>
      <c r="Q3" s="7">
        <v>15</v>
      </c>
      <c r="R3" s="7">
        <v>22</v>
      </c>
      <c r="S3" s="7">
        <v>30</v>
      </c>
      <c r="T3" s="7">
        <v>11</v>
      </c>
      <c r="U3" s="7">
        <v>634</v>
      </c>
    </row>
    <row r="4" spans="1:21" x14ac:dyDescent="0.15">
      <c r="A4">
        <v>201611</v>
      </c>
      <c r="B4">
        <v>201701</v>
      </c>
      <c r="C4">
        <v>35</v>
      </c>
      <c r="D4">
        <v>25</v>
      </c>
      <c r="F4" s="6">
        <v>201612</v>
      </c>
      <c r="G4" s="7"/>
      <c r="H4" s="7">
        <v>291</v>
      </c>
      <c r="I4" s="7">
        <v>249</v>
      </c>
      <c r="J4" s="7">
        <v>158</v>
      </c>
      <c r="K4" s="7">
        <v>256</v>
      </c>
      <c r="L4" s="7">
        <v>175</v>
      </c>
      <c r="M4" s="7">
        <v>161</v>
      </c>
      <c r="N4" s="7">
        <v>118</v>
      </c>
      <c r="O4" s="7">
        <v>88</v>
      </c>
      <c r="P4" s="7">
        <v>166</v>
      </c>
      <c r="Q4" s="7">
        <v>108</v>
      </c>
      <c r="R4" s="7">
        <v>133</v>
      </c>
      <c r="S4" s="7">
        <v>122</v>
      </c>
      <c r="T4" s="7">
        <v>84</v>
      </c>
      <c r="U4" s="7">
        <v>2109</v>
      </c>
    </row>
    <row r="5" spans="1:21" x14ac:dyDescent="0.15">
      <c r="A5">
        <v>201611</v>
      </c>
      <c r="B5">
        <v>201702</v>
      </c>
      <c r="C5">
        <v>51</v>
      </c>
      <c r="D5">
        <v>43</v>
      </c>
      <c r="F5" s="6">
        <v>201701</v>
      </c>
      <c r="G5" s="7"/>
      <c r="H5" s="7"/>
      <c r="I5" s="7">
        <v>203</v>
      </c>
      <c r="J5" s="7">
        <v>192</v>
      </c>
      <c r="K5" s="7">
        <v>213</v>
      </c>
      <c r="L5" s="7">
        <v>91</v>
      </c>
      <c r="M5" s="7">
        <v>74</v>
      </c>
      <c r="N5" s="7">
        <v>66</v>
      </c>
      <c r="O5" s="7">
        <v>57</v>
      </c>
      <c r="P5" s="7">
        <v>47</v>
      </c>
      <c r="Q5" s="7">
        <v>40</v>
      </c>
      <c r="R5" s="7">
        <v>61</v>
      </c>
      <c r="S5" s="7">
        <v>43</v>
      </c>
      <c r="T5" s="7">
        <v>41</v>
      </c>
      <c r="U5" s="7">
        <v>1128</v>
      </c>
    </row>
    <row r="6" spans="1:21" x14ac:dyDescent="0.15">
      <c r="A6">
        <v>201611</v>
      </c>
      <c r="B6">
        <v>201703</v>
      </c>
      <c r="C6">
        <v>75</v>
      </c>
      <c r="D6">
        <v>50</v>
      </c>
      <c r="F6" s="6">
        <v>201702</v>
      </c>
      <c r="G6" s="7"/>
      <c r="H6" s="7"/>
      <c r="I6" s="7"/>
      <c r="J6" s="7">
        <v>288</v>
      </c>
      <c r="K6" s="7">
        <v>420</v>
      </c>
      <c r="L6" s="7">
        <v>239</v>
      </c>
      <c r="M6" s="7">
        <v>184</v>
      </c>
      <c r="N6" s="7">
        <v>149</v>
      </c>
      <c r="O6" s="7">
        <v>80</v>
      </c>
      <c r="P6" s="7">
        <v>93</v>
      </c>
      <c r="Q6" s="7">
        <v>74</v>
      </c>
      <c r="R6" s="7">
        <v>117</v>
      </c>
      <c r="S6" s="7">
        <v>86</v>
      </c>
      <c r="T6" s="7">
        <v>84</v>
      </c>
      <c r="U6" s="7">
        <v>1814</v>
      </c>
    </row>
    <row r="7" spans="1:21" x14ac:dyDescent="0.15">
      <c r="A7">
        <v>201611</v>
      </c>
      <c r="B7">
        <v>201704</v>
      </c>
      <c r="C7">
        <v>72</v>
      </c>
      <c r="D7">
        <v>54</v>
      </c>
      <c r="F7" s="6">
        <v>201703</v>
      </c>
      <c r="G7" s="7"/>
      <c r="H7" s="7"/>
      <c r="I7" s="7"/>
      <c r="J7" s="7"/>
      <c r="K7" s="7">
        <v>700</v>
      </c>
      <c r="L7" s="7">
        <v>648</v>
      </c>
      <c r="M7" s="7">
        <v>458</v>
      </c>
      <c r="N7" s="7">
        <v>375</v>
      </c>
      <c r="O7" s="7">
        <v>271</v>
      </c>
      <c r="P7" s="7">
        <v>227</v>
      </c>
      <c r="Q7" s="7">
        <v>187</v>
      </c>
      <c r="R7" s="7">
        <v>209</v>
      </c>
      <c r="S7" s="7">
        <v>208</v>
      </c>
      <c r="T7" s="7">
        <v>170</v>
      </c>
      <c r="U7" s="7">
        <v>3453</v>
      </c>
    </row>
    <row r="8" spans="1:21" x14ac:dyDescent="0.15">
      <c r="A8">
        <v>201611</v>
      </c>
      <c r="B8">
        <v>201705</v>
      </c>
      <c r="C8">
        <v>50</v>
      </c>
      <c r="D8">
        <v>39</v>
      </c>
      <c r="F8" s="6">
        <v>201704</v>
      </c>
      <c r="G8" s="7"/>
      <c r="H8" s="7"/>
      <c r="I8" s="7"/>
      <c r="J8" s="7"/>
      <c r="K8" s="7"/>
      <c r="L8" s="7">
        <v>682</v>
      </c>
      <c r="M8" s="7">
        <v>692</v>
      </c>
      <c r="N8" s="7">
        <v>269</v>
      </c>
      <c r="O8" s="7">
        <v>277</v>
      </c>
      <c r="P8" s="7">
        <v>184</v>
      </c>
      <c r="Q8" s="7">
        <v>125</v>
      </c>
      <c r="R8" s="7">
        <v>160</v>
      </c>
      <c r="S8" s="7">
        <v>110</v>
      </c>
      <c r="T8" s="7">
        <v>130</v>
      </c>
      <c r="U8" s="7">
        <v>2629</v>
      </c>
    </row>
    <row r="9" spans="1:21" x14ac:dyDescent="0.15">
      <c r="A9">
        <v>201611</v>
      </c>
      <c r="B9">
        <v>201706</v>
      </c>
      <c r="C9">
        <v>29</v>
      </c>
      <c r="D9">
        <v>25</v>
      </c>
      <c r="F9" s="6">
        <v>201705</v>
      </c>
      <c r="G9" s="7"/>
      <c r="H9" s="7"/>
      <c r="I9" s="7"/>
      <c r="J9" s="7"/>
      <c r="K9" s="7"/>
      <c r="L9" s="7"/>
      <c r="M9" s="7">
        <v>518</v>
      </c>
      <c r="N9" s="7">
        <v>423</v>
      </c>
      <c r="O9" s="7">
        <v>207</v>
      </c>
      <c r="P9" s="7">
        <v>187</v>
      </c>
      <c r="Q9" s="7">
        <v>117</v>
      </c>
      <c r="R9" s="7">
        <v>159</v>
      </c>
      <c r="S9" s="7">
        <v>125</v>
      </c>
      <c r="T9" s="7">
        <v>115</v>
      </c>
      <c r="U9" s="7">
        <v>1851</v>
      </c>
    </row>
    <row r="10" spans="1:21" x14ac:dyDescent="0.15">
      <c r="A10">
        <v>201611</v>
      </c>
      <c r="B10">
        <v>201707</v>
      </c>
      <c r="C10">
        <v>21</v>
      </c>
      <c r="D10">
        <v>12</v>
      </c>
      <c r="F10" s="6">
        <v>201706</v>
      </c>
      <c r="G10" s="7"/>
      <c r="H10" s="7"/>
      <c r="I10" s="7"/>
      <c r="J10" s="7"/>
      <c r="K10" s="7"/>
      <c r="L10" s="7"/>
      <c r="M10" s="7"/>
      <c r="N10" s="7">
        <v>411</v>
      </c>
      <c r="O10" s="7">
        <v>617</v>
      </c>
      <c r="P10" s="7">
        <v>335</v>
      </c>
      <c r="Q10" s="7">
        <v>203</v>
      </c>
      <c r="R10" s="7">
        <v>205</v>
      </c>
      <c r="S10" s="7">
        <v>205</v>
      </c>
      <c r="T10" s="7">
        <v>160</v>
      </c>
      <c r="U10" s="7">
        <v>2136</v>
      </c>
    </row>
    <row r="11" spans="1:21" x14ac:dyDescent="0.15">
      <c r="A11">
        <v>201611</v>
      </c>
      <c r="B11">
        <v>201708</v>
      </c>
      <c r="C11">
        <v>42</v>
      </c>
      <c r="D11">
        <v>23</v>
      </c>
      <c r="F11" s="6">
        <v>201707</v>
      </c>
      <c r="G11" s="7"/>
      <c r="H11" s="7"/>
      <c r="I11" s="7"/>
      <c r="J11" s="7"/>
      <c r="K11" s="7"/>
      <c r="L11" s="7"/>
      <c r="M11" s="7"/>
      <c r="N11" s="7"/>
      <c r="O11" s="7">
        <v>1763</v>
      </c>
      <c r="P11" s="7">
        <v>1431</v>
      </c>
      <c r="Q11" s="7">
        <v>655</v>
      </c>
      <c r="R11" s="7">
        <v>463</v>
      </c>
      <c r="S11" s="7">
        <v>281</v>
      </c>
      <c r="T11" s="7">
        <v>265</v>
      </c>
      <c r="U11" s="7">
        <v>4858</v>
      </c>
    </row>
    <row r="12" spans="1:21" x14ac:dyDescent="0.15">
      <c r="A12">
        <v>201611</v>
      </c>
      <c r="B12">
        <v>201709</v>
      </c>
      <c r="C12">
        <v>15</v>
      </c>
      <c r="D12">
        <v>10</v>
      </c>
      <c r="F12" s="6">
        <v>201708</v>
      </c>
      <c r="G12" s="7"/>
      <c r="H12" s="7"/>
      <c r="I12" s="7"/>
      <c r="J12" s="7"/>
      <c r="K12" s="7"/>
      <c r="L12" s="7"/>
      <c r="M12" s="7"/>
      <c r="N12" s="7"/>
      <c r="O12" s="7"/>
      <c r="P12" s="7">
        <v>1103</v>
      </c>
      <c r="Q12" s="7">
        <v>598</v>
      </c>
      <c r="R12" s="7">
        <v>353</v>
      </c>
      <c r="S12" s="7">
        <v>246</v>
      </c>
      <c r="T12" s="7">
        <v>226</v>
      </c>
      <c r="U12" s="7">
        <v>2526</v>
      </c>
    </row>
    <row r="13" spans="1:21" x14ac:dyDescent="0.15">
      <c r="A13">
        <v>201611</v>
      </c>
      <c r="B13">
        <v>201710</v>
      </c>
      <c r="C13">
        <v>22</v>
      </c>
      <c r="D13">
        <v>15</v>
      </c>
      <c r="F13" s="6">
        <v>201709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689</v>
      </c>
      <c r="R13" s="7">
        <v>529</v>
      </c>
      <c r="S13" s="7">
        <v>384</v>
      </c>
      <c r="T13" s="7">
        <v>221</v>
      </c>
      <c r="U13" s="7">
        <v>1823</v>
      </c>
    </row>
    <row r="14" spans="1:21" x14ac:dyDescent="0.15">
      <c r="A14">
        <v>201611</v>
      </c>
      <c r="B14">
        <v>201711</v>
      </c>
      <c r="C14">
        <v>30</v>
      </c>
      <c r="D14">
        <v>20</v>
      </c>
      <c r="F14" s="6">
        <v>201710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546</v>
      </c>
      <c r="S14" s="7">
        <v>620</v>
      </c>
      <c r="T14" s="7">
        <v>225</v>
      </c>
      <c r="U14" s="7">
        <v>1391</v>
      </c>
    </row>
    <row r="15" spans="1:21" x14ac:dyDescent="0.15">
      <c r="A15">
        <v>201611</v>
      </c>
      <c r="B15">
        <v>201712</v>
      </c>
      <c r="C15">
        <v>11</v>
      </c>
      <c r="D15">
        <v>9</v>
      </c>
      <c r="F15" s="6">
        <v>201711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836</v>
      </c>
      <c r="T15" s="7">
        <v>2073</v>
      </c>
      <c r="U15" s="7">
        <v>2909</v>
      </c>
    </row>
    <row r="16" spans="1:21" x14ac:dyDescent="0.15">
      <c r="A16">
        <v>201612</v>
      </c>
      <c r="B16">
        <v>201612</v>
      </c>
      <c r="C16">
        <v>291</v>
      </c>
      <c r="D16">
        <v>239</v>
      </c>
      <c r="F16" s="6">
        <v>201712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659</v>
      </c>
      <c r="U16" s="7">
        <v>659</v>
      </c>
    </row>
    <row r="17" spans="1:21" x14ac:dyDescent="0.15">
      <c r="A17">
        <v>201612</v>
      </c>
      <c r="B17">
        <v>201701</v>
      </c>
      <c r="C17">
        <v>249</v>
      </c>
      <c r="D17">
        <v>202</v>
      </c>
      <c r="F17" s="6" t="s">
        <v>23</v>
      </c>
      <c r="G17" s="7">
        <v>64</v>
      </c>
      <c r="H17" s="7">
        <v>408</v>
      </c>
      <c r="I17" s="7">
        <v>487</v>
      </c>
      <c r="J17" s="7">
        <v>689</v>
      </c>
      <c r="K17" s="7">
        <v>1664</v>
      </c>
      <c r="L17" s="7">
        <v>1907</v>
      </c>
      <c r="M17" s="7">
        <v>2137</v>
      </c>
      <c r="N17" s="7">
        <v>1840</v>
      </c>
      <c r="O17" s="7">
        <v>3381</v>
      </c>
      <c r="P17" s="7">
        <v>3815</v>
      </c>
      <c r="Q17" s="7">
        <v>2811</v>
      </c>
      <c r="R17" s="7">
        <v>2957</v>
      </c>
      <c r="S17" s="7">
        <v>3296</v>
      </c>
      <c r="T17" s="7">
        <v>4464</v>
      </c>
      <c r="U17" s="7">
        <v>29920</v>
      </c>
    </row>
    <row r="18" spans="1:21" x14ac:dyDescent="0.15">
      <c r="A18">
        <v>201612</v>
      </c>
      <c r="B18">
        <v>201702</v>
      </c>
      <c r="C18">
        <v>158</v>
      </c>
      <c r="D18">
        <v>119</v>
      </c>
    </row>
    <row r="19" spans="1:21" x14ac:dyDescent="0.15">
      <c r="A19">
        <v>201612</v>
      </c>
      <c r="B19">
        <v>201703</v>
      </c>
      <c r="C19">
        <v>256</v>
      </c>
      <c r="D19">
        <v>218</v>
      </c>
      <c r="F19" s="5" t="s">
        <v>30</v>
      </c>
      <c r="G19" s="5" t="s">
        <v>24</v>
      </c>
    </row>
    <row r="20" spans="1:21" x14ac:dyDescent="0.15">
      <c r="A20">
        <v>201612</v>
      </c>
      <c r="B20">
        <v>201704</v>
      </c>
      <c r="C20">
        <v>175</v>
      </c>
      <c r="D20">
        <v>152</v>
      </c>
      <c r="F20" s="5" t="s">
        <v>22</v>
      </c>
      <c r="G20">
        <v>201611</v>
      </c>
      <c r="H20">
        <v>201612</v>
      </c>
      <c r="I20">
        <v>201701</v>
      </c>
      <c r="J20">
        <v>201702</v>
      </c>
      <c r="K20">
        <v>201703</v>
      </c>
      <c r="L20">
        <v>201704</v>
      </c>
      <c r="M20">
        <v>201705</v>
      </c>
      <c r="N20">
        <v>201706</v>
      </c>
      <c r="O20">
        <v>201707</v>
      </c>
      <c r="P20">
        <v>201708</v>
      </c>
      <c r="Q20">
        <v>201709</v>
      </c>
      <c r="R20">
        <v>201710</v>
      </c>
      <c r="S20">
        <v>201711</v>
      </c>
      <c r="T20">
        <v>201712</v>
      </c>
      <c r="U20" t="s">
        <v>23</v>
      </c>
    </row>
    <row r="21" spans="1:21" x14ac:dyDescent="0.15">
      <c r="A21">
        <v>201612</v>
      </c>
      <c r="B21">
        <v>201705</v>
      </c>
      <c r="C21">
        <v>161</v>
      </c>
      <c r="D21">
        <v>143</v>
      </c>
      <c r="F21" s="6">
        <v>201611</v>
      </c>
      <c r="G21" s="7">
        <v>44</v>
      </c>
      <c r="H21" s="7">
        <v>83</v>
      </c>
      <c r="I21" s="7">
        <v>25</v>
      </c>
      <c r="J21" s="7">
        <v>43</v>
      </c>
      <c r="K21" s="7">
        <v>50</v>
      </c>
      <c r="L21" s="7">
        <v>54</v>
      </c>
      <c r="M21" s="7">
        <v>39</v>
      </c>
      <c r="N21" s="7">
        <v>25</v>
      </c>
      <c r="O21" s="7">
        <v>12</v>
      </c>
      <c r="P21" s="7">
        <v>23</v>
      </c>
      <c r="Q21" s="7">
        <v>10</v>
      </c>
      <c r="R21" s="7">
        <v>15</v>
      </c>
      <c r="S21" s="7">
        <v>20</v>
      </c>
      <c r="T21" s="7">
        <v>9</v>
      </c>
      <c r="U21" s="7">
        <v>452</v>
      </c>
    </row>
    <row r="22" spans="1:21" x14ac:dyDescent="0.15">
      <c r="A22">
        <v>201612</v>
      </c>
      <c r="B22">
        <v>201706</v>
      </c>
      <c r="C22">
        <v>118</v>
      </c>
      <c r="D22">
        <v>95</v>
      </c>
      <c r="F22" s="6">
        <v>201612</v>
      </c>
      <c r="G22" s="7"/>
      <c r="H22" s="7">
        <v>239</v>
      </c>
      <c r="I22" s="7">
        <v>202</v>
      </c>
      <c r="J22" s="7">
        <v>119</v>
      </c>
      <c r="K22" s="7">
        <v>218</v>
      </c>
      <c r="L22" s="7">
        <v>152</v>
      </c>
      <c r="M22" s="7">
        <v>143</v>
      </c>
      <c r="N22" s="7">
        <v>95</v>
      </c>
      <c r="O22" s="7">
        <v>59</v>
      </c>
      <c r="P22" s="7">
        <v>92</v>
      </c>
      <c r="Q22" s="7">
        <v>94</v>
      </c>
      <c r="R22" s="7">
        <v>112</v>
      </c>
      <c r="S22" s="7">
        <v>97</v>
      </c>
      <c r="T22" s="7">
        <v>66</v>
      </c>
      <c r="U22" s="7">
        <v>1688</v>
      </c>
    </row>
    <row r="23" spans="1:21" x14ac:dyDescent="0.15">
      <c r="A23">
        <v>201612</v>
      </c>
      <c r="B23">
        <v>201707</v>
      </c>
      <c r="C23">
        <v>88</v>
      </c>
      <c r="D23">
        <v>59</v>
      </c>
      <c r="F23" s="6">
        <v>201701</v>
      </c>
      <c r="G23" s="7"/>
      <c r="H23" s="7"/>
      <c r="I23" s="7">
        <v>173</v>
      </c>
      <c r="J23" s="7">
        <v>151</v>
      </c>
      <c r="K23" s="7">
        <v>173</v>
      </c>
      <c r="L23" s="7">
        <v>77</v>
      </c>
      <c r="M23" s="7">
        <v>63</v>
      </c>
      <c r="N23" s="7">
        <v>56</v>
      </c>
      <c r="O23" s="7">
        <v>51</v>
      </c>
      <c r="P23" s="7">
        <v>35</v>
      </c>
      <c r="Q23" s="7">
        <v>33</v>
      </c>
      <c r="R23" s="7">
        <v>51</v>
      </c>
      <c r="S23" s="7">
        <v>37</v>
      </c>
      <c r="T23" s="7">
        <v>35</v>
      </c>
      <c r="U23" s="7">
        <v>935</v>
      </c>
    </row>
    <row r="24" spans="1:21" x14ac:dyDescent="0.15">
      <c r="A24">
        <v>201612</v>
      </c>
      <c r="B24">
        <v>201708</v>
      </c>
      <c r="C24">
        <v>166</v>
      </c>
      <c r="D24">
        <v>92</v>
      </c>
      <c r="F24" s="6">
        <v>201702</v>
      </c>
      <c r="G24" s="7"/>
      <c r="H24" s="7"/>
      <c r="I24" s="7"/>
      <c r="J24" s="7">
        <v>232</v>
      </c>
      <c r="K24" s="7">
        <v>345</v>
      </c>
      <c r="L24" s="7">
        <v>211</v>
      </c>
      <c r="M24" s="7">
        <v>170</v>
      </c>
      <c r="N24" s="7">
        <v>124</v>
      </c>
      <c r="O24" s="7">
        <v>76</v>
      </c>
      <c r="P24" s="7">
        <v>77</v>
      </c>
      <c r="Q24" s="7">
        <v>69</v>
      </c>
      <c r="R24" s="7">
        <v>103</v>
      </c>
      <c r="S24" s="7">
        <v>74</v>
      </c>
      <c r="T24" s="7">
        <v>66</v>
      </c>
      <c r="U24" s="7">
        <v>1547</v>
      </c>
    </row>
    <row r="25" spans="1:21" x14ac:dyDescent="0.15">
      <c r="A25">
        <v>201612</v>
      </c>
      <c r="B25">
        <v>201709</v>
      </c>
      <c r="C25">
        <v>108</v>
      </c>
      <c r="D25">
        <v>94</v>
      </c>
      <c r="F25" s="6">
        <v>201703</v>
      </c>
      <c r="G25" s="7"/>
      <c r="H25" s="7"/>
      <c r="I25" s="7"/>
      <c r="J25" s="7"/>
      <c r="K25" s="7">
        <v>610</v>
      </c>
      <c r="L25" s="7">
        <v>601</v>
      </c>
      <c r="M25" s="7">
        <v>433</v>
      </c>
      <c r="N25" s="7">
        <v>347</v>
      </c>
      <c r="O25" s="7">
        <v>244</v>
      </c>
      <c r="P25" s="7">
        <v>201</v>
      </c>
      <c r="Q25" s="7">
        <v>165</v>
      </c>
      <c r="R25" s="7">
        <v>190</v>
      </c>
      <c r="S25" s="7">
        <v>175</v>
      </c>
      <c r="T25" s="7">
        <v>144</v>
      </c>
      <c r="U25" s="7">
        <v>3110</v>
      </c>
    </row>
    <row r="26" spans="1:21" x14ac:dyDescent="0.15">
      <c r="A26">
        <v>201612</v>
      </c>
      <c r="B26">
        <v>201710</v>
      </c>
      <c r="C26">
        <v>133</v>
      </c>
      <c r="D26">
        <v>112</v>
      </c>
      <c r="F26" s="6">
        <v>201704</v>
      </c>
      <c r="G26" s="7"/>
      <c r="H26" s="7"/>
      <c r="I26" s="7"/>
      <c r="J26" s="7"/>
      <c r="K26" s="7"/>
      <c r="L26" s="7">
        <v>633</v>
      </c>
      <c r="M26" s="7">
        <v>661</v>
      </c>
      <c r="N26" s="7">
        <v>253</v>
      </c>
      <c r="O26" s="7">
        <v>170</v>
      </c>
      <c r="P26" s="7">
        <v>151</v>
      </c>
      <c r="Q26" s="7">
        <v>119</v>
      </c>
      <c r="R26" s="7">
        <v>146</v>
      </c>
      <c r="S26" s="7">
        <v>101</v>
      </c>
      <c r="T26" s="7">
        <v>111</v>
      </c>
      <c r="U26" s="7">
        <v>2345</v>
      </c>
    </row>
    <row r="27" spans="1:21" x14ac:dyDescent="0.15">
      <c r="A27">
        <v>201612</v>
      </c>
      <c r="B27">
        <v>201711</v>
      </c>
      <c r="C27">
        <v>122</v>
      </c>
      <c r="D27">
        <v>97</v>
      </c>
      <c r="F27" s="6">
        <v>201705</v>
      </c>
      <c r="G27" s="7"/>
      <c r="H27" s="7"/>
      <c r="I27" s="7"/>
      <c r="J27" s="7"/>
      <c r="K27" s="7"/>
      <c r="L27" s="7"/>
      <c r="M27" s="7">
        <v>479</v>
      </c>
      <c r="N27" s="7">
        <v>390</v>
      </c>
      <c r="O27" s="7">
        <v>177</v>
      </c>
      <c r="P27" s="7">
        <v>155</v>
      </c>
      <c r="Q27" s="7">
        <v>102</v>
      </c>
      <c r="R27" s="7">
        <v>148</v>
      </c>
      <c r="S27" s="7">
        <v>110</v>
      </c>
      <c r="T27" s="7">
        <v>97</v>
      </c>
      <c r="U27" s="7">
        <v>1658</v>
      </c>
    </row>
    <row r="28" spans="1:21" x14ac:dyDescent="0.15">
      <c r="A28">
        <v>201612</v>
      </c>
      <c r="B28">
        <v>201712</v>
      </c>
      <c r="C28">
        <v>84</v>
      </c>
      <c r="D28">
        <v>66</v>
      </c>
      <c r="F28" s="6">
        <v>201706</v>
      </c>
      <c r="G28" s="7"/>
      <c r="H28" s="7"/>
      <c r="I28" s="7"/>
      <c r="J28" s="7"/>
      <c r="K28" s="7"/>
      <c r="L28" s="7"/>
      <c r="M28" s="7"/>
      <c r="N28" s="7">
        <v>341</v>
      </c>
      <c r="O28" s="7">
        <v>458</v>
      </c>
      <c r="P28" s="7">
        <v>237</v>
      </c>
      <c r="Q28" s="7">
        <v>150</v>
      </c>
      <c r="R28" s="7">
        <v>169</v>
      </c>
      <c r="S28" s="7">
        <v>179</v>
      </c>
      <c r="T28" s="7">
        <v>114</v>
      </c>
      <c r="U28" s="7">
        <v>1648</v>
      </c>
    </row>
    <row r="29" spans="1:21" x14ac:dyDescent="0.15">
      <c r="A29">
        <v>201701</v>
      </c>
      <c r="B29">
        <v>201701</v>
      </c>
      <c r="C29">
        <v>203</v>
      </c>
      <c r="D29">
        <v>173</v>
      </c>
      <c r="F29" s="6">
        <v>201707</v>
      </c>
      <c r="G29" s="7"/>
      <c r="H29" s="7"/>
      <c r="I29" s="7"/>
      <c r="J29" s="7"/>
      <c r="K29" s="7"/>
      <c r="L29" s="7"/>
      <c r="M29" s="7"/>
      <c r="N29" s="7"/>
      <c r="O29" s="7">
        <v>445</v>
      </c>
      <c r="P29" s="7">
        <v>476</v>
      </c>
      <c r="Q29" s="7">
        <v>271</v>
      </c>
      <c r="R29" s="7">
        <v>205</v>
      </c>
      <c r="S29" s="7">
        <v>162</v>
      </c>
      <c r="T29" s="7">
        <v>152</v>
      </c>
      <c r="U29" s="7">
        <v>1711</v>
      </c>
    </row>
    <row r="30" spans="1:21" x14ac:dyDescent="0.15">
      <c r="A30">
        <v>201701</v>
      </c>
      <c r="B30">
        <v>201702</v>
      </c>
      <c r="C30">
        <v>192</v>
      </c>
      <c r="D30">
        <v>151</v>
      </c>
      <c r="F30" s="6">
        <v>201708</v>
      </c>
      <c r="G30" s="7"/>
      <c r="H30" s="7"/>
      <c r="I30" s="7"/>
      <c r="J30" s="7"/>
      <c r="K30" s="7"/>
      <c r="L30" s="7"/>
      <c r="M30" s="7"/>
      <c r="N30" s="7"/>
      <c r="O30" s="7"/>
      <c r="P30" s="7">
        <v>550</v>
      </c>
      <c r="Q30" s="7">
        <v>526</v>
      </c>
      <c r="R30" s="7">
        <v>289</v>
      </c>
      <c r="S30" s="7">
        <v>200</v>
      </c>
      <c r="T30" s="7">
        <v>193</v>
      </c>
      <c r="U30" s="7">
        <v>1758</v>
      </c>
    </row>
    <row r="31" spans="1:21" x14ac:dyDescent="0.15">
      <c r="A31">
        <v>201701</v>
      </c>
      <c r="B31">
        <v>201703</v>
      </c>
      <c r="C31">
        <v>213</v>
      </c>
      <c r="D31">
        <v>173</v>
      </c>
      <c r="F31" s="6">
        <v>201709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>
        <v>623</v>
      </c>
      <c r="R31" s="7">
        <v>487</v>
      </c>
      <c r="S31" s="7">
        <v>338</v>
      </c>
      <c r="T31" s="7">
        <v>186</v>
      </c>
      <c r="U31" s="7">
        <v>1634</v>
      </c>
    </row>
    <row r="32" spans="1:21" x14ac:dyDescent="0.15">
      <c r="A32">
        <v>201701</v>
      </c>
      <c r="B32">
        <v>201704</v>
      </c>
      <c r="C32">
        <v>91</v>
      </c>
      <c r="D32">
        <v>77</v>
      </c>
      <c r="F32" s="6">
        <v>201710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>
        <v>491</v>
      </c>
      <c r="S32" s="7">
        <v>555</v>
      </c>
      <c r="T32" s="7">
        <v>190</v>
      </c>
      <c r="U32" s="7">
        <v>1236</v>
      </c>
    </row>
    <row r="33" spans="1:21" x14ac:dyDescent="0.15">
      <c r="A33">
        <v>201701</v>
      </c>
      <c r="B33">
        <v>201705</v>
      </c>
      <c r="C33">
        <v>74</v>
      </c>
      <c r="D33">
        <v>63</v>
      </c>
      <c r="F33" s="6">
        <v>201711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>
        <v>698</v>
      </c>
      <c r="T33" s="7">
        <v>787</v>
      </c>
      <c r="U33" s="7">
        <v>1485</v>
      </c>
    </row>
    <row r="34" spans="1:21" x14ac:dyDescent="0.15">
      <c r="A34">
        <v>201701</v>
      </c>
      <c r="B34">
        <v>201706</v>
      </c>
      <c r="C34">
        <v>66</v>
      </c>
      <c r="D34">
        <v>56</v>
      </c>
      <c r="F34" s="6">
        <v>201712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453</v>
      </c>
      <c r="U34" s="7">
        <v>453</v>
      </c>
    </row>
    <row r="35" spans="1:21" x14ac:dyDescent="0.15">
      <c r="A35">
        <v>201701</v>
      </c>
      <c r="B35">
        <v>201707</v>
      </c>
      <c r="C35">
        <v>57</v>
      </c>
      <c r="D35">
        <v>51</v>
      </c>
      <c r="F35" s="6" t="s">
        <v>23</v>
      </c>
      <c r="G35" s="7">
        <v>44</v>
      </c>
      <c r="H35" s="7">
        <v>322</v>
      </c>
      <c r="I35" s="7">
        <v>400</v>
      </c>
      <c r="J35" s="7">
        <v>545</v>
      </c>
      <c r="K35" s="7">
        <v>1396</v>
      </c>
      <c r="L35" s="7">
        <v>1728</v>
      </c>
      <c r="M35" s="7">
        <v>1988</v>
      </c>
      <c r="N35" s="7">
        <v>1631</v>
      </c>
      <c r="O35" s="7">
        <v>1692</v>
      </c>
      <c r="P35" s="7">
        <v>1997</v>
      </c>
      <c r="Q35" s="7">
        <v>2162</v>
      </c>
      <c r="R35" s="7">
        <v>2406</v>
      </c>
      <c r="S35" s="7">
        <v>2746</v>
      </c>
      <c r="T35" s="7">
        <v>2603</v>
      </c>
      <c r="U35" s="7">
        <v>21660</v>
      </c>
    </row>
    <row r="36" spans="1:21" x14ac:dyDescent="0.15">
      <c r="A36">
        <v>201701</v>
      </c>
      <c r="B36">
        <v>201708</v>
      </c>
      <c r="C36">
        <v>47</v>
      </c>
      <c r="D36">
        <v>35</v>
      </c>
    </row>
    <row r="37" spans="1:21" x14ac:dyDescent="0.15">
      <c r="A37">
        <v>201701</v>
      </c>
      <c r="B37">
        <v>201709</v>
      </c>
      <c r="C37">
        <v>40</v>
      </c>
      <c r="D37">
        <v>33</v>
      </c>
    </row>
    <row r="38" spans="1:21" x14ac:dyDescent="0.15">
      <c r="A38">
        <v>201701</v>
      </c>
      <c r="B38">
        <v>201710</v>
      </c>
      <c r="C38">
        <v>61</v>
      </c>
      <c r="D38">
        <v>51</v>
      </c>
    </row>
    <row r="39" spans="1:21" x14ac:dyDescent="0.15">
      <c r="A39">
        <v>201701</v>
      </c>
      <c r="B39">
        <v>201711</v>
      </c>
      <c r="C39">
        <v>43</v>
      </c>
      <c r="D39">
        <v>37</v>
      </c>
    </row>
    <row r="40" spans="1:21" x14ac:dyDescent="0.15">
      <c r="A40">
        <v>201701</v>
      </c>
      <c r="B40">
        <v>201712</v>
      </c>
      <c r="C40">
        <v>41</v>
      </c>
      <c r="D40">
        <v>35</v>
      </c>
    </row>
    <row r="41" spans="1:21" x14ac:dyDescent="0.15">
      <c r="A41">
        <v>201702</v>
      </c>
      <c r="B41">
        <v>201702</v>
      </c>
      <c r="C41">
        <v>288</v>
      </c>
      <c r="D41">
        <v>232</v>
      </c>
    </row>
    <row r="42" spans="1:21" x14ac:dyDescent="0.15">
      <c r="A42">
        <v>201702</v>
      </c>
      <c r="B42">
        <v>201703</v>
      </c>
      <c r="C42">
        <v>420</v>
      </c>
      <c r="D42">
        <v>345</v>
      </c>
    </row>
    <row r="43" spans="1:21" x14ac:dyDescent="0.15">
      <c r="A43">
        <v>201702</v>
      </c>
      <c r="B43">
        <v>201704</v>
      </c>
      <c r="C43">
        <v>239</v>
      </c>
      <c r="D43">
        <v>211</v>
      </c>
    </row>
    <row r="44" spans="1:21" x14ac:dyDescent="0.15">
      <c r="A44">
        <v>201702</v>
      </c>
      <c r="B44">
        <v>201705</v>
      </c>
      <c r="C44">
        <v>184</v>
      </c>
      <c r="D44">
        <v>170</v>
      </c>
    </row>
    <row r="45" spans="1:21" x14ac:dyDescent="0.15">
      <c r="A45">
        <v>201702</v>
      </c>
      <c r="B45">
        <v>201706</v>
      </c>
      <c r="C45">
        <v>149</v>
      </c>
      <c r="D45">
        <v>124</v>
      </c>
    </row>
    <row r="46" spans="1:21" x14ac:dyDescent="0.15">
      <c r="A46">
        <v>201702</v>
      </c>
      <c r="B46">
        <v>201707</v>
      </c>
      <c r="C46">
        <v>80</v>
      </c>
      <c r="D46">
        <v>76</v>
      </c>
    </row>
    <row r="47" spans="1:21" x14ac:dyDescent="0.15">
      <c r="A47">
        <v>201702</v>
      </c>
      <c r="B47">
        <v>201708</v>
      </c>
      <c r="C47">
        <v>93</v>
      </c>
      <c r="D47">
        <v>77</v>
      </c>
    </row>
    <row r="48" spans="1:21" x14ac:dyDescent="0.15">
      <c r="A48">
        <v>201702</v>
      </c>
      <c r="B48">
        <v>201709</v>
      </c>
      <c r="C48">
        <v>74</v>
      </c>
      <c r="D48">
        <v>69</v>
      </c>
    </row>
    <row r="49" spans="1:4" x14ac:dyDescent="0.15">
      <c r="A49">
        <v>201702</v>
      </c>
      <c r="B49">
        <v>201710</v>
      </c>
      <c r="C49">
        <v>117</v>
      </c>
      <c r="D49">
        <v>103</v>
      </c>
    </row>
    <row r="50" spans="1:4" x14ac:dyDescent="0.15">
      <c r="A50">
        <v>201702</v>
      </c>
      <c r="B50">
        <v>201711</v>
      </c>
      <c r="C50">
        <v>86</v>
      </c>
      <c r="D50">
        <v>74</v>
      </c>
    </row>
    <row r="51" spans="1:4" x14ac:dyDescent="0.15">
      <c r="A51">
        <v>201702</v>
      </c>
      <c r="B51">
        <v>201712</v>
      </c>
      <c r="C51">
        <v>84</v>
      </c>
      <c r="D51">
        <v>66</v>
      </c>
    </row>
    <row r="52" spans="1:4" x14ac:dyDescent="0.15">
      <c r="A52">
        <v>201703</v>
      </c>
      <c r="B52">
        <v>201703</v>
      </c>
      <c r="C52">
        <v>700</v>
      </c>
      <c r="D52">
        <v>610</v>
      </c>
    </row>
    <row r="53" spans="1:4" x14ac:dyDescent="0.15">
      <c r="A53">
        <v>201703</v>
      </c>
      <c r="B53">
        <v>201704</v>
      </c>
      <c r="C53">
        <v>648</v>
      </c>
      <c r="D53">
        <v>601</v>
      </c>
    </row>
    <row r="54" spans="1:4" x14ac:dyDescent="0.15">
      <c r="A54">
        <v>201703</v>
      </c>
      <c r="B54">
        <v>201705</v>
      </c>
      <c r="C54">
        <v>458</v>
      </c>
      <c r="D54">
        <v>433</v>
      </c>
    </row>
    <row r="55" spans="1:4" x14ac:dyDescent="0.15">
      <c r="A55">
        <v>201703</v>
      </c>
      <c r="B55">
        <v>201706</v>
      </c>
      <c r="C55">
        <v>375</v>
      </c>
      <c r="D55">
        <v>347</v>
      </c>
    </row>
    <row r="56" spans="1:4" x14ac:dyDescent="0.15">
      <c r="A56">
        <v>201703</v>
      </c>
      <c r="B56">
        <v>201707</v>
      </c>
      <c r="C56">
        <v>271</v>
      </c>
      <c r="D56">
        <v>244</v>
      </c>
    </row>
    <row r="57" spans="1:4" x14ac:dyDescent="0.15">
      <c r="A57">
        <v>201703</v>
      </c>
      <c r="B57">
        <v>201708</v>
      </c>
      <c r="C57">
        <v>227</v>
      </c>
      <c r="D57">
        <v>201</v>
      </c>
    </row>
    <row r="58" spans="1:4" x14ac:dyDescent="0.15">
      <c r="A58">
        <v>201703</v>
      </c>
      <c r="B58">
        <v>201709</v>
      </c>
      <c r="C58">
        <v>187</v>
      </c>
      <c r="D58">
        <v>165</v>
      </c>
    </row>
    <row r="59" spans="1:4" x14ac:dyDescent="0.15">
      <c r="A59">
        <v>201703</v>
      </c>
      <c r="B59">
        <v>201710</v>
      </c>
      <c r="C59">
        <v>209</v>
      </c>
      <c r="D59">
        <v>190</v>
      </c>
    </row>
    <row r="60" spans="1:4" x14ac:dyDescent="0.15">
      <c r="A60">
        <v>201703</v>
      </c>
      <c r="B60">
        <v>201711</v>
      </c>
      <c r="C60">
        <v>208</v>
      </c>
      <c r="D60">
        <v>175</v>
      </c>
    </row>
    <row r="61" spans="1:4" x14ac:dyDescent="0.15">
      <c r="A61">
        <v>201703</v>
      </c>
      <c r="B61">
        <v>201712</v>
      </c>
      <c r="C61">
        <v>170</v>
      </c>
      <c r="D61">
        <v>144</v>
      </c>
    </row>
    <row r="62" spans="1:4" x14ac:dyDescent="0.15">
      <c r="A62">
        <v>201704</v>
      </c>
      <c r="B62">
        <v>201704</v>
      </c>
      <c r="C62">
        <v>682</v>
      </c>
      <c r="D62">
        <v>633</v>
      </c>
    </row>
    <row r="63" spans="1:4" x14ac:dyDescent="0.15">
      <c r="A63">
        <v>201704</v>
      </c>
      <c r="B63">
        <v>201705</v>
      </c>
      <c r="C63">
        <v>692</v>
      </c>
      <c r="D63">
        <v>661</v>
      </c>
    </row>
    <row r="64" spans="1:4" x14ac:dyDescent="0.15">
      <c r="A64">
        <v>201704</v>
      </c>
      <c r="B64">
        <v>201706</v>
      </c>
      <c r="C64">
        <v>269</v>
      </c>
      <c r="D64">
        <v>253</v>
      </c>
    </row>
    <row r="65" spans="1:4" x14ac:dyDescent="0.15">
      <c r="A65">
        <v>201704</v>
      </c>
      <c r="B65">
        <v>201707</v>
      </c>
      <c r="C65">
        <v>277</v>
      </c>
      <c r="D65">
        <v>170</v>
      </c>
    </row>
    <row r="66" spans="1:4" x14ac:dyDescent="0.15">
      <c r="A66">
        <v>201704</v>
      </c>
      <c r="B66">
        <v>201708</v>
      </c>
      <c r="C66">
        <v>184</v>
      </c>
      <c r="D66">
        <v>151</v>
      </c>
    </row>
    <row r="67" spans="1:4" x14ac:dyDescent="0.15">
      <c r="A67">
        <v>201704</v>
      </c>
      <c r="B67">
        <v>201709</v>
      </c>
      <c r="C67">
        <v>125</v>
      </c>
      <c r="D67">
        <v>119</v>
      </c>
    </row>
    <row r="68" spans="1:4" x14ac:dyDescent="0.15">
      <c r="A68">
        <v>201704</v>
      </c>
      <c r="B68">
        <v>201710</v>
      </c>
      <c r="C68">
        <v>160</v>
      </c>
      <c r="D68">
        <v>146</v>
      </c>
    </row>
    <row r="69" spans="1:4" x14ac:dyDescent="0.15">
      <c r="A69">
        <v>201704</v>
      </c>
      <c r="B69">
        <v>201711</v>
      </c>
      <c r="C69">
        <v>110</v>
      </c>
      <c r="D69">
        <v>101</v>
      </c>
    </row>
    <row r="70" spans="1:4" x14ac:dyDescent="0.15">
      <c r="A70">
        <v>201704</v>
      </c>
      <c r="B70">
        <v>201712</v>
      </c>
      <c r="C70">
        <v>130</v>
      </c>
      <c r="D70">
        <v>111</v>
      </c>
    </row>
    <row r="71" spans="1:4" x14ac:dyDescent="0.15">
      <c r="A71">
        <v>201705</v>
      </c>
      <c r="B71">
        <v>201705</v>
      </c>
      <c r="C71">
        <v>518</v>
      </c>
      <c r="D71">
        <v>479</v>
      </c>
    </row>
    <row r="72" spans="1:4" x14ac:dyDescent="0.15">
      <c r="A72">
        <v>201705</v>
      </c>
      <c r="B72">
        <v>201706</v>
      </c>
      <c r="C72">
        <v>423</v>
      </c>
      <c r="D72">
        <v>390</v>
      </c>
    </row>
    <row r="73" spans="1:4" x14ac:dyDescent="0.15">
      <c r="A73">
        <v>201705</v>
      </c>
      <c r="B73">
        <v>201707</v>
      </c>
      <c r="C73">
        <v>207</v>
      </c>
      <c r="D73">
        <v>177</v>
      </c>
    </row>
    <row r="74" spans="1:4" x14ac:dyDescent="0.15">
      <c r="A74">
        <v>201705</v>
      </c>
      <c r="B74">
        <v>201708</v>
      </c>
      <c r="C74">
        <v>187</v>
      </c>
      <c r="D74">
        <v>155</v>
      </c>
    </row>
    <row r="75" spans="1:4" x14ac:dyDescent="0.15">
      <c r="A75">
        <v>201705</v>
      </c>
      <c r="B75">
        <v>201709</v>
      </c>
      <c r="C75">
        <v>117</v>
      </c>
      <c r="D75">
        <v>102</v>
      </c>
    </row>
    <row r="76" spans="1:4" x14ac:dyDescent="0.15">
      <c r="A76">
        <v>201705</v>
      </c>
      <c r="B76">
        <v>201710</v>
      </c>
      <c r="C76">
        <v>159</v>
      </c>
      <c r="D76">
        <v>148</v>
      </c>
    </row>
    <row r="77" spans="1:4" x14ac:dyDescent="0.15">
      <c r="A77">
        <v>201705</v>
      </c>
      <c r="B77">
        <v>201711</v>
      </c>
      <c r="C77">
        <v>125</v>
      </c>
      <c r="D77">
        <v>110</v>
      </c>
    </row>
    <row r="78" spans="1:4" x14ac:dyDescent="0.15">
      <c r="A78">
        <v>201705</v>
      </c>
      <c r="B78">
        <v>201712</v>
      </c>
      <c r="C78">
        <v>115</v>
      </c>
      <c r="D78">
        <v>97</v>
      </c>
    </row>
    <row r="79" spans="1:4" x14ac:dyDescent="0.15">
      <c r="A79">
        <v>201706</v>
      </c>
      <c r="B79">
        <v>201706</v>
      </c>
      <c r="C79">
        <v>411</v>
      </c>
      <c r="D79">
        <v>341</v>
      </c>
    </row>
    <row r="80" spans="1:4" x14ac:dyDescent="0.15">
      <c r="A80">
        <v>201706</v>
      </c>
      <c r="B80">
        <v>201707</v>
      </c>
      <c r="C80">
        <v>617</v>
      </c>
      <c r="D80">
        <v>458</v>
      </c>
    </row>
    <row r="81" spans="1:4" x14ac:dyDescent="0.15">
      <c r="A81">
        <v>201706</v>
      </c>
      <c r="B81">
        <v>201708</v>
      </c>
      <c r="C81">
        <v>335</v>
      </c>
      <c r="D81">
        <v>237</v>
      </c>
    </row>
    <row r="82" spans="1:4" x14ac:dyDescent="0.15">
      <c r="A82">
        <v>201706</v>
      </c>
      <c r="B82">
        <v>201709</v>
      </c>
      <c r="C82">
        <v>203</v>
      </c>
      <c r="D82">
        <v>150</v>
      </c>
    </row>
    <row r="83" spans="1:4" x14ac:dyDescent="0.15">
      <c r="A83">
        <v>201706</v>
      </c>
      <c r="B83">
        <v>201710</v>
      </c>
      <c r="C83">
        <v>205</v>
      </c>
      <c r="D83">
        <v>169</v>
      </c>
    </row>
    <row r="84" spans="1:4" x14ac:dyDescent="0.15">
      <c r="A84">
        <v>201706</v>
      </c>
      <c r="B84">
        <v>201711</v>
      </c>
      <c r="C84">
        <v>205</v>
      </c>
      <c r="D84">
        <v>179</v>
      </c>
    </row>
    <row r="85" spans="1:4" x14ac:dyDescent="0.15">
      <c r="A85">
        <v>201706</v>
      </c>
      <c r="B85">
        <v>201712</v>
      </c>
      <c r="C85">
        <v>160</v>
      </c>
      <c r="D85">
        <v>114</v>
      </c>
    </row>
    <row r="86" spans="1:4" x14ac:dyDescent="0.15">
      <c r="A86">
        <v>201707</v>
      </c>
      <c r="B86">
        <v>201707</v>
      </c>
      <c r="C86">
        <v>1763</v>
      </c>
      <c r="D86">
        <v>445</v>
      </c>
    </row>
    <row r="87" spans="1:4" x14ac:dyDescent="0.15">
      <c r="A87">
        <v>201707</v>
      </c>
      <c r="B87">
        <v>201708</v>
      </c>
      <c r="C87">
        <v>1431</v>
      </c>
      <c r="D87">
        <v>476</v>
      </c>
    </row>
    <row r="88" spans="1:4" x14ac:dyDescent="0.15">
      <c r="A88">
        <v>201707</v>
      </c>
      <c r="B88">
        <v>201709</v>
      </c>
      <c r="C88">
        <v>655</v>
      </c>
      <c r="D88">
        <v>271</v>
      </c>
    </row>
    <row r="89" spans="1:4" x14ac:dyDescent="0.15">
      <c r="A89">
        <v>201707</v>
      </c>
      <c r="B89">
        <v>201710</v>
      </c>
      <c r="C89">
        <v>463</v>
      </c>
      <c r="D89">
        <v>205</v>
      </c>
    </row>
    <row r="90" spans="1:4" x14ac:dyDescent="0.15">
      <c r="A90">
        <v>201707</v>
      </c>
      <c r="B90">
        <v>201711</v>
      </c>
      <c r="C90">
        <v>281</v>
      </c>
      <c r="D90">
        <v>162</v>
      </c>
    </row>
    <row r="91" spans="1:4" x14ac:dyDescent="0.15">
      <c r="A91">
        <v>201707</v>
      </c>
      <c r="B91">
        <v>201712</v>
      </c>
      <c r="C91">
        <v>265</v>
      </c>
      <c r="D91">
        <v>152</v>
      </c>
    </row>
    <row r="92" spans="1:4" x14ac:dyDescent="0.15">
      <c r="A92">
        <v>201708</v>
      </c>
      <c r="B92">
        <v>201708</v>
      </c>
      <c r="C92">
        <v>1103</v>
      </c>
      <c r="D92">
        <v>550</v>
      </c>
    </row>
    <row r="93" spans="1:4" x14ac:dyDescent="0.15">
      <c r="A93">
        <v>201708</v>
      </c>
      <c r="B93">
        <v>201709</v>
      </c>
      <c r="C93">
        <v>598</v>
      </c>
      <c r="D93">
        <v>526</v>
      </c>
    </row>
    <row r="94" spans="1:4" x14ac:dyDescent="0.15">
      <c r="A94">
        <v>201708</v>
      </c>
      <c r="B94">
        <v>201710</v>
      </c>
      <c r="C94">
        <v>353</v>
      </c>
      <c r="D94">
        <v>289</v>
      </c>
    </row>
    <row r="95" spans="1:4" x14ac:dyDescent="0.15">
      <c r="A95">
        <v>201708</v>
      </c>
      <c r="B95">
        <v>201711</v>
      </c>
      <c r="C95">
        <v>246</v>
      </c>
      <c r="D95">
        <v>200</v>
      </c>
    </row>
    <row r="96" spans="1:4" x14ac:dyDescent="0.15">
      <c r="A96">
        <v>201708</v>
      </c>
      <c r="B96">
        <v>201712</v>
      </c>
      <c r="C96">
        <v>226</v>
      </c>
      <c r="D96">
        <v>193</v>
      </c>
    </row>
    <row r="97" spans="1:18" x14ac:dyDescent="0.15">
      <c r="A97">
        <v>201709</v>
      </c>
      <c r="B97">
        <v>201709</v>
      </c>
      <c r="C97">
        <v>689</v>
      </c>
      <c r="D97">
        <v>623</v>
      </c>
    </row>
    <row r="98" spans="1:18" x14ac:dyDescent="0.15">
      <c r="A98">
        <v>201709</v>
      </c>
      <c r="B98">
        <v>201710</v>
      </c>
      <c r="C98">
        <v>529</v>
      </c>
      <c r="D98">
        <v>487</v>
      </c>
    </row>
    <row r="99" spans="1:18" x14ac:dyDescent="0.15">
      <c r="A99">
        <v>201709</v>
      </c>
      <c r="B99">
        <v>201711</v>
      </c>
      <c r="C99">
        <v>384</v>
      </c>
      <c r="D99">
        <v>338</v>
      </c>
    </row>
    <row r="100" spans="1:18" x14ac:dyDescent="0.15">
      <c r="A100">
        <v>201709</v>
      </c>
      <c r="B100">
        <v>201712</v>
      </c>
      <c r="C100">
        <v>221</v>
      </c>
      <c r="D100">
        <v>186</v>
      </c>
    </row>
    <row r="101" spans="1:18" x14ac:dyDescent="0.15">
      <c r="A101">
        <v>201710</v>
      </c>
      <c r="B101">
        <v>201710</v>
      </c>
      <c r="C101">
        <v>546</v>
      </c>
      <c r="D101">
        <v>491</v>
      </c>
    </row>
    <row r="102" spans="1:18" x14ac:dyDescent="0.15">
      <c r="A102">
        <v>201710</v>
      </c>
      <c r="B102">
        <v>201711</v>
      </c>
      <c r="C102">
        <v>620</v>
      </c>
      <c r="D102">
        <v>555</v>
      </c>
    </row>
    <row r="103" spans="1:18" x14ac:dyDescent="0.15">
      <c r="A103">
        <v>201710</v>
      </c>
      <c r="B103">
        <v>201712</v>
      </c>
      <c r="C103">
        <v>225</v>
      </c>
      <c r="D103">
        <v>190</v>
      </c>
    </row>
    <row r="104" spans="1:18" x14ac:dyDescent="0.15">
      <c r="A104">
        <v>201711</v>
      </c>
      <c r="B104">
        <v>201711</v>
      </c>
      <c r="C104">
        <v>836</v>
      </c>
      <c r="D104">
        <v>698</v>
      </c>
    </row>
    <row r="105" spans="1:18" x14ac:dyDescent="0.15">
      <c r="A105">
        <v>201711</v>
      </c>
      <c r="B105">
        <v>201712</v>
      </c>
      <c r="C105">
        <v>2073</v>
      </c>
      <c r="D105">
        <v>787</v>
      </c>
    </row>
    <row r="106" spans="1:18" x14ac:dyDescent="0.15">
      <c r="A106">
        <v>201712</v>
      </c>
      <c r="B106">
        <v>201712</v>
      </c>
      <c r="C106">
        <v>659</v>
      </c>
      <c r="D106">
        <v>453</v>
      </c>
    </row>
    <row r="109" spans="1:18" x14ac:dyDescent="0.15">
      <c r="A109" t="s">
        <v>26</v>
      </c>
      <c r="B109" t="s">
        <v>60</v>
      </c>
      <c r="C109" t="s">
        <v>18</v>
      </c>
      <c r="E109" s="5" t="s">
        <v>30</v>
      </c>
      <c r="F109" s="5" t="s">
        <v>24</v>
      </c>
    </row>
    <row r="110" spans="1:18" x14ac:dyDescent="0.15">
      <c r="A110">
        <v>201601</v>
      </c>
      <c r="B110">
        <v>201601</v>
      </c>
      <c r="C110">
        <v>30309</v>
      </c>
      <c r="E110" s="5" t="s">
        <v>22</v>
      </c>
      <c r="F110">
        <v>201601</v>
      </c>
      <c r="G110">
        <v>201602</v>
      </c>
      <c r="H110">
        <v>201603</v>
      </c>
      <c r="I110">
        <v>201604</v>
      </c>
      <c r="J110">
        <v>201605</v>
      </c>
      <c r="K110">
        <v>201606</v>
      </c>
      <c r="L110">
        <v>201607</v>
      </c>
      <c r="M110">
        <v>201608</v>
      </c>
      <c r="N110">
        <v>201609</v>
      </c>
      <c r="O110">
        <v>201610</v>
      </c>
      <c r="P110">
        <v>201611</v>
      </c>
      <c r="Q110">
        <v>201612</v>
      </c>
      <c r="R110" t="s">
        <v>23</v>
      </c>
    </row>
    <row r="111" spans="1:18" x14ac:dyDescent="0.15">
      <c r="A111">
        <v>201601</v>
      </c>
      <c r="B111">
        <v>201602</v>
      </c>
      <c r="C111">
        <v>19020</v>
      </c>
      <c r="E111" s="6">
        <v>201601</v>
      </c>
      <c r="F111" s="7">
        <v>30309</v>
      </c>
      <c r="G111" s="7">
        <v>19020</v>
      </c>
      <c r="H111" s="7">
        <v>17872</v>
      </c>
      <c r="I111" s="7">
        <v>15544</v>
      </c>
      <c r="J111" s="7">
        <v>14390</v>
      </c>
      <c r="K111" s="7">
        <v>12959</v>
      </c>
      <c r="L111" s="7">
        <v>11983</v>
      </c>
      <c r="M111" s="7">
        <v>11214</v>
      </c>
      <c r="N111" s="7">
        <v>10688</v>
      </c>
      <c r="O111" s="7">
        <v>9936</v>
      </c>
      <c r="P111" s="7">
        <v>9461</v>
      </c>
      <c r="Q111" s="7">
        <v>8910</v>
      </c>
      <c r="R111" s="7">
        <v>172286</v>
      </c>
    </row>
    <row r="112" spans="1:18" x14ac:dyDescent="0.15">
      <c r="A112">
        <v>201601</v>
      </c>
      <c r="B112">
        <v>201603</v>
      </c>
      <c r="C112">
        <v>17872</v>
      </c>
      <c r="E112" s="6">
        <v>201602</v>
      </c>
      <c r="F112" s="7"/>
      <c r="G112" s="7">
        <v>9044</v>
      </c>
      <c r="H112" s="7">
        <v>7544</v>
      </c>
      <c r="I112" s="7">
        <v>6230</v>
      </c>
      <c r="J112" s="7">
        <v>5637</v>
      </c>
      <c r="K112" s="7">
        <v>5098</v>
      </c>
      <c r="L112" s="7">
        <v>4770</v>
      </c>
      <c r="M112" s="7">
        <v>4438</v>
      </c>
      <c r="N112" s="7">
        <v>4283</v>
      </c>
      <c r="O112" s="7">
        <v>3917</v>
      </c>
      <c r="P112" s="7">
        <v>3719</v>
      </c>
      <c r="Q112" s="7">
        <v>3550</v>
      </c>
      <c r="R112" s="7">
        <v>58230</v>
      </c>
    </row>
    <row r="113" spans="1:18" x14ac:dyDescent="0.15">
      <c r="A113">
        <v>201601</v>
      </c>
      <c r="B113">
        <v>201604</v>
      </c>
      <c r="C113">
        <v>15544</v>
      </c>
      <c r="E113" s="6">
        <v>201603</v>
      </c>
      <c r="F113" s="7"/>
      <c r="G113" s="7"/>
      <c r="H113" s="7">
        <v>12205</v>
      </c>
      <c r="I113" s="7">
        <v>9110</v>
      </c>
      <c r="J113" s="7">
        <v>8150</v>
      </c>
      <c r="K113" s="7">
        <v>7363</v>
      </c>
      <c r="L113" s="7">
        <v>6828</v>
      </c>
      <c r="M113" s="7">
        <v>6377</v>
      </c>
      <c r="N113" s="7">
        <v>6075</v>
      </c>
      <c r="O113" s="7">
        <v>5657</v>
      </c>
      <c r="P113" s="7">
        <v>5382</v>
      </c>
      <c r="Q113" s="7">
        <v>5038</v>
      </c>
      <c r="R113" s="7">
        <v>72185</v>
      </c>
    </row>
    <row r="114" spans="1:18" x14ac:dyDescent="0.15">
      <c r="A114">
        <v>201601</v>
      </c>
      <c r="B114">
        <v>201605</v>
      </c>
      <c r="C114">
        <v>14390</v>
      </c>
      <c r="E114" s="6">
        <v>201604</v>
      </c>
      <c r="F114" s="7"/>
      <c r="G114" s="7"/>
      <c r="H114" s="7"/>
      <c r="I114" s="7">
        <v>7877</v>
      </c>
      <c r="J114" s="7">
        <v>6261</v>
      </c>
      <c r="K114" s="7">
        <v>5317</v>
      </c>
      <c r="L114" s="7">
        <v>4909</v>
      </c>
      <c r="M114" s="7">
        <v>4524</v>
      </c>
      <c r="N114" s="7">
        <v>4398</v>
      </c>
      <c r="O114" s="7">
        <v>4045</v>
      </c>
      <c r="P114" s="7">
        <v>3853</v>
      </c>
      <c r="Q114" s="7">
        <v>3638</v>
      </c>
      <c r="R114" s="7">
        <v>44822</v>
      </c>
    </row>
    <row r="115" spans="1:18" x14ac:dyDescent="0.15">
      <c r="A115">
        <v>201601</v>
      </c>
      <c r="B115">
        <v>201606</v>
      </c>
      <c r="C115">
        <v>12959</v>
      </c>
      <c r="E115" s="6">
        <v>201605</v>
      </c>
      <c r="F115" s="7"/>
      <c r="G115" s="7"/>
      <c r="H115" s="7"/>
      <c r="I115" s="7"/>
      <c r="J115" s="7">
        <v>6296</v>
      </c>
      <c r="K115" s="7">
        <v>4933</v>
      </c>
      <c r="L115" s="7">
        <v>4359</v>
      </c>
      <c r="M115" s="7">
        <v>4028</v>
      </c>
      <c r="N115" s="7">
        <v>3720</v>
      </c>
      <c r="O115" s="7">
        <v>3507</v>
      </c>
      <c r="P115" s="7">
        <v>3337</v>
      </c>
      <c r="Q115" s="7">
        <v>3196</v>
      </c>
      <c r="R115" s="7">
        <v>33376</v>
      </c>
    </row>
    <row r="116" spans="1:18" x14ac:dyDescent="0.15">
      <c r="A116">
        <v>201601</v>
      </c>
      <c r="B116">
        <v>201607</v>
      </c>
      <c r="C116">
        <v>11983</v>
      </c>
      <c r="E116" s="6">
        <v>201606</v>
      </c>
      <c r="F116" s="7"/>
      <c r="G116" s="7"/>
      <c r="H116" s="7"/>
      <c r="I116" s="7"/>
      <c r="J116" s="7"/>
      <c r="K116" s="7">
        <v>4800</v>
      </c>
      <c r="L116" s="7">
        <v>3769</v>
      </c>
      <c r="M116" s="7">
        <v>3319</v>
      </c>
      <c r="N116" s="7">
        <v>3115</v>
      </c>
      <c r="O116" s="7">
        <v>2908</v>
      </c>
      <c r="P116" s="7">
        <v>2710</v>
      </c>
      <c r="Q116" s="7">
        <v>2562</v>
      </c>
      <c r="R116" s="7">
        <v>23183</v>
      </c>
    </row>
    <row r="117" spans="1:18" x14ac:dyDescent="0.15">
      <c r="A117">
        <v>201601</v>
      </c>
      <c r="B117">
        <v>201608</v>
      </c>
      <c r="C117">
        <v>11214</v>
      </c>
      <c r="E117" s="6">
        <v>201607</v>
      </c>
      <c r="F117" s="7"/>
      <c r="G117" s="7"/>
      <c r="H117" s="7"/>
      <c r="I117" s="7"/>
      <c r="J117" s="7"/>
      <c r="K117" s="7"/>
      <c r="L117" s="7">
        <v>3278</v>
      </c>
      <c r="M117" s="7">
        <v>2573</v>
      </c>
      <c r="N117" s="7">
        <v>2270</v>
      </c>
      <c r="O117" s="7">
        <v>2099</v>
      </c>
      <c r="P117" s="7">
        <v>1958</v>
      </c>
      <c r="Q117" s="7">
        <v>1829</v>
      </c>
      <c r="R117" s="7">
        <v>14007</v>
      </c>
    </row>
    <row r="118" spans="1:18" x14ac:dyDescent="0.15">
      <c r="A118">
        <v>201601</v>
      </c>
      <c r="B118">
        <v>201609</v>
      </c>
      <c r="C118">
        <v>10688</v>
      </c>
      <c r="E118" s="6">
        <v>201608</v>
      </c>
      <c r="F118" s="7"/>
      <c r="G118" s="7"/>
      <c r="H118" s="7"/>
      <c r="I118" s="7"/>
      <c r="J118" s="7"/>
      <c r="K118" s="7"/>
      <c r="L118" s="7"/>
      <c r="M118" s="7">
        <v>2482</v>
      </c>
      <c r="N118" s="7">
        <v>2001</v>
      </c>
      <c r="O118" s="7">
        <v>1794</v>
      </c>
      <c r="P118" s="7">
        <v>1674</v>
      </c>
      <c r="Q118" s="7">
        <v>1499</v>
      </c>
      <c r="R118" s="7">
        <v>9450</v>
      </c>
    </row>
    <row r="119" spans="1:18" x14ac:dyDescent="0.15">
      <c r="A119">
        <v>201601</v>
      </c>
      <c r="B119">
        <v>201610</v>
      </c>
      <c r="C119">
        <v>9936</v>
      </c>
      <c r="E119" s="6">
        <v>201609</v>
      </c>
      <c r="F119" s="7"/>
      <c r="G119" s="7"/>
      <c r="H119" s="7"/>
      <c r="I119" s="7"/>
      <c r="J119" s="7"/>
      <c r="K119" s="7"/>
      <c r="L119" s="7"/>
      <c r="M119" s="7"/>
      <c r="N119" s="7">
        <v>2565</v>
      </c>
      <c r="O119" s="7">
        <v>2181</v>
      </c>
      <c r="P119" s="7">
        <v>1947</v>
      </c>
      <c r="Q119" s="7">
        <v>1769</v>
      </c>
      <c r="R119" s="7">
        <v>8462</v>
      </c>
    </row>
    <row r="120" spans="1:18" x14ac:dyDescent="0.15">
      <c r="A120">
        <v>201601</v>
      </c>
      <c r="B120">
        <v>201611</v>
      </c>
      <c r="C120">
        <v>9461</v>
      </c>
      <c r="E120" s="6">
        <v>201610</v>
      </c>
      <c r="F120" s="7"/>
      <c r="G120" s="7"/>
      <c r="H120" s="7"/>
      <c r="I120" s="7"/>
      <c r="J120" s="7"/>
      <c r="K120" s="7"/>
      <c r="L120" s="7"/>
      <c r="M120" s="7"/>
      <c r="N120" s="7"/>
      <c r="O120" s="7">
        <v>2217</v>
      </c>
      <c r="P120" s="7">
        <v>1820</v>
      </c>
      <c r="Q120" s="7">
        <v>1641</v>
      </c>
      <c r="R120" s="7">
        <v>5678</v>
      </c>
    </row>
    <row r="121" spans="1:18" x14ac:dyDescent="0.15">
      <c r="A121">
        <v>201601</v>
      </c>
      <c r="B121">
        <v>201612</v>
      </c>
      <c r="C121">
        <v>8910</v>
      </c>
      <c r="E121" s="6">
        <v>201611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>
        <v>1625</v>
      </c>
      <c r="Q121" s="7">
        <v>1362</v>
      </c>
      <c r="R121" s="7">
        <v>2987</v>
      </c>
    </row>
    <row r="122" spans="1:18" x14ac:dyDescent="0.15">
      <c r="A122">
        <v>201602</v>
      </c>
      <c r="B122">
        <v>201602</v>
      </c>
      <c r="C122">
        <v>9044</v>
      </c>
      <c r="E122" s="6">
        <v>201612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>
        <v>1225</v>
      </c>
      <c r="R122" s="7">
        <v>1225</v>
      </c>
    </row>
    <row r="123" spans="1:18" x14ac:dyDescent="0.15">
      <c r="A123">
        <v>201602</v>
      </c>
      <c r="B123">
        <v>201603</v>
      </c>
      <c r="C123">
        <v>7544</v>
      </c>
      <c r="E123" s="6" t="s">
        <v>23</v>
      </c>
      <c r="F123" s="7">
        <v>30309</v>
      </c>
      <c r="G123" s="7">
        <v>28064</v>
      </c>
      <c r="H123" s="7">
        <v>37621</v>
      </c>
      <c r="I123" s="7">
        <v>38761</v>
      </c>
      <c r="J123" s="7">
        <v>40734</v>
      </c>
      <c r="K123" s="7">
        <v>40470</v>
      </c>
      <c r="L123" s="7">
        <v>39896</v>
      </c>
      <c r="M123" s="7">
        <v>38955</v>
      </c>
      <c r="N123" s="7">
        <v>39115</v>
      </c>
      <c r="O123" s="7">
        <v>38261</v>
      </c>
      <c r="P123" s="7">
        <v>37486</v>
      </c>
      <c r="Q123" s="7">
        <v>36219</v>
      </c>
      <c r="R123" s="7">
        <v>445891</v>
      </c>
    </row>
    <row r="124" spans="1:18" x14ac:dyDescent="0.15">
      <c r="A124">
        <v>201602</v>
      </c>
      <c r="B124">
        <v>201604</v>
      </c>
      <c r="C124">
        <v>6230</v>
      </c>
    </row>
    <row r="125" spans="1:18" x14ac:dyDescent="0.15">
      <c r="A125">
        <v>201602</v>
      </c>
      <c r="B125">
        <v>201605</v>
      </c>
      <c r="C125">
        <v>5637</v>
      </c>
    </row>
    <row r="126" spans="1:18" x14ac:dyDescent="0.15">
      <c r="A126">
        <v>201602</v>
      </c>
      <c r="B126">
        <v>201606</v>
      </c>
      <c r="C126">
        <v>5098</v>
      </c>
    </row>
    <row r="127" spans="1:18" x14ac:dyDescent="0.15">
      <c r="A127">
        <v>201602</v>
      </c>
      <c r="B127">
        <v>201607</v>
      </c>
      <c r="C127">
        <v>4770</v>
      </c>
    </row>
    <row r="128" spans="1:18" x14ac:dyDescent="0.15">
      <c r="A128">
        <v>201602</v>
      </c>
      <c r="B128">
        <v>201608</v>
      </c>
      <c r="C128">
        <v>4438</v>
      </c>
    </row>
    <row r="129" spans="1:3" x14ac:dyDescent="0.15">
      <c r="A129">
        <v>201602</v>
      </c>
      <c r="B129">
        <v>201609</v>
      </c>
      <c r="C129">
        <v>4283</v>
      </c>
    </row>
    <row r="130" spans="1:3" x14ac:dyDescent="0.15">
      <c r="A130">
        <v>201602</v>
      </c>
      <c r="B130">
        <v>201610</v>
      </c>
      <c r="C130">
        <v>3917</v>
      </c>
    </row>
    <row r="131" spans="1:3" x14ac:dyDescent="0.15">
      <c r="A131">
        <v>201602</v>
      </c>
      <c r="B131">
        <v>201611</v>
      </c>
      <c r="C131">
        <v>3719</v>
      </c>
    </row>
    <row r="132" spans="1:3" x14ac:dyDescent="0.15">
      <c r="A132">
        <v>201602</v>
      </c>
      <c r="B132">
        <v>201612</v>
      </c>
      <c r="C132">
        <v>3550</v>
      </c>
    </row>
    <row r="133" spans="1:3" x14ac:dyDescent="0.15">
      <c r="A133">
        <v>201603</v>
      </c>
      <c r="B133">
        <v>201603</v>
      </c>
      <c r="C133">
        <v>12205</v>
      </c>
    </row>
    <row r="134" spans="1:3" x14ac:dyDescent="0.15">
      <c r="A134">
        <v>201603</v>
      </c>
      <c r="B134">
        <v>201604</v>
      </c>
      <c r="C134">
        <v>9110</v>
      </c>
    </row>
    <row r="135" spans="1:3" x14ac:dyDescent="0.15">
      <c r="A135">
        <v>201603</v>
      </c>
      <c r="B135">
        <v>201605</v>
      </c>
      <c r="C135">
        <v>8150</v>
      </c>
    </row>
    <row r="136" spans="1:3" x14ac:dyDescent="0.15">
      <c r="A136">
        <v>201603</v>
      </c>
      <c r="B136">
        <v>201606</v>
      </c>
      <c r="C136">
        <v>7363</v>
      </c>
    </row>
    <row r="137" spans="1:3" x14ac:dyDescent="0.15">
      <c r="A137">
        <v>201603</v>
      </c>
      <c r="B137">
        <v>201607</v>
      </c>
      <c r="C137">
        <v>6828</v>
      </c>
    </row>
    <row r="138" spans="1:3" x14ac:dyDescent="0.15">
      <c r="A138">
        <v>201603</v>
      </c>
      <c r="B138">
        <v>201608</v>
      </c>
      <c r="C138">
        <v>6377</v>
      </c>
    </row>
    <row r="139" spans="1:3" x14ac:dyDescent="0.15">
      <c r="A139">
        <v>201603</v>
      </c>
      <c r="B139">
        <v>201609</v>
      </c>
      <c r="C139">
        <v>6075</v>
      </c>
    </row>
    <row r="140" spans="1:3" x14ac:dyDescent="0.15">
      <c r="A140">
        <v>201603</v>
      </c>
      <c r="B140">
        <v>201610</v>
      </c>
      <c r="C140">
        <v>5657</v>
      </c>
    </row>
    <row r="141" spans="1:3" x14ac:dyDescent="0.15">
      <c r="A141">
        <v>201603</v>
      </c>
      <c r="B141">
        <v>201611</v>
      </c>
      <c r="C141">
        <v>5382</v>
      </c>
    </row>
    <row r="142" spans="1:3" x14ac:dyDescent="0.15">
      <c r="A142">
        <v>201603</v>
      </c>
      <c r="B142">
        <v>201612</v>
      </c>
      <c r="C142">
        <v>5038</v>
      </c>
    </row>
    <row r="143" spans="1:3" x14ac:dyDescent="0.15">
      <c r="A143">
        <v>201604</v>
      </c>
      <c r="B143">
        <v>201604</v>
      </c>
      <c r="C143">
        <v>7877</v>
      </c>
    </row>
    <row r="144" spans="1:3" x14ac:dyDescent="0.15">
      <c r="A144">
        <v>201604</v>
      </c>
      <c r="B144">
        <v>201605</v>
      </c>
      <c r="C144">
        <v>6261</v>
      </c>
    </row>
    <row r="145" spans="1:3" x14ac:dyDescent="0.15">
      <c r="A145">
        <v>201604</v>
      </c>
      <c r="B145">
        <v>201606</v>
      </c>
      <c r="C145">
        <v>5317</v>
      </c>
    </row>
    <row r="146" spans="1:3" x14ac:dyDescent="0.15">
      <c r="A146">
        <v>201604</v>
      </c>
      <c r="B146">
        <v>201607</v>
      </c>
      <c r="C146">
        <v>4909</v>
      </c>
    </row>
    <row r="147" spans="1:3" x14ac:dyDescent="0.15">
      <c r="A147">
        <v>201604</v>
      </c>
      <c r="B147">
        <v>201608</v>
      </c>
      <c r="C147">
        <v>4524</v>
      </c>
    </row>
    <row r="148" spans="1:3" x14ac:dyDescent="0.15">
      <c r="A148">
        <v>201604</v>
      </c>
      <c r="B148">
        <v>201609</v>
      </c>
      <c r="C148">
        <v>4398</v>
      </c>
    </row>
    <row r="149" spans="1:3" x14ac:dyDescent="0.15">
      <c r="A149">
        <v>201604</v>
      </c>
      <c r="B149">
        <v>201610</v>
      </c>
      <c r="C149">
        <v>4045</v>
      </c>
    </row>
    <row r="150" spans="1:3" x14ac:dyDescent="0.15">
      <c r="A150">
        <v>201604</v>
      </c>
      <c r="B150">
        <v>201611</v>
      </c>
      <c r="C150">
        <v>3853</v>
      </c>
    </row>
    <row r="151" spans="1:3" x14ac:dyDescent="0.15">
      <c r="A151">
        <v>201604</v>
      </c>
      <c r="B151">
        <v>201612</v>
      </c>
      <c r="C151">
        <v>3638</v>
      </c>
    </row>
    <row r="152" spans="1:3" x14ac:dyDescent="0.15">
      <c r="A152">
        <v>201605</v>
      </c>
      <c r="B152">
        <v>201605</v>
      </c>
      <c r="C152">
        <v>6296</v>
      </c>
    </row>
    <row r="153" spans="1:3" x14ac:dyDescent="0.15">
      <c r="A153">
        <v>201605</v>
      </c>
      <c r="B153">
        <v>201606</v>
      </c>
      <c r="C153">
        <v>4933</v>
      </c>
    </row>
    <row r="154" spans="1:3" x14ac:dyDescent="0.15">
      <c r="A154">
        <v>201605</v>
      </c>
      <c r="B154">
        <v>201607</v>
      </c>
      <c r="C154">
        <v>4359</v>
      </c>
    </row>
    <row r="155" spans="1:3" x14ac:dyDescent="0.15">
      <c r="A155">
        <v>201605</v>
      </c>
      <c r="B155">
        <v>201608</v>
      </c>
      <c r="C155">
        <v>4028</v>
      </c>
    </row>
    <row r="156" spans="1:3" x14ac:dyDescent="0.15">
      <c r="A156">
        <v>201605</v>
      </c>
      <c r="B156">
        <v>201609</v>
      </c>
      <c r="C156">
        <v>3720</v>
      </c>
    </row>
    <row r="157" spans="1:3" x14ac:dyDescent="0.15">
      <c r="A157">
        <v>201605</v>
      </c>
      <c r="B157">
        <v>201610</v>
      </c>
      <c r="C157">
        <v>3507</v>
      </c>
    </row>
    <row r="158" spans="1:3" x14ac:dyDescent="0.15">
      <c r="A158">
        <v>201605</v>
      </c>
      <c r="B158">
        <v>201611</v>
      </c>
      <c r="C158">
        <v>3337</v>
      </c>
    </row>
    <row r="159" spans="1:3" x14ac:dyDescent="0.15">
      <c r="A159">
        <v>201605</v>
      </c>
      <c r="B159">
        <v>201612</v>
      </c>
      <c r="C159">
        <v>3196</v>
      </c>
    </row>
    <row r="160" spans="1:3" x14ac:dyDescent="0.15">
      <c r="A160">
        <v>201606</v>
      </c>
      <c r="B160">
        <v>201606</v>
      </c>
      <c r="C160">
        <v>4800</v>
      </c>
    </row>
    <row r="161" spans="1:3" x14ac:dyDescent="0.15">
      <c r="A161">
        <v>201606</v>
      </c>
      <c r="B161">
        <v>201607</v>
      </c>
      <c r="C161">
        <v>3769</v>
      </c>
    </row>
    <row r="162" spans="1:3" x14ac:dyDescent="0.15">
      <c r="A162">
        <v>201606</v>
      </c>
      <c r="B162">
        <v>201608</v>
      </c>
      <c r="C162">
        <v>3319</v>
      </c>
    </row>
    <row r="163" spans="1:3" x14ac:dyDescent="0.15">
      <c r="A163">
        <v>201606</v>
      </c>
      <c r="B163">
        <v>201609</v>
      </c>
      <c r="C163">
        <v>3115</v>
      </c>
    </row>
    <row r="164" spans="1:3" x14ac:dyDescent="0.15">
      <c r="A164">
        <v>201606</v>
      </c>
      <c r="B164">
        <v>201610</v>
      </c>
      <c r="C164">
        <v>2908</v>
      </c>
    </row>
    <row r="165" spans="1:3" x14ac:dyDescent="0.15">
      <c r="A165">
        <v>201606</v>
      </c>
      <c r="B165">
        <v>201611</v>
      </c>
      <c r="C165">
        <v>2710</v>
      </c>
    </row>
    <row r="166" spans="1:3" x14ac:dyDescent="0.15">
      <c r="A166">
        <v>201606</v>
      </c>
      <c r="B166">
        <v>201612</v>
      </c>
      <c r="C166">
        <v>2562</v>
      </c>
    </row>
    <row r="167" spans="1:3" x14ac:dyDescent="0.15">
      <c r="A167">
        <v>201607</v>
      </c>
      <c r="B167">
        <v>201607</v>
      </c>
      <c r="C167">
        <v>3278</v>
      </c>
    </row>
    <row r="168" spans="1:3" x14ac:dyDescent="0.15">
      <c r="A168">
        <v>201607</v>
      </c>
      <c r="B168">
        <v>201608</v>
      </c>
      <c r="C168">
        <v>2573</v>
      </c>
    </row>
    <row r="169" spans="1:3" x14ac:dyDescent="0.15">
      <c r="A169">
        <v>201607</v>
      </c>
      <c r="B169">
        <v>201609</v>
      </c>
      <c r="C169">
        <v>2270</v>
      </c>
    </row>
    <row r="170" spans="1:3" x14ac:dyDescent="0.15">
      <c r="A170">
        <v>201607</v>
      </c>
      <c r="B170">
        <v>201610</v>
      </c>
      <c r="C170">
        <v>2099</v>
      </c>
    </row>
    <row r="171" spans="1:3" x14ac:dyDescent="0.15">
      <c r="A171">
        <v>201607</v>
      </c>
      <c r="B171">
        <v>201611</v>
      </c>
      <c r="C171">
        <v>1958</v>
      </c>
    </row>
    <row r="172" spans="1:3" x14ac:dyDescent="0.15">
      <c r="A172">
        <v>201607</v>
      </c>
      <c r="B172">
        <v>201612</v>
      </c>
      <c r="C172">
        <v>1829</v>
      </c>
    </row>
    <row r="173" spans="1:3" x14ac:dyDescent="0.15">
      <c r="A173">
        <v>201608</v>
      </c>
      <c r="B173">
        <v>201608</v>
      </c>
      <c r="C173">
        <v>2482</v>
      </c>
    </row>
    <row r="174" spans="1:3" x14ac:dyDescent="0.15">
      <c r="A174">
        <v>201608</v>
      </c>
      <c r="B174">
        <v>201609</v>
      </c>
      <c r="C174">
        <v>2001</v>
      </c>
    </row>
    <row r="175" spans="1:3" x14ac:dyDescent="0.15">
      <c r="A175">
        <v>201608</v>
      </c>
      <c r="B175">
        <v>201610</v>
      </c>
      <c r="C175">
        <v>1794</v>
      </c>
    </row>
    <row r="176" spans="1:3" x14ac:dyDescent="0.15">
      <c r="A176">
        <v>201608</v>
      </c>
      <c r="B176">
        <v>201611</v>
      </c>
      <c r="C176">
        <v>1674</v>
      </c>
    </row>
    <row r="177" spans="1:3" x14ac:dyDescent="0.15">
      <c r="A177">
        <v>201608</v>
      </c>
      <c r="B177">
        <v>201612</v>
      </c>
      <c r="C177">
        <v>1499</v>
      </c>
    </row>
    <row r="178" spans="1:3" x14ac:dyDescent="0.15">
      <c r="A178">
        <v>201609</v>
      </c>
      <c r="B178">
        <v>201609</v>
      </c>
      <c r="C178">
        <v>2565</v>
      </c>
    </row>
    <row r="179" spans="1:3" x14ac:dyDescent="0.15">
      <c r="A179">
        <v>201609</v>
      </c>
      <c r="B179">
        <v>201610</v>
      </c>
      <c r="C179">
        <v>2181</v>
      </c>
    </row>
    <row r="180" spans="1:3" x14ac:dyDescent="0.15">
      <c r="A180">
        <v>201609</v>
      </c>
      <c r="B180">
        <v>201611</v>
      </c>
      <c r="C180">
        <v>1947</v>
      </c>
    </row>
    <row r="181" spans="1:3" x14ac:dyDescent="0.15">
      <c r="A181">
        <v>201609</v>
      </c>
      <c r="B181">
        <v>201612</v>
      </c>
      <c r="C181">
        <v>1769</v>
      </c>
    </row>
    <row r="182" spans="1:3" x14ac:dyDescent="0.15">
      <c r="A182">
        <v>201610</v>
      </c>
      <c r="B182">
        <v>201610</v>
      </c>
      <c r="C182">
        <v>2217</v>
      </c>
    </row>
    <row r="183" spans="1:3" x14ac:dyDescent="0.15">
      <c r="A183">
        <v>201610</v>
      </c>
      <c r="B183">
        <v>201611</v>
      </c>
      <c r="C183">
        <v>1820</v>
      </c>
    </row>
    <row r="184" spans="1:3" x14ac:dyDescent="0.15">
      <c r="A184">
        <v>201610</v>
      </c>
      <c r="B184">
        <v>201612</v>
      </c>
      <c r="C184">
        <v>1641</v>
      </c>
    </row>
    <row r="185" spans="1:3" x14ac:dyDescent="0.15">
      <c r="A185">
        <v>201611</v>
      </c>
      <c r="B185">
        <v>201611</v>
      </c>
      <c r="C185">
        <v>1625</v>
      </c>
    </row>
    <row r="186" spans="1:3" x14ac:dyDescent="0.15">
      <c r="A186">
        <v>201611</v>
      </c>
      <c r="B186">
        <v>201612</v>
      </c>
      <c r="C186">
        <v>1362</v>
      </c>
    </row>
    <row r="187" spans="1:3" x14ac:dyDescent="0.15">
      <c r="A187">
        <v>201612</v>
      </c>
      <c r="B187">
        <v>201612</v>
      </c>
      <c r="C187">
        <v>1225</v>
      </c>
    </row>
  </sheetData>
  <phoneticPr fontId="1" type="noConversion"/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showGridLines="0" topLeftCell="A94" workbookViewId="0">
      <selection activeCell="L107" sqref="L107"/>
    </sheetView>
  </sheetViews>
  <sheetFormatPr defaultRowHeight="13.5" x14ac:dyDescent="0.15"/>
  <cols>
    <col min="3" max="4" width="9.25" bestFit="1" customWidth="1"/>
    <col min="5" max="5" width="9.5" bestFit="1" customWidth="1"/>
    <col min="6" max="8" width="9.625" bestFit="1" customWidth="1"/>
    <col min="9" max="16" width="9.5" bestFit="1" customWidth="1"/>
  </cols>
  <sheetData>
    <row r="1" spans="1:17" x14ac:dyDescent="0.15">
      <c r="A1" s="9"/>
      <c r="B1" s="9"/>
      <c r="C1" s="9">
        <v>201611</v>
      </c>
      <c r="D1" s="9">
        <v>201612</v>
      </c>
      <c r="E1" s="9">
        <v>201701</v>
      </c>
      <c r="F1" s="9">
        <v>201702</v>
      </c>
      <c r="G1" s="9">
        <v>201703</v>
      </c>
      <c r="H1" s="9">
        <v>201704</v>
      </c>
      <c r="I1" s="9">
        <v>201705</v>
      </c>
      <c r="J1" s="9">
        <v>201706</v>
      </c>
      <c r="K1" s="9">
        <v>201707</v>
      </c>
      <c r="L1" s="9">
        <v>201708</v>
      </c>
      <c r="M1" s="9">
        <v>201709</v>
      </c>
      <c r="N1" s="9">
        <v>201710</v>
      </c>
      <c r="O1" s="9">
        <v>201711</v>
      </c>
      <c r="P1" s="9">
        <v>201712</v>
      </c>
      <c r="Q1" s="9" t="s">
        <v>23</v>
      </c>
    </row>
    <row r="2" spans="1:17" x14ac:dyDescent="0.15">
      <c r="A2" s="9">
        <v>201611</v>
      </c>
      <c r="B2" s="9">
        <v>110</v>
      </c>
      <c r="C2" s="18">
        <v>64</v>
      </c>
      <c r="D2" s="18">
        <v>117</v>
      </c>
      <c r="E2" s="18">
        <v>35</v>
      </c>
      <c r="F2" s="18">
        <v>51</v>
      </c>
      <c r="G2" s="18">
        <v>75</v>
      </c>
      <c r="H2" s="18">
        <v>72</v>
      </c>
      <c r="I2" s="18">
        <v>50</v>
      </c>
      <c r="J2" s="18">
        <v>29</v>
      </c>
      <c r="K2" s="18">
        <v>21</v>
      </c>
      <c r="L2" s="18">
        <v>42</v>
      </c>
      <c r="M2" s="18">
        <v>15</v>
      </c>
      <c r="N2" s="18">
        <v>22</v>
      </c>
      <c r="O2" s="18">
        <v>30</v>
      </c>
      <c r="P2" s="18">
        <v>11</v>
      </c>
      <c r="Q2" s="18">
        <v>634</v>
      </c>
    </row>
    <row r="3" spans="1:17" x14ac:dyDescent="0.15">
      <c r="A3" s="9">
        <v>201612</v>
      </c>
      <c r="B3" s="9">
        <v>227</v>
      </c>
      <c r="C3" s="18"/>
      <c r="D3" s="18">
        <v>291</v>
      </c>
      <c r="E3" s="18">
        <v>249</v>
      </c>
      <c r="F3" s="18">
        <v>158</v>
      </c>
      <c r="G3" s="18">
        <v>256</v>
      </c>
      <c r="H3" s="18">
        <v>175</v>
      </c>
      <c r="I3" s="18">
        <v>161</v>
      </c>
      <c r="J3" s="18">
        <v>118</v>
      </c>
      <c r="K3" s="18">
        <v>88</v>
      </c>
      <c r="L3" s="18">
        <v>166</v>
      </c>
      <c r="M3" s="18">
        <v>108</v>
      </c>
      <c r="N3" s="18">
        <v>133</v>
      </c>
      <c r="O3" s="18">
        <v>122</v>
      </c>
      <c r="P3" s="18">
        <v>84</v>
      </c>
      <c r="Q3" s="18">
        <v>2109</v>
      </c>
    </row>
    <row r="4" spans="1:17" x14ac:dyDescent="0.15">
      <c r="A4" s="9">
        <v>201701</v>
      </c>
      <c r="B4" s="9">
        <v>155</v>
      </c>
      <c r="C4" s="18"/>
      <c r="D4" s="18"/>
      <c r="E4" s="18">
        <v>203</v>
      </c>
      <c r="F4" s="18">
        <v>192</v>
      </c>
      <c r="G4" s="18">
        <v>213</v>
      </c>
      <c r="H4" s="18">
        <v>91</v>
      </c>
      <c r="I4" s="18">
        <v>74</v>
      </c>
      <c r="J4" s="18">
        <v>66</v>
      </c>
      <c r="K4" s="18">
        <v>57</v>
      </c>
      <c r="L4" s="18">
        <v>47</v>
      </c>
      <c r="M4" s="18">
        <v>40</v>
      </c>
      <c r="N4" s="18">
        <v>61</v>
      </c>
      <c r="O4" s="18">
        <v>43</v>
      </c>
      <c r="P4" s="18">
        <v>41</v>
      </c>
      <c r="Q4" s="18">
        <v>1128</v>
      </c>
    </row>
    <row r="5" spans="1:17" x14ac:dyDescent="0.15">
      <c r="A5" s="9">
        <v>201702</v>
      </c>
      <c r="B5" s="9">
        <v>267</v>
      </c>
      <c r="C5" s="18"/>
      <c r="D5" s="18"/>
      <c r="E5" s="18"/>
      <c r="F5" s="18">
        <v>288</v>
      </c>
      <c r="G5" s="18">
        <v>420</v>
      </c>
      <c r="H5" s="18">
        <v>239</v>
      </c>
      <c r="I5" s="18">
        <v>184</v>
      </c>
      <c r="J5" s="18">
        <v>149</v>
      </c>
      <c r="K5" s="18">
        <v>80</v>
      </c>
      <c r="L5" s="18">
        <v>93</v>
      </c>
      <c r="M5" s="18">
        <v>74</v>
      </c>
      <c r="N5" s="18">
        <v>117</v>
      </c>
      <c r="O5" s="18">
        <v>86</v>
      </c>
      <c r="P5" s="18">
        <v>84</v>
      </c>
      <c r="Q5" s="18">
        <v>1814</v>
      </c>
    </row>
    <row r="6" spans="1:17" x14ac:dyDescent="0.15">
      <c r="A6" s="9">
        <v>201703</v>
      </c>
      <c r="B6" s="9">
        <v>440</v>
      </c>
      <c r="C6" s="18"/>
      <c r="D6" s="18"/>
      <c r="E6" s="18"/>
      <c r="F6" s="18"/>
      <c r="G6" s="18">
        <v>700</v>
      </c>
      <c r="H6" s="18">
        <v>648</v>
      </c>
      <c r="I6" s="18">
        <v>458</v>
      </c>
      <c r="J6" s="18">
        <v>375</v>
      </c>
      <c r="K6" s="18">
        <v>271</v>
      </c>
      <c r="L6" s="18">
        <v>227</v>
      </c>
      <c r="M6" s="18">
        <v>187</v>
      </c>
      <c r="N6" s="18">
        <v>209</v>
      </c>
      <c r="O6" s="18">
        <v>208</v>
      </c>
      <c r="P6" s="18">
        <v>170</v>
      </c>
      <c r="Q6" s="18">
        <v>3453</v>
      </c>
    </row>
    <row r="7" spans="1:17" x14ac:dyDescent="0.15">
      <c r="A7" s="9">
        <v>201704</v>
      </c>
      <c r="B7" s="9">
        <v>546</v>
      </c>
      <c r="C7" s="18"/>
      <c r="D7" s="18"/>
      <c r="E7" s="18"/>
      <c r="F7" s="18"/>
      <c r="G7" s="18"/>
      <c r="H7" s="18">
        <v>682</v>
      </c>
      <c r="I7" s="18">
        <v>692</v>
      </c>
      <c r="J7" s="18">
        <v>269</v>
      </c>
      <c r="K7" s="18">
        <v>277</v>
      </c>
      <c r="L7" s="18">
        <v>184</v>
      </c>
      <c r="M7" s="18">
        <v>125</v>
      </c>
      <c r="N7" s="18">
        <v>160</v>
      </c>
      <c r="O7" s="18">
        <v>110</v>
      </c>
      <c r="P7" s="18">
        <v>130</v>
      </c>
      <c r="Q7" s="18">
        <v>2629</v>
      </c>
    </row>
    <row r="8" spans="1:17" x14ac:dyDescent="0.15">
      <c r="A8" s="9">
        <v>201705</v>
      </c>
      <c r="B8" s="9">
        <v>572</v>
      </c>
      <c r="C8" s="18"/>
      <c r="D8" s="18"/>
      <c r="E8" s="18"/>
      <c r="F8" s="18"/>
      <c r="G8" s="18"/>
      <c r="H8" s="18"/>
      <c r="I8" s="18">
        <v>518</v>
      </c>
      <c r="J8" s="18">
        <v>423</v>
      </c>
      <c r="K8" s="18">
        <v>207</v>
      </c>
      <c r="L8" s="18">
        <v>187</v>
      </c>
      <c r="M8" s="18">
        <v>117</v>
      </c>
      <c r="N8" s="18">
        <v>159</v>
      </c>
      <c r="O8" s="18">
        <v>125</v>
      </c>
      <c r="P8" s="18">
        <v>115</v>
      </c>
      <c r="Q8" s="18">
        <v>1851</v>
      </c>
    </row>
    <row r="9" spans="1:17" x14ac:dyDescent="0.15">
      <c r="A9" s="9">
        <v>201706</v>
      </c>
      <c r="B9" s="9">
        <v>672</v>
      </c>
      <c r="C9" s="18"/>
      <c r="D9" s="18"/>
      <c r="E9" s="18"/>
      <c r="F9" s="18"/>
      <c r="G9" s="18"/>
      <c r="H9" s="18"/>
      <c r="I9" s="18"/>
      <c r="J9" s="18">
        <v>411</v>
      </c>
      <c r="K9" s="18">
        <v>617</v>
      </c>
      <c r="L9" s="18">
        <v>335</v>
      </c>
      <c r="M9" s="18">
        <v>203</v>
      </c>
      <c r="N9" s="18">
        <v>205</v>
      </c>
      <c r="O9" s="18">
        <v>205</v>
      </c>
      <c r="P9" s="18">
        <v>160</v>
      </c>
      <c r="Q9" s="18">
        <v>2136</v>
      </c>
    </row>
    <row r="10" spans="1:17" x14ac:dyDescent="0.15">
      <c r="A10" s="9">
        <v>201707</v>
      </c>
      <c r="B10" s="9">
        <v>534</v>
      </c>
      <c r="C10" s="18"/>
      <c r="D10" s="18"/>
      <c r="E10" s="18"/>
      <c r="F10" s="18"/>
      <c r="G10" s="18"/>
      <c r="H10" s="18"/>
      <c r="I10" s="18"/>
      <c r="J10" s="18"/>
      <c r="K10" s="18">
        <v>1763</v>
      </c>
      <c r="L10" s="18">
        <v>1431</v>
      </c>
      <c r="M10" s="18">
        <v>655</v>
      </c>
      <c r="N10" s="18">
        <v>463</v>
      </c>
      <c r="O10" s="18">
        <v>281</v>
      </c>
      <c r="P10" s="18">
        <v>265</v>
      </c>
      <c r="Q10" s="18">
        <v>4858</v>
      </c>
    </row>
    <row r="11" spans="1:17" x14ac:dyDescent="0.15">
      <c r="A11" s="9">
        <v>201708</v>
      </c>
      <c r="B11" s="9">
        <v>669</v>
      </c>
      <c r="C11" s="18"/>
      <c r="D11" s="18"/>
      <c r="E11" s="18"/>
      <c r="F11" s="18"/>
      <c r="G11" s="18"/>
      <c r="H11" s="18"/>
      <c r="I11" s="18"/>
      <c r="J11" s="18"/>
      <c r="K11" s="18"/>
      <c r="L11" s="18">
        <v>1103</v>
      </c>
      <c r="M11" s="18">
        <v>598</v>
      </c>
      <c r="N11" s="18">
        <v>353</v>
      </c>
      <c r="O11" s="18">
        <v>246</v>
      </c>
      <c r="P11" s="18">
        <v>226</v>
      </c>
      <c r="Q11" s="18">
        <v>2526</v>
      </c>
    </row>
    <row r="12" spans="1:17" x14ac:dyDescent="0.15">
      <c r="A12" s="9">
        <v>201709</v>
      </c>
      <c r="B12" s="9">
        <v>643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>
        <v>689</v>
      </c>
      <c r="N12" s="18">
        <v>529</v>
      </c>
      <c r="O12" s="18">
        <v>384</v>
      </c>
      <c r="P12" s="18">
        <v>221</v>
      </c>
      <c r="Q12" s="18">
        <v>1823</v>
      </c>
    </row>
    <row r="13" spans="1:17" x14ac:dyDescent="0.15">
      <c r="A13" s="9">
        <v>201710</v>
      </c>
      <c r="B13" s="9">
        <v>633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>
        <v>546</v>
      </c>
      <c r="O13" s="18">
        <v>620</v>
      </c>
      <c r="P13" s="18">
        <v>225</v>
      </c>
      <c r="Q13" s="18">
        <v>1391</v>
      </c>
    </row>
    <row r="14" spans="1:17" x14ac:dyDescent="0.15">
      <c r="A14" s="9">
        <v>201711</v>
      </c>
      <c r="B14" s="9">
        <v>937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836</v>
      </c>
      <c r="P14" s="18">
        <v>2073</v>
      </c>
      <c r="Q14" s="18">
        <v>2909</v>
      </c>
    </row>
    <row r="15" spans="1:17" x14ac:dyDescent="0.15">
      <c r="A15" s="9">
        <v>201712</v>
      </c>
      <c r="B15" s="9">
        <v>609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v>659</v>
      </c>
      <c r="Q15" s="18">
        <v>659</v>
      </c>
    </row>
    <row r="16" spans="1:17" x14ac:dyDescent="0.15">
      <c r="A16" s="9" t="s">
        <v>23</v>
      </c>
      <c r="B16" s="18">
        <f>SUM(B2:B15)</f>
        <v>7014</v>
      </c>
      <c r="C16" s="18">
        <v>64</v>
      </c>
      <c r="D16" s="18">
        <v>408</v>
      </c>
      <c r="E16" s="18">
        <v>487</v>
      </c>
      <c r="F16" s="18">
        <v>689</v>
      </c>
      <c r="G16" s="18">
        <v>1664</v>
      </c>
      <c r="H16" s="18">
        <v>1907</v>
      </c>
      <c r="I16" s="18">
        <v>2137</v>
      </c>
      <c r="J16" s="18">
        <v>1840</v>
      </c>
      <c r="K16" s="18">
        <v>3381</v>
      </c>
      <c r="L16" s="18">
        <v>3815</v>
      </c>
      <c r="M16" s="18">
        <v>2811</v>
      </c>
      <c r="N16" s="18">
        <v>2957</v>
      </c>
      <c r="O16" s="18">
        <v>3296</v>
      </c>
      <c r="P16" s="18">
        <v>4464</v>
      </c>
      <c r="Q16" s="18">
        <v>29920</v>
      </c>
    </row>
    <row r="18" spans="1:17" x14ac:dyDescent="0.15">
      <c r="A18" s="9" t="s">
        <v>22</v>
      </c>
      <c r="B18" s="9"/>
      <c r="C18" s="9">
        <v>201611</v>
      </c>
      <c r="D18" s="9">
        <v>201612</v>
      </c>
      <c r="E18" s="9">
        <v>201701</v>
      </c>
      <c r="F18" s="9">
        <v>201702</v>
      </c>
      <c r="G18" s="9">
        <v>201703</v>
      </c>
      <c r="H18" s="9">
        <v>201704</v>
      </c>
      <c r="I18" s="9">
        <v>201705</v>
      </c>
      <c r="J18" s="9">
        <v>201706</v>
      </c>
      <c r="K18" s="9">
        <v>201707</v>
      </c>
      <c r="L18" s="9">
        <v>201708</v>
      </c>
      <c r="M18" s="9">
        <v>201709</v>
      </c>
      <c r="N18" s="9">
        <v>201710</v>
      </c>
      <c r="O18" s="9">
        <v>201711</v>
      </c>
      <c r="P18" s="9">
        <v>201712</v>
      </c>
      <c r="Q18" s="9" t="s">
        <v>23</v>
      </c>
    </row>
    <row r="19" spans="1:17" x14ac:dyDescent="0.15">
      <c r="A19" s="9">
        <v>201611</v>
      </c>
      <c r="B19" s="9">
        <v>110</v>
      </c>
      <c r="C19" s="18">
        <v>44</v>
      </c>
      <c r="D19" s="18">
        <v>83</v>
      </c>
      <c r="E19" s="18">
        <v>25</v>
      </c>
      <c r="F19" s="18">
        <v>43</v>
      </c>
      <c r="G19" s="18">
        <v>50</v>
      </c>
      <c r="H19" s="18">
        <v>54</v>
      </c>
      <c r="I19" s="18">
        <v>39</v>
      </c>
      <c r="J19" s="18">
        <v>25</v>
      </c>
      <c r="K19" s="18">
        <v>12</v>
      </c>
      <c r="L19" s="18">
        <v>23</v>
      </c>
      <c r="M19" s="18">
        <v>10</v>
      </c>
      <c r="N19" s="18">
        <v>15</v>
      </c>
      <c r="O19" s="18">
        <v>20</v>
      </c>
      <c r="P19" s="18">
        <v>9</v>
      </c>
      <c r="Q19" s="18">
        <v>452</v>
      </c>
    </row>
    <row r="20" spans="1:17" x14ac:dyDescent="0.15">
      <c r="A20" s="9">
        <v>201612</v>
      </c>
      <c r="B20" s="9">
        <v>227</v>
      </c>
      <c r="C20" s="18"/>
      <c r="D20" s="18">
        <v>239</v>
      </c>
      <c r="E20" s="18">
        <v>202</v>
      </c>
      <c r="F20" s="18">
        <v>119</v>
      </c>
      <c r="G20" s="18">
        <v>218</v>
      </c>
      <c r="H20" s="18">
        <v>152</v>
      </c>
      <c r="I20" s="18">
        <v>143</v>
      </c>
      <c r="J20" s="18">
        <v>95</v>
      </c>
      <c r="K20" s="18">
        <v>59</v>
      </c>
      <c r="L20" s="18">
        <v>92</v>
      </c>
      <c r="M20" s="18">
        <v>94</v>
      </c>
      <c r="N20" s="18">
        <v>112</v>
      </c>
      <c r="O20" s="18">
        <v>97</v>
      </c>
      <c r="P20" s="18">
        <v>66</v>
      </c>
      <c r="Q20" s="18">
        <v>1688</v>
      </c>
    </row>
    <row r="21" spans="1:17" x14ac:dyDescent="0.15">
      <c r="A21" s="9">
        <v>201701</v>
      </c>
      <c r="B21" s="9">
        <v>155</v>
      </c>
      <c r="C21" s="18"/>
      <c r="D21" s="18"/>
      <c r="E21" s="18">
        <v>173</v>
      </c>
      <c r="F21" s="18">
        <v>151</v>
      </c>
      <c r="G21" s="18">
        <v>173</v>
      </c>
      <c r="H21" s="18">
        <v>77</v>
      </c>
      <c r="I21" s="18">
        <v>63</v>
      </c>
      <c r="J21" s="18">
        <v>56</v>
      </c>
      <c r="K21" s="18">
        <v>51</v>
      </c>
      <c r="L21" s="18">
        <v>35</v>
      </c>
      <c r="M21" s="18">
        <v>33</v>
      </c>
      <c r="N21" s="18">
        <v>51</v>
      </c>
      <c r="O21" s="18">
        <v>37</v>
      </c>
      <c r="P21" s="18">
        <v>35</v>
      </c>
      <c r="Q21" s="18">
        <v>935</v>
      </c>
    </row>
    <row r="22" spans="1:17" x14ac:dyDescent="0.15">
      <c r="A22" s="9">
        <v>201702</v>
      </c>
      <c r="B22" s="9">
        <v>267</v>
      </c>
      <c r="C22" s="18"/>
      <c r="D22" s="18"/>
      <c r="E22" s="18"/>
      <c r="F22" s="18">
        <v>232</v>
      </c>
      <c r="G22" s="18">
        <v>345</v>
      </c>
      <c r="H22" s="18">
        <v>211</v>
      </c>
      <c r="I22" s="18">
        <v>170</v>
      </c>
      <c r="J22" s="18">
        <v>124</v>
      </c>
      <c r="K22" s="18">
        <v>76</v>
      </c>
      <c r="L22" s="18">
        <v>77</v>
      </c>
      <c r="M22" s="18">
        <v>69</v>
      </c>
      <c r="N22" s="18">
        <v>103</v>
      </c>
      <c r="O22" s="18">
        <v>74</v>
      </c>
      <c r="P22" s="18">
        <v>66</v>
      </c>
      <c r="Q22" s="18">
        <v>1547</v>
      </c>
    </row>
    <row r="23" spans="1:17" x14ac:dyDescent="0.15">
      <c r="A23" s="9">
        <v>201703</v>
      </c>
      <c r="B23" s="9">
        <v>440</v>
      </c>
      <c r="C23" s="18"/>
      <c r="D23" s="18"/>
      <c r="E23" s="18"/>
      <c r="F23" s="18"/>
      <c r="G23" s="18">
        <v>610</v>
      </c>
      <c r="H23" s="18">
        <v>601</v>
      </c>
      <c r="I23" s="18">
        <v>433</v>
      </c>
      <c r="J23" s="18">
        <v>347</v>
      </c>
      <c r="K23" s="18">
        <v>244</v>
      </c>
      <c r="L23" s="18">
        <v>201</v>
      </c>
      <c r="M23" s="18">
        <v>165</v>
      </c>
      <c r="N23" s="18">
        <v>190</v>
      </c>
      <c r="O23" s="18">
        <v>175</v>
      </c>
      <c r="P23" s="18">
        <v>144</v>
      </c>
      <c r="Q23" s="18">
        <v>3110</v>
      </c>
    </row>
    <row r="24" spans="1:17" x14ac:dyDescent="0.15">
      <c r="A24" s="9">
        <v>201704</v>
      </c>
      <c r="B24" s="9">
        <v>546</v>
      </c>
      <c r="C24" s="18"/>
      <c r="D24" s="18"/>
      <c r="E24" s="18"/>
      <c r="F24" s="18"/>
      <c r="G24" s="18"/>
      <c r="H24" s="18">
        <v>633</v>
      </c>
      <c r="I24" s="18">
        <v>661</v>
      </c>
      <c r="J24" s="18">
        <v>253</v>
      </c>
      <c r="K24" s="18">
        <v>170</v>
      </c>
      <c r="L24" s="18">
        <v>151</v>
      </c>
      <c r="M24" s="18">
        <v>119</v>
      </c>
      <c r="N24" s="18">
        <v>146</v>
      </c>
      <c r="O24" s="18">
        <v>101</v>
      </c>
      <c r="P24" s="18">
        <v>111</v>
      </c>
      <c r="Q24" s="18">
        <v>2345</v>
      </c>
    </row>
    <row r="25" spans="1:17" x14ac:dyDescent="0.15">
      <c r="A25" s="9">
        <v>201705</v>
      </c>
      <c r="B25" s="9">
        <v>572</v>
      </c>
      <c r="C25" s="18"/>
      <c r="D25" s="18"/>
      <c r="E25" s="18"/>
      <c r="F25" s="18"/>
      <c r="G25" s="18"/>
      <c r="H25" s="18"/>
      <c r="I25" s="18">
        <v>479</v>
      </c>
      <c r="J25" s="18">
        <v>390</v>
      </c>
      <c r="K25" s="18">
        <v>177</v>
      </c>
      <c r="L25" s="18">
        <v>155</v>
      </c>
      <c r="M25" s="18">
        <v>102</v>
      </c>
      <c r="N25" s="18">
        <v>148</v>
      </c>
      <c r="O25" s="18">
        <v>110</v>
      </c>
      <c r="P25" s="18">
        <v>97</v>
      </c>
      <c r="Q25" s="18">
        <v>1658</v>
      </c>
    </row>
    <row r="26" spans="1:17" x14ac:dyDescent="0.15">
      <c r="A26" s="9">
        <v>201706</v>
      </c>
      <c r="B26" s="9">
        <v>672</v>
      </c>
      <c r="C26" s="18"/>
      <c r="D26" s="18"/>
      <c r="E26" s="18"/>
      <c r="F26" s="18"/>
      <c r="G26" s="18"/>
      <c r="H26" s="18"/>
      <c r="I26" s="18"/>
      <c r="J26" s="18">
        <v>341</v>
      </c>
      <c r="K26" s="18">
        <v>458</v>
      </c>
      <c r="L26" s="18">
        <v>237</v>
      </c>
      <c r="M26" s="18">
        <v>150</v>
      </c>
      <c r="N26" s="18">
        <v>169</v>
      </c>
      <c r="O26" s="18">
        <v>179</v>
      </c>
      <c r="P26" s="18">
        <v>114</v>
      </c>
      <c r="Q26" s="18">
        <v>1648</v>
      </c>
    </row>
    <row r="27" spans="1:17" x14ac:dyDescent="0.15">
      <c r="A27" s="9">
        <v>201707</v>
      </c>
      <c r="B27" s="9">
        <v>534</v>
      </c>
      <c r="C27" s="18"/>
      <c r="D27" s="18"/>
      <c r="E27" s="18"/>
      <c r="F27" s="18"/>
      <c r="G27" s="18"/>
      <c r="H27" s="18"/>
      <c r="I27" s="18"/>
      <c r="J27" s="18"/>
      <c r="K27" s="18">
        <v>445</v>
      </c>
      <c r="L27" s="18">
        <v>476</v>
      </c>
      <c r="M27" s="18">
        <v>271</v>
      </c>
      <c r="N27" s="18">
        <v>205</v>
      </c>
      <c r="O27" s="18">
        <v>162</v>
      </c>
      <c r="P27" s="18">
        <v>152</v>
      </c>
      <c r="Q27" s="18">
        <v>1711</v>
      </c>
    </row>
    <row r="28" spans="1:17" x14ac:dyDescent="0.15">
      <c r="A28" s="9">
        <v>201708</v>
      </c>
      <c r="B28" s="9">
        <v>669</v>
      </c>
      <c r="C28" s="18"/>
      <c r="D28" s="18"/>
      <c r="E28" s="18"/>
      <c r="F28" s="18"/>
      <c r="G28" s="18"/>
      <c r="H28" s="18"/>
      <c r="I28" s="18"/>
      <c r="J28" s="18"/>
      <c r="K28" s="18"/>
      <c r="L28" s="18">
        <v>550</v>
      </c>
      <c r="M28" s="18">
        <v>526</v>
      </c>
      <c r="N28" s="18">
        <v>289</v>
      </c>
      <c r="O28" s="18">
        <v>200</v>
      </c>
      <c r="P28" s="18">
        <v>193</v>
      </c>
      <c r="Q28" s="18">
        <v>1758</v>
      </c>
    </row>
    <row r="29" spans="1:17" x14ac:dyDescent="0.15">
      <c r="A29" s="9">
        <v>201709</v>
      </c>
      <c r="B29" s="9">
        <v>643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>
        <v>623</v>
      </c>
      <c r="N29" s="18">
        <v>487</v>
      </c>
      <c r="O29" s="18">
        <v>338</v>
      </c>
      <c r="P29" s="18">
        <v>186</v>
      </c>
      <c r="Q29" s="18">
        <v>1634</v>
      </c>
    </row>
    <row r="30" spans="1:17" x14ac:dyDescent="0.15">
      <c r="A30" s="9">
        <v>201710</v>
      </c>
      <c r="B30" s="9">
        <v>633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>
        <v>491</v>
      </c>
      <c r="O30" s="18">
        <v>555</v>
      </c>
      <c r="P30" s="18">
        <v>190</v>
      </c>
      <c r="Q30" s="18">
        <v>1236</v>
      </c>
    </row>
    <row r="31" spans="1:17" x14ac:dyDescent="0.15">
      <c r="A31" s="9">
        <v>201711</v>
      </c>
      <c r="B31" s="9">
        <v>937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>
        <v>698</v>
      </c>
      <c r="P31" s="18">
        <v>787</v>
      </c>
      <c r="Q31" s="18">
        <v>1485</v>
      </c>
    </row>
    <row r="32" spans="1:17" x14ac:dyDescent="0.15">
      <c r="A32" s="9">
        <v>201712</v>
      </c>
      <c r="B32" s="9">
        <v>609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>
        <v>453</v>
      </c>
      <c r="Q32" s="18">
        <v>453</v>
      </c>
    </row>
    <row r="33" spans="1:17" x14ac:dyDescent="0.15">
      <c r="A33" s="9" t="s">
        <v>23</v>
      </c>
      <c r="B33" s="18">
        <f>SUM(B19:B32)</f>
        <v>7014</v>
      </c>
      <c r="C33" s="18">
        <v>44</v>
      </c>
      <c r="D33" s="18">
        <v>322</v>
      </c>
      <c r="E33" s="18">
        <v>400</v>
      </c>
      <c r="F33" s="18">
        <v>545</v>
      </c>
      <c r="G33" s="18">
        <v>1396</v>
      </c>
      <c r="H33" s="18">
        <v>1728</v>
      </c>
      <c r="I33" s="18">
        <v>1988</v>
      </c>
      <c r="J33" s="18">
        <v>1631</v>
      </c>
      <c r="K33" s="18">
        <v>1692</v>
      </c>
      <c r="L33" s="18">
        <v>1997</v>
      </c>
      <c r="M33" s="18">
        <v>2162</v>
      </c>
      <c r="N33" s="18">
        <v>2406</v>
      </c>
      <c r="O33" s="18">
        <v>2746</v>
      </c>
      <c r="P33" s="18">
        <v>2603</v>
      </c>
      <c r="Q33" s="18">
        <v>21660</v>
      </c>
    </row>
    <row r="36" spans="1:17" x14ac:dyDescent="0.15">
      <c r="A36" s="9" t="s">
        <v>22</v>
      </c>
      <c r="B36" s="9"/>
      <c r="C36" s="9">
        <v>201611</v>
      </c>
      <c r="D36" s="9">
        <v>201612</v>
      </c>
      <c r="E36" s="9">
        <v>201701</v>
      </c>
      <c r="F36" s="9">
        <v>201702</v>
      </c>
      <c r="G36" s="9">
        <v>201703</v>
      </c>
      <c r="H36" s="9">
        <v>201704</v>
      </c>
      <c r="I36" s="9">
        <v>201705</v>
      </c>
      <c r="J36" s="9">
        <v>201706</v>
      </c>
      <c r="K36" s="9">
        <v>201707</v>
      </c>
      <c r="L36" s="9">
        <v>201708</v>
      </c>
      <c r="M36" s="9">
        <v>201709</v>
      </c>
      <c r="N36" s="9">
        <v>201710</v>
      </c>
      <c r="O36" s="9">
        <v>201711</v>
      </c>
      <c r="P36" s="9">
        <v>201712</v>
      </c>
      <c r="Q36" s="13"/>
    </row>
    <row r="37" spans="1:17" x14ac:dyDescent="0.15">
      <c r="A37" s="9">
        <v>201611</v>
      </c>
      <c r="B37" s="9">
        <v>110</v>
      </c>
      <c r="C37" s="18"/>
      <c r="D37" s="11">
        <f>D19/C19-1</f>
        <v>0.88636363636363646</v>
      </c>
      <c r="E37" s="11">
        <f t="shared" ref="E37:P37" si="0">E19/D19-1</f>
        <v>-0.6987951807228916</v>
      </c>
      <c r="F37" s="11">
        <f t="shared" si="0"/>
        <v>0.72</v>
      </c>
      <c r="G37" s="11">
        <f t="shared" si="0"/>
        <v>0.16279069767441867</v>
      </c>
      <c r="H37" s="11">
        <f t="shared" si="0"/>
        <v>8.0000000000000071E-2</v>
      </c>
      <c r="I37" s="11">
        <f t="shared" si="0"/>
        <v>-0.27777777777777779</v>
      </c>
      <c r="J37" s="11">
        <f t="shared" si="0"/>
        <v>-0.35897435897435892</v>
      </c>
      <c r="K37" s="11">
        <f t="shared" si="0"/>
        <v>-0.52</v>
      </c>
      <c r="L37" s="11">
        <f t="shared" si="0"/>
        <v>0.91666666666666674</v>
      </c>
      <c r="M37" s="11">
        <f t="shared" si="0"/>
        <v>-0.56521739130434789</v>
      </c>
      <c r="N37" s="11">
        <f t="shared" si="0"/>
        <v>0.5</v>
      </c>
      <c r="O37" s="11">
        <f t="shared" si="0"/>
        <v>0.33333333333333326</v>
      </c>
      <c r="P37" s="11">
        <f t="shared" si="0"/>
        <v>-0.55000000000000004</v>
      </c>
      <c r="Q37" s="25"/>
    </row>
    <row r="38" spans="1:17" x14ac:dyDescent="0.15">
      <c r="A38" s="9">
        <v>201612</v>
      </c>
      <c r="B38" s="9">
        <v>227</v>
      </c>
      <c r="C38" s="18"/>
      <c r="D38" s="11"/>
      <c r="E38" s="11">
        <f t="shared" ref="E38:P38" si="1">E20/D20-1</f>
        <v>-0.15481171548117156</v>
      </c>
      <c r="F38" s="11">
        <f t="shared" si="1"/>
        <v>-0.41089108910891092</v>
      </c>
      <c r="G38" s="11">
        <f t="shared" si="1"/>
        <v>0.83193277310924363</v>
      </c>
      <c r="H38" s="11">
        <f t="shared" si="1"/>
        <v>-0.30275229357798161</v>
      </c>
      <c r="I38" s="11">
        <f t="shared" si="1"/>
        <v>-5.9210526315789491E-2</v>
      </c>
      <c r="J38" s="11">
        <f t="shared" si="1"/>
        <v>-0.33566433566433562</v>
      </c>
      <c r="K38" s="11">
        <f t="shared" si="1"/>
        <v>-0.37894736842105259</v>
      </c>
      <c r="L38" s="11">
        <f t="shared" si="1"/>
        <v>0.55932203389830515</v>
      </c>
      <c r="M38" s="11">
        <f t="shared" si="1"/>
        <v>2.1739130434782705E-2</v>
      </c>
      <c r="N38" s="11">
        <f t="shared" si="1"/>
        <v>0.1914893617021276</v>
      </c>
      <c r="O38" s="11">
        <f t="shared" si="1"/>
        <v>-0.1339285714285714</v>
      </c>
      <c r="P38" s="11">
        <f t="shared" si="1"/>
        <v>-0.31958762886597936</v>
      </c>
      <c r="Q38" s="25"/>
    </row>
    <row r="39" spans="1:17" x14ac:dyDescent="0.15">
      <c r="A39" s="9">
        <v>201701</v>
      </c>
      <c r="B39" s="9">
        <v>155</v>
      </c>
      <c r="C39" s="18"/>
      <c r="D39" s="11"/>
      <c r="E39" s="11"/>
      <c r="F39" s="11">
        <f t="shared" ref="F39:P39" si="2">F21/E21-1</f>
        <v>-0.12716763005780352</v>
      </c>
      <c r="G39" s="11">
        <f t="shared" si="2"/>
        <v>0.14569536423841067</v>
      </c>
      <c r="H39" s="11">
        <f t="shared" si="2"/>
        <v>-0.55491329479768781</v>
      </c>
      <c r="I39" s="11">
        <f t="shared" si="2"/>
        <v>-0.18181818181818177</v>
      </c>
      <c r="J39" s="11">
        <f t="shared" si="2"/>
        <v>-0.11111111111111116</v>
      </c>
      <c r="K39" s="11">
        <f t="shared" si="2"/>
        <v>-8.9285714285714302E-2</v>
      </c>
      <c r="L39" s="11">
        <f t="shared" si="2"/>
        <v>-0.31372549019607843</v>
      </c>
      <c r="M39" s="11">
        <f t="shared" si="2"/>
        <v>-5.7142857142857162E-2</v>
      </c>
      <c r="N39" s="11">
        <f t="shared" si="2"/>
        <v>0.54545454545454541</v>
      </c>
      <c r="O39" s="11">
        <f t="shared" si="2"/>
        <v>-0.27450980392156865</v>
      </c>
      <c r="P39" s="11">
        <f t="shared" si="2"/>
        <v>-5.4054054054054057E-2</v>
      </c>
      <c r="Q39" s="25"/>
    </row>
    <row r="40" spans="1:17" x14ac:dyDescent="0.15">
      <c r="A40" s="9">
        <v>201702</v>
      </c>
      <c r="B40" s="9">
        <v>267</v>
      </c>
      <c r="C40" s="18"/>
      <c r="D40" s="11"/>
      <c r="E40" s="11"/>
      <c r="F40" s="11"/>
      <c r="G40" s="11">
        <f t="shared" ref="G40:P40" si="3">G22/F22-1</f>
        <v>0.48706896551724133</v>
      </c>
      <c r="H40" s="11">
        <f t="shared" si="3"/>
        <v>-0.38840579710144929</v>
      </c>
      <c r="I40" s="11">
        <f t="shared" si="3"/>
        <v>-0.19431279620853081</v>
      </c>
      <c r="J40" s="11">
        <f t="shared" si="3"/>
        <v>-0.27058823529411768</v>
      </c>
      <c r="K40" s="11">
        <f t="shared" si="3"/>
        <v>-0.38709677419354838</v>
      </c>
      <c r="L40" s="11">
        <f t="shared" si="3"/>
        <v>1.3157894736842035E-2</v>
      </c>
      <c r="M40" s="11">
        <f t="shared" si="3"/>
        <v>-0.10389610389610393</v>
      </c>
      <c r="N40" s="11">
        <f t="shared" si="3"/>
        <v>0.49275362318840576</v>
      </c>
      <c r="O40" s="11">
        <f t="shared" si="3"/>
        <v>-0.28155339805825241</v>
      </c>
      <c r="P40" s="11">
        <f t="shared" si="3"/>
        <v>-0.10810810810810811</v>
      </c>
      <c r="Q40" s="25"/>
    </row>
    <row r="41" spans="1:17" x14ac:dyDescent="0.15">
      <c r="A41" s="9">
        <v>201703</v>
      </c>
      <c r="B41" s="9">
        <v>440</v>
      </c>
      <c r="C41" s="18"/>
      <c r="D41" s="11"/>
      <c r="E41" s="11"/>
      <c r="F41" s="11"/>
      <c r="G41" s="11"/>
      <c r="H41" s="11">
        <f t="shared" ref="H41:P41" si="4">H23/G23-1</f>
        <v>-1.4754098360655776E-2</v>
      </c>
      <c r="I41" s="11">
        <f t="shared" si="4"/>
        <v>-0.27953410981697169</v>
      </c>
      <c r="J41" s="11">
        <f t="shared" si="4"/>
        <v>-0.19861431870669743</v>
      </c>
      <c r="K41" s="11">
        <f t="shared" si="4"/>
        <v>-0.29682997118155618</v>
      </c>
      <c r="L41" s="11">
        <f t="shared" si="4"/>
        <v>-0.17622950819672134</v>
      </c>
      <c r="M41" s="11">
        <f t="shared" si="4"/>
        <v>-0.17910447761194026</v>
      </c>
      <c r="N41" s="11">
        <f t="shared" si="4"/>
        <v>0.1515151515151516</v>
      </c>
      <c r="O41" s="11">
        <f t="shared" si="4"/>
        <v>-7.8947368421052655E-2</v>
      </c>
      <c r="P41" s="11">
        <f t="shared" si="4"/>
        <v>-0.17714285714285716</v>
      </c>
      <c r="Q41" s="25"/>
    </row>
    <row r="42" spans="1:17" x14ac:dyDescent="0.15">
      <c r="A42" s="9">
        <v>201704</v>
      </c>
      <c r="B42" s="9">
        <v>546</v>
      </c>
      <c r="C42" s="18"/>
      <c r="D42" s="11"/>
      <c r="E42" s="11"/>
      <c r="F42" s="11"/>
      <c r="G42" s="11"/>
      <c r="H42" s="11"/>
      <c r="I42" s="11">
        <f t="shared" ref="I42:P42" si="5">I24/H24-1</f>
        <v>4.4233807266982561E-2</v>
      </c>
      <c r="J42" s="11">
        <f t="shared" si="5"/>
        <v>-0.61724659606656584</v>
      </c>
      <c r="K42" s="11">
        <f t="shared" si="5"/>
        <v>-0.32806324110671936</v>
      </c>
      <c r="L42" s="11">
        <f t="shared" si="5"/>
        <v>-0.11176470588235299</v>
      </c>
      <c r="M42" s="11">
        <f t="shared" si="5"/>
        <v>-0.21192052980132448</v>
      </c>
      <c r="N42" s="11">
        <f t="shared" si="5"/>
        <v>0.22689075630252109</v>
      </c>
      <c r="O42" s="11">
        <f t="shared" si="5"/>
        <v>-0.30821917808219179</v>
      </c>
      <c r="P42" s="11">
        <f t="shared" si="5"/>
        <v>9.9009900990099098E-2</v>
      </c>
      <c r="Q42" s="25"/>
    </row>
    <row r="43" spans="1:17" x14ac:dyDescent="0.15">
      <c r="A43" s="9">
        <v>201705</v>
      </c>
      <c r="B43" s="9">
        <v>572</v>
      </c>
      <c r="C43" s="18"/>
      <c r="D43" s="11"/>
      <c r="E43" s="11"/>
      <c r="F43" s="11"/>
      <c r="G43" s="11"/>
      <c r="H43" s="11"/>
      <c r="I43" s="11"/>
      <c r="J43" s="11">
        <f t="shared" ref="J43:P43" si="6">J25/I25-1</f>
        <v>-0.18580375782880998</v>
      </c>
      <c r="K43" s="11">
        <f t="shared" si="6"/>
        <v>-0.54615384615384621</v>
      </c>
      <c r="L43" s="11">
        <f t="shared" si="6"/>
        <v>-0.12429378531073443</v>
      </c>
      <c r="M43" s="11">
        <f t="shared" si="6"/>
        <v>-0.34193548387096773</v>
      </c>
      <c r="N43" s="11">
        <f t="shared" si="6"/>
        <v>0.4509803921568627</v>
      </c>
      <c r="O43" s="11">
        <f t="shared" si="6"/>
        <v>-0.2567567567567568</v>
      </c>
      <c r="P43" s="11">
        <f t="shared" si="6"/>
        <v>-0.11818181818181817</v>
      </c>
      <c r="Q43" s="25"/>
    </row>
    <row r="44" spans="1:17" x14ac:dyDescent="0.15">
      <c r="A44" s="9">
        <v>201706</v>
      </c>
      <c r="B44" s="9">
        <v>672</v>
      </c>
      <c r="C44" s="18"/>
      <c r="D44" s="11"/>
      <c r="E44" s="11"/>
      <c r="F44" s="11"/>
      <c r="G44" s="11"/>
      <c r="H44" s="11"/>
      <c r="I44" s="11"/>
      <c r="J44" s="11"/>
      <c r="K44" s="11">
        <f t="shared" ref="K44:P44" si="7">K26/J26-1</f>
        <v>0.3431085043988269</v>
      </c>
      <c r="L44" s="11">
        <f t="shared" si="7"/>
        <v>-0.48253275109170302</v>
      </c>
      <c r="M44" s="11">
        <f t="shared" si="7"/>
        <v>-0.36708860759493667</v>
      </c>
      <c r="N44" s="11">
        <f t="shared" si="7"/>
        <v>0.12666666666666671</v>
      </c>
      <c r="O44" s="11">
        <f t="shared" si="7"/>
        <v>5.9171597633136175E-2</v>
      </c>
      <c r="P44" s="11">
        <f t="shared" si="7"/>
        <v>-0.36312849162011174</v>
      </c>
      <c r="Q44" s="25"/>
    </row>
    <row r="45" spans="1:17" x14ac:dyDescent="0.15">
      <c r="A45" s="9">
        <v>201707</v>
      </c>
      <c r="B45" s="9">
        <v>534</v>
      </c>
      <c r="C45" s="18"/>
      <c r="D45" s="11"/>
      <c r="E45" s="11"/>
      <c r="F45" s="11"/>
      <c r="G45" s="11"/>
      <c r="H45" s="11"/>
      <c r="I45" s="11"/>
      <c r="J45" s="11"/>
      <c r="K45" s="11"/>
      <c r="L45" s="11">
        <f t="shared" ref="L45:P45" si="8">L27/K27-1</f>
        <v>6.9662921348314644E-2</v>
      </c>
      <c r="M45" s="11">
        <f t="shared" si="8"/>
        <v>-0.43067226890756305</v>
      </c>
      <c r="N45" s="11">
        <f t="shared" si="8"/>
        <v>-0.24354243542435428</v>
      </c>
      <c r="O45" s="11">
        <f t="shared" si="8"/>
        <v>-0.20975609756097557</v>
      </c>
      <c r="P45" s="11">
        <f t="shared" si="8"/>
        <v>-6.1728395061728447E-2</v>
      </c>
      <c r="Q45" s="25"/>
    </row>
    <row r="46" spans="1:17" x14ac:dyDescent="0.15">
      <c r="A46" s="9">
        <v>201708</v>
      </c>
      <c r="B46" s="9">
        <v>669</v>
      </c>
      <c r="C46" s="18"/>
      <c r="D46" s="11"/>
      <c r="E46" s="11"/>
      <c r="F46" s="11"/>
      <c r="G46" s="11"/>
      <c r="H46" s="11"/>
      <c r="I46" s="11"/>
      <c r="J46" s="11"/>
      <c r="K46" s="11"/>
      <c r="L46" s="11"/>
      <c r="M46" s="11">
        <f t="shared" ref="M46:P46" si="9">M28/L28-1</f>
        <v>-4.3636363636363584E-2</v>
      </c>
      <c r="N46" s="11">
        <f t="shared" si="9"/>
        <v>-0.45057034220532322</v>
      </c>
      <c r="O46" s="11">
        <f t="shared" si="9"/>
        <v>-0.30795847750865057</v>
      </c>
      <c r="P46" s="11">
        <f t="shared" si="9"/>
        <v>-3.5000000000000031E-2</v>
      </c>
      <c r="Q46" s="25"/>
    </row>
    <row r="47" spans="1:17" x14ac:dyDescent="0.15">
      <c r="A47" s="9">
        <v>201709</v>
      </c>
      <c r="B47" s="9">
        <v>643</v>
      </c>
      <c r="C47" s="1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f t="shared" ref="N47:P47" si="10">N29/M29-1</f>
        <v>-0.2182985553772071</v>
      </c>
      <c r="O47" s="11">
        <f t="shared" si="10"/>
        <v>-0.30595482546201236</v>
      </c>
      <c r="P47" s="11">
        <f t="shared" si="10"/>
        <v>-0.44970414201183428</v>
      </c>
      <c r="Q47" s="25"/>
    </row>
    <row r="48" spans="1:17" x14ac:dyDescent="0.15">
      <c r="A48" s="9">
        <v>201710</v>
      </c>
      <c r="B48" s="9">
        <v>633</v>
      </c>
      <c r="C48" s="1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>
        <f t="shared" ref="O48:P48" si="11">O30/N30-1</f>
        <v>0.13034623217922614</v>
      </c>
      <c r="P48" s="11">
        <f t="shared" si="11"/>
        <v>-0.6576576576576576</v>
      </c>
      <c r="Q48" s="25"/>
    </row>
    <row r="49" spans="1:17" x14ac:dyDescent="0.15">
      <c r="A49" s="9">
        <v>201711</v>
      </c>
      <c r="B49" s="9">
        <v>937</v>
      </c>
      <c r="C49" s="1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>
        <f t="shared" ref="P49" si="12">P31/O31-1</f>
        <v>0.12750716332378231</v>
      </c>
      <c r="Q49" s="25"/>
    </row>
    <row r="51" spans="1:17" x14ac:dyDescent="0.15">
      <c r="A51" s="9" t="s">
        <v>22</v>
      </c>
      <c r="B51" s="9">
        <v>201601</v>
      </c>
      <c r="C51" s="9">
        <v>201602</v>
      </c>
      <c r="D51" s="9">
        <v>201603</v>
      </c>
      <c r="E51" s="9">
        <v>201604</v>
      </c>
      <c r="F51" s="9">
        <v>201605</v>
      </c>
      <c r="G51" s="9">
        <v>201606</v>
      </c>
      <c r="H51" s="9">
        <v>201607</v>
      </c>
      <c r="I51" s="9">
        <v>201608</v>
      </c>
      <c r="J51" s="9">
        <v>201609</v>
      </c>
      <c r="K51" s="9">
        <v>201610</v>
      </c>
      <c r="L51" s="9">
        <v>201611</v>
      </c>
      <c r="M51" s="9">
        <v>201612</v>
      </c>
      <c r="N51" s="9" t="s">
        <v>23</v>
      </c>
    </row>
    <row r="52" spans="1:17" x14ac:dyDescent="0.15">
      <c r="A52" s="9">
        <v>201601</v>
      </c>
      <c r="B52" s="9">
        <v>30309</v>
      </c>
      <c r="C52" s="9">
        <v>19020</v>
      </c>
      <c r="D52" s="9">
        <v>17872</v>
      </c>
      <c r="E52" s="9">
        <v>15544</v>
      </c>
      <c r="F52" s="9">
        <v>14390</v>
      </c>
      <c r="G52" s="9">
        <v>12959</v>
      </c>
      <c r="H52" s="9">
        <v>11983</v>
      </c>
      <c r="I52" s="9">
        <v>11214</v>
      </c>
      <c r="J52" s="9">
        <v>10688</v>
      </c>
      <c r="K52" s="9">
        <v>9936</v>
      </c>
      <c r="L52" s="9">
        <v>9461</v>
      </c>
      <c r="M52" s="9">
        <v>8910</v>
      </c>
      <c r="N52" s="9">
        <v>172286</v>
      </c>
    </row>
    <row r="53" spans="1:17" x14ac:dyDescent="0.15">
      <c r="A53" s="9">
        <v>201602</v>
      </c>
      <c r="B53" s="9"/>
      <c r="C53" s="9">
        <v>9044</v>
      </c>
      <c r="D53" s="9">
        <v>7544</v>
      </c>
      <c r="E53" s="9">
        <v>6230</v>
      </c>
      <c r="F53" s="9">
        <v>5637</v>
      </c>
      <c r="G53" s="9">
        <v>5098</v>
      </c>
      <c r="H53" s="9">
        <v>4770</v>
      </c>
      <c r="I53" s="9">
        <v>4438</v>
      </c>
      <c r="J53" s="9">
        <v>4283</v>
      </c>
      <c r="K53" s="9">
        <v>3917</v>
      </c>
      <c r="L53" s="9">
        <v>3719</v>
      </c>
      <c r="M53" s="9">
        <v>3550</v>
      </c>
      <c r="N53" s="9">
        <v>58230</v>
      </c>
    </row>
    <row r="54" spans="1:17" x14ac:dyDescent="0.15">
      <c r="A54" s="9">
        <v>201603</v>
      </c>
      <c r="B54" s="9"/>
      <c r="C54" s="9"/>
      <c r="D54" s="9">
        <v>12205</v>
      </c>
      <c r="E54" s="9">
        <v>9110</v>
      </c>
      <c r="F54" s="9">
        <v>8150</v>
      </c>
      <c r="G54" s="9">
        <v>7363</v>
      </c>
      <c r="H54" s="9">
        <v>6828</v>
      </c>
      <c r="I54" s="9">
        <v>6377</v>
      </c>
      <c r="J54" s="9">
        <v>6075</v>
      </c>
      <c r="K54" s="9">
        <v>5657</v>
      </c>
      <c r="L54" s="9">
        <v>5382</v>
      </c>
      <c r="M54" s="9">
        <v>5038</v>
      </c>
      <c r="N54" s="9">
        <v>72185</v>
      </c>
    </row>
    <row r="55" spans="1:17" x14ac:dyDescent="0.15">
      <c r="A55" s="9">
        <v>201604</v>
      </c>
      <c r="B55" s="9"/>
      <c r="C55" s="9"/>
      <c r="D55" s="9"/>
      <c r="E55" s="9">
        <v>7877</v>
      </c>
      <c r="F55" s="9">
        <v>6261</v>
      </c>
      <c r="G55" s="9">
        <v>5317</v>
      </c>
      <c r="H55" s="9">
        <v>4909</v>
      </c>
      <c r="I55" s="9">
        <v>4524</v>
      </c>
      <c r="J55" s="9">
        <v>4398</v>
      </c>
      <c r="K55" s="9">
        <v>4045</v>
      </c>
      <c r="L55" s="9">
        <v>3853</v>
      </c>
      <c r="M55" s="9">
        <v>3638</v>
      </c>
      <c r="N55" s="9">
        <v>44822</v>
      </c>
    </row>
    <row r="56" spans="1:17" x14ac:dyDescent="0.15">
      <c r="A56" s="9">
        <v>201605</v>
      </c>
      <c r="B56" s="9"/>
      <c r="C56" s="9"/>
      <c r="D56" s="9"/>
      <c r="E56" s="9"/>
      <c r="F56" s="9">
        <v>6296</v>
      </c>
      <c r="G56" s="9">
        <v>4933</v>
      </c>
      <c r="H56" s="9">
        <v>4359</v>
      </c>
      <c r="I56" s="9">
        <v>4028</v>
      </c>
      <c r="J56" s="9">
        <v>3720</v>
      </c>
      <c r="K56" s="9">
        <v>3507</v>
      </c>
      <c r="L56" s="9">
        <v>3337</v>
      </c>
      <c r="M56" s="9">
        <v>3196</v>
      </c>
      <c r="N56" s="9">
        <v>33376</v>
      </c>
    </row>
    <row r="57" spans="1:17" x14ac:dyDescent="0.15">
      <c r="A57" s="9">
        <v>201606</v>
      </c>
      <c r="B57" s="9"/>
      <c r="C57" s="9"/>
      <c r="D57" s="9"/>
      <c r="E57" s="9"/>
      <c r="F57" s="9"/>
      <c r="G57" s="9">
        <v>4800</v>
      </c>
      <c r="H57" s="9">
        <v>3769</v>
      </c>
      <c r="I57" s="9">
        <v>3319</v>
      </c>
      <c r="J57" s="9">
        <v>3115</v>
      </c>
      <c r="K57" s="9">
        <v>2908</v>
      </c>
      <c r="L57" s="9">
        <v>2710</v>
      </c>
      <c r="M57" s="9">
        <v>2562</v>
      </c>
      <c r="N57" s="9">
        <v>23183</v>
      </c>
    </row>
    <row r="58" spans="1:17" x14ac:dyDescent="0.15">
      <c r="A58" s="9">
        <v>201607</v>
      </c>
      <c r="B58" s="9"/>
      <c r="C58" s="9"/>
      <c r="D58" s="9"/>
      <c r="E58" s="9"/>
      <c r="F58" s="9"/>
      <c r="G58" s="9"/>
      <c r="H58" s="9">
        <v>3278</v>
      </c>
      <c r="I58" s="9">
        <v>2573</v>
      </c>
      <c r="J58" s="9">
        <v>2270</v>
      </c>
      <c r="K58" s="9">
        <v>2099</v>
      </c>
      <c r="L58" s="9">
        <v>1958</v>
      </c>
      <c r="M58" s="9">
        <v>1829</v>
      </c>
      <c r="N58" s="9">
        <v>14007</v>
      </c>
    </row>
    <row r="59" spans="1:17" x14ac:dyDescent="0.15">
      <c r="A59" s="9">
        <v>201608</v>
      </c>
      <c r="B59" s="9"/>
      <c r="C59" s="9"/>
      <c r="D59" s="9"/>
      <c r="E59" s="9"/>
      <c r="F59" s="9"/>
      <c r="G59" s="9"/>
      <c r="H59" s="9"/>
      <c r="I59" s="9">
        <v>2482</v>
      </c>
      <c r="J59" s="9">
        <v>2001</v>
      </c>
      <c r="K59" s="9">
        <v>1794</v>
      </c>
      <c r="L59" s="9">
        <v>1674</v>
      </c>
      <c r="M59" s="9">
        <v>1499</v>
      </c>
      <c r="N59" s="9">
        <v>9450</v>
      </c>
    </row>
    <row r="60" spans="1:17" x14ac:dyDescent="0.15">
      <c r="A60" s="9">
        <v>201609</v>
      </c>
      <c r="B60" s="9"/>
      <c r="C60" s="9"/>
      <c r="D60" s="9"/>
      <c r="E60" s="9"/>
      <c r="F60" s="9"/>
      <c r="G60" s="9"/>
      <c r="H60" s="9"/>
      <c r="I60" s="9"/>
      <c r="J60" s="9">
        <v>2565</v>
      </c>
      <c r="K60" s="9">
        <v>2181</v>
      </c>
      <c r="L60" s="9">
        <v>1947</v>
      </c>
      <c r="M60" s="9">
        <v>1769</v>
      </c>
      <c r="N60" s="9">
        <v>8462</v>
      </c>
    </row>
    <row r="61" spans="1:17" x14ac:dyDescent="0.15">
      <c r="A61" s="9">
        <v>201610</v>
      </c>
      <c r="B61" s="9"/>
      <c r="C61" s="9"/>
      <c r="D61" s="9"/>
      <c r="E61" s="9"/>
      <c r="F61" s="9"/>
      <c r="G61" s="9"/>
      <c r="H61" s="9"/>
      <c r="I61" s="9"/>
      <c r="J61" s="9"/>
      <c r="K61" s="9">
        <v>2217</v>
      </c>
      <c r="L61" s="9">
        <v>1820</v>
      </c>
      <c r="M61" s="9">
        <v>1641</v>
      </c>
      <c r="N61" s="9">
        <v>5678</v>
      </c>
    </row>
    <row r="62" spans="1:17" x14ac:dyDescent="0.15">
      <c r="A62" s="9">
        <v>201611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>
        <v>1625</v>
      </c>
      <c r="M62" s="9">
        <v>1362</v>
      </c>
      <c r="N62" s="9">
        <v>2987</v>
      </c>
    </row>
    <row r="63" spans="1:17" x14ac:dyDescent="0.15">
      <c r="A63" s="9">
        <v>201612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>
        <v>1225</v>
      </c>
      <c r="N63" s="9">
        <v>1225</v>
      </c>
    </row>
    <row r="64" spans="1:17" x14ac:dyDescent="0.15">
      <c r="A64" s="9" t="s">
        <v>23</v>
      </c>
      <c r="B64" s="9">
        <v>30309</v>
      </c>
      <c r="C64" s="9">
        <v>28064</v>
      </c>
      <c r="D64" s="9">
        <v>37621</v>
      </c>
      <c r="E64" s="9">
        <v>38761</v>
      </c>
      <c r="F64" s="9">
        <v>40734</v>
      </c>
      <c r="G64" s="9">
        <v>40470</v>
      </c>
      <c r="H64" s="9">
        <v>39896</v>
      </c>
      <c r="I64" s="9">
        <v>38955</v>
      </c>
      <c r="J64" s="9">
        <v>39115</v>
      </c>
      <c r="K64" s="9">
        <v>38261</v>
      </c>
      <c r="L64" s="9">
        <v>37486</v>
      </c>
      <c r="M64" s="9">
        <v>36219</v>
      </c>
      <c r="N64" s="9">
        <v>445891</v>
      </c>
    </row>
    <row r="66" spans="1:14" x14ac:dyDescent="0.15">
      <c r="A66" s="9" t="s">
        <v>22</v>
      </c>
      <c r="B66" s="9">
        <v>201601</v>
      </c>
      <c r="C66" s="9">
        <v>201602</v>
      </c>
      <c r="D66" s="9">
        <v>201603</v>
      </c>
      <c r="E66" s="9">
        <v>201604</v>
      </c>
      <c r="F66" s="9">
        <v>201605</v>
      </c>
      <c r="G66" s="9">
        <v>201606</v>
      </c>
      <c r="H66" s="9">
        <v>201607</v>
      </c>
      <c r="I66" s="9">
        <v>201608</v>
      </c>
      <c r="J66" s="9">
        <v>201609</v>
      </c>
      <c r="K66" s="9">
        <v>201610</v>
      </c>
      <c r="L66" s="9">
        <v>201611</v>
      </c>
      <c r="M66" s="9">
        <v>201612</v>
      </c>
      <c r="N66" s="13"/>
    </row>
    <row r="67" spans="1:14" x14ac:dyDescent="0.15">
      <c r="A67" s="9">
        <v>201601</v>
      </c>
      <c r="B67" s="9"/>
      <c r="C67" s="11">
        <f>C52/B52-1</f>
        <v>-0.37246362466594085</v>
      </c>
      <c r="D67" s="11">
        <f t="shared" ref="D67:M67" si="13">D52/C52-1</f>
        <v>-6.0357518401682464E-2</v>
      </c>
      <c r="E67" s="11">
        <f t="shared" si="13"/>
        <v>-0.13025962399283797</v>
      </c>
      <c r="F67" s="11">
        <f t="shared" si="13"/>
        <v>-7.4240864642305726E-2</v>
      </c>
      <c r="G67" s="11">
        <f t="shared" si="13"/>
        <v>-9.9444058373870714E-2</v>
      </c>
      <c r="H67" s="11">
        <f t="shared" si="13"/>
        <v>-7.5314453275715731E-2</v>
      </c>
      <c r="I67" s="11">
        <f t="shared" si="13"/>
        <v>-6.4174246849703742E-2</v>
      </c>
      <c r="J67" s="11">
        <f t="shared" si="13"/>
        <v>-4.6905653647226653E-2</v>
      </c>
      <c r="K67" s="11">
        <f t="shared" si="13"/>
        <v>-7.0359281437125776E-2</v>
      </c>
      <c r="L67" s="11">
        <f t="shared" si="13"/>
        <v>-4.7805958132045134E-2</v>
      </c>
      <c r="M67" s="11">
        <f t="shared" si="13"/>
        <v>-5.8239086777296278E-2</v>
      </c>
      <c r="N67" s="13"/>
    </row>
    <row r="68" spans="1:14" x14ac:dyDescent="0.15">
      <c r="A68" s="9">
        <v>201602</v>
      </c>
      <c r="B68" s="9"/>
      <c r="C68" s="11"/>
      <c r="D68" s="11">
        <f t="shared" ref="D68:M68" si="14">D53/C53-1</f>
        <v>-0.16585581601061472</v>
      </c>
      <c r="E68" s="11">
        <f t="shared" si="14"/>
        <v>-0.17417815482502652</v>
      </c>
      <c r="F68" s="11">
        <f t="shared" si="14"/>
        <v>-9.5184590690208681E-2</v>
      </c>
      <c r="G68" s="11">
        <f t="shared" si="14"/>
        <v>-9.5618236650700683E-2</v>
      </c>
      <c r="H68" s="11">
        <f t="shared" si="14"/>
        <v>-6.4338956453511176E-2</v>
      </c>
      <c r="I68" s="11">
        <f t="shared" si="14"/>
        <v>-6.9601677148846908E-2</v>
      </c>
      <c r="J68" s="11">
        <f t="shared" si="14"/>
        <v>-3.4925642181162675E-2</v>
      </c>
      <c r="K68" s="11">
        <f t="shared" si="14"/>
        <v>-8.54541209432641E-2</v>
      </c>
      <c r="L68" s="11">
        <f t="shared" si="14"/>
        <v>-5.0548889456216495E-2</v>
      </c>
      <c r="M68" s="11">
        <f t="shared" si="14"/>
        <v>-4.5442323205162727E-2</v>
      </c>
      <c r="N68" s="13"/>
    </row>
    <row r="69" spans="1:14" x14ac:dyDescent="0.15">
      <c r="A69" s="9">
        <v>201603</v>
      </c>
      <c r="B69" s="9"/>
      <c r="C69" s="11"/>
      <c r="D69" s="11"/>
      <c r="E69" s="11">
        <f t="shared" ref="E69:M69" si="15">E54/D54-1</f>
        <v>-0.25358459647685372</v>
      </c>
      <c r="F69" s="11">
        <f t="shared" si="15"/>
        <v>-0.10537870472008781</v>
      </c>
      <c r="G69" s="11">
        <f t="shared" si="15"/>
        <v>-9.6564417177914086E-2</v>
      </c>
      <c r="H69" s="11">
        <f t="shared" si="15"/>
        <v>-7.2660600298791289E-2</v>
      </c>
      <c r="I69" s="11">
        <f t="shared" si="15"/>
        <v>-6.6051552431165783E-2</v>
      </c>
      <c r="J69" s="11">
        <f t="shared" si="15"/>
        <v>-4.7357691704563276E-2</v>
      </c>
      <c r="K69" s="11">
        <f t="shared" si="15"/>
        <v>-6.8806584362139933E-2</v>
      </c>
      <c r="L69" s="11">
        <f t="shared" si="15"/>
        <v>-4.8612338695421586E-2</v>
      </c>
      <c r="M69" s="11">
        <f t="shared" si="15"/>
        <v>-6.3916759568933501E-2</v>
      </c>
      <c r="N69" s="13"/>
    </row>
    <row r="70" spans="1:14" x14ac:dyDescent="0.15">
      <c r="A70" s="9">
        <v>201604</v>
      </c>
      <c r="B70" s="9"/>
      <c r="C70" s="11"/>
      <c r="D70" s="11"/>
      <c r="E70" s="11"/>
      <c r="F70" s="11">
        <f t="shared" ref="F70:M70" si="16">F55/E55-1</f>
        <v>-0.20515424654056114</v>
      </c>
      <c r="G70" s="11">
        <f t="shared" si="16"/>
        <v>-0.1507746366395144</v>
      </c>
      <c r="H70" s="11">
        <f t="shared" si="16"/>
        <v>-7.6735000940379883E-2</v>
      </c>
      <c r="I70" s="11">
        <f t="shared" si="16"/>
        <v>-7.8427378284783078E-2</v>
      </c>
      <c r="J70" s="11">
        <f t="shared" si="16"/>
        <v>-2.7851458885941649E-2</v>
      </c>
      <c r="K70" s="11">
        <f t="shared" si="16"/>
        <v>-8.0263756252842211E-2</v>
      </c>
      <c r="L70" s="11">
        <f t="shared" si="16"/>
        <v>-4.7466007416563705E-2</v>
      </c>
      <c r="M70" s="11">
        <f t="shared" si="16"/>
        <v>-5.5800674798858085E-2</v>
      </c>
      <c r="N70" s="13"/>
    </row>
    <row r="71" spans="1:14" x14ac:dyDescent="0.15">
      <c r="A71" s="9">
        <v>201605</v>
      </c>
      <c r="B71" s="9"/>
      <c r="C71" s="11"/>
      <c r="D71" s="11"/>
      <c r="E71" s="11"/>
      <c r="F71" s="11"/>
      <c r="G71" s="11">
        <f t="shared" ref="G71:M71" si="17">G56/F56-1</f>
        <v>-0.2164866581956798</v>
      </c>
      <c r="H71" s="11">
        <f t="shared" si="17"/>
        <v>-0.11635921346036893</v>
      </c>
      <c r="I71" s="11">
        <f t="shared" si="17"/>
        <v>-7.5934847442073905E-2</v>
      </c>
      <c r="J71" s="11">
        <f t="shared" si="17"/>
        <v>-7.6464746772591852E-2</v>
      </c>
      <c r="K71" s="11">
        <f t="shared" si="17"/>
        <v>-5.7258064516129026E-2</v>
      </c>
      <c r="L71" s="11">
        <f t="shared" si="17"/>
        <v>-4.8474479612204191E-2</v>
      </c>
      <c r="M71" s="11">
        <f t="shared" si="17"/>
        <v>-4.2253521126760618E-2</v>
      </c>
      <c r="N71" s="13"/>
    </row>
    <row r="72" spans="1:14" x14ac:dyDescent="0.15">
      <c r="A72" s="9">
        <v>201606</v>
      </c>
      <c r="B72" s="9"/>
      <c r="C72" s="11"/>
      <c r="D72" s="11"/>
      <c r="E72" s="11"/>
      <c r="F72" s="11"/>
      <c r="G72" s="11"/>
      <c r="H72" s="11">
        <f t="shared" ref="H72:M72" si="18">H57/G57-1</f>
        <v>-0.21479166666666671</v>
      </c>
      <c r="I72" s="11">
        <f t="shared" si="18"/>
        <v>-0.11939506500397978</v>
      </c>
      <c r="J72" s="11">
        <f t="shared" si="18"/>
        <v>-6.1464296474841862E-2</v>
      </c>
      <c r="K72" s="11">
        <f t="shared" si="18"/>
        <v>-6.6452648475120335E-2</v>
      </c>
      <c r="L72" s="11">
        <f t="shared" si="18"/>
        <v>-6.8088033012379645E-2</v>
      </c>
      <c r="M72" s="11">
        <f t="shared" si="18"/>
        <v>-5.4612546125461292E-2</v>
      </c>
      <c r="N72" s="13"/>
    </row>
    <row r="73" spans="1:14" x14ac:dyDescent="0.15">
      <c r="A73" s="9">
        <v>201607</v>
      </c>
      <c r="B73" s="9"/>
      <c r="C73" s="11"/>
      <c r="D73" s="11"/>
      <c r="E73" s="11"/>
      <c r="F73" s="11"/>
      <c r="G73" s="11"/>
      <c r="H73" s="11"/>
      <c r="I73" s="11">
        <f t="shared" ref="I73:M73" si="19">I58/H58-1</f>
        <v>-0.21507016473459428</v>
      </c>
      <c r="J73" s="11">
        <f t="shared" si="19"/>
        <v>-0.11776136805285664</v>
      </c>
      <c r="K73" s="11">
        <f t="shared" si="19"/>
        <v>-7.5330396475770889E-2</v>
      </c>
      <c r="L73" s="11">
        <f t="shared" si="19"/>
        <v>-6.7174845164364005E-2</v>
      </c>
      <c r="M73" s="11">
        <f t="shared" si="19"/>
        <v>-6.588355464759954E-2</v>
      </c>
      <c r="N73" s="13"/>
    </row>
    <row r="74" spans="1:14" x14ac:dyDescent="0.15">
      <c r="A74" s="9">
        <v>201608</v>
      </c>
      <c r="B74" s="9"/>
      <c r="C74" s="11"/>
      <c r="D74" s="11"/>
      <c r="E74" s="11"/>
      <c r="F74" s="11"/>
      <c r="G74" s="11"/>
      <c r="H74" s="11"/>
      <c r="I74" s="11"/>
      <c r="J74" s="11">
        <f t="shared" ref="J74:M74" si="20">J59/I59-1</f>
        <v>-0.19379532634971797</v>
      </c>
      <c r="K74" s="11">
        <f t="shared" si="20"/>
        <v>-0.10344827586206895</v>
      </c>
      <c r="L74" s="11">
        <f t="shared" si="20"/>
        <v>-6.6889632107023367E-2</v>
      </c>
      <c r="M74" s="11">
        <f t="shared" si="20"/>
        <v>-0.10454002389486261</v>
      </c>
      <c r="N74" s="13"/>
    </row>
    <row r="75" spans="1:14" x14ac:dyDescent="0.15">
      <c r="A75" s="9">
        <v>201609</v>
      </c>
      <c r="B75" s="9"/>
      <c r="C75" s="11"/>
      <c r="D75" s="11"/>
      <c r="E75" s="11"/>
      <c r="F75" s="11"/>
      <c r="G75" s="11"/>
      <c r="H75" s="11"/>
      <c r="I75" s="11"/>
      <c r="J75" s="11"/>
      <c r="K75" s="11">
        <f t="shared" ref="K75:M75" si="21">K60/J60-1</f>
        <v>-0.14970760233918123</v>
      </c>
      <c r="L75" s="11">
        <f t="shared" si="21"/>
        <v>-0.1072902338376891</v>
      </c>
      <c r="M75" s="11">
        <f t="shared" si="21"/>
        <v>-9.1422701592193123E-2</v>
      </c>
      <c r="N75" s="13"/>
    </row>
    <row r="76" spans="1:14" x14ac:dyDescent="0.15">
      <c r="A76" s="9">
        <v>201610</v>
      </c>
      <c r="B76" s="9"/>
      <c r="C76" s="11"/>
      <c r="D76" s="11"/>
      <c r="E76" s="11"/>
      <c r="F76" s="11"/>
      <c r="G76" s="11"/>
      <c r="H76" s="11"/>
      <c r="I76" s="11"/>
      <c r="J76" s="11"/>
      <c r="K76" s="11"/>
      <c r="L76" s="11">
        <f t="shared" ref="L76:M76" si="22">L61/K61-1</f>
        <v>-0.17907081641858369</v>
      </c>
      <c r="M76" s="11">
        <f t="shared" si="22"/>
        <v>-9.8351648351648335E-2</v>
      </c>
      <c r="N76" s="13"/>
    </row>
    <row r="77" spans="1:14" x14ac:dyDescent="0.15">
      <c r="A77" s="9">
        <v>201611</v>
      </c>
      <c r="B77" s="9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>
        <f t="shared" ref="M77" si="23">M62/L62-1</f>
        <v>-0.16184615384615386</v>
      </c>
      <c r="N77" s="13"/>
    </row>
    <row r="81" spans="1:17" x14ac:dyDescent="0.15">
      <c r="A81" s="9"/>
      <c r="B81" s="9"/>
      <c r="C81" s="10">
        <v>201611</v>
      </c>
      <c r="D81" s="10">
        <v>201612</v>
      </c>
      <c r="E81" s="10">
        <v>201701</v>
      </c>
      <c r="F81" s="10">
        <v>201702</v>
      </c>
      <c r="G81" s="10">
        <v>201703</v>
      </c>
      <c r="H81" s="10">
        <v>201704</v>
      </c>
      <c r="I81" s="10">
        <v>201705</v>
      </c>
      <c r="J81" s="10">
        <v>201706</v>
      </c>
      <c r="K81" s="10">
        <v>201707</v>
      </c>
      <c r="L81" s="10">
        <v>201708</v>
      </c>
      <c r="M81" s="10">
        <v>201709</v>
      </c>
      <c r="N81" s="10">
        <v>201710</v>
      </c>
      <c r="O81" s="10">
        <v>201711</v>
      </c>
      <c r="P81" s="10">
        <v>201712</v>
      </c>
      <c r="Q81" s="16" t="s">
        <v>83</v>
      </c>
    </row>
    <row r="82" spans="1:17" x14ac:dyDescent="0.15">
      <c r="A82" s="9">
        <v>201611</v>
      </c>
      <c r="B82" s="9">
        <v>110</v>
      </c>
      <c r="C82" s="19">
        <v>50.534477000000003</v>
      </c>
      <c r="D82" s="19">
        <v>492.617322</v>
      </c>
      <c r="E82" s="19">
        <v>503.69371799999999</v>
      </c>
      <c r="F82" s="19">
        <v>616.73619199999996</v>
      </c>
      <c r="G82" s="19">
        <v>908.60711700000002</v>
      </c>
      <c r="H82" s="19">
        <v>1037.9843519999999</v>
      </c>
      <c r="I82" s="19">
        <v>1135.309158</v>
      </c>
      <c r="J82" s="19">
        <v>1220.257484</v>
      </c>
      <c r="K82" s="19">
        <v>1103.7278859999999</v>
      </c>
      <c r="L82" s="19">
        <v>1149.3905669999999</v>
      </c>
      <c r="M82" s="19">
        <v>1183.2112099999999</v>
      </c>
      <c r="N82" s="19">
        <v>1072.959662</v>
      </c>
      <c r="O82" s="19">
        <v>1217.2753009999999</v>
      </c>
      <c r="P82" s="19">
        <v>1170.137264</v>
      </c>
      <c r="Q82" s="19">
        <v>12862.441709999999</v>
      </c>
    </row>
    <row r="83" spans="1:17" x14ac:dyDescent="0.15">
      <c r="A83" s="9">
        <v>201612</v>
      </c>
      <c r="B83" s="9">
        <v>227</v>
      </c>
      <c r="C83" s="19"/>
      <c r="D83" s="19">
        <v>889.29570399999989</v>
      </c>
      <c r="E83" s="19">
        <v>2209.1104140000002</v>
      </c>
      <c r="F83" s="19">
        <v>2490.2478079999996</v>
      </c>
      <c r="G83" s="19">
        <v>3586.5195259999996</v>
      </c>
      <c r="H83" s="19">
        <v>3916.1718869999995</v>
      </c>
      <c r="I83" s="19">
        <v>4425.2168879999999</v>
      </c>
      <c r="J83" s="19">
        <v>4674.4124320000001</v>
      </c>
      <c r="K83" s="19">
        <v>4726.5007310000001</v>
      </c>
      <c r="L83" s="19">
        <v>4813.4073590000007</v>
      </c>
      <c r="M83" s="19">
        <v>4790.5269189999999</v>
      </c>
      <c r="N83" s="19">
        <v>5031.4850990000004</v>
      </c>
      <c r="O83" s="19">
        <v>5011.1475959999998</v>
      </c>
      <c r="P83" s="19">
        <v>5738.1118919999999</v>
      </c>
      <c r="Q83" s="19">
        <v>52302.154255000001</v>
      </c>
    </row>
    <row r="84" spans="1:17" x14ac:dyDescent="0.15">
      <c r="A84" s="9">
        <v>201701</v>
      </c>
      <c r="B84" s="9">
        <v>155</v>
      </c>
      <c r="C84" s="19"/>
      <c r="D84" s="19"/>
      <c r="E84" s="19">
        <v>748.16329800000005</v>
      </c>
      <c r="F84" s="19">
        <v>1431.1656109999999</v>
      </c>
      <c r="G84" s="19">
        <v>2302.1364239999998</v>
      </c>
      <c r="H84" s="19">
        <v>2367.1560280000003</v>
      </c>
      <c r="I84" s="19">
        <v>2456.7344459999999</v>
      </c>
      <c r="J84" s="19">
        <v>2444.8246440000003</v>
      </c>
      <c r="K84" s="19">
        <v>2538.1493059999998</v>
      </c>
      <c r="L84" s="19">
        <v>2568.3223559999997</v>
      </c>
      <c r="M84" s="19">
        <v>2641.439699</v>
      </c>
      <c r="N84" s="19">
        <v>2638.6272989999998</v>
      </c>
      <c r="O84" s="19">
        <v>2625.9424859999999</v>
      </c>
      <c r="P84" s="19">
        <v>2770.8018120000002</v>
      </c>
      <c r="Q84" s="19">
        <v>27533.463409</v>
      </c>
    </row>
    <row r="85" spans="1:17" x14ac:dyDescent="0.15">
      <c r="A85" s="9">
        <v>201702</v>
      </c>
      <c r="B85" s="9">
        <v>267</v>
      </c>
      <c r="C85" s="19"/>
      <c r="D85" s="19"/>
      <c r="E85" s="19"/>
      <c r="F85" s="19">
        <v>701.91641200000004</v>
      </c>
      <c r="G85" s="19">
        <v>2863.2741930000002</v>
      </c>
      <c r="H85" s="19">
        <v>3490.851165</v>
      </c>
      <c r="I85" s="19">
        <v>4040.0465560000002</v>
      </c>
      <c r="J85" s="19">
        <v>4096.3777420000006</v>
      </c>
      <c r="K85" s="19">
        <v>4241.5002880000002</v>
      </c>
      <c r="L85" s="19">
        <v>4249.2905890000002</v>
      </c>
      <c r="M85" s="19">
        <v>4513.3696229999996</v>
      </c>
      <c r="N85" s="19">
        <v>4598.1484350000001</v>
      </c>
      <c r="O85" s="19">
        <v>4733.5315450000007</v>
      </c>
      <c r="P85" s="19">
        <v>5306.5410229999998</v>
      </c>
      <c r="Q85" s="19">
        <v>42834.847570999998</v>
      </c>
    </row>
    <row r="86" spans="1:17" x14ac:dyDescent="0.15">
      <c r="A86" s="9">
        <v>201703</v>
      </c>
      <c r="B86" s="9">
        <v>440</v>
      </c>
      <c r="C86" s="19"/>
      <c r="D86" s="19"/>
      <c r="E86" s="19"/>
      <c r="F86" s="19"/>
      <c r="G86" s="19">
        <v>1372.697817</v>
      </c>
      <c r="H86" s="19">
        <v>4548.7899120000002</v>
      </c>
      <c r="I86" s="19">
        <v>6177.722745</v>
      </c>
      <c r="J86" s="19">
        <v>7116.1948970000003</v>
      </c>
      <c r="K86" s="19">
        <v>8315.428817</v>
      </c>
      <c r="L86" s="19">
        <v>8451.3396459999985</v>
      </c>
      <c r="M86" s="19">
        <v>9211.096923000001</v>
      </c>
      <c r="N86" s="19">
        <v>9046.1013970000004</v>
      </c>
      <c r="O86" s="19">
        <v>9132.3968209999985</v>
      </c>
      <c r="P86" s="19">
        <v>9507.5193049999998</v>
      </c>
      <c r="Q86" s="19">
        <v>72879.288279999993</v>
      </c>
    </row>
    <row r="87" spans="1:17" x14ac:dyDescent="0.15">
      <c r="A87" s="9">
        <v>201704</v>
      </c>
      <c r="B87" s="9">
        <v>546</v>
      </c>
      <c r="C87" s="19"/>
      <c r="D87" s="19"/>
      <c r="E87" s="19"/>
      <c r="F87" s="19"/>
      <c r="G87" s="19"/>
      <c r="H87" s="19">
        <v>1830.9260010000003</v>
      </c>
      <c r="I87" s="19">
        <v>5726.8195409999998</v>
      </c>
      <c r="J87" s="19">
        <v>6428.7236939999993</v>
      </c>
      <c r="K87" s="19">
        <v>7125.5793739999999</v>
      </c>
      <c r="L87" s="19">
        <v>7621.1223499999996</v>
      </c>
      <c r="M87" s="19">
        <v>7620.5800159999999</v>
      </c>
      <c r="N87" s="19">
        <v>7780.9204730000001</v>
      </c>
      <c r="O87" s="19">
        <v>7705.954334</v>
      </c>
      <c r="P87" s="19">
        <v>8228.7373430000007</v>
      </c>
      <c r="Q87" s="19">
        <v>60069.363126000004</v>
      </c>
    </row>
    <row r="88" spans="1:17" x14ac:dyDescent="0.15">
      <c r="A88" s="9">
        <v>201705</v>
      </c>
      <c r="B88" s="9">
        <v>572</v>
      </c>
      <c r="C88" s="19"/>
      <c r="D88" s="19"/>
      <c r="E88" s="19"/>
      <c r="F88" s="19"/>
      <c r="G88" s="19"/>
      <c r="H88" s="19"/>
      <c r="I88" s="19">
        <v>1677.085094</v>
      </c>
      <c r="J88" s="19">
        <v>4436.632861</v>
      </c>
      <c r="K88" s="19">
        <v>5156.1566200000007</v>
      </c>
      <c r="L88" s="19">
        <v>5442.7123039999997</v>
      </c>
      <c r="M88" s="19">
        <v>5685.5634869999994</v>
      </c>
      <c r="N88" s="19">
        <v>6070.7661200000002</v>
      </c>
      <c r="O88" s="19">
        <v>6288.3439410000001</v>
      </c>
      <c r="P88" s="19">
        <v>7051.8019079999995</v>
      </c>
      <c r="Q88" s="19">
        <v>41809.062335000002</v>
      </c>
    </row>
    <row r="89" spans="1:17" x14ac:dyDescent="0.15">
      <c r="A89" s="9">
        <v>201706</v>
      </c>
      <c r="B89" s="9">
        <v>672</v>
      </c>
      <c r="C89" s="19"/>
      <c r="D89" s="19"/>
      <c r="E89" s="19"/>
      <c r="F89" s="19"/>
      <c r="G89" s="19"/>
      <c r="H89" s="19"/>
      <c r="I89" s="19"/>
      <c r="J89" s="19">
        <v>945.86553599999991</v>
      </c>
      <c r="K89" s="19">
        <v>3465.4375369999998</v>
      </c>
      <c r="L89" s="19">
        <v>4191.0714509999998</v>
      </c>
      <c r="M89" s="19">
        <v>4838.4375310000005</v>
      </c>
      <c r="N89" s="19">
        <v>4951.1093940000001</v>
      </c>
      <c r="O89" s="19">
        <v>5237.0621869999995</v>
      </c>
      <c r="P89" s="19">
        <v>5664.0931049999999</v>
      </c>
      <c r="Q89" s="19">
        <v>29293.076740999997</v>
      </c>
    </row>
    <row r="90" spans="1:17" x14ac:dyDescent="0.15">
      <c r="A90" s="9">
        <v>201707</v>
      </c>
      <c r="B90" s="9">
        <v>534</v>
      </c>
      <c r="C90" s="19"/>
      <c r="D90" s="19"/>
      <c r="E90" s="19"/>
      <c r="F90" s="19"/>
      <c r="G90" s="19"/>
      <c r="H90" s="19"/>
      <c r="I90" s="19"/>
      <c r="J90" s="19"/>
      <c r="K90" s="19">
        <v>1085.287597</v>
      </c>
      <c r="L90" s="19">
        <v>3400.425068</v>
      </c>
      <c r="M90" s="19">
        <v>4443.5482280000006</v>
      </c>
      <c r="N90" s="19">
        <v>4513.5910899999999</v>
      </c>
      <c r="O90" s="19">
        <v>4916.1538229999996</v>
      </c>
      <c r="P90" s="19">
        <v>5452.1313200000004</v>
      </c>
      <c r="Q90" s="19">
        <v>23811.137126000001</v>
      </c>
    </row>
    <row r="91" spans="1:17" x14ac:dyDescent="0.15">
      <c r="A91" s="9">
        <v>201708</v>
      </c>
      <c r="B91" s="9">
        <v>669</v>
      </c>
      <c r="C91" s="19"/>
      <c r="D91" s="19"/>
      <c r="E91" s="19"/>
      <c r="F91" s="19"/>
      <c r="G91" s="19"/>
      <c r="H91" s="19"/>
      <c r="I91" s="19"/>
      <c r="J91" s="19"/>
      <c r="K91" s="19"/>
      <c r="L91" s="19">
        <v>1325.506699</v>
      </c>
      <c r="M91" s="19">
        <v>4462.5188440000002</v>
      </c>
      <c r="N91" s="19">
        <v>5322.2804610000003</v>
      </c>
      <c r="O91" s="19">
        <v>5567.5017049999997</v>
      </c>
      <c r="P91" s="19">
        <v>6253.8385200000002</v>
      </c>
      <c r="Q91" s="19">
        <v>22931.646229000002</v>
      </c>
    </row>
    <row r="92" spans="1:17" x14ac:dyDescent="0.15">
      <c r="A92" s="9">
        <v>201709</v>
      </c>
      <c r="B92" s="9">
        <v>643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>
        <v>1639.97587</v>
      </c>
      <c r="N92" s="19">
        <v>3961.2742229999999</v>
      </c>
      <c r="O92" s="19">
        <v>4856.0788840000005</v>
      </c>
      <c r="P92" s="19">
        <v>5218.7653680000003</v>
      </c>
      <c r="Q92" s="19">
        <v>15676.094345000001</v>
      </c>
    </row>
    <row r="93" spans="1:17" x14ac:dyDescent="0.15">
      <c r="A93" s="9">
        <v>201710</v>
      </c>
      <c r="B93" s="9">
        <v>633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>
        <v>1117.303956</v>
      </c>
      <c r="O93" s="19">
        <v>4356.4329760000001</v>
      </c>
      <c r="P93" s="19">
        <v>5310.6490240000003</v>
      </c>
      <c r="Q93" s="19">
        <v>10784.385956</v>
      </c>
    </row>
    <row r="94" spans="1:17" x14ac:dyDescent="0.15">
      <c r="A94" s="9">
        <v>201711</v>
      </c>
      <c r="B94" s="9">
        <v>937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>
        <v>1542.636825</v>
      </c>
      <c r="P94" s="19">
        <v>6918.046604000001</v>
      </c>
      <c r="Q94" s="19">
        <v>8460.6834290000006</v>
      </c>
    </row>
    <row r="95" spans="1:17" x14ac:dyDescent="0.15">
      <c r="A95" s="12">
        <v>201712</v>
      </c>
      <c r="B95" s="9">
        <v>609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>
        <v>1248.7803329999999</v>
      </c>
      <c r="Q95" s="19">
        <v>1248.7803329999999</v>
      </c>
    </row>
    <row r="96" spans="1:17" x14ac:dyDescent="0.15">
      <c r="A96" s="9" t="s">
        <v>23</v>
      </c>
      <c r="B96" s="19">
        <f>SUM(B82:B95)</f>
        <v>7014</v>
      </c>
      <c r="C96" s="22">
        <v>50.534477000000003</v>
      </c>
      <c r="D96" s="22">
        <v>1381.9130259999999</v>
      </c>
      <c r="E96" s="22">
        <v>3460.9674300000001</v>
      </c>
      <c r="F96" s="22">
        <v>5240.0660229999994</v>
      </c>
      <c r="G96" s="22">
        <v>11033.235077000001</v>
      </c>
      <c r="H96" s="22">
        <v>17191.879345000001</v>
      </c>
      <c r="I96" s="22">
        <v>25638.934428</v>
      </c>
      <c r="J96" s="22">
        <v>31363.289290000004</v>
      </c>
      <c r="K96" s="22">
        <v>37757.768155999998</v>
      </c>
      <c r="L96" s="22">
        <v>43212.58838899999</v>
      </c>
      <c r="M96" s="22">
        <v>51030.268349999998</v>
      </c>
      <c r="N96" s="22">
        <v>56104.567609000005</v>
      </c>
      <c r="O96" s="22">
        <v>63190.458424000004</v>
      </c>
      <c r="P96" s="22">
        <v>75839.954821000007</v>
      </c>
      <c r="Q96" s="22">
        <v>422496.42484500003</v>
      </c>
    </row>
    <row r="98" spans="3:16" x14ac:dyDescent="0.15">
      <c r="C98" s="26">
        <v>0.58181818181818179</v>
      </c>
      <c r="D98" s="26">
        <v>1.0636363636363637</v>
      </c>
      <c r="E98" s="26">
        <v>0.31818181818181818</v>
      </c>
      <c r="F98" s="26">
        <v>0.46363636363636362</v>
      </c>
      <c r="G98" s="26">
        <v>0.68181818181818177</v>
      </c>
      <c r="H98" s="26">
        <v>0.65454545454545454</v>
      </c>
      <c r="I98" s="26">
        <v>0.45454545454545453</v>
      </c>
      <c r="J98" s="26">
        <v>0.26363636363636361</v>
      </c>
      <c r="K98" s="26">
        <v>0.19090909090909092</v>
      </c>
      <c r="L98" s="26">
        <v>0.38181818181818183</v>
      </c>
      <c r="M98" s="26">
        <v>0.13636363636363635</v>
      </c>
      <c r="N98" s="26">
        <v>0.2</v>
      </c>
      <c r="O98" s="26">
        <v>0.27272727272727271</v>
      </c>
      <c r="P98" s="26">
        <v>0.1</v>
      </c>
    </row>
    <row r="99" spans="3:16" x14ac:dyDescent="0.15">
      <c r="C99" s="26">
        <v>1.2819383259911894</v>
      </c>
      <c r="D99" s="26">
        <v>1.0969162995594715</v>
      </c>
      <c r="E99" s="26">
        <v>0.69603524229074887</v>
      </c>
      <c r="F99" s="26">
        <v>1.1277533039647578</v>
      </c>
      <c r="G99" s="26">
        <v>0.77092511013215859</v>
      </c>
      <c r="H99" s="26">
        <v>0.70925110132158586</v>
      </c>
      <c r="I99" s="26">
        <v>0.51982378854625555</v>
      </c>
      <c r="J99" s="26">
        <v>0.38766519823788548</v>
      </c>
      <c r="K99" s="26">
        <v>0.7312775330396476</v>
      </c>
      <c r="L99" s="26">
        <v>0.47577092511013214</v>
      </c>
      <c r="M99" s="26">
        <v>0.58590308370044053</v>
      </c>
      <c r="N99" s="26">
        <v>0.5374449339207048</v>
      </c>
      <c r="O99" s="26">
        <v>0.37004405286343611</v>
      </c>
    </row>
    <row r="100" spans="3:16" x14ac:dyDescent="0.15">
      <c r="C100" s="26">
        <v>1.3096774193548386</v>
      </c>
      <c r="D100" s="26">
        <v>1.2387096774193549</v>
      </c>
      <c r="E100" s="26">
        <v>1.3741935483870968</v>
      </c>
      <c r="F100" s="26">
        <v>0.58709677419354833</v>
      </c>
      <c r="G100" s="26">
        <v>0.47741935483870968</v>
      </c>
      <c r="H100" s="26">
        <v>0.4258064516129032</v>
      </c>
      <c r="I100" s="26">
        <v>0.36774193548387096</v>
      </c>
      <c r="J100" s="26">
        <v>0.3032258064516129</v>
      </c>
      <c r="K100" s="26">
        <v>0.25806451612903225</v>
      </c>
      <c r="L100" s="26">
        <v>0.3935483870967742</v>
      </c>
      <c r="M100" s="26">
        <v>0.27741935483870966</v>
      </c>
      <c r="N100" s="26">
        <v>0.26451612903225807</v>
      </c>
    </row>
    <row r="101" spans="3:16" x14ac:dyDescent="0.15">
      <c r="C101" s="26">
        <v>1.0786516853932584</v>
      </c>
      <c r="D101" s="26">
        <v>1.5730337078651686</v>
      </c>
      <c r="E101" s="26">
        <v>0.89513108614232206</v>
      </c>
      <c r="F101" s="26">
        <v>0.68913857677902624</v>
      </c>
      <c r="G101" s="26">
        <v>0.55805243445692887</v>
      </c>
      <c r="H101" s="26">
        <v>0.29962546816479402</v>
      </c>
      <c r="I101" s="26">
        <v>0.34831460674157305</v>
      </c>
      <c r="J101" s="26">
        <v>0.27715355805243447</v>
      </c>
      <c r="K101" s="26">
        <v>0.43820224719101125</v>
      </c>
      <c r="L101" s="26">
        <v>0.32209737827715357</v>
      </c>
      <c r="M101" s="26">
        <v>0.3146067415730337</v>
      </c>
    </row>
    <row r="102" spans="3:16" x14ac:dyDescent="0.15">
      <c r="C102" s="26">
        <v>1.5909090909090908</v>
      </c>
      <c r="D102" s="26">
        <v>1.4727272727272727</v>
      </c>
      <c r="E102" s="26">
        <v>1.040909090909091</v>
      </c>
      <c r="F102" s="26">
        <v>0.85227272727272729</v>
      </c>
      <c r="G102" s="26">
        <v>0.61590909090909096</v>
      </c>
      <c r="H102" s="26">
        <v>0.51590909090909087</v>
      </c>
      <c r="I102" s="26">
        <v>0.42499999999999999</v>
      </c>
      <c r="J102" s="26">
        <v>0.47499999999999998</v>
      </c>
      <c r="K102" s="26">
        <v>0.47272727272727272</v>
      </c>
      <c r="L102" s="26">
        <v>0.38636363636363635</v>
      </c>
    </row>
    <row r="103" spans="3:16" x14ac:dyDescent="0.15">
      <c r="C103" s="26">
        <v>1.2490842490842491</v>
      </c>
      <c r="D103" s="26">
        <v>1.2673992673992673</v>
      </c>
      <c r="E103" s="26">
        <v>0.4926739926739927</v>
      </c>
      <c r="F103" s="26">
        <v>0.5073260073260073</v>
      </c>
      <c r="G103" s="26">
        <v>0.33699633699633702</v>
      </c>
      <c r="H103" s="26">
        <v>0.22893772893772893</v>
      </c>
      <c r="I103" s="26">
        <v>0.29304029304029305</v>
      </c>
      <c r="J103" s="26">
        <v>0.20146520146520147</v>
      </c>
      <c r="K103" s="26">
        <v>0.23809523809523808</v>
      </c>
    </row>
    <row r="104" spans="3:16" x14ac:dyDescent="0.15">
      <c r="C104" s="26">
        <v>0.90559440559440563</v>
      </c>
      <c r="D104" s="26">
        <v>0.73951048951048948</v>
      </c>
      <c r="E104" s="26">
        <v>0.36188811188811187</v>
      </c>
      <c r="F104" s="26">
        <v>0.32692307692307693</v>
      </c>
      <c r="G104" s="26">
        <v>0.20454545454545456</v>
      </c>
      <c r="H104" s="26">
        <v>0.27797202797202797</v>
      </c>
      <c r="I104" s="26">
        <v>0.21853146853146854</v>
      </c>
      <c r="J104" s="26">
        <v>0.20104895104895104</v>
      </c>
    </row>
    <row r="105" spans="3:16" x14ac:dyDescent="0.15">
      <c r="C105" s="26">
        <v>0.6116071428571429</v>
      </c>
      <c r="D105" s="26">
        <v>0.91815476190476186</v>
      </c>
      <c r="E105" s="26">
        <v>0.49851190476190477</v>
      </c>
      <c r="F105" s="26">
        <v>0.30208333333333331</v>
      </c>
      <c r="G105" s="26">
        <v>0.30505952380952384</v>
      </c>
      <c r="H105" s="26">
        <v>0.30505952380952384</v>
      </c>
      <c r="I105" s="26">
        <v>0.23809523809523808</v>
      </c>
    </row>
    <row r="106" spans="3:16" x14ac:dyDescent="0.15">
      <c r="C106" s="26">
        <v>3.3014981273408242</v>
      </c>
      <c r="D106" s="26">
        <v>2.6797752808988764</v>
      </c>
      <c r="E106" s="26">
        <v>1.2265917602996255</v>
      </c>
      <c r="F106" s="26">
        <v>0.86704119850187267</v>
      </c>
      <c r="G106" s="26">
        <v>0.52621722846441943</v>
      </c>
      <c r="H106" s="26">
        <v>0.49625468164794007</v>
      </c>
    </row>
    <row r="107" spans="3:16" x14ac:dyDescent="0.15">
      <c r="C107" s="27">
        <f>AVERAGE(C98:C106)</f>
        <v>1.3234198475936867</v>
      </c>
      <c r="D107" s="27">
        <f t="shared" ref="D107:I107" si="24">AVERAGE(D98:D106)</f>
        <v>1.3388736801023364</v>
      </c>
      <c r="E107" s="27">
        <f t="shared" si="24"/>
        <v>0.76712406172607905</v>
      </c>
      <c r="F107" s="27">
        <f t="shared" si="24"/>
        <v>0.63591904021452372</v>
      </c>
      <c r="G107" s="27">
        <f t="shared" si="24"/>
        <v>0.49743807955231173</v>
      </c>
      <c r="H107" s="27">
        <f t="shared" si="24"/>
        <v>0.43481794765789439</v>
      </c>
      <c r="I107" s="27">
        <f t="shared" si="24"/>
        <v>0.35813659812301923</v>
      </c>
      <c r="J107" s="30">
        <f>SUM(C107:I107)</f>
        <v>5.3557292549698516</v>
      </c>
      <c r="K107" s="27"/>
      <c r="L107" s="27"/>
    </row>
    <row r="109" spans="3:16" x14ac:dyDescent="0.15">
      <c r="C109" t="s">
        <v>94</v>
      </c>
      <c r="D109" t="s">
        <v>95</v>
      </c>
    </row>
    <row r="110" spans="3:16" x14ac:dyDescent="0.15">
      <c r="C110" t="s">
        <v>93</v>
      </c>
      <c r="D110" s="26">
        <v>1.3234198475936867</v>
      </c>
    </row>
    <row r="111" spans="3:16" x14ac:dyDescent="0.15">
      <c r="C111" t="s">
        <v>73</v>
      </c>
      <c r="D111" s="26">
        <v>1.3388736801023364</v>
      </c>
    </row>
    <row r="112" spans="3:16" x14ac:dyDescent="0.15">
      <c r="C112" t="s">
        <v>72</v>
      </c>
      <c r="D112" s="26">
        <v>0.76712406172607905</v>
      </c>
    </row>
    <row r="113" spans="3:16" x14ac:dyDescent="0.15">
      <c r="C113" t="s">
        <v>71</v>
      </c>
      <c r="D113" s="26">
        <v>0.63591904021452372</v>
      </c>
    </row>
    <row r="114" spans="3:16" x14ac:dyDescent="0.15">
      <c r="C114" t="s">
        <v>70</v>
      </c>
      <c r="D114" s="26">
        <v>0.49743807955231173</v>
      </c>
    </row>
    <row r="115" spans="3:16" x14ac:dyDescent="0.15">
      <c r="C115" t="s">
        <v>69</v>
      </c>
      <c r="D115" s="26">
        <v>0.43481794765789439</v>
      </c>
    </row>
    <row r="121" spans="3:16" x14ac:dyDescent="0.15">
      <c r="C121" s="26">
        <v>0.45940433636363637</v>
      </c>
      <c r="D121" s="26">
        <v>4.4783392909090907</v>
      </c>
      <c r="E121" s="26">
        <v>4.5790337999999995</v>
      </c>
      <c r="F121" s="26">
        <v>5.6066926545454541</v>
      </c>
      <c r="G121" s="26">
        <v>8.2600647000000009</v>
      </c>
      <c r="H121" s="26">
        <v>9.4362213818181822</v>
      </c>
      <c r="I121" s="26">
        <v>10.320992345454545</v>
      </c>
      <c r="J121" s="26">
        <v>11.093249854545455</v>
      </c>
      <c r="K121" s="26">
        <v>10.033889872727272</v>
      </c>
      <c r="L121" s="26">
        <v>10.449005154545453</v>
      </c>
      <c r="M121" s="26">
        <v>10.756465545454544</v>
      </c>
      <c r="N121" s="26">
        <v>9.7541787454545457</v>
      </c>
      <c r="O121" s="26">
        <v>11.066139099999999</v>
      </c>
      <c r="P121" s="26">
        <v>10.637611490909091</v>
      </c>
    </row>
    <row r="122" spans="3:16" x14ac:dyDescent="0.15">
      <c r="C122" s="26">
        <v>3.9176022202643166</v>
      </c>
      <c r="D122" s="26">
        <v>9.731763938325992</v>
      </c>
      <c r="E122" s="26">
        <v>10.97025466079295</v>
      </c>
      <c r="F122" s="26">
        <v>15.799645488986782</v>
      </c>
      <c r="G122" s="26">
        <v>17.251858533039645</v>
      </c>
      <c r="H122" s="26">
        <v>19.494347524229074</v>
      </c>
      <c r="I122" s="26">
        <v>20.592125251101322</v>
      </c>
      <c r="J122" s="26">
        <v>20.821589123348019</v>
      </c>
      <c r="K122" s="26">
        <v>21.204437704845819</v>
      </c>
      <c r="L122" s="26">
        <v>21.103642814977974</v>
      </c>
      <c r="M122" s="26">
        <v>22.165132594713658</v>
      </c>
      <c r="N122" s="26">
        <v>22.075540070484582</v>
      </c>
      <c r="O122" s="26">
        <v>25.278025955947136</v>
      </c>
      <c r="P122" s="26"/>
    </row>
    <row r="123" spans="3:16" x14ac:dyDescent="0.15">
      <c r="C123" s="26">
        <v>4.8268599870967748</v>
      </c>
      <c r="D123" s="26">
        <v>9.2333265225806453</v>
      </c>
      <c r="E123" s="26">
        <v>14.852493058064514</v>
      </c>
      <c r="F123" s="26">
        <v>15.271974374193551</v>
      </c>
      <c r="G123" s="26">
        <v>15.849899651612903</v>
      </c>
      <c r="H123" s="26">
        <v>15.77306221935484</v>
      </c>
      <c r="I123" s="26">
        <v>16.375156812903224</v>
      </c>
      <c r="J123" s="26">
        <v>16.569821651612902</v>
      </c>
      <c r="K123" s="26">
        <v>17.041546445161291</v>
      </c>
      <c r="L123" s="26">
        <v>17.023401929032257</v>
      </c>
      <c r="M123" s="26">
        <v>16.941564425806451</v>
      </c>
      <c r="N123" s="26">
        <v>17.876140722580647</v>
      </c>
      <c r="O123" s="26"/>
      <c r="P123" s="26"/>
    </row>
    <row r="124" spans="3:16" x14ac:dyDescent="0.15">
      <c r="C124" s="26">
        <v>2.6289004194756558</v>
      </c>
      <c r="D124" s="26">
        <v>10.723873382022473</v>
      </c>
      <c r="E124" s="26">
        <v>13.07434893258427</v>
      </c>
      <c r="F124" s="26">
        <v>15.131260509363297</v>
      </c>
      <c r="G124" s="26">
        <v>15.342238734082398</v>
      </c>
      <c r="H124" s="26">
        <v>15.885768868913859</v>
      </c>
      <c r="I124" s="26">
        <v>15.91494602621723</v>
      </c>
      <c r="J124" s="26">
        <v>16.904006078651683</v>
      </c>
      <c r="K124" s="26">
        <v>17.221529719101124</v>
      </c>
      <c r="L124" s="26">
        <v>17.728582565543075</v>
      </c>
      <c r="M124" s="26">
        <v>19.87468547940075</v>
      </c>
      <c r="N124" s="26"/>
      <c r="O124" s="26"/>
      <c r="P124" s="26"/>
    </row>
    <row r="125" spans="3:16" x14ac:dyDescent="0.15">
      <c r="C125" s="26">
        <v>3.1197677659090908</v>
      </c>
      <c r="D125" s="26">
        <v>10.33815889090909</v>
      </c>
      <c r="E125" s="26">
        <v>14.04027896590909</v>
      </c>
      <c r="F125" s="26">
        <v>16.173170220454548</v>
      </c>
      <c r="G125" s="26">
        <v>18.898701856818182</v>
      </c>
      <c r="H125" s="26">
        <v>19.207590104545453</v>
      </c>
      <c r="I125" s="26">
        <v>20.934311188636364</v>
      </c>
      <c r="J125" s="26">
        <v>20.559321356818181</v>
      </c>
      <c r="K125" s="26">
        <v>20.755447320454543</v>
      </c>
      <c r="L125" s="26">
        <v>21.607998420454546</v>
      </c>
      <c r="M125" s="26"/>
      <c r="N125" s="26"/>
      <c r="O125" s="26"/>
      <c r="P125" s="26"/>
    </row>
    <row r="126" spans="3:16" x14ac:dyDescent="0.15">
      <c r="C126" s="26">
        <v>3.3533443241758247</v>
      </c>
      <c r="D126" s="26">
        <v>10.488680478021978</v>
      </c>
      <c r="E126" s="26">
        <v>11.774219219780219</v>
      </c>
      <c r="F126" s="26">
        <v>13.050511673992673</v>
      </c>
      <c r="G126" s="26">
        <v>13.958099542124542</v>
      </c>
      <c r="H126" s="26">
        <v>13.957106256410256</v>
      </c>
      <c r="I126" s="26">
        <v>14.250770097069598</v>
      </c>
      <c r="J126" s="26">
        <v>14.113469476190476</v>
      </c>
      <c r="K126" s="26">
        <v>15.070947514652016</v>
      </c>
      <c r="L126" s="26"/>
      <c r="M126" s="26"/>
      <c r="N126" s="26"/>
      <c r="O126" s="26"/>
      <c r="P126" s="26"/>
    </row>
    <row r="127" spans="3:16" x14ac:dyDescent="0.15">
      <c r="C127" s="26">
        <v>2.9319669475524477</v>
      </c>
      <c r="D127" s="26">
        <v>7.7563511555944054</v>
      </c>
      <c r="E127" s="26">
        <v>9.0142598251748272</v>
      </c>
      <c r="F127" s="26">
        <v>9.5152313006993001</v>
      </c>
      <c r="G127" s="26">
        <v>9.9397963059440553</v>
      </c>
      <c r="H127" s="26">
        <v>10.613227482517482</v>
      </c>
      <c r="I127" s="26">
        <v>10.993608288461539</v>
      </c>
      <c r="J127" s="26">
        <v>12.328325013986014</v>
      </c>
      <c r="K127" s="26"/>
      <c r="L127" s="26"/>
      <c r="M127" s="26"/>
      <c r="N127" s="26"/>
      <c r="O127" s="26"/>
      <c r="P127" s="26"/>
    </row>
    <row r="128" spans="3:16" x14ac:dyDescent="0.15">
      <c r="C128" s="26">
        <v>1.407538</v>
      </c>
      <c r="D128" s="26">
        <v>5.1569010967261901</v>
      </c>
      <c r="E128" s="26">
        <v>6.2367134687499997</v>
      </c>
      <c r="F128" s="26">
        <v>7.2000558497023821</v>
      </c>
      <c r="G128" s="26">
        <v>7.3677223124999998</v>
      </c>
      <c r="H128" s="26">
        <v>7.7932473020833326</v>
      </c>
      <c r="I128" s="26">
        <v>8.4287099776785706</v>
      </c>
      <c r="J128" s="26"/>
      <c r="K128" s="26"/>
      <c r="L128" s="26"/>
      <c r="M128" s="26"/>
      <c r="N128" s="26"/>
      <c r="O128" s="26"/>
      <c r="P128" s="26"/>
    </row>
    <row r="129" spans="3:16" x14ac:dyDescent="0.15">
      <c r="C129" s="26">
        <v>2.0323737771535582</v>
      </c>
      <c r="D129" s="26">
        <v>6.367837205992509</v>
      </c>
      <c r="E129" s="26">
        <v>8.3212513632958807</v>
      </c>
      <c r="F129" s="26">
        <v>8.4524177715355808</v>
      </c>
      <c r="G129" s="26">
        <v>9.20628056741573</v>
      </c>
      <c r="H129" s="26">
        <v>10.209983745318352</v>
      </c>
      <c r="I129" s="26"/>
      <c r="J129" s="26"/>
      <c r="K129" s="26"/>
      <c r="L129" s="26"/>
      <c r="M129" s="26"/>
      <c r="N129" s="26"/>
      <c r="O129" s="26"/>
      <c r="P129" s="26"/>
    </row>
    <row r="130" spans="3:16" x14ac:dyDescent="0.15">
      <c r="C130" s="26">
        <f>AVERAGE(C121:C129)</f>
        <v>2.7419730864434779</v>
      </c>
      <c r="D130" s="26">
        <f t="shared" ref="D130:H130" si="25">AVERAGE(D121:D129)</f>
        <v>8.2528035512313753</v>
      </c>
      <c r="E130" s="26">
        <f t="shared" si="25"/>
        <v>10.318094810483528</v>
      </c>
      <c r="F130" s="26">
        <f t="shared" si="25"/>
        <v>11.800106649274841</v>
      </c>
      <c r="G130" s="26">
        <f t="shared" si="25"/>
        <v>12.897184689281941</v>
      </c>
      <c r="H130" s="26">
        <f t="shared" si="25"/>
        <v>13.59672832057676</v>
      </c>
      <c r="I130" s="26"/>
      <c r="J130" s="26"/>
      <c r="K130" s="26"/>
      <c r="L130" s="26"/>
      <c r="M130" s="26"/>
      <c r="N130" s="26"/>
      <c r="O130" s="26"/>
      <c r="P130" s="26"/>
    </row>
    <row r="131" spans="3:16" x14ac:dyDescent="0.15">
      <c r="C131" s="4">
        <v>2.7419730864434779</v>
      </c>
      <c r="D131" s="4">
        <v>8.2528035512313753</v>
      </c>
      <c r="E131" s="4">
        <v>10.318094810483528</v>
      </c>
      <c r="F131" s="4">
        <v>11.800106649274841</v>
      </c>
      <c r="G131" s="4">
        <v>12.897184689281941</v>
      </c>
      <c r="H131" s="4">
        <v>13.59672832057676</v>
      </c>
      <c r="I131" s="4">
        <v>13.59672832057676</v>
      </c>
      <c r="J131" s="4">
        <v>13.59672832057676</v>
      </c>
      <c r="K131" s="4">
        <v>13.59672832057676</v>
      </c>
      <c r="L131" s="4">
        <v>13.59672832057676</v>
      </c>
      <c r="M131" s="4">
        <v>13.59672832057676</v>
      </c>
      <c r="N131" s="4">
        <v>13.59672832057676</v>
      </c>
      <c r="O131" s="4">
        <v>13.59672832057676</v>
      </c>
    </row>
    <row r="133" spans="3:16" x14ac:dyDescent="0.15">
      <c r="C133" t="s">
        <v>98</v>
      </c>
      <c r="D133" t="s">
        <v>99</v>
      </c>
      <c r="F133" t="s">
        <v>107</v>
      </c>
    </row>
    <row r="134" spans="3:16" x14ac:dyDescent="0.15">
      <c r="C134" t="s">
        <v>93</v>
      </c>
      <c r="D134" s="26">
        <v>0.45940433636363637</v>
      </c>
      <c r="F134" s="4">
        <v>2.7419730864434779</v>
      </c>
    </row>
    <row r="135" spans="3:16" x14ac:dyDescent="0.15">
      <c r="C135" t="s">
        <v>73</v>
      </c>
      <c r="D135" s="26">
        <v>4.4783392909090907</v>
      </c>
      <c r="F135" s="4">
        <v>8.2528035512313753</v>
      </c>
    </row>
    <row r="136" spans="3:16" x14ac:dyDescent="0.15">
      <c r="C136" t="s">
        <v>72</v>
      </c>
      <c r="D136" s="26">
        <v>4.5790337999999995</v>
      </c>
      <c r="F136" s="4">
        <v>10.318094810483528</v>
      </c>
    </row>
    <row r="137" spans="3:16" x14ac:dyDescent="0.15">
      <c r="C137" t="s">
        <v>71</v>
      </c>
      <c r="D137" s="26">
        <v>5.6066926545454541</v>
      </c>
      <c r="F137" s="4">
        <v>11.800106649274841</v>
      </c>
    </row>
    <row r="138" spans="3:16" x14ac:dyDescent="0.15">
      <c r="C138" t="s">
        <v>70</v>
      </c>
      <c r="D138" s="26">
        <v>8.2600647000000009</v>
      </c>
      <c r="F138" s="4">
        <v>12.897184689281941</v>
      </c>
    </row>
    <row r="139" spans="3:16" x14ac:dyDescent="0.15">
      <c r="C139" t="s">
        <v>69</v>
      </c>
      <c r="D139" s="26">
        <v>9.4362213818181822</v>
      </c>
      <c r="F139" s="4">
        <v>13.59672832057676</v>
      </c>
    </row>
    <row r="140" spans="3:16" x14ac:dyDescent="0.15">
      <c r="C140" t="s">
        <v>68</v>
      </c>
      <c r="D140" s="26">
        <v>10.320992345454545</v>
      </c>
    </row>
    <row r="141" spans="3:16" x14ac:dyDescent="0.15">
      <c r="C141" t="s">
        <v>67</v>
      </c>
      <c r="D141" s="26">
        <v>11.093249854545455</v>
      </c>
    </row>
    <row r="142" spans="3:16" x14ac:dyDescent="0.15">
      <c r="C142" t="s">
        <v>66</v>
      </c>
      <c r="D142" s="26">
        <v>10.033889872727272</v>
      </c>
    </row>
    <row r="143" spans="3:16" x14ac:dyDescent="0.15">
      <c r="C143" t="s">
        <v>65</v>
      </c>
      <c r="D143" s="26">
        <v>10.449005154545453</v>
      </c>
    </row>
    <row r="144" spans="3:16" x14ac:dyDescent="0.15">
      <c r="C144" t="s">
        <v>64</v>
      </c>
      <c r="D144" s="26">
        <v>10.756465545454544</v>
      </c>
    </row>
    <row r="145" spans="3:4" x14ac:dyDescent="0.15">
      <c r="C145" t="s">
        <v>63</v>
      </c>
      <c r="D145" s="26">
        <v>9.7541787454545457</v>
      </c>
    </row>
    <row r="146" spans="3:4" x14ac:dyDescent="0.15">
      <c r="C146" t="s">
        <v>96</v>
      </c>
      <c r="D146" s="26">
        <v>11.066139099999999</v>
      </c>
    </row>
    <row r="147" spans="3:4" x14ac:dyDescent="0.15">
      <c r="C147" t="s">
        <v>97</v>
      </c>
      <c r="D147" s="26">
        <v>10.637611490909091</v>
      </c>
    </row>
    <row r="183" spans="3:14" x14ac:dyDescent="0.15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5</vt:i4>
      </vt:variant>
    </vt:vector>
  </HeadingPairs>
  <TitlesOfParts>
    <vt:vector size="19" baseType="lpstr">
      <vt:lpstr>Sheet1</vt:lpstr>
      <vt:lpstr>漏斗</vt:lpstr>
      <vt:lpstr>和伙人</vt:lpstr>
      <vt:lpstr>Sheet4</vt:lpstr>
      <vt:lpstr>和伙人交易额留存 (2)</vt:lpstr>
      <vt:lpstr>Sheet3</vt:lpstr>
      <vt:lpstr>和伙人交易额留存</vt:lpstr>
      <vt:lpstr>Sheet6</vt:lpstr>
      <vt:lpstr>3-新增激活商户</vt:lpstr>
      <vt:lpstr>4-挽回</vt:lpstr>
      <vt:lpstr>分润</vt:lpstr>
      <vt:lpstr>和伙人 (2)</vt:lpstr>
      <vt:lpstr>Sheet2</vt:lpstr>
      <vt:lpstr>Sheet5</vt:lpstr>
      <vt:lpstr>Sheet6!_111</vt:lpstr>
      <vt:lpstr>'4-挽回'!_4_挽回商户和伙人</vt:lpstr>
      <vt:lpstr>'4-挽回'!_4_挽回商户和伙人_1</vt:lpstr>
      <vt:lpstr>Sheet4!和伙人交易额三角</vt:lpstr>
      <vt:lpstr>Sheet3!销售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2018-02-22T10:15:17Z</dcterms:modified>
</cp:coreProperties>
</file>