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"/>
    </mc:Choice>
  </mc:AlternateContent>
  <xr:revisionPtr revIDLastSave="0" documentId="13_ncr:1_{8AF5EE8B-C15F-48F1-A5A5-C3D35210FDDB}" xr6:coauthVersionLast="47" xr6:coauthVersionMax="47" xr10:uidLastSave="{00000000-0000-0000-0000-000000000000}"/>
  <bookViews>
    <workbookView xWindow="-120" yWindow="-120" windowWidth="20640" windowHeight="11760" activeTab="1" xr2:uid="{358E1EDF-E362-4F5C-ACCF-4B0F687B9AA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9" i="1" l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M2" i="1"/>
  <c r="H2" i="1" s="1"/>
  <c r="N2" i="1"/>
  <c r="G2" i="1" s="1"/>
  <c r="O2" i="1"/>
  <c r="I2" i="1" s="1"/>
  <c r="P2" i="1"/>
  <c r="J2" i="1" s="1"/>
  <c r="M3" i="1"/>
  <c r="H3" i="1" s="1"/>
  <c r="N3" i="1"/>
  <c r="G3" i="1" s="1"/>
  <c r="O3" i="1"/>
  <c r="I3" i="1" s="1"/>
  <c r="P3" i="1"/>
  <c r="J3" i="1" s="1"/>
  <c r="M4" i="1"/>
  <c r="H4" i="1" s="1"/>
  <c r="N4" i="1"/>
  <c r="G4" i="1" s="1"/>
  <c r="O4" i="1"/>
  <c r="I4" i="1" s="1"/>
  <c r="P4" i="1"/>
  <c r="J4" i="1" s="1"/>
  <c r="M5" i="1"/>
  <c r="H5" i="1" s="1"/>
  <c r="N5" i="1"/>
  <c r="G5" i="1" s="1"/>
  <c r="O5" i="1"/>
  <c r="I5" i="1" s="1"/>
  <c r="P5" i="1"/>
  <c r="J5" i="1" s="1"/>
  <c r="M6" i="1"/>
  <c r="H6" i="1" s="1"/>
  <c r="N6" i="1"/>
  <c r="G6" i="1" s="1"/>
  <c r="O6" i="1"/>
  <c r="I6" i="1" s="1"/>
  <c r="P6" i="1"/>
  <c r="J6" i="1" s="1"/>
  <c r="M7" i="1"/>
  <c r="H7" i="1" s="1"/>
  <c r="N7" i="1"/>
  <c r="G7" i="1" s="1"/>
  <c r="O7" i="1"/>
  <c r="I7" i="1" s="1"/>
  <c r="P7" i="1"/>
  <c r="J7" i="1" s="1"/>
  <c r="M8" i="1"/>
  <c r="H8" i="1" s="1"/>
  <c r="N8" i="1"/>
  <c r="G8" i="1" s="1"/>
  <c r="O8" i="1"/>
  <c r="I8" i="1" s="1"/>
  <c r="P8" i="1"/>
  <c r="J8" i="1" s="1"/>
  <c r="M9" i="1"/>
  <c r="H9" i="1" s="1"/>
  <c r="N9" i="1"/>
  <c r="G9" i="1" s="1"/>
  <c r="O9" i="1"/>
  <c r="I9" i="1" s="1"/>
  <c r="P9" i="1"/>
  <c r="J9" i="1" s="1"/>
  <c r="M10" i="1"/>
  <c r="H10" i="1" s="1"/>
  <c r="N10" i="1"/>
  <c r="G10" i="1" s="1"/>
  <c r="O10" i="1"/>
  <c r="I10" i="1" s="1"/>
  <c r="P10" i="1"/>
  <c r="J10" i="1" s="1"/>
  <c r="M11" i="1"/>
  <c r="H11" i="1" s="1"/>
  <c r="N11" i="1"/>
  <c r="G11" i="1" s="1"/>
  <c r="O11" i="1"/>
  <c r="I11" i="1" s="1"/>
  <c r="P11" i="1"/>
  <c r="J11" i="1" s="1"/>
  <c r="M12" i="1"/>
  <c r="H12" i="1" s="1"/>
  <c r="N12" i="1"/>
  <c r="G12" i="1" s="1"/>
  <c r="O12" i="1"/>
  <c r="I12" i="1" s="1"/>
  <c r="P12" i="1"/>
  <c r="J12" i="1" s="1"/>
  <c r="M13" i="1"/>
  <c r="H13" i="1" s="1"/>
  <c r="N13" i="1"/>
  <c r="G13" i="1" s="1"/>
  <c r="O13" i="1"/>
  <c r="I13" i="1" s="1"/>
  <c r="P13" i="1"/>
  <c r="J13" i="1" s="1"/>
  <c r="M14" i="1"/>
  <c r="H14" i="1" s="1"/>
  <c r="N14" i="1"/>
  <c r="G14" i="1" s="1"/>
  <c r="O14" i="1"/>
  <c r="I14" i="1" s="1"/>
  <c r="P14" i="1"/>
  <c r="J14" i="1" s="1"/>
  <c r="M15" i="1"/>
  <c r="H15" i="1" s="1"/>
  <c r="N15" i="1"/>
  <c r="G15" i="1" s="1"/>
  <c r="O15" i="1"/>
  <c r="I15" i="1" s="1"/>
  <c r="P15" i="1"/>
  <c r="J15" i="1" s="1"/>
  <c r="M16" i="1"/>
  <c r="H16" i="1" s="1"/>
  <c r="N16" i="1"/>
  <c r="G16" i="1" s="1"/>
  <c r="O16" i="1"/>
  <c r="I16" i="1" s="1"/>
  <c r="P16" i="1"/>
  <c r="J16" i="1" s="1"/>
  <c r="M17" i="1"/>
  <c r="H17" i="1" s="1"/>
  <c r="N17" i="1"/>
  <c r="G17" i="1" s="1"/>
  <c r="O17" i="1"/>
  <c r="I17" i="1" s="1"/>
  <c r="P17" i="1"/>
  <c r="J17" i="1" s="1"/>
  <c r="M18" i="1"/>
  <c r="H18" i="1" s="1"/>
  <c r="N18" i="1"/>
  <c r="G18" i="1" s="1"/>
  <c r="O18" i="1"/>
  <c r="I18" i="1" s="1"/>
  <c r="P18" i="1"/>
  <c r="J18" i="1" s="1"/>
  <c r="M19" i="1"/>
  <c r="H19" i="1" s="1"/>
  <c r="N19" i="1"/>
  <c r="G19" i="1" s="1"/>
  <c r="O19" i="1"/>
  <c r="I19" i="1" s="1"/>
  <c r="P19" i="1"/>
  <c r="J19" i="1" s="1"/>
  <c r="M20" i="1"/>
  <c r="H20" i="1" s="1"/>
  <c r="N20" i="1"/>
  <c r="G20" i="1" s="1"/>
  <c r="O20" i="1"/>
  <c r="I20" i="1" s="1"/>
  <c r="P20" i="1"/>
  <c r="J20" i="1" s="1"/>
  <c r="M21" i="1"/>
  <c r="H21" i="1" s="1"/>
  <c r="N21" i="1"/>
  <c r="G21" i="1" s="1"/>
  <c r="O21" i="1"/>
  <c r="I21" i="1" s="1"/>
  <c r="P21" i="1"/>
  <c r="J21" i="1" s="1"/>
  <c r="M22" i="1"/>
  <c r="H22" i="1" s="1"/>
  <c r="N22" i="1"/>
  <c r="G22" i="1" s="1"/>
  <c r="O22" i="1"/>
  <c r="I22" i="1" s="1"/>
  <c r="P22" i="1"/>
  <c r="J22" i="1" s="1"/>
  <c r="M23" i="1"/>
  <c r="H23" i="1" s="1"/>
  <c r="N23" i="1"/>
  <c r="G23" i="1" s="1"/>
  <c r="O23" i="1"/>
  <c r="I23" i="1" s="1"/>
  <c r="P23" i="1"/>
  <c r="J23" i="1" s="1"/>
  <c r="M24" i="1"/>
  <c r="H24" i="1" s="1"/>
  <c r="N24" i="1"/>
  <c r="G24" i="1" s="1"/>
  <c r="O24" i="1"/>
  <c r="I24" i="1" s="1"/>
  <c r="P24" i="1"/>
  <c r="J24" i="1" s="1"/>
  <c r="M25" i="1"/>
  <c r="H25" i="1" s="1"/>
  <c r="N25" i="1"/>
  <c r="G25" i="1" s="1"/>
  <c r="O25" i="1"/>
  <c r="I25" i="1" s="1"/>
  <c r="P25" i="1"/>
  <c r="J25" i="1" s="1"/>
  <c r="M26" i="1"/>
  <c r="H26" i="1" s="1"/>
  <c r="N26" i="1"/>
  <c r="G26" i="1" s="1"/>
  <c r="O26" i="1"/>
  <c r="I26" i="1" s="1"/>
  <c r="P26" i="1"/>
  <c r="J26" i="1" s="1"/>
  <c r="M27" i="1"/>
  <c r="H27" i="1" s="1"/>
  <c r="N27" i="1"/>
  <c r="G27" i="1" s="1"/>
  <c r="O27" i="1"/>
  <c r="I27" i="1" s="1"/>
  <c r="P27" i="1"/>
  <c r="J27" i="1" s="1"/>
  <c r="M28" i="1"/>
  <c r="H28" i="1" s="1"/>
  <c r="N28" i="1"/>
  <c r="G28" i="1" s="1"/>
  <c r="O28" i="1"/>
  <c r="I28" i="1" s="1"/>
  <c r="P28" i="1"/>
  <c r="J28" i="1" s="1"/>
  <c r="M29" i="1"/>
  <c r="H29" i="1" s="1"/>
  <c r="N29" i="1"/>
  <c r="G29" i="1" s="1"/>
  <c r="O29" i="1"/>
  <c r="I29" i="1" s="1"/>
  <c r="P29" i="1"/>
  <c r="J29" i="1" s="1"/>
  <c r="M30" i="1"/>
  <c r="H30" i="1" s="1"/>
  <c r="N30" i="1"/>
  <c r="G30" i="1" s="1"/>
  <c r="O30" i="1"/>
  <c r="I30" i="1" s="1"/>
  <c r="P30" i="1"/>
  <c r="J30" i="1" s="1"/>
  <c r="M31" i="1"/>
  <c r="H31" i="1" s="1"/>
  <c r="N31" i="1"/>
  <c r="G31" i="1" s="1"/>
  <c r="O31" i="1"/>
  <c r="I31" i="1" s="1"/>
  <c r="P31" i="1"/>
  <c r="J31" i="1" s="1"/>
  <c r="M32" i="1"/>
  <c r="H32" i="1" s="1"/>
  <c r="N32" i="1"/>
  <c r="G32" i="1" s="1"/>
  <c r="O32" i="1"/>
  <c r="I32" i="1" s="1"/>
  <c r="P32" i="1"/>
  <c r="J32" i="1" s="1"/>
  <c r="M33" i="1"/>
  <c r="H33" i="1" s="1"/>
  <c r="N33" i="1"/>
  <c r="G33" i="1" s="1"/>
  <c r="O33" i="1"/>
  <c r="I33" i="1" s="1"/>
  <c r="P33" i="1"/>
  <c r="J33" i="1" s="1"/>
  <c r="M34" i="1"/>
  <c r="H34" i="1" s="1"/>
  <c r="N34" i="1"/>
  <c r="G34" i="1" s="1"/>
  <c r="O34" i="1"/>
  <c r="I34" i="1" s="1"/>
  <c r="P34" i="1"/>
  <c r="J34" i="1" s="1"/>
  <c r="M35" i="1"/>
  <c r="H35" i="1" s="1"/>
  <c r="N35" i="1"/>
  <c r="G35" i="1" s="1"/>
  <c r="O35" i="1"/>
  <c r="I35" i="1" s="1"/>
  <c r="P35" i="1"/>
  <c r="J35" i="1" s="1"/>
  <c r="M36" i="1"/>
  <c r="H36" i="1" s="1"/>
  <c r="N36" i="1"/>
  <c r="G36" i="1" s="1"/>
  <c r="O36" i="1"/>
  <c r="I36" i="1" s="1"/>
  <c r="P36" i="1"/>
  <c r="J36" i="1" s="1"/>
  <c r="M37" i="1"/>
  <c r="H37" i="1" s="1"/>
  <c r="N37" i="1"/>
  <c r="G37" i="1" s="1"/>
  <c r="O37" i="1"/>
  <c r="I37" i="1" s="1"/>
  <c r="P37" i="1"/>
  <c r="J37" i="1" s="1"/>
  <c r="M38" i="1"/>
  <c r="H38" i="1" s="1"/>
  <c r="N38" i="1"/>
  <c r="G38" i="1" s="1"/>
  <c r="O38" i="1"/>
  <c r="I38" i="1" s="1"/>
  <c r="P38" i="1"/>
  <c r="J38" i="1" s="1"/>
  <c r="M39" i="1"/>
  <c r="H39" i="1" s="1"/>
  <c r="N39" i="1"/>
  <c r="G39" i="1" s="1"/>
  <c r="O39" i="1"/>
  <c r="I39" i="1" s="1"/>
  <c r="P39" i="1"/>
  <c r="J39" i="1" s="1"/>
  <c r="M40" i="1"/>
  <c r="H40" i="1" s="1"/>
  <c r="N40" i="1"/>
  <c r="G40" i="1" s="1"/>
  <c r="O40" i="1"/>
  <c r="I40" i="1" s="1"/>
  <c r="P40" i="1"/>
  <c r="J40" i="1" s="1"/>
  <c r="M41" i="1"/>
  <c r="H41" i="1" s="1"/>
  <c r="N41" i="1"/>
  <c r="G41" i="1" s="1"/>
  <c r="O41" i="1"/>
  <c r="I41" i="1" s="1"/>
  <c r="P41" i="1"/>
  <c r="J41" i="1" s="1"/>
  <c r="M42" i="1"/>
  <c r="H42" i="1" s="1"/>
  <c r="N42" i="1"/>
  <c r="G42" i="1" s="1"/>
  <c r="O42" i="1"/>
  <c r="I42" i="1" s="1"/>
  <c r="P42" i="1"/>
  <c r="J42" i="1" s="1"/>
  <c r="M43" i="1"/>
  <c r="H43" i="1" s="1"/>
  <c r="N43" i="1"/>
  <c r="G43" i="1" s="1"/>
  <c r="O43" i="1"/>
  <c r="I43" i="1" s="1"/>
  <c r="P43" i="1"/>
  <c r="J43" i="1" s="1"/>
  <c r="M44" i="1"/>
  <c r="H44" i="1" s="1"/>
  <c r="N44" i="1"/>
  <c r="G44" i="1" s="1"/>
  <c r="O44" i="1"/>
  <c r="I44" i="1" s="1"/>
  <c r="P44" i="1"/>
  <c r="J44" i="1" s="1"/>
  <c r="M45" i="1"/>
  <c r="H45" i="1" s="1"/>
  <c r="N45" i="1"/>
  <c r="G45" i="1" s="1"/>
  <c r="O45" i="1"/>
  <c r="I45" i="1" s="1"/>
  <c r="P45" i="1"/>
  <c r="J45" i="1" s="1"/>
  <c r="M46" i="1"/>
  <c r="H46" i="1" s="1"/>
  <c r="N46" i="1"/>
  <c r="G46" i="1" s="1"/>
  <c r="O46" i="1"/>
  <c r="I46" i="1" s="1"/>
  <c r="P46" i="1"/>
  <c r="J46" i="1" s="1"/>
  <c r="M47" i="1"/>
  <c r="H47" i="1" s="1"/>
  <c r="N47" i="1"/>
  <c r="G47" i="1" s="1"/>
  <c r="O47" i="1"/>
  <c r="I47" i="1" s="1"/>
  <c r="P47" i="1"/>
  <c r="J47" i="1" s="1"/>
  <c r="M48" i="1"/>
  <c r="H48" i="1" s="1"/>
  <c r="N48" i="1"/>
  <c r="G48" i="1" s="1"/>
  <c r="O48" i="1"/>
  <c r="I48" i="1" s="1"/>
  <c r="P48" i="1"/>
  <c r="J48" i="1" s="1"/>
  <c r="M49" i="1"/>
  <c r="H49" i="1" s="1"/>
  <c r="N49" i="1"/>
  <c r="G49" i="1" s="1"/>
  <c r="O49" i="1"/>
  <c r="I49" i="1" s="1"/>
  <c r="P49" i="1"/>
  <c r="J49" i="1" s="1"/>
  <c r="M50" i="1"/>
  <c r="H50" i="1" s="1"/>
  <c r="N50" i="1"/>
  <c r="G50" i="1" s="1"/>
  <c r="O50" i="1"/>
  <c r="I50" i="1" s="1"/>
  <c r="P50" i="1"/>
  <c r="J50" i="1" s="1"/>
  <c r="M51" i="1"/>
  <c r="H51" i="1" s="1"/>
  <c r="N51" i="1"/>
  <c r="G51" i="1" s="1"/>
  <c r="O51" i="1"/>
  <c r="I51" i="1" s="1"/>
  <c r="P51" i="1"/>
  <c r="J51" i="1" s="1"/>
  <c r="M52" i="1"/>
  <c r="H52" i="1" s="1"/>
  <c r="N52" i="1"/>
  <c r="G52" i="1" s="1"/>
  <c r="O52" i="1"/>
  <c r="I52" i="1" s="1"/>
  <c r="P52" i="1"/>
  <c r="J52" i="1" s="1"/>
  <c r="M53" i="1"/>
  <c r="H53" i="1" s="1"/>
  <c r="N53" i="1"/>
  <c r="G53" i="1" s="1"/>
  <c r="O53" i="1"/>
  <c r="I53" i="1" s="1"/>
  <c r="P53" i="1"/>
  <c r="J53" i="1" s="1"/>
  <c r="M54" i="1"/>
  <c r="H54" i="1" s="1"/>
  <c r="N54" i="1"/>
  <c r="G54" i="1" s="1"/>
  <c r="O54" i="1"/>
  <c r="I54" i="1" s="1"/>
  <c r="P54" i="1"/>
  <c r="J54" i="1" s="1"/>
  <c r="M55" i="1"/>
  <c r="H55" i="1" s="1"/>
  <c r="N55" i="1"/>
  <c r="G55" i="1" s="1"/>
  <c r="O55" i="1"/>
  <c r="I55" i="1" s="1"/>
  <c r="P55" i="1"/>
  <c r="J55" i="1" s="1"/>
  <c r="M56" i="1"/>
  <c r="H56" i="1" s="1"/>
  <c r="N56" i="1"/>
  <c r="G56" i="1" s="1"/>
  <c r="O56" i="1"/>
  <c r="I56" i="1" s="1"/>
  <c r="P56" i="1"/>
  <c r="J56" i="1" s="1"/>
  <c r="M57" i="1"/>
  <c r="H57" i="1" s="1"/>
  <c r="N57" i="1"/>
  <c r="G57" i="1" s="1"/>
  <c r="O57" i="1"/>
  <c r="I57" i="1" s="1"/>
  <c r="P57" i="1"/>
  <c r="J57" i="1" s="1"/>
  <c r="M58" i="1"/>
  <c r="H58" i="1" s="1"/>
  <c r="N58" i="1"/>
  <c r="G58" i="1" s="1"/>
  <c r="O58" i="1"/>
  <c r="I58" i="1" s="1"/>
  <c r="P58" i="1"/>
  <c r="J58" i="1" s="1"/>
  <c r="M59" i="1"/>
  <c r="H59" i="1" s="1"/>
  <c r="N59" i="1"/>
  <c r="G59" i="1" s="1"/>
  <c r="O59" i="1"/>
  <c r="I59" i="1" s="1"/>
  <c r="P59" i="1"/>
  <c r="J59" i="1" s="1"/>
  <c r="M60" i="1"/>
  <c r="H60" i="1" s="1"/>
  <c r="N60" i="1"/>
  <c r="G60" i="1" s="1"/>
  <c r="O60" i="1"/>
  <c r="I60" i="1" s="1"/>
  <c r="P60" i="1"/>
  <c r="J60" i="1" s="1"/>
  <c r="M61" i="1"/>
  <c r="H61" i="1" s="1"/>
  <c r="N61" i="1"/>
  <c r="G61" i="1" s="1"/>
  <c r="O61" i="1"/>
  <c r="I61" i="1" s="1"/>
  <c r="P61" i="1"/>
  <c r="J61" i="1" s="1"/>
  <c r="M62" i="1"/>
  <c r="H62" i="1" s="1"/>
  <c r="N62" i="1"/>
  <c r="G62" i="1" s="1"/>
  <c r="O62" i="1"/>
  <c r="I62" i="1" s="1"/>
  <c r="P62" i="1"/>
  <c r="J62" i="1" s="1"/>
  <c r="M63" i="1"/>
  <c r="H63" i="1" s="1"/>
  <c r="N63" i="1"/>
  <c r="G63" i="1" s="1"/>
  <c r="O63" i="1"/>
  <c r="I63" i="1" s="1"/>
  <c r="P63" i="1"/>
  <c r="J63" i="1" s="1"/>
  <c r="M64" i="1"/>
  <c r="H64" i="1" s="1"/>
  <c r="N64" i="1"/>
  <c r="G64" i="1" s="1"/>
  <c r="O64" i="1"/>
  <c r="I64" i="1" s="1"/>
  <c r="P64" i="1"/>
  <c r="J64" i="1" s="1"/>
  <c r="M65" i="1"/>
  <c r="H65" i="1" s="1"/>
  <c r="N65" i="1"/>
  <c r="G65" i="1" s="1"/>
  <c r="O65" i="1"/>
  <c r="I65" i="1" s="1"/>
  <c r="P65" i="1"/>
  <c r="J65" i="1" s="1"/>
  <c r="M66" i="1"/>
  <c r="H66" i="1" s="1"/>
  <c r="N66" i="1"/>
  <c r="G66" i="1" s="1"/>
  <c r="O66" i="1"/>
  <c r="I66" i="1" s="1"/>
  <c r="P66" i="1"/>
  <c r="J66" i="1" s="1"/>
  <c r="M67" i="1"/>
  <c r="H67" i="1" s="1"/>
  <c r="N67" i="1"/>
  <c r="G67" i="1" s="1"/>
  <c r="O67" i="1"/>
  <c r="I67" i="1" s="1"/>
  <c r="P67" i="1"/>
  <c r="J67" i="1" s="1"/>
  <c r="M68" i="1"/>
  <c r="H68" i="1" s="1"/>
  <c r="N68" i="1"/>
  <c r="G68" i="1" s="1"/>
  <c r="O68" i="1"/>
  <c r="I68" i="1" s="1"/>
  <c r="P68" i="1"/>
  <c r="J68" i="1" s="1"/>
  <c r="M69" i="1"/>
  <c r="H69" i="1" s="1"/>
  <c r="N69" i="1"/>
  <c r="G69" i="1" s="1"/>
  <c r="O69" i="1"/>
  <c r="I69" i="1" s="1"/>
  <c r="P69" i="1"/>
  <c r="J69" i="1" s="1"/>
  <c r="M70" i="1"/>
  <c r="H70" i="1" s="1"/>
  <c r="N70" i="1"/>
  <c r="G70" i="1" s="1"/>
  <c r="O70" i="1"/>
  <c r="I70" i="1" s="1"/>
  <c r="P70" i="1"/>
  <c r="J70" i="1" s="1"/>
  <c r="M71" i="1"/>
  <c r="H71" i="1" s="1"/>
  <c r="N71" i="1"/>
  <c r="G71" i="1" s="1"/>
  <c r="O71" i="1"/>
  <c r="I71" i="1" s="1"/>
  <c r="P71" i="1"/>
  <c r="J71" i="1" s="1"/>
  <c r="M72" i="1"/>
  <c r="H72" i="1" s="1"/>
  <c r="N72" i="1"/>
  <c r="G72" i="1" s="1"/>
  <c r="O72" i="1"/>
  <c r="I72" i="1" s="1"/>
  <c r="P72" i="1"/>
  <c r="J72" i="1" s="1"/>
  <c r="M73" i="1"/>
  <c r="H73" i="1" s="1"/>
  <c r="N73" i="1"/>
  <c r="G73" i="1" s="1"/>
  <c r="O73" i="1"/>
  <c r="I73" i="1" s="1"/>
  <c r="P73" i="1"/>
  <c r="J73" i="1" s="1"/>
  <c r="M74" i="1"/>
  <c r="H74" i="1" s="1"/>
  <c r="N74" i="1"/>
  <c r="G74" i="1" s="1"/>
  <c r="O74" i="1"/>
  <c r="I74" i="1" s="1"/>
  <c r="P74" i="1"/>
  <c r="J74" i="1" s="1"/>
  <c r="M75" i="1"/>
  <c r="H75" i="1" s="1"/>
  <c r="N75" i="1"/>
  <c r="G75" i="1" s="1"/>
  <c r="O75" i="1"/>
  <c r="I75" i="1" s="1"/>
  <c r="P75" i="1"/>
  <c r="J75" i="1" s="1"/>
  <c r="M76" i="1"/>
  <c r="H76" i="1" s="1"/>
  <c r="N76" i="1"/>
  <c r="G76" i="1" s="1"/>
  <c r="O76" i="1"/>
  <c r="I76" i="1" s="1"/>
  <c r="P76" i="1"/>
  <c r="J76" i="1" s="1"/>
  <c r="M77" i="1"/>
  <c r="H77" i="1" s="1"/>
  <c r="N77" i="1"/>
  <c r="G77" i="1" s="1"/>
  <c r="O77" i="1"/>
  <c r="I77" i="1" s="1"/>
  <c r="P77" i="1"/>
  <c r="J77" i="1" s="1"/>
  <c r="M78" i="1"/>
  <c r="H78" i="1" s="1"/>
  <c r="N78" i="1"/>
  <c r="G78" i="1" s="1"/>
  <c r="O78" i="1"/>
  <c r="I78" i="1" s="1"/>
  <c r="P78" i="1"/>
  <c r="J78" i="1" s="1"/>
  <c r="M79" i="1"/>
  <c r="H79" i="1" s="1"/>
  <c r="N79" i="1"/>
  <c r="G79" i="1" s="1"/>
  <c r="O79" i="1"/>
  <c r="I79" i="1" s="1"/>
  <c r="P79" i="1"/>
  <c r="J79" i="1" s="1"/>
  <c r="M80" i="1"/>
  <c r="H80" i="1" s="1"/>
  <c r="N80" i="1"/>
  <c r="G80" i="1" s="1"/>
  <c r="O80" i="1"/>
  <c r="I80" i="1" s="1"/>
  <c r="P80" i="1"/>
  <c r="J80" i="1" s="1"/>
  <c r="M81" i="1"/>
  <c r="H81" i="1" s="1"/>
  <c r="N81" i="1"/>
  <c r="G81" i="1" s="1"/>
  <c r="O81" i="1"/>
  <c r="I81" i="1" s="1"/>
  <c r="P81" i="1"/>
  <c r="J81" i="1" s="1"/>
  <c r="M82" i="1"/>
  <c r="H82" i="1" s="1"/>
  <c r="N82" i="1"/>
  <c r="G82" i="1" s="1"/>
  <c r="O82" i="1"/>
  <c r="I82" i="1" s="1"/>
  <c r="P82" i="1"/>
  <c r="J82" i="1" s="1"/>
  <c r="M83" i="1"/>
  <c r="H83" i="1" s="1"/>
  <c r="N83" i="1"/>
  <c r="G83" i="1" s="1"/>
  <c r="O83" i="1"/>
  <c r="I83" i="1" s="1"/>
  <c r="P83" i="1"/>
  <c r="J83" i="1" s="1"/>
  <c r="M84" i="1"/>
  <c r="H84" i="1" s="1"/>
  <c r="N84" i="1"/>
  <c r="G84" i="1" s="1"/>
  <c r="O84" i="1"/>
  <c r="I84" i="1" s="1"/>
  <c r="P84" i="1"/>
  <c r="J84" i="1" s="1"/>
  <c r="M85" i="1"/>
  <c r="H85" i="1" s="1"/>
  <c r="N85" i="1"/>
  <c r="G85" i="1" s="1"/>
  <c r="O85" i="1"/>
  <c r="I85" i="1" s="1"/>
  <c r="P85" i="1"/>
  <c r="J85" i="1" s="1"/>
  <c r="M86" i="1"/>
  <c r="H86" i="1" s="1"/>
  <c r="N86" i="1"/>
  <c r="G86" i="1" s="1"/>
  <c r="O86" i="1"/>
  <c r="I86" i="1" s="1"/>
  <c r="P86" i="1"/>
  <c r="J86" i="1" s="1"/>
  <c r="M87" i="1"/>
  <c r="H87" i="1" s="1"/>
  <c r="N87" i="1"/>
  <c r="G87" i="1" s="1"/>
  <c r="O87" i="1"/>
  <c r="I87" i="1" s="1"/>
  <c r="P87" i="1"/>
  <c r="J87" i="1" s="1"/>
  <c r="M88" i="1"/>
  <c r="H88" i="1" s="1"/>
  <c r="N88" i="1"/>
  <c r="G88" i="1" s="1"/>
  <c r="O88" i="1"/>
  <c r="I88" i="1" s="1"/>
  <c r="P88" i="1"/>
  <c r="J88" i="1" s="1"/>
  <c r="M89" i="1"/>
  <c r="H89" i="1" s="1"/>
  <c r="N89" i="1"/>
  <c r="G89" i="1" s="1"/>
  <c r="O89" i="1"/>
  <c r="I89" i="1" s="1"/>
  <c r="P89" i="1"/>
  <c r="J89" i="1" s="1"/>
  <c r="M90" i="1"/>
  <c r="H90" i="1" s="1"/>
  <c r="N90" i="1"/>
  <c r="G90" i="1" s="1"/>
  <c r="O90" i="1"/>
  <c r="I90" i="1" s="1"/>
  <c r="P90" i="1"/>
  <c r="J90" i="1" s="1"/>
  <c r="M91" i="1"/>
  <c r="H91" i="1" s="1"/>
  <c r="N91" i="1"/>
  <c r="G91" i="1" s="1"/>
  <c r="O91" i="1"/>
  <c r="I91" i="1" s="1"/>
  <c r="P91" i="1"/>
  <c r="J91" i="1" s="1"/>
  <c r="M92" i="1"/>
  <c r="H92" i="1" s="1"/>
  <c r="N92" i="1"/>
  <c r="G92" i="1" s="1"/>
  <c r="O92" i="1"/>
  <c r="I92" i="1" s="1"/>
  <c r="P92" i="1"/>
  <c r="J92" i="1" s="1"/>
  <c r="M93" i="1"/>
  <c r="H93" i="1" s="1"/>
  <c r="N93" i="1"/>
  <c r="G93" i="1" s="1"/>
  <c r="O93" i="1"/>
  <c r="I93" i="1" s="1"/>
  <c r="P93" i="1"/>
  <c r="J93" i="1" s="1"/>
  <c r="M94" i="1"/>
  <c r="H94" i="1" s="1"/>
  <c r="N94" i="1"/>
  <c r="G94" i="1" s="1"/>
  <c r="O94" i="1"/>
  <c r="I94" i="1" s="1"/>
  <c r="P94" i="1"/>
  <c r="J94" i="1" s="1"/>
  <c r="M95" i="1"/>
  <c r="H95" i="1" s="1"/>
  <c r="N95" i="1"/>
  <c r="G95" i="1" s="1"/>
  <c r="O95" i="1"/>
  <c r="I95" i="1" s="1"/>
  <c r="P95" i="1"/>
  <c r="J95" i="1" s="1"/>
  <c r="M96" i="1"/>
  <c r="H96" i="1" s="1"/>
  <c r="N96" i="1"/>
  <c r="G96" i="1" s="1"/>
  <c r="O96" i="1"/>
  <c r="I96" i="1" s="1"/>
  <c r="P96" i="1"/>
  <c r="J96" i="1" s="1"/>
  <c r="M97" i="1"/>
  <c r="H97" i="1" s="1"/>
  <c r="N97" i="1"/>
  <c r="G97" i="1" s="1"/>
  <c r="O97" i="1"/>
  <c r="I97" i="1" s="1"/>
  <c r="P97" i="1"/>
  <c r="J97" i="1" s="1"/>
  <c r="M98" i="1"/>
  <c r="H98" i="1" s="1"/>
  <c r="N98" i="1"/>
  <c r="G98" i="1" s="1"/>
  <c r="O98" i="1"/>
  <c r="I98" i="1" s="1"/>
  <c r="P98" i="1"/>
  <c r="J98" i="1" s="1"/>
  <c r="M99" i="1"/>
  <c r="H99" i="1" s="1"/>
  <c r="N99" i="1"/>
  <c r="G99" i="1" s="1"/>
  <c r="O99" i="1"/>
  <c r="I99" i="1" s="1"/>
  <c r="P99" i="1"/>
  <c r="J99" i="1" s="1"/>
  <c r="M100" i="1"/>
  <c r="H100" i="1" s="1"/>
  <c r="N100" i="1"/>
  <c r="G100" i="1" s="1"/>
  <c r="O100" i="1"/>
  <c r="I100" i="1" s="1"/>
  <c r="P100" i="1"/>
  <c r="J100" i="1" s="1"/>
  <c r="M101" i="1"/>
  <c r="H101" i="1" s="1"/>
  <c r="N101" i="1"/>
  <c r="G101" i="1" s="1"/>
  <c r="O101" i="1"/>
  <c r="I101" i="1" s="1"/>
  <c r="P101" i="1"/>
  <c r="J101" i="1" s="1"/>
  <c r="M102" i="1"/>
  <c r="H102" i="1" s="1"/>
  <c r="N102" i="1"/>
  <c r="G102" i="1" s="1"/>
  <c r="O102" i="1"/>
  <c r="I102" i="1" s="1"/>
  <c r="P102" i="1"/>
  <c r="J102" i="1" s="1"/>
  <c r="M103" i="1"/>
  <c r="H103" i="1" s="1"/>
  <c r="N103" i="1"/>
  <c r="G103" i="1" s="1"/>
  <c r="O103" i="1"/>
  <c r="I103" i="1" s="1"/>
  <c r="P103" i="1"/>
  <c r="J103" i="1" s="1"/>
  <c r="M104" i="1"/>
  <c r="H104" i="1" s="1"/>
  <c r="N104" i="1"/>
  <c r="G104" i="1" s="1"/>
  <c r="O104" i="1"/>
  <c r="I104" i="1" s="1"/>
  <c r="P104" i="1"/>
  <c r="J104" i="1" s="1"/>
  <c r="M105" i="1"/>
  <c r="H105" i="1" s="1"/>
  <c r="N105" i="1"/>
  <c r="G105" i="1" s="1"/>
  <c r="O105" i="1"/>
  <c r="I105" i="1" s="1"/>
  <c r="P105" i="1"/>
  <c r="J105" i="1" s="1"/>
  <c r="M106" i="1"/>
  <c r="H106" i="1" s="1"/>
  <c r="N106" i="1"/>
  <c r="G106" i="1" s="1"/>
  <c r="O106" i="1"/>
  <c r="I106" i="1" s="1"/>
  <c r="P106" i="1"/>
  <c r="J106" i="1" s="1"/>
  <c r="M107" i="1"/>
  <c r="H107" i="1" s="1"/>
  <c r="N107" i="1"/>
  <c r="G107" i="1" s="1"/>
  <c r="O107" i="1"/>
  <c r="I107" i="1" s="1"/>
  <c r="P107" i="1"/>
  <c r="J107" i="1" s="1"/>
  <c r="M108" i="1"/>
  <c r="H108" i="1" s="1"/>
  <c r="N108" i="1"/>
  <c r="G108" i="1" s="1"/>
  <c r="O108" i="1"/>
  <c r="I108" i="1" s="1"/>
  <c r="P108" i="1"/>
  <c r="J108" i="1" s="1"/>
  <c r="M109" i="1"/>
  <c r="H109" i="1" s="1"/>
  <c r="N109" i="1"/>
  <c r="G109" i="1" s="1"/>
  <c r="O109" i="1"/>
  <c r="I109" i="1" s="1"/>
  <c r="P109" i="1"/>
  <c r="J109" i="1" s="1"/>
  <c r="M110" i="1"/>
  <c r="H110" i="1" s="1"/>
  <c r="N110" i="1"/>
  <c r="G110" i="1" s="1"/>
  <c r="O110" i="1"/>
  <c r="I110" i="1" s="1"/>
  <c r="P110" i="1"/>
  <c r="J110" i="1" s="1"/>
  <c r="M111" i="1"/>
  <c r="H111" i="1" s="1"/>
  <c r="N111" i="1"/>
  <c r="G111" i="1" s="1"/>
  <c r="O111" i="1"/>
  <c r="I111" i="1" s="1"/>
  <c r="P111" i="1"/>
  <c r="J111" i="1" s="1"/>
  <c r="M112" i="1"/>
  <c r="H112" i="1" s="1"/>
  <c r="N112" i="1"/>
  <c r="G112" i="1" s="1"/>
  <c r="O112" i="1"/>
  <c r="I112" i="1" s="1"/>
  <c r="P112" i="1"/>
  <c r="J112" i="1" s="1"/>
  <c r="M113" i="1"/>
  <c r="H113" i="1" s="1"/>
  <c r="N113" i="1"/>
  <c r="G113" i="1" s="1"/>
  <c r="O113" i="1"/>
  <c r="I113" i="1" s="1"/>
  <c r="P113" i="1"/>
  <c r="J113" i="1" s="1"/>
  <c r="M114" i="1"/>
  <c r="H114" i="1" s="1"/>
  <c r="N114" i="1"/>
  <c r="G114" i="1" s="1"/>
  <c r="O114" i="1"/>
  <c r="I114" i="1" s="1"/>
  <c r="P114" i="1"/>
  <c r="J114" i="1" s="1"/>
  <c r="M115" i="1"/>
  <c r="H115" i="1" s="1"/>
  <c r="N115" i="1"/>
  <c r="G115" i="1" s="1"/>
  <c r="O115" i="1"/>
  <c r="I115" i="1" s="1"/>
  <c r="P115" i="1"/>
  <c r="J115" i="1" s="1"/>
  <c r="M116" i="1"/>
  <c r="H116" i="1" s="1"/>
  <c r="N116" i="1"/>
  <c r="G116" i="1" s="1"/>
  <c r="O116" i="1"/>
  <c r="I116" i="1" s="1"/>
  <c r="P116" i="1"/>
  <c r="J116" i="1" s="1"/>
  <c r="M117" i="1"/>
  <c r="H117" i="1" s="1"/>
  <c r="N117" i="1"/>
  <c r="G117" i="1" s="1"/>
  <c r="O117" i="1"/>
  <c r="I117" i="1" s="1"/>
  <c r="P117" i="1"/>
  <c r="J117" i="1" s="1"/>
  <c r="M118" i="1"/>
  <c r="H118" i="1" s="1"/>
  <c r="N118" i="1"/>
  <c r="G118" i="1" s="1"/>
  <c r="O118" i="1"/>
  <c r="I118" i="1" s="1"/>
  <c r="P118" i="1"/>
  <c r="J118" i="1" s="1"/>
  <c r="M119" i="1"/>
  <c r="H119" i="1" s="1"/>
  <c r="N119" i="1"/>
  <c r="G119" i="1" s="1"/>
  <c r="O119" i="1"/>
  <c r="I119" i="1" s="1"/>
  <c r="P119" i="1"/>
  <c r="J119" i="1" s="1"/>
  <c r="M120" i="1"/>
  <c r="H120" i="1" s="1"/>
  <c r="N120" i="1"/>
  <c r="G120" i="1" s="1"/>
  <c r="O120" i="1"/>
  <c r="I120" i="1" s="1"/>
  <c r="P120" i="1"/>
  <c r="J120" i="1" s="1"/>
  <c r="M121" i="1"/>
  <c r="H121" i="1" s="1"/>
  <c r="N121" i="1"/>
  <c r="G121" i="1" s="1"/>
  <c r="O121" i="1"/>
  <c r="I121" i="1" s="1"/>
  <c r="P121" i="1"/>
  <c r="J121" i="1" s="1"/>
  <c r="M122" i="1"/>
  <c r="H122" i="1" s="1"/>
  <c r="N122" i="1"/>
  <c r="G122" i="1" s="1"/>
  <c r="O122" i="1"/>
  <c r="I122" i="1" s="1"/>
  <c r="P122" i="1"/>
  <c r="J122" i="1" s="1"/>
  <c r="M123" i="1"/>
  <c r="H123" i="1" s="1"/>
  <c r="N123" i="1"/>
  <c r="G123" i="1" s="1"/>
  <c r="O123" i="1"/>
  <c r="I123" i="1" s="1"/>
  <c r="P123" i="1"/>
  <c r="J123" i="1" s="1"/>
  <c r="M124" i="1"/>
  <c r="H124" i="1" s="1"/>
  <c r="N124" i="1"/>
  <c r="G124" i="1" s="1"/>
  <c r="O124" i="1"/>
  <c r="I124" i="1" s="1"/>
  <c r="P124" i="1"/>
  <c r="J124" i="1" s="1"/>
  <c r="M125" i="1"/>
  <c r="H125" i="1" s="1"/>
  <c r="N125" i="1"/>
  <c r="G125" i="1" s="1"/>
  <c r="O125" i="1"/>
  <c r="I125" i="1" s="1"/>
  <c r="P125" i="1"/>
  <c r="J125" i="1" s="1"/>
  <c r="M126" i="1"/>
  <c r="H126" i="1" s="1"/>
  <c r="N126" i="1"/>
  <c r="G126" i="1" s="1"/>
  <c r="O126" i="1"/>
  <c r="I126" i="1" s="1"/>
  <c r="P126" i="1"/>
  <c r="J126" i="1" s="1"/>
  <c r="M127" i="1"/>
  <c r="H127" i="1" s="1"/>
  <c r="N127" i="1"/>
  <c r="G127" i="1" s="1"/>
  <c r="O127" i="1"/>
  <c r="I127" i="1" s="1"/>
  <c r="P127" i="1"/>
  <c r="J127" i="1" s="1"/>
  <c r="M128" i="1"/>
  <c r="H128" i="1" s="1"/>
  <c r="N128" i="1"/>
  <c r="G128" i="1" s="1"/>
  <c r="O128" i="1"/>
  <c r="I128" i="1" s="1"/>
  <c r="P128" i="1"/>
  <c r="J128" i="1" s="1"/>
  <c r="M129" i="1"/>
  <c r="H129" i="1" s="1"/>
  <c r="N129" i="1"/>
  <c r="G129" i="1" s="1"/>
  <c r="O129" i="1"/>
  <c r="I129" i="1" s="1"/>
  <c r="P129" i="1"/>
  <c r="J129" i="1" s="1"/>
  <c r="M130" i="1"/>
  <c r="H130" i="1" s="1"/>
  <c r="N130" i="1"/>
  <c r="G130" i="1" s="1"/>
  <c r="O130" i="1"/>
  <c r="I130" i="1" s="1"/>
  <c r="P130" i="1"/>
  <c r="J130" i="1" s="1"/>
  <c r="M131" i="1"/>
  <c r="H131" i="1" s="1"/>
  <c r="N131" i="1"/>
  <c r="G131" i="1" s="1"/>
  <c r="O131" i="1"/>
  <c r="I131" i="1" s="1"/>
  <c r="P131" i="1"/>
  <c r="J131" i="1" s="1"/>
  <c r="M132" i="1"/>
  <c r="H132" i="1" s="1"/>
  <c r="N132" i="1"/>
  <c r="G132" i="1" s="1"/>
  <c r="O132" i="1"/>
  <c r="I132" i="1" s="1"/>
  <c r="P132" i="1"/>
  <c r="J132" i="1" s="1"/>
  <c r="M133" i="1"/>
  <c r="H133" i="1" s="1"/>
  <c r="N133" i="1"/>
  <c r="G133" i="1" s="1"/>
  <c r="O133" i="1"/>
  <c r="I133" i="1" s="1"/>
  <c r="P133" i="1"/>
  <c r="J133" i="1" s="1"/>
  <c r="M134" i="1"/>
  <c r="H134" i="1" s="1"/>
  <c r="N134" i="1"/>
  <c r="G134" i="1" s="1"/>
  <c r="O134" i="1"/>
  <c r="I134" i="1" s="1"/>
  <c r="P134" i="1"/>
  <c r="J134" i="1" s="1"/>
  <c r="M135" i="1"/>
  <c r="H135" i="1" s="1"/>
  <c r="N135" i="1"/>
  <c r="G135" i="1" s="1"/>
  <c r="O135" i="1"/>
  <c r="I135" i="1" s="1"/>
  <c r="P135" i="1"/>
  <c r="J135" i="1" s="1"/>
  <c r="M136" i="1"/>
  <c r="H136" i="1" s="1"/>
  <c r="N136" i="1"/>
  <c r="G136" i="1" s="1"/>
  <c r="O136" i="1"/>
  <c r="I136" i="1" s="1"/>
  <c r="P136" i="1"/>
  <c r="J136" i="1" s="1"/>
  <c r="M137" i="1"/>
  <c r="H137" i="1" s="1"/>
  <c r="N137" i="1"/>
  <c r="G137" i="1" s="1"/>
  <c r="O137" i="1"/>
  <c r="I137" i="1" s="1"/>
  <c r="P137" i="1"/>
  <c r="J137" i="1" s="1"/>
  <c r="M138" i="1"/>
  <c r="H138" i="1" s="1"/>
  <c r="N138" i="1"/>
  <c r="G138" i="1" s="1"/>
  <c r="O138" i="1"/>
  <c r="I138" i="1" s="1"/>
  <c r="P138" i="1"/>
  <c r="J138" i="1" s="1"/>
  <c r="M139" i="1"/>
  <c r="H139" i="1" s="1"/>
  <c r="N139" i="1"/>
  <c r="G139" i="1" s="1"/>
  <c r="O139" i="1"/>
  <c r="I139" i="1" s="1"/>
  <c r="P139" i="1"/>
  <c r="J139" i="1" s="1"/>
  <c r="M140" i="1"/>
  <c r="H140" i="1" s="1"/>
  <c r="N140" i="1"/>
  <c r="G140" i="1" s="1"/>
  <c r="O140" i="1"/>
  <c r="I140" i="1" s="1"/>
  <c r="P140" i="1"/>
  <c r="J140" i="1" s="1"/>
  <c r="M141" i="1"/>
  <c r="H141" i="1" s="1"/>
  <c r="N141" i="1"/>
  <c r="G141" i="1" s="1"/>
  <c r="O141" i="1"/>
  <c r="I141" i="1" s="1"/>
  <c r="P141" i="1"/>
  <c r="J141" i="1" s="1"/>
  <c r="M142" i="1"/>
  <c r="H142" i="1" s="1"/>
  <c r="N142" i="1"/>
  <c r="G142" i="1" s="1"/>
  <c r="O142" i="1"/>
  <c r="I142" i="1" s="1"/>
  <c r="P142" i="1"/>
  <c r="J142" i="1" s="1"/>
  <c r="M143" i="1"/>
  <c r="H143" i="1" s="1"/>
  <c r="N143" i="1"/>
  <c r="G143" i="1" s="1"/>
  <c r="O143" i="1"/>
  <c r="I143" i="1" s="1"/>
  <c r="P143" i="1"/>
  <c r="J143" i="1" s="1"/>
  <c r="M144" i="1"/>
  <c r="H144" i="1" s="1"/>
  <c r="N144" i="1"/>
  <c r="G144" i="1" s="1"/>
  <c r="O144" i="1"/>
  <c r="I144" i="1" s="1"/>
  <c r="P144" i="1"/>
  <c r="J144" i="1" s="1"/>
  <c r="M145" i="1"/>
  <c r="H145" i="1" s="1"/>
  <c r="N145" i="1"/>
  <c r="G145" i="1" s="1"/>
  <c r="O145" i="1"/>
  <c r="I145" i="1" s="1"/>
  <c r="P145" i="1"/>
  <c r="J145" i="1" s="1"/>
  <c r="M146" i="1"/>
  <c r="H146" i="1" s="1"/>
  <c r="N146" i="1"/>
  <c r="G146" i="1" s="1"/>
  <c r="O146" i="1"/>
  <c r="I146" i="1" s="1"/>
  <c r="P146" i="1"/>
  <c r="J146" i="1" s="1"/>
  <c r="M147" i="1"/>
  <c r="H147" i="1" s="1"/>
  <c r="N147" i="1"/>
  <c r="G147" i="1" s="1"/>
  <c r="O147" i="1"/>
  <c r="I147" i="1" s="1"/>
  <c r="P147" i="1"/>
  <c r="J147" i="1" s="1"/>
  <c r="M148" i="1"/>
  <c r="H148" i="1" s="1"/>
  <c r="N148" i="1"/>
  <c r="G148" i="1" s="1"/>
  <c r="O148" i="1"/>
  <c r="I148" i="1" s="1"/>
  <c r="P148" i="1"/>
  <c r="J148" i="1" s="1"/>
  <c r="M149" i="1"/>
  <c r="H149" i="1" s="1"/>
  <c r="N149" i="1"/>
  <c r="G149" i="1" s="1"/>
  <c r="O149" i="1"/>
  <c r="I149" i="1" s="1"/>
  <c r="P149" i="1"/>
  <c r="J149" i="1" s="1"/>
  <c r="M150" i="1"/>
  <c r="H150" i="1" s="1"/>
  <c r="N150" i="1"/>
  <c r="G150" i="1" s="1"/>
  <c r="O150" i="1"/>
  <c r="I150" i="1" s="1"/>
  <c r="P150" i="1"/>
  <c r="J150" i="1" s="1"/>
  <c r="M151" i="1"/>
  <c r="H151" i="1" s="1"/>
  <c r="N151" i="1"/>
  <c r="G151" i="1" s="1"/>
  <c r="O151" i="1"/>
  <c r="I151" i="1" s="1"/>
  <c r="P151" i="1"/>
  <c r="J151" i="1" s="1"/>
  <c r="M152" i="1"/>
  <c r="H152" i="1" s="1"/>
  <c r="N152" i="1"/>
  <c r="G152" i="1" s="1"/>
  <c r="O152" i="1"/>
  <c r="I152" i="1" s="1"/>
  <c r="P152" i="1"/>
  <c r="J152" i="1" s="1"/>
  <c r="M153" i="1"/>
  <c r="H153" i="1" s="1"/>
  <c r="N153" i="1"/>
  <c r="G153" i="1" s="1"/>
  <c r="O153" i="1"/>
  <c r="I153" i="1" s="1"/>
  <c r="P153" i="1"/>
  <c r="J153" i="1" s="1"/>
  <c r="M154" i="1"/>
  <c r="H154" i="1" s="1"/>
  <c r="N154" i="1"/>
  <c r="G154" i="1" s="1"/>
  <c r="O154" i="1"/>
  <c r="I154" i="1" s="1"/>
  <c r="P154" i="1"/>
  <c r="J154" i="1" s="1"/>
  <c r="M155" i="1"/>
  <c r="H155" i="1" s="1"/>
  <c r="N155" i="1"/>
  <c r="G155" i="1" s="1"/>
  <c r="O155" i="1"/>
  <c r="I155" i="1" s="1"/>
  <c r="P155" i="1"/>
  <c r="J155" i="1" s="1"/>
  <c r="M156" i="1"/>
  <c r="H156" i="1" s="1"/>
  <c r="N156" i="1"/>
  <c r="G156" i="1" s="1"/>
  <c r="O156" i="1"/>
  <c r="I156" i="1" s="1"/>
  <c r="P156" i="1"/>
  <c r="J156" i="1" s="1"/>
  <c r="M157" i="1"/>
  <c r="H157" i="1" s="1"/>
  <c r="N157" i="1"/>
  <c r="G157" i="1" s="1"/>
  <c r="O157" i="1"/>
  <c r="I157" i="1" s="1"/>
  <c r="P157" i="1"/>
  <c r="J157" i="1" s="1"/>
  <c r="M158" i="1"/>
  <c r="H158" i="1" s="1"/>
  <c r="N158" i="1"/>
  <c r="G158" i="1" s="1"/>
  <c r="O158" i="1"/>
  <c r="I158" i="1" s="1"/>
  <c r="P158" i="1"/>
  <c r="J158" i="1" s="1"/>
  <c r="M159" i="1"/>
  <c r="H159" i="1" s="1"/>
  <c r="N159" i="1"/>
  <c r="G159" i="1" s="1"/>
  <c r="O159" i="1"/>
  <c r="I159" i="1" s="1"/>
  <c r="P159" i="1"/>
  <c r="J159" i="1" s="1"/>
  <c r="M160" i="1"/>
  <c r="H160" i="1" s="1"/>
  <c r="N160" i="1"/>
  <c r="G160" i="1" s="1"/>
  <c r="O160" i="1"/>
  <c r="I160" i="1" s="1"/>
  <c r="P160" i="1"/>
  <c r="J160" i="1" s="1"/>
  <c r="M161" i="1"/>
  <c r="H161" i="1" s="1"/>
  <c r="N161" i="1"/>
  <c r="G161" i="1" s="1"/>
  <c r="O161" i="1"/>
  <c r="I161" i="1" s="1"/>
  <c r="P161" i="1"/>
  <c r="J161" i="1" s="1"/>
  <c r="M162" i="1"/>
  <c r="H162" i="1" s="1"/>
  <c r="N162" i="1"/>
  <c r="G162" i="1" s="1"/>
  <c r="O162" i="1"/>
  <c r="I162" i="1" s="1"/>
  <c r="P162" i="1"/>
  <c r="J162" i="1" s="1"/>
  <c r="M163" i="1"/>
  <c r="H163" i="1" s="1"/>
  <c r="N163" i="1"/>
  <c r="G163" i="1" s="1"/>
  <c r="O163" i="1"/>
  <c r="I163" i="1" s="1"/>
  <c r="P163" i="1"/>
  <c r="J163" i="1" s="1"/>
  <c r="M164" i="1"/>
  <c r="H164" i="1" s="1"/>
  <c r="N164" i="1"/>
  <c r="G164" i="1" s="1"/>
  <c r="O164" i="1"/>
  <c r="I164" i="1" s="1"/>
  <c r="P164" i="1"/>
  <c r="J164" i="1" s="1"/>
  <c r="M165" i="1"/>
  <c r="H165" i="1" s="1"/>
  <c r="N165" i="1"/>
  <c r="G165" i="1" s="1"/>
  <c r="O165" i="1"/>
  <c r="I165" i="1" s="1"/>
  <c r="P165" i="1"/>
  <c r="J165" i="1" s="1"/>
  <c r="M166" i="1"/>
  <c r="H166" i="1" s="1"/>
  <c r="N166" i="1"/>
  <c r="G166" i="1" s="1"/>
  <c r="O166" i="1"/>
  <c r="I166" i="1" s="1"/>
  <c r="P166" i="1"/>
  <c r="J166" i="1" s="1"/>
  <c r="M167" i="1"/>
  <c r="H167" i="1" s="1"/>
  <c r="N167" i="1"/>
  <c r="G167" i="1" s="1"/>
  <c r="O167" i="1"/>
  <c r="I167" i="1" s="1"/>
  <c r="P167" i="1"/>
  <c r="J167" i="1" s="1"/>
  <c r="M168" i="1"/>
  <c r="H168" i="1" s="1"/>
  <c r="N168" i="1"/>
  <c r="G168" i="1" s="1"/>
  <c r="O168" i="1"/>
  <c r="I168" i="1" s="1"/>
  <c r="P168" i="1"/>
  <c r="J168" i="1" s="1"/>
  <c r="M169" i="1"/>
  <c r="H169" i="1" s="1"/>
  <c r="N169" i="1"/>
  <c r="G169" i="1" s="1"/>
  <c r="O169" i="1"/>
  <c r="I169" i="1" s="1"/>
  <c r="P169" i="1"/>
  <c r="J169" i="1" s="1"/>
  <c r="M170" i="1"/>
  <c r="H170" i="1" s="1"/>
  <c r="N170" i="1"/>
  <c r="G170" i="1" s="1"/>
  <c r="O170" i="1"/>
  <c r="I170" i="1" s="1"/>
  <c r="P170" i="1"/>
  <c r="J170" i="1" s="1"/>
  <c r="M171" i="1"/>
  <c r="H171" i="1" s="1"/>
  <c r="N171" i="1"/>
  <c r="G171" i="1" s="1"/>
  <c r="O171" i="1"/>
  <c r="I171" i="1" s="1"/>
  <c r="P171" i="1"/>
  <c r="J171" i="1" s="1"/>
  <c r="M172" i="1"/>
  <c r="H172" i="1" s="1"/>
  <c r="N172" i="1"/>
  <c r="G172" i="1" s="1"/>
  <c r="O172" i="1"/>
  <c r="I172" i="1" s="1"/>
  <c r="P172" i="1"/>
  <c r="J172" i="1" s="1"/>
  <c r="M173" i="1"/>
  <c r="H173" i="1" s="1"/>
  <c r="N173" i="1"/>
  <c r="G173" i="1" s="1"/>
  <c r="O173" i="1"/>
  <c r="I173" i="1" s="1"/>
  <c r="P173" i="1"/>
  <c r="J173" i="1" s="1"/>
  <c r="M174" i="1"/>
  <c r="H174" i="1" s="1"/>
  <c r="N174" i="1"/>
  <c r="G174" i="1" s="1"/>
  <c r="O174" i="1"/>
  <c r="I174" i="1" s="1"/>
  <c r="P174" i="1"/>
  <c r="J174" i="1" s="1"/>
  <c r="M175" i="1"/>
  <c r="H175" i="1" s="1"/>
  <c r="N175" i="1"/>
  <c r="G175" i="1" s="1"/>
  <c r="O175" i="1"/>
  <c r="I175" i="1" s="1"/>
  <c r="P175" i="1"/>
  <c r="J175" i="1" s="1"/>
  <c r="M176" i="1"/>
  <c r="H176" i="1" s="1"/>
  <c r="N176" i="1"/>
  <c r="G176" i="1" s="1"/>
  <c r="O176" i="1"/>
  <c r="I176" i="1" s="1"/>
  <c r="P176" i="1"/>
  <c r="J176" i="1" s="1"/>
  <c r="M177" i="1"/>
  <c r="H177" i="1" s="1"/>
  <c r="N177" i="1"/>
  <c r="G177" i="1" s="1"/>
  <c r="O177" i="1"/>
  <c r="I177" i="1" s="1"/>
  <c r="P177" i="1"/>
  <c r="J177" i="1" s="1"/>
  <c r="M178" i="1"/>
  <c r="H178" i="1" s="1"/>
  <c r="N178" i="1"/>
  <c r="G178" i="1" s="1"/>
  <c r="O178" i="1"/>
  <c r="I178" i="1" s="1"/>
  <c r="P178" i="1"/>
  <c r="J178" i="1" s="1"/>
  <c r="M179" i="1"/>
  <c r="H179" i="1" s="1"/>
  <c r="N179" i="1"/>
  <c r="G179" i="1" s="1"/>
  <c r="O179" i="1"/>
  <c r="I179" i="1" s="1"/>
  <c r="P179" i="1"/>
  <c r="J179" i="1" s="1"/>
  <c r="M180" i="1"/>
  <c r="H180" i="1" s="1"/>
  <c r="N180" i="1"/>
  <c r="G180" i="1" s="1"/>
  <c r="O180" i="1"/>
  <c r="I180" i="1" s="1"/>
  <c r="P180" i="1"/>
  <c r="J180" i="1" s="1"/>
  <c r="M181" i="1"/>
  <c r="H181" i="1" s="1"/>
  <c r="N181" i="1"/>
  <c r="G181" i="1" s="1"/>
  <c r="O181" i="1"/>
  <c r="I181" i="1" s="1"/>
  <c r="P181" i="1"/>
  <c r="J181" i="1" s="1"/>
  <c r="M182" i="1"/>
  <c r="H182" i="1" s="1"/>
  <c r="N182" i="1"/>
  <c r="G182" i="1" s="1"/>
  <c r="O182" i="1"/>
  <c r="I182" i="1" s="1"/>
  <c r="P182" i="1"/>
  <c r="J182" i="1" s="1"/>
  <c r="M183" i="1"/>
  <c r="H183" i="1" s="1"/>
  <c r="N183" i="1"/>
  <c r="G183" i="1" s="1"/>
  <c r="O183" i="1"/>
  <c r="I183" i="1" s="1"/>
  <c r="P183" i="1"/>
  <c r="J183" i="1" s="1"/>
  <c r="M184" i="1"/>
  <c r="H184" i="1" s="1"/>
  <c r="N184" i="1"/>
  <c r="G184" i="1" s="1"/>
  <c r="O184" i="1"/>
  <c r="I184" i="1" s="1"/>
  <c r="P184" i="1"/>
  <c r="J184" i="1" s="1"/>
  <c r="M185" i="1"/>
  <c r="H185" i="1" s="1"/>
  <c r="N185" i="1"/>
  <c r="G185" i="1" s="1"/>
  <c r="O185" i="1"/>
  <c r="I185" i="1" s="1"/>
  <c r="P185" i="1"/>
  <c r="J185" i="1" s="1"/>
  <c r="M186" i="1"/>
  <c r="H186" i="1" s="1"/>
  <c r="N186" i="1"/>
  <c r="G186" i="1" s="1"/>
  <c r="O186" i="1"/>
  <c r="I186" i="1" s="1"/>
  <c r="P186" i="1"/>
  <c r="J186" i="1" s="1"/>
  <c r="M187" i="1"/>
  <c r="H187" i="1" s="1"/>
  <c r="N187" i="1"/>
  <c r="G187" i="1" s="1"/>
  <c r="O187" i="1"/>
  <c r="I187" i="1" s="1"/>
  <c r="P187" i="1"/>
  <c r="J187" i="1" s="1"/>
  <c r="M188" i="1"/>
  <c r="H188" i="1" s="1"/>
  <c r="N188" i="1"/>
  <c r="G188" i="1" s="1"/>
  <c r="O188" i="1"/>
  <c r="I188" i="1" s="1"/>
  <c r="P188" i="1"/>
  <c r="J188" i="1" s="1"/>
  <c r="M189" i="1"/>
  <c r="H189" i="1" s="1"/>
  <c r="N189" i="1"/>
  <c r="G189" i="1" s="1"/>
  <c r="O189" i="1"/>
  <c r="I189" i="1" s="1"/>
  <c r="P189" i="1"/>
  <c r="J189" i="1" s="1"/>
  <c r="M190" i="1"/>
  <c r="H190" i="1" s="1"/>
  <c r="N190" i="1"/>
  <c r="G190" i="1" s="1"/>
  <c r="O190" i="1"/>
  <c r="I190" i="1" s="1"/>
  <c r="P190" i="1"/>
  <c r="J190" i="1" s="1"/>
  <c r="M191" i="1"/>
  <c r="H191" i="1" s="1"/>
  <c r="N191" i="1"/>
  <c r="G191" i="1" s="1"/>
  <c r="O191" i="1"/>
  <c r="I191" i="1" s="1"/>
  <c r="P191" i="1"/>
  <c r="J191" i="1" s="1"/>
  <c r="M192" i="1"/>
  <c r="H192" i="1" s="1"/>
  <c r="N192" i="1"/>
  <c r="G192" i="1" s="1"/>
  <c r="O192" i="1"/>
  <c r="I192" i="1" s="1"/>
  <c r="P192" i="1"/>
  <c r="J192" i="1" s="1"/>
  <c r="M193" i="1"/>
  <c r="H193" i="1" s="1"/>
  <c r="N193" i="1"/>
  <c r="G193" i="1" s="1"/>
  <c r="O193" i="1"/>
  <c r="I193" i="1" s="1"/>
  <c r="P193" i="1"/>
  <c r="J193" i="1" s="1"/>
  <c r="M194" i="1"/>
  <c r="H194" i="1" s="1"/>
  <c r="N194" i="1"/>
  <c r="G194" i="1" s="1"/>
  <c r="O194" i="1"/>
  <c r="I194" i="1" s="1"/>
  <c r="P194" i="1"/>
  <c r="J194" i="1" s="1"/>
  <c r="M195" i="1"/>
  <c r="H195" i="1" s="1"/>
  <c r="N195" i="1"/>
  <c r="G195" i="1" s="1"/>
  <c r="O195" i="1"/>
  <c r="I195" i="1" s="1"/>
  <c r="P195" i="1"/>
  <c r="J195" i="1" s="1"/>
  <c r="M196" i="1"/>
  <c r="H196" i="1" s="1"/>
  <c r="N196" i="1"/>
  <c r="G196" i="1" s="1"/>
  <c r="O196" i="1"/>
  <c r="I196" i="1" s="1"/>
  <c r="P196" i="1"/>
  <c r="J196" i="1" s="1"/>
  <c r="M197" i="1"/>
  <c r="H197" i="1" s="1"/>
  <c r="N197" i="1"/>
  <c r="G197" i="1" s="1"/>
  <c r="O197" i="1"/>
  <c r="I197" i="1" s="1"/>
  <c r="P197" i="1"/>
  <c r="J197" i="1" s="1"/>
  <c r="M198" i="1"/>
  <c r="H198" i="1" s="1"/>
  <c r="N198" i="1"/>
  <c r="G198" i="1" s="1"/>
  <c r="O198" i="1"/>
  <c r="I198" i="1" s="1"/>
  <c r="P198" i="1"/>
  <c r="J198" i="1" s="1"/>
  <c r="M199" i="1"/>
  <c r="H199" i="1" s="1"/>
  <c r="N199" i="1"/>
  <c r="G199" i="1" s="1"/>
  <c r="O199" i="1"/>
  <c r="I199" i="1" s="1"/>
  <c r="P199" i="1"/>
  <c r="J199" i="1" s="1"/>
  <c r="M200" i="1"/>
  <c r="H200" i="1" s="1"/>
  <c r="N200" i="1"/>
  <c r="G200" i="1" s="1"/>
  <c r="O200" i="1"/>
  <c r="I200" i="1" s="1"/>
  <c r="P200" i="1"/>
  <c r="J200" i="1" s="1"/>
  <c r="M201" i="1"/>
  <c r="H201" i="1" s="1"/>
  <c r="N201" i="1"/>
  <c r="G201" i="1" s="1"/>
  <c r="O201" i="1"/>
  <c r="I201" i="1" s="1"/>
  <c r="P201" i="1"/>
  <c r="J201" i="1" s="1"/>
  <c r="M202" i="1"/>
  <c r="H202" i="1" s="1"/>
  <c r="N202" i="1"/>
  <c r="G202" i="1" s="1"/>
  <c r="O202" i="1"/>
  <c r="I202" i="1" s="1"/>
  <c r="P202" i="1"/>
  <c r="J202" i="1" s="1"/>
  <c r="M203" i="1"/>
  <c r="H203" i="1" s="1"/>
  <c r="N203" i="1"/>
  <c r="G203" i="1" s="1"/>
  <c r="O203" i="1"/>
  <c r="I203" i="1" s="1"/>
  <c r="P203" i="1"/>
  <c r="J203" i="1" s="1"/>
  <c r="M204" i="1"/>
  <c r="H204" i="1" s="1"/>
  <c r="N204" i="1"/>
  <c r="G204" i="1" s="1"/>
  <c r="O204" i="1"/>
  <c r="I204" i="1" s="1"/>
  <c r="P204" i="1"/>
  <c r="J204" i="1" s="1"/>
  <c r="M205" i="1"/>
  <c r="H205" i="1" s="1"/>
  <c r="N205" i="1"/>
  <c r="G205" i="1" s="1"/>
  <c r="O205" i="1"/>
  <c r="I205" i="1" s="1"/>
  <c r="P205" i="1"/>
  <c r="J205" i="1" s="1"/>
  <c r="M206" i="1"/>
  <c r="H206" i="1" s="1"/>
  <c r="N206" i="1"/>
  <c r="G206" i="1" s="1"/>
  <c r="O206" i="1"/>
  <c r="I206" i="1" s="1"/>
  <c r="P206" i="1"/>
  <c r="J206" i="1" s="1"/>
  <c r="M207" i="1"/>
  <c r="H207" i="1" s="1"/>
  <c r="N207" i="1"/>
  <c r="G207" i="1" s="1"/>
  <c r="O207" i="1"/>
  <c r="I207" i="1" s="1"/>
  <c r="P207" i="1"/>
  <c r="J207" i="1" s="1"/>
  <c r="M208" i="1"/>
  <c r="H208" i="1" s="1"/>
  <c r="N208" i="1"/>
  <c r="G208" i="1" s="1"/>
  <c r="O208" i="1"/>
  <c r="I208" i="1" s="1"/>
  <c r="P208" i="1"/>
  <c r="J208" i="1" s="1"/>
  <c r="M209" i="1"/>
  <c r="H209" i="1" s="1"/>
  <c r="N209" i="1"/>
  <c r="G209" i="1" s="1"/>
  <c r="O209" i="1"/>
  <c r="I209" i="1" s="1"/>
  <c r="P209" i="1"/>
  <c r="J209" i="1" s="1"/>
  <c r="M210" i="1"/>
  <c r="H210" i="1" s="1"/>
  <c r="N210" i="1"/>
  <c r="G210" i="1" s="1"/>
  <c r="O210" i="1"/>
  <c r="I210" i="1" s="1"/>
  <c r="P210" i="1"/>
  <c r="J210" i="1" s="1"/>
  <c r="M211" i="1"/>
  <c r="H211" i="1" s="1"/>
  <c r="N211" i="1"/>
  <c r="G211" i="1" s="1"/>
  <c r="O211" i="1"/>
  <c r="I211" i="1" s="1"/>
  <c r="P211" i="1"/>
  <c r="J211" i="1" s="1"/>
  <c r="M212" i="1"/>
  <c r="H212" i="1" s="1"/>
  <c r="N212" i="1"/>
  <c r="G212" i="1" s="1"/>
  <c r="O212" i="1"/>
  <c r="I212" i="1" s="1"/>
  <c r="P212" i="1"/>
  <c r="J212" i="1" s="1"/>
  <c r="M213" i="1"/>
  <c r="H213" i="1" s="1"/>
  <c r="N213" i="1"/>
  <c r="G213" i="1" s="1"/>
  <c r="O213" i="1"/>
  <c r="I213" i="1" s="1"/>
  <c r="P213" i="1"/>
  <c r="J213" i="1" s="1"/>
  <c r="M214" i="1"/>
  <c r="H214" i="1" s="1"/>
  <c r="N214" i="1"/>
  <c r="G214" i="1" s="1"/>
  <c r="O214" i="1"/>
  <c r="I214" i="1" s="1"/>
  <c r="P214" i="1"/>
  <c r="J214" i="1" s="1"/>
  <c r="M215" i="1"/>
  <c r="H215" i="1" s="1"/>
  <c r="N215" i="1"/>
  <c r="G215" i="1" s="1"/>
  <c r="O215" i="1"/>
  <c r="I215" i="1" s="1"/>
  <c r="P215" i="1"/>
  <c r="J215" i="1" s="1"/>
  <c r="M216" i="1"/>
  <c r="H216" i="1" s="1"/>
  <c r="N216" i="1"/>
  <c r="G216" i="1" s="1"/>
  <c r="O216" i="1"/>
  <c r="I216" i="1" s="1"/>
  <c r="P216" i="1"/>
  <c r="J216" i="1" s="1"/>
  <c r="M217" i="1"/>
  <c r="H217" i="1" s="1"/>
  <c r="N217" i="1"/>
  <c r="G217" i="1" s="1"/>
  <c r="O217" i="1"/>
  <c r="I217" i="1" s="1"/>
  <c r="P217" i="1"/>
  <c r="J217" i="1" s="1"/>
  <c r="M218" i="1"/>
  <c r="H218" i="1" s="1"/>
  <c r="N218" i="1"/>
  <c r="G218" i="1" s="1"/>
  <c r="O218" i="1"/>
  <c r="I218" i="1" s="1"/>
  <c r="P218" i="1"/>
  <c r="J218" i="1" s="1"/>
  <c r="M219" i="1"/>
  <c r="H219" i="1" s="1"/>
  <c r="N219" i="1"/>
  <c r="G219" i="1" s="1"/>
  <c r="O219" i="1"/>
  <c r="I219" i="1" s="1"/>
  <c r="P219" i="1"/>
  <c r="J219" i="1" s="1"/>
  <c r="M220" i="1"/>
  <c r="H220" i="1" s="1"/>
  <c r="N220" i="1"/>
  <c r="G220" i="1" s="1"/>
  <c r="O220" i="1"/>
  <c r="I220" i="1" s="1"/>
  <c r="P220" i="1"/>
  <c r="J220" i="1" s="1"/>
  <c r="M221" i="1"/>
  <c r="H221" i="1" s="1"/>
  <c r="N221" i="1"/>
  <c r="G221" i="1" s="1"/>
  <c r="O221" i="1"/>
  <c r="I221" i="1" s="1"/>
  <c r="P221" i="1"/>
  <c r="J221" i="1" s="1"/>
  <c r="M222" i="1"/>
  <c r="H222" i="1" s="1"/>
  <c r="N222" i="1"/>
  <c r="G222" i="1" s="1"/>
  <c r="O222" i="1"/>
  <c r="I222" i="1" s="1"/>
  <c r="P222" i="1"/>
  <c r="J222" i="1" s="1"/>
  <c r="M223" i="1"/>
  <c r="H223" i="1" s="1"/>
  <c r="N223" i="1"/>
  <c r="G223" i="1" s="1"/>
  <c r="O223" i="1"/>
  <c r="I223" i="1" s="1"/>
  <c r="P223" i="1"/>
  <c r="J223" i="1" s="1"/>
  <c r="M224" i="1"/>
  <c r="H224" i="1" s="1"/>
  <c r="N224" i="1"/>
  <c r="G224" i="1" s="1"/>
  <c r="O224" i="1"/>
  <c r="I224" i="1" s="1"/>
  <c r="P224" i="1"/>
  <c r="J224" i="1" s="1"/>
  <c r="M225" i="1"/>
  <c r="H225" i="1" s="1"/>
  <c r="N225" i="1"/>
  <c r="G225" i="1" s="1"/>
  <c r="O225" i="1"/>
  <c r="I225" i="1" s="1"/>
  <c r="P225" i="1"/>
  <c r="J225" i="1" s="1"/>
  <c r="M226" i="1"/>
  <c r="H226" i="1" s="1"/>
  <c r="N226" i="1"/>
  <c r="G226" i="1" s="1"/>
  <c r="O226" i="1"/>
  <c r="I226" i="1" s="1"/>
  <c r="P226" i="1"/>
  <c r="J226" i="1" s="1"/>
  <c r="M227" i="1"/>
  <c r="H227" i="1" s="1"/>
  <c r="N227" i="1"/>
  <c r="G227" i="1" s="1"/>
  <c r="O227" i="1"/>
  <c r="I227" i="1" s="1"/>
  <c r="P227" i="1"/>
  <c r="J227" i="1" s="1"/>
  <c r="M228" i="1"/>
  <c r="H228" i="1" s="1"/>
  <c r="N228" i="1"/>
  <c r="G228" i="1" s="1"/>
  <c r="O228" i="1"/>
  <c r="I228" i="1" s="1"/>
  <c r="P228" i="1"/>
  <c r="J228" i="1" s="1"/>
  <c r="M229" i="1"/>
  <c r="H229" i="1" s="1"/>
  <c r="N229" i="1"/>
  <c r="G229" i="1" s="1"/>
  <c r="O229" i="1"/>
  <c r="I229" i="1" s="1"/>
  <c r="P229" i="1"/>
  <c r="J229" i="1" s="1"/>
  <c r="M230" i="1"/>
  <c r="H230" i="1" s="1"/>
  <c r="N230" i="1"/>
  <c r="G230" i="1" s="1"/>
  <c r="O230" i="1"/>
  <c r="I230" i="1" s="1"/>
  <c r="P230" i="1"/>
  <c r="J230" i="1" s="1"/>
  <c r="M231" i="1"/>
  <c r="H231" i="1" s="1"/>
  <c r="N231" i="1"/>
  <c r="G231" i="1" s="1"/>
  <c r="O231" i="1"/>
  <c r="I231" i="1" s="1"/>
  <c r="P231" i="1"/>
  <c r="J231" i="1" s="1"/>
  <c r="M232" i="1"/>
  <c r="H232" i="1" s="1"/>
  <c r="N232" i="1"/>
  <c r="G232" i="1" s="1"/>
  <c r="O232" i="1"/>
  <c r="I232" i="1" s="1"/>
  <c r="P232" i="1"/>
  <c r="J232" i="1" s="1"/>
  <c r="M233" i="1"/>
  <c r="H233" i="1" s="1"/>
  <c r="N233" i="1"/>
  <c r="G233" i="1" s="1"/>
  <c r="O233" i="1"/>
  <c r="I233" i="1" s="1"/>
  <c r="P233" i="1"/>
  <c r="J233" i="1" s="1"/>
  <c r="M234" i="1"/>
  <c r="H234" i="1" s="1"/>
  <c r="N234" i="1"/>
  <c r="G234" i="1" s="1"/>
  <c r="O234" i="1"/>
  <c r="I234" i="1" s="1"/>
  <c r="P234" i="1"/>
  <c r="J234" i="1" s="1"/>
  <c r="M235" i="1"/>
  <c r="H235" i="1" s="1"/>
  <c r="N235" i="1"/>
  <c r="G235" i="1" s="1"/>
  <c r="O235" i="1"/>
  <c r="I235" i="1" s="1"/>
  <c r="P235" i="1"/>
  <c r="J235" i="1" s="1"/>
  <c r="M236" i="1"/>
  <c r="H236" i="1" s="1"/>
  <c r="N236" i="1"/>
  <c r="G236" i="1" s="1"/>
  <c r="O236" i="1"/>
  <c r="I236" i="1" s="1"/>
  <c r="P236" i="1"/>
  <c r="J236" i="1" s="1"/>
  <c r="M237" i="1"/>
  <c r="H237" i="1" s="1"/>
  <c r="N237" i="1"/>
  <c r="G237" i="1" s="1"/>
  <c r="O237" i="1"/>
  <c r="I237" i="1" s="1"/>
  <c r="P237" i="1"/>
  <c r="J237" i="1" s="1"/>
  <c r="M238" i="1"/>
  <c r="H238" i="1" s="1"/>
  <c r="N238" i="1"/>
  <c r="G238" i="1" s="1"/>
  <c r="O238" i="1"/>
  <c r="I238" i="1" s="1"/>
  <c r="P238" i="1"/>
  <c r="J238" i="1" s="1"/>
  <c r="M239" i="1"/>
  <c r="H239" i="1" s="1"/>
  <c r="N239" i="1"/>
  <c r="G239" i="1" s="1"/>
  <c r="O239" i="1"/>
  <c r="I239" i="1" s="1"/>
  <c r="P239" i="1"/>
  <c r="J239" i="1" s="1"/>
  <c r="M240" i="1"/>
  <c r="H240" i="1" s="1"/>
  <c r="N240" i="1"/>
  <c r="G240" i="1" s="1"/>
  <c r="O240" i="1"/>
  <c r="I240" i="1" s="1"/>
  <c r="P240" i="1"/>
  <c r="J240" i="1" s="1"/>
  <c r="M241" i="1"/>
  <c r="H241" i="1" s="1"/>
  <c r="N241" i="1"/>
  <c r="G241" i="1" s="1"/>
  <c r="O241" i="1"/>
  <c r="I241" i="1" s="1"/>
  <c r="P241" i="1"/>
  <c r="J241" i="1" s="1"/>
  <c r="M242" i="1"/>
  <c r="H242" i="1" s="1"/>
  <c r="N242" i="1"/>
  <c r="G242" i="1" s="1"/>
  <c r="O242" i="1"/>
  <c r="I242" i="1" s="1"/>
  <c r="P242" i="1"/>
  <c r="J242" i="1" s="1"/>
  <c r="M243" i="1"/>
  <c r="H243" i="1" s="1"/>
  <c r="N243" i="1"/>
  <c r="G243" i="1" s="1"/>
  <c r="O243" i="1"/>
  <c r="I243" i="1" s="1"/>
  <c r="P243" i="1"/>
  <c r="J243" i="1" s="1"/>
  <c r="M244" i="1"/>
  <c r="H244" i="1" s="1"/>
  <c r="N244" i="1"/>
  <c r="G244" i="1" s="1"/>
  <c r="O244" i="1"/>
  <c r="I244" i="1" s="1"/>
  <c r="P244" i="1"/>
  <c r="J244" i="1" s="1"/>
  <c r="M245" i="1"/>
  <c r="H245" i="1" s="1"/>
  <c r="N245" i="1"/>
  <c r="G245" i="1" s="1"/>
  <c r="O245" i="1"/>
  <c r="I245" i="1" s="1"/>
  <c r="P245" i="1"/>
  <c r="J245" i="1" s="1"/>
  <c r="M246" i="1"/>
  <c r="H246" i="1" s="1"/>
  <c r="N246" i="1"/>
  <c r="G246" i="1" s="1"/>
  <c r="O246" i="1"/>
  <c r="I246" i="1" s="1"/>
  <c r="P246" i="1"/>
  <c r="J246" i="1" s="1"/>
  <c r="M247" i="1"/>
  <c r="H247" i="1" s="1"/>
  <c r="N247" i="1"/>
  <c r="G247" i="1" s="1"/>
  <c r="O247" i="1"/>
  <c r="I247" i="1" s="1"/>
  <c r="P247" i="1"/>
  <c r="J247" i="1" s="1"/>
  <c r="M248" i="1"/>
  <c r="H248" i="1" s="1"/>
  <c r="N248" i="1"/>
  <c r="G248" i="1" s="1"/>
  <c r="O248" i="1"/>
  <c r="I248" i="1" s="1"/>
  <c r="P248" i="1"/>
  <c r="J248" i="1" s="1"/>
  <c r="M249" i="1"/>
  <c r="H249" i="1" s="1"/>
  <c r="N249" i="1"/>
  <c r="G249" i="1" s="1"/>
  <c r="O249" i="1"/>
  <c r="I249" i="1" s="1"/>
  <c r="P249" i="1"/>
  <c r="J249" i="1" s="1"/>
  <c r="M250" i="1"/>
  <c r="H250" i="1" s="1"/>
  <c r="N250" i="1"/>
  <c r="G250" i="1" s="1"/>
  <c r="O250" i="1"/>
  <c r="I250" i="1" s="1"/>
  <c r="P250" i="1"/>
  <c r="J250" i="1" s="1"/>
  <c r="M251" i="1"/>
  <c r="H251" i="1" s="1"/>
  <c r="N251" i="1"/>
  <c r="G251" i="1" s="1"/>
  <c r="O251" i="1"/>
  <c r="I251" i="1" s="1"/>
  <c r="P251" i="1"/>
  <c r="J251" i="1" s="1"/>
  <c r="M252" i="1"/>
  <c r="H252" i="1" s="1"/>
  <c r="N252" i="1"/>
  <c r="G252" i="1" s="1"/>
  <c r="O252" i="1"/>
  <c r="I252" i="1" s="1"/>
  <c r="P252" i="1"/>
  <c r="J252" i="1" s="1"/>
  <c r="M253" i="1"/>
  <c r="H253" i="1" s="1"/>
  <c r="N253" i="1"/>
  <c r="G253" i="1" s="1"/>
  <c r="O253" i="1"/>
  <c r="I253" i="1" s="1"/>
  <c r="P253" i="1"/>
  <c r="J253" i="1" s="1"/>
  <c r="M254" i="1"/>
  <c r="H254" i="1" s="1"/>
  <c r="N254" i="1"/>
  <c r="G254" i="1" s="1"/>
  <c r="O254" i="1"/>
  <c r="I254" i="1" s="1"/>
  <c r="P254" i="1"/>
  <c r="J254" i="1" s="1"/>
  <c r="M255" i="1"/>
  <c r="H255" i="1" s="1"/>
  <c r="N255" i="1"/>
  <c r="G255" i="1" s="1"/>
  <c r="O255" i="1"/>
  <c r="I255" i="1" s="1"/>
  <c r="P255" i="1"/>
  <c r="J255" i="1" s="1"/>
  <c r="M256" i="1"/>
  <c r="H256" i="1" s="1"/>
  <c r="N256" i="1"/>
  <c r="G256" i="1" s="1"/>
  <c r="O256" i="1"/>
  <c r="I256" i="1" s="1"/>
  <c r="P256" i="1"/>
  <c r="J256" i="1" s="1"/>
  <c r="M257" i="1"/>
  <c r="H257" i="1" s="1"/>
  <c r="N257" i="1"/>
  <c r="G257" i="1" s="1"/>
  <c r="O257" i="1"/>
  <c r="I257" i="1" s="1"/>
  <c r="P257" i="1"/>
  <c r="J257" i="1" s="1"/>
  <c r="M258" i="1"/>
  <c r="H258" i="1" s="1"/>
  <c r="N258" i="1"/>
  <c r="G258" i="1" s="1"/>
  <c r="O258" i="1"/>
  <c r="I258" i="1" s="1"/>
  <c r="P258" i="1"/>
  <c r="J258" i="1" s="1"/>
  <c r="M259" i="1"/>
  <c r="H259" i="1" s="1"/>
  <c r="N259" i="1"/>
  <c r="G259" i="1" s="1"/>
  <c r="O259" i="1"/>
  <c r="I259" i="1" s="1"/>
  <c r="P259" i="1"/>
  <c r="J259" i="1" s="1"/>
  <c r="M260" i="1"/>
  <c r="H260" i="1" s="1"/>
  <c r="N260" i="1"/>
  <c r="G260" i="1" s="1"/>
  <c r="O260" i="1"/>
  <c r="I260" i="1" s="1"/>
  <c r="P260" i="1"/>
  <c r="J260" i="1" s="1"/>
  <c r="M261" i="1"/>
  <c r="H261" i="1" s="1"/>
  <c r="N261" i="1"/>
  <c r="G261" i="1" s="1"/>
  <c r="O261" i="1"/>
  <c r="I261" i="1" s="1"/>
  <c r="P261" i="1"/>
  <c r="J261" i="1" s="1"/>
  <c r="M262" i="1"/>
  <c r="H262" i="1" s="1"/>
  <c r="N262" i="1"/>
  <c r="G262" i="1" s="1"/>
  <c r="O262" i="1"/>
  <c r="I262" i="1" s="1"/>
  <c r="P262" i="1"/>
  <c r="J262" i="1" s="1"/>
  <c r="M263" i="1"/>
  <c r="H263" i="1" s="1"/>
  <c r="N263" i="1"/>
  <c r="G263" i="1" s="1"/>
  <c r="O263" i="1"/>
  <c r="I263" i="1" s="1"/>
  <c r="P263" i="1"/>
  <c r="J263" i="1" s="1"/>
  <c r="M264" i="1"/>
  <c r="H264" i="1" s="1"/>
  <c r="N264" i="1"/>
  <c r="G264" i="1" s="1"/>
  <c r="O264" i="1"/>
  <c r="I264" i="1" s="1"/>
  <c r="P264" i="1"/>
  <c r="J264" i="1" s="1"/>
  <c r="M265" i="1"/>
  <c r="H265" i="1" s="1"/>
  <c r="N265" i="1"/>
  <c r="G265" i="1" s="1"/>
  <c r="O265" i="1"/>
  <c r="I265" i="1" s="1"/>
  <c r="P265" i="1"/>
  <c r="J265" i="1" s="1"/>
  <c r="M266" i="1"/>
  <c r="H266" i="1" s="1"/>
  <c r="N266" i="1"/>
  <c r="G266" i="1" s="1"/>
  <c r="O266" i="1"/>
  <c r="I266" i="1" s="1"/>
  <c r="P266" i="1"/>
  <c r="J266" i="1" s="1"/>
  <c r="M267" i="1"/>
  <c r="H267" i="1" s="1"/>
  <c r="N267" i="1"/>
  <c r="G267" i="1" s="1"/>
  <c r="O267" i="1"/>
  <c r="I267" i="1" s="1"/>
  <c r="P267" i="1"/>
  <c r="J267" i="1" s="1"/>
  <c r="M268" i="1"/>
  <c r="H268" i="1" s="1"/>
  <c r="N268" i="1"/>
  <c r="G268" i="1" s="1"/>
  <c r="O268" i="1"/>
  <c r="I268" i="1" s="1"/>
  <c r="P268" i="1"/>
  <c r="J268" i="1" s="1"/>
  <c r="M269" i="1"/>
  <c r="H269" i="1" s="1"/>
  <c r="N269" i="1"/>
  <c r="G269" i="1" s="1"/>
  <c r="O269" i="1"/>
  <c r="I269" i="1" s="1"/>
  <c r="P269" i="1"/>
  <c r="J269" i="1" s="1"/>
  <c r="M270" i="1"/>
  <c r="H270" i="1" s="1"/>
  <c r="N270" i="1"/>
  <c r="G270" i="1" s="1"/>
  <c r="O270" i="1"/>
  <c r="I270" i="1" s="1"/>
  <c r="P270" i="1"/>
  <c r="J270" i="1" s="1"/>
  <c r="M271" i="1"/>
  <c r="H271" i="1" s="1"/>
  <c r="N271" i="1"/>
  <c r="G271" i="1" s="1"/>
  <c r="O271" i="1"/>
  <c r="I271" i="1" s="1"/>
  <c r="P271" i="1"/>
  <c r="J271" i="1" s="1"/>
  <c r="M272" i="1"/>
  <c r="H272" i="1" s="1"/>
  <c r="N272" i="1"/>
  <c r="G272" i="1" s="1"/>
  <c r="O272" i="1"/>
  <c r="I272" i="1" s="1"/>
  <c r="P272" i="1"/>
  <c r="J272" i="1" s="1"/>
  <c r="M273" i="1"/>
  <c r="H273" i="1" s="1"/>
  <c r="N273" i="1"/>
  <c r="G273" i="1" s="1"/>
  <c r="O273" i="1"/>
  <c r="I273" i="1" s="1"/>
  <c r="P273" i="1"/>
  <c r="J273" i="1" s="1"/>
  <c r="M274" i="1"/>
  <c r="H274" i="1" s="1"/>
  <c r="N274" i="1"/>
  <c r="G274" i="1" s="1"/>
  <c r="O274" i="1"/>
  <c r="I274" i="1" s="1"/>
  <c r="P274" i="1"/>
  <c r="J274" i="1" s="1"/>
  <c r="M275" i="1"/>
  <c r="H275" i="1" s="1"/>
  <c r="N275" i="1"/>
  <c r="G275" i="1" s="1"/>
  <c r="O275" i="1"/>
  <c r="I275" i="1" s="1"/>
  <c r="P275" i="1"/>
  <c r="J275" i="1" s="1"/>
  <c r="M276" i="1"/>
  <c r="H276" i="1" s="1"/>
  <c r="N276" i="1"/>
  <c r="G276" i="1" s="1"/>
  <c r="O276" i="1"/>
  <c r="I276" i="1" s="1"/>
  <c r="P276" i="1"/>
  <c r="J276" i="1" s="1"/>
  <c r="M277" i="1"/>
  <c r="H277" i="1" s="1"/>
  <c r="N277" i="1"/>
  <c r="G277" i="1" s="1"/>
  <c r="O277" i="1"/>
  <c r="I277" i="1" s="1"/>
  <c r="P277" i="1"/>
  <c r="J277" i="1" s="1"/>
  <c r="M278" i="1"/>
  <c r="H278" i="1" s="1"/>
  <c r="N278" i="1"/>
  <c r="G278" i="1" s="1"/>
  <c r="O278" i="1"/>
  <c r="I278" i="1" s="1"/>
  <c r="P278" i="1"/>
  <c r="J278" i="1" s="1"/>
  <c r="M279" i="1"/>
  <c r="H279" i="1" s="1"/>
  <c r="N279" i="1"/>
  <c r="G279" i="1" s="1"/>
  <c r="O279" i="1"/>
  <c r="I279" i="1" s="1"/>
  <c r="P279" i="1"/>
  <c r="J279" i="1" s="1"/>
  <c r="M280" i="1"/>
  <c r="H280" i="1" s="1"/>
  <c r="N280" i="1"/>
  <c r="G280" i="1" s="1"/>
  <c r="O280" i="1"/>
  <c r="I280" i="1" s="1"/>
  <c r="P280" i="1"/>
  <c r="J280" i="1" s="1"/>
  <c r="M281" i="1"/>
  <c r="H281" i="1" s="1"/>
  <c r="N281" i="1"/>
  <c r="G281" i="1" s="1"/>
  <c r="O281" i="1"/>
  <c r="I281" i="1" s="1"/>
  <c r="P281" i="1"/>
  <c r="J281" i="1" s="1"/>
  <c r="M282" i="1"/>
  <c r="H282" i="1" s="1"/>
  <c r="N282" i="1"/>
  <c r="G282" i="1" s="1"/>
  <c r="O282" i="1"/>
  <c r="I282" i="1" s="1"/>
  <c r="P282" i="1"/>
  <c r="J282" i="1" s="1"/>
  <c r="M283" i="1"/>
  <c r="H283" i="1" s="1"/>
  <c r="N283" i="1"/>
  <c r="G283" i="1" s="1"/>
  <c r="O283" i="1"/>
  <c r="I283" i="1" s="1"/>
  <c r="P283" i="1"/>
  <c r="J283" i="1" s="1"/>
  <c r="M284" i="1"/>
  <c r="H284" i="1" s="1"/>
  <c r="N284" i="1"/>
  <c r="G284" i="1" s="1"/>
  <c r="O284" i="1"/>
  <c r="I284" i="1" s="1"/>
  <c r="P284" i="1"/>
  <c r="J284" i="1" s="1"/>
  <c r="M285" i="1"/>
  <c r="H285" i="1" s="1"/>
  <c r="N285" i="1"/>
  <c r="G285" i="1" s="1"/>
  <c r="O285" i="1"/>
  <c r="I285" i="1" s="1"/>
  <c r="P285" i="1"/>
  <c r="J285" i="1" s="1"/>
  <c r="M286" i="1"/>
  <c r="H286" i="1" s="1"/>
  <c r="N286" i="1"/>
  <c r="G286" i="1" s="1"/>
  <c r="O286" i="1"/>
  <c r="I286" i="1" s="1"/>
  <c r="P286" i="1"/>
  <c r="J286" i="1" s="1"/>
  <c r="M287" i="1"/>
  <c r="H287" i="1" s="1"/>
  <c r="N287" i="1"/>
  <c r="G287" i="1" s="1"/>
  <c r="O287" i="1"/>
  <c r="I287" i="1" s="1"/>
  <c r="P287" i="1"/>
  <c r="J287" i="1" s="1"/>
  <c r="M288" i="1"/>
  <c r="H288" i="1" s="1"/>
  <c r="N288" i="1"/>
  <c r="G288" i="1" s="1"/>
  <c r="O288" i="1"/>
  <c r="I288" i="1" s="1"/>
  <c r="P288" i="1"/>
  <c r="J288" i="1" s="1"/>
  <c r="M289" i="1"/>
  <c r="H289" i="1" s="1"/>
  <c r="N289" i="1"/>
  <c r="G289" i="1" s="1"/>
  <c r="O289" i="1"/>
  <c r="I289" i="1" s="1"/>
  <c r="P289" i="1"/>
  <c r="J289" i="1" s="1"/>
  <c r="M290" i="1"/>
  <c r="H290" i="1" s="1"/>
  <c r="N290" i="1"/>
  <c r="G290" i="1" s="1"/>
  <c r="O290" i="1"/>
  <c r="I290" i="1" s="1"/>
  <c r="P290" i="1"/>
  <c r="J290" i="1" s="1"/>
  <c r="M291" i="1"/>
  <c r="H291" i="1" s="1"/>
  <c r="N291" i="1"/>
  <c r="G291" i="1" s="1"/>
  <c r="O291" i="1"/>
  <c r="I291" i="1" s="1"/>
  <c r="P291" i="1"/>
  <c r="J291" i="1" s="1"/>
  <c r="M292" i="1"/>
  <c r="H292" i="1" s="1"/>
  <c r="N292" i="1"/>
  <c r="G292" i="1" s="1"/>
  <c r="O292" i="1"/>
  <c r="I292" i="1" s="1"/>
  <c r="P292" i="1"/>
  <c r="J292" i="1" s="1"/>
  <c r="M293" i="1"/>
  <c r="H293" i="1" s="1"/>
  <c r="N293" i="1"/>
  <c r="G293" i="1" s="1"/>
  <c r="O293" i="1"/>
  <c r="I293" i="1" s="1"/>
  <c r="P293" i="1"/>
  <c r="J293" i="1" s="1"/>
  <c r="M294" i="1"/>
  <c r="H294" i="1" s="1"/>
  <c r="N294" i="1"/>
  <c r="G294" i="1" s="1"/>
  <c r="O294" i="1"/>
  <c r="I294" i="1" s="1"/>
  <c r="P294" i="1"/>
  <c r="J294" i="1" s="1"/>
  <c r="M295" i="1"/>
  <c r="H295" i="1" s="1"/>
  <c r="N295" i="1"/>
  <c r="G295" i="1" s="1"/>
  <c r="O295" i="1"/>
  <c r="I295" i="1" s="1"/>
  <c r="P295" i="1"/>
  <c r="J295" i="1" s="1"/>
  <c r="M296" i="1"/>
  <c r="H296" i="1" s="1"/>
  <c r="N296" i="1"/>
  <c r="G296" i="1" s="1"/>
  <c r="O296" i="1"/>
  <c r="I296" i="1" s="1"/>
  <c r="P296" i="1"/>
  <c r="J296" i="1" s="1"/>
  <c r="M297" i="1"/>
  <c r="H297" i="1" s="1"/>
  <c r="N297" i="1"/>
  <c r="G297" i="1" s="1"/>
  <c r="O297" i="1"/>
  <c r="I297" i="1" s="1"/>
  <c r="P297" i="1"/>
  <c r="J297" i="1" s="1"/>
  <c r="M298" i="1"/>
  <c r="H298" i="1" s="1"/>
  <c r="N298" i="1"/>
  <c r="G298" i="1" s="1"/>
  <c r="O298" i="1"/>
  <c r="I298" i="1" s="1"/>
  <c r="P298" i="1"/>
  <c r="J298" i="1" s="1"/>
  <c r="M299" i="1"/>
  <c r="H299" i="1" s="1"/>
  <c r="N299" i="1"/>
  <c r="G299" i="1" s="1"/>
  <c r="O299" i="1"/>
  <c r="I299" i="1" s="1"/>
  <c r="P299" i="1"/>
  <c r="J299" i="1" s="1"/>
  <c r="M300" i="1"/>
  <c r="H300" i="1" s="1"/>
  <c r="N300" i="1"/>
  <c r="G300" i="1" s="1"/>
  <c r="O300" i="1"/>
  <c r="I300" i="1" s="1"/>
  <c r="P300" i="1"/>
  <c r="J300" i="1" s="1"/>
  <c r="M301" i="1"/>
  <c r="H301" i="1" s="1"/>
  <c r="N301" i="1"/>
  <c r="G301" i="1" s="1"/>
  <c r="O301" i="1"/>
  <c r="I301" i="1" s="1"/>
  <c r="P301" i="1"/>
  <c r="J301" i="1" s="1"/>
  <c r="M302" i="1"/>
  <c r="H302" i="1" s="1"/>
  <c r="N302" i="1"/>
  <c r="G302" i="1" s="1"/>
  <c r="O302" i="1"/>
  <c r="I302" i="1" s="1"/>
  <c r="P302" i="1"/>
  <c r="J302" i="1" s="1"/>
  <c r="M303" i="1"/>
  <c r="H303" i="1" s="1"/>
  <c r="N303" i="1"/>
  <c r="G303" i="1" s="1"/>
  <c r="O303" i="1"/>
  <c r="I303" i="1" s="1"/>
  <c r="P303" i="1"/>
  <c r="J303" i="1" s="1"/>
  <c r="M304" i="1"/>
  <c r="H304" i="1" s="1"/>
  <c r="N304" i="1"/>
  <c r="G304" i="1" s="1"/>
  <c r="O304" i="1"/>
  <c r="I304" i="1" s="1"/>
  <c r="P304" i="1"/>
  <c r="J304" i="1" s="1"/>
  <c r="M305" i="1"/>
  <c r="H305" i="1" s="1"/>
  <c r="N305" i="1"/>
  <c r="G305" i="1" s="1"/>
  <c r="O305" i="1"/>
  <c r="I305" i="1" s="1"/>
  <c r="P305" i="1"/>
  <c r="J305" i="1" s="1"/>
  <c r="M306" i="1"/>
  <c r="H306" i="1" s="1"/>
  <c r="N306" i="1"/>
  <c r="G306" i="1" s="1"/>
  <c r="O306" i="1"/>
  <c r="I306" i="1" s="1"/>
  <c r="P306" i="1"/>
  <c r="J306" i="1" s="1"/>
  <c r="M307" i="1"/>
  <c r="H307" i="1" s="1"/>
  <c r="N307" i="1"/>
  <c r="G307" i="1" s="1"/>
  <c r="O307" i="1"/>
  <c r="I307" i="1" s="1"/>
  <c r="P307" i="1"/>
  <c r="J307" i="1" s="1"/>
  <c r="M308" i="1"/>
  <c r="H308" i="1" s="1"/>
  <c r="N308" i="1"/>
  <c r="G308" i="1" s="1"/>
  <c r="O308" i="1"/>
  <c r="I308" i="1" s="1"/>
  <c r="P308" i="1"/>
  <c r="J308" i="1" s="1"/>
  <c r="M309" i="1"/>
  <c r="H309" i="1" s="1"/>
  <c r="N309" i="1"/>
  <c r="G309" i="1" s="1"/>
  <c r="O309" i="1"/>
  <c r="I309" i="1" s="1"/>
  <c r="P309" i="1"/>
  <c r="J309" i="1" s="1"/>
  <c r="M310" i="1"/>
  <c r="H310" i="1" s="1"/>
  <c r="N310" i="1"/>
  <c r="G310" i="1" s="1"/>
  <c r="O310" i="1"/>
  <c r="I310" i="1" s="1"/>
  <c r="P310" i="1"/>
  <c r="J310" i="1" s="1"/>
  <c r="M311" i="1"/>
  <c r="H311" i="1" s="1"/>
  <c r="N311" i="1"/>
  <c r="G311" i="1" s="1"/>
  <c r="O311" i="1"/>
  <c r="I311" i="1" s="1"/>
  <c r="P311" i="1"/>
  <c r="J311" i="1" s="1"/>
  <c r="M312" i="1"/>
  <c r="H312" i="1" s="1"/>
  <c r="N312" i="1"/>
  <c r="G312" i="1" s="1"/>
  <c r="O312" i="1"/>
  <c r="I312" i="1" s="1"/>
  <c r="P312" i="1"/>
  <c r="J312" i="1" s="1"/>
  <c r="M313" i="1"/>
  <c r="H313" i="1" s="1"/>
  <c r="N313" i="1"/>
  <c r="G313" i="1" s="1"/>
  <c r="O313" i="1"/>
  <c r="I313" i="1" s="1"/>
  <c r="P313" i="1"/>
  <c r="J313" i="1" s="1"/>
  <c r="M314" i="1"/>
  <c r="H314" i="1" s="1"/>
  <c r="N314" i="1"/>
  <c r="G314" i="1" s="1"/>
  <c r="O314" i="1"/>
  <c r="I314" i="1" s="1"/>
  <c r="P314" i="1"/>
  <c r="J314" i="1" s="1"/>
  <c r="M315" i="1"/>
  <c r="H315" i="1" s="1"/>
  <c r="N315" i="1"/>
  <c r="G315" i="1" s="1"/>
  <c r="O315" i="1"/>
  <c r="I315" i="1" s="1"/>
  <c r="P315" i="1"/>
  <c r="J315" i="1" s="1"/>
  <c r="M316" i="1"/>
  <c r="H316" i="1" s="1"/>
  <c r="N316" i="1"/>
  <c r="G316" i="1" s="1"/>
  <c r="O316" i="1"/>
  <c r="I316" i="1" s="1"/>
  <c r="P316" i="1"/>
  <c r="J316" i="1" s="1"/>
  <c r="M317" i="1"/>
  <c r="H317" i="1" s="1"/>
  <c r="N317" i="1"/>
  <c r="G317" i="1" s="1"/>
  <c r="O317" i="1"/>
  <c r="I317" i="1" s="1"/>
  <c r="P317" i="1"/>
  <c r="J317" i="1" s="1"/>
  <c r="M318" i="1"/>
  <c r="H318" i="1" s="1"/>
  <c r="N318" i="1"/>
  <c r="G318" i="1" s="1"/>
  <c r="O318" i="1"/>
  <c r="I318" i="1" s="1"/>
  <c r="P318" i="1"/>
  <c r="J318" i="1" s="1"/>
  <c r="M319" i="1"/>
  <c r="H319" i="1" s="1"/>
  <c r="N319" i="1"/>
  <c r="G319" i="1" s="1"/>
  <c r="O319" i="1"/>
  <c r="I319" i="1" s="1"/>
  <c r="P319" i="1"/>
  <c r="J319" i="1" s="1"/>
  <c r="M320" i="1"/>
  <c r="H320" i="1" s="1"/>
  <c r="N320" i="1"/>
  <c r="G320" i="1" s="1"/>
  <c r="O320" i="1"/>
  <c r="I320" i="1" s="1"/>
  <c r="P320" i="1"/>
  <c r="J320" i="1" s="1"/>
  <c r="M321" i="1"/>
  <c r="H321" i="1" s="1"/>
  <c r="N321" i="1"/>
  <c r="G321" i="1" s="1"/>
  <c r="O321" i="1"/>
  <c r="I321" i="1" s="1"/>
  <c r="P321" i="1"/>
  <c r="J321" i="1" s="1"/>
  <c r="M322" i="1"/>
  <c r="H322" i="1" s="1"/>
  <c r="N322" i="1"/>
  <c r="G322" i="1" s="1"/>
  <c r="O322" i="1"/>
  <c r="I322" i="1" s="1"/>
  <c r="P322" i="1"/>
  <c r="J322" i="1" s="1"/>
  <c r="M323" i="1"/>
  <c r="H323" i="1" s="1"/>
  <c r="N323" i="1"/>
  <c r="G323" i="1" s="1"/>
  <c r="O323" i="1"/>
  <c r="I323" i="1" s="1"/>
  <c r="P323" i="1"/>
  <c r="J323" i="1" s="1"/>
  <c r="M324" i="1"/>
  <c r="H324" i="1" s="1"/>
  <c r="N324" i="1"/>
  <c r="G324" i="1" s="1"/>
  <c r="O324" i="1"/>
  <c r="I324" i="1" s="1"/>
  <c r="P324" i="1"/>
  <c r="J324" i="1" s="1"/>
  <c r="M325" i="1"/>
  <c r="H325" i="1" s="1"/>
  <c r="N325" i="1"/>
  <c r="G325" i="1" s="1"/>
  <c r="O325" i="1"/>
  <c r="I325" i="1" s="1"/>
  <c r="P325" i="1"/>
  <c r="J325" i="1" s="1"/>
  <c r="M326" i="1"/>
  <c r="H326" i="1" s="1"/>
  <c r="N326" i="1"/>
  <c r="G326" i="1" s="1"/>
  <c r="O326" i="1"/>
  <c r="I326" i="1" s="1"/>
  <c r="P326" i="1"/>
  <c r="J326" i="1" s="1"/>
  <c r="M327" i="1"/>
  <c r="H327" i="1" s="1"/>
  <c r="N327" i="1"/>
  <c r="G327" i="1" s="1"/>
  <c r="O327" i="1"/>
  <c r="I327" i="1" s="1"/>
  <c r="P327" i="1"/>
  <c r="J327" i="1" s="1"/>
  <c r="M328" i="1"/>
  <c r="H328" i="1" s="1"/>
  <c r="N328" i="1"/>
  <c r="G328" i="1" s="1"/>
  <c r="O328" i="1"/>
  <c r="I328" i="1" s="1"/>
  <c r="P328" i="1"/>
  <c r="J328" i="1" s="1"/>
  <c r="M329" i="1"/>
  <c r="H329" i="1" s="1"/>
  <c r="N329" i="1"/>
  <c r="G329" i="1" s="1"/>
  <c r="O329" i="1"/>
  <c r="I329" i="1" s="1"/>
  <c r="P329" i="1"/>
  <c r="J329" i="1" s="1"/>
  <c r="M330" i="1"/>
  <c r="H330" i="1" s="1"/>
  <c r="N330" i="1"/>
  <c r="G330" i="1" s="1"/>
  <c r="O330" i="1"/>
  <c r="I330" i="1" s="1"/>
  <c r="P330" i="1"/>
  <c r="J330" i="1" s="1"/>
  <c r="M331" i="1"/>
  <c r="H331" i="1" s="1"/>
  <c r="N331" i="1"/>
  <c r="G331" i="1" s="1"/>
  <c r="O331" i="1"/>
  <c r="I331" i="1" s="1"/>
  <c r="P331" i="1"/>
  <c r="J331" i="1" s="1"/>
  <c r="M332" i="1"/>
  <c r="H332" i="1" s="1"/>
  <c r="N332" i="1"/>
  <c r="G332" i="1" s="1"/>
  <c r="O332" i="1"/>
  <c r="I332" i="1" s="1"/>
  <c r="P332" i="1"/>
  <c r="J332" i="1" s="1"/>
  <c r="M333" i="1"/>
  <c r="H333" i="1" s="1"/>
  <c r="N333" i="1"/>
  <c r="G333" i="1" s="1"/>
  <c r="O333" i="1"/>
  <c r="I333" i="1" s="1"/>
  <c r="P333" i="1"/>
  <c r="J333" i="1" s="1"/>
  <c r="M334" i="1"/>
  <c r="H334" i="1" s="1"/>
  <c r="N334" i="1"/>
  <c r="G334" i="1" s="1"/>
  <c r="O334" i="1"/>
  <c r="I334" i="1" s="1"/>
  <c r="P334" i="1"/>
  <c r="J334" i="1" s="1"/>
  <c r="M335" i="1"/>
  <c r="H335" i="1" s="1"/>
  <c r="N335" i="1"/>
  <c r="G335" i="1" s="1"/>
  <c r="O335" i="1"/>
  <c r="I335" i="1" s="1"/>
  <c r="P335" i="1"/>
  <c r="J335" i="1" s="1"/>
  <c r="M336" i="1"/>
  <c r="H336" i="1" s="1"/>
  <c r="N336" i="1"/>
  <c r="G336" i="1" s="1"/>
  <c r="O336" i="1"/>
  <c r="I336" i="1" s="1"/>
  <c r="P336" i="1"/>
  <c r="J336" i="1" s="1"/>
  <c r="M337" i="1"/>
  <c r="H337" i="1" s="1"/>
  <c r="N337" i="1"/>
  <c r="G337" i="1" s="1"/>
  <c r="O337" i="1"/>
  <c r="I337" i="1" s="1"/>
  <c r="P337" i="1"/>
  <c r="J337" i="1" s="1"/>
  <c r="M338" i="1"/>
  <c r="H338" i="1" s="1"/>
  <c r="N338" i="1"/>
  <c r="G338" i="1" s="1"/>
  <c r="O338" i="1"/>
  <c r="I338" i="1" s="1"/>
  <c r="P338" i="1"/>
  <c r="J338" i="1" s="1"/>
  <c r="M339" i="1"/>
  <c r="H339" i="1" s="1"/>
  <c r="N339" i="1"/>
  <c r="G339" i="1" s="1"/>
  <c r="O339" i="1"/>
  <c r="I339" i="1" s="1"/>
  <c r="P339" i="1"/>
  <c r="J339" i="1" s="1"/>
  <c r="M340" i="1"/>
  <c r="H340" i="1" s="1"/>
  <c r="N340" i="1"/>
  <c r="G340" i="1" s="1"/>
  <c r="O340" i="1"/>
  <c r="I340" i="1" s="1"/>
  <c r="P340" i="1"/>
  <c r="J340" i="1" s="1"/>
  <c r="M341" i="1"/>
  <c r="H341" i="1" s="1"/>
  <c r="N341" i="1"/>
  <c r="G341" i="1" s="1"/>
  <c r="O341" i="1"/>
  <c r="I341" i="1" s="1"/>
  <c r="P341" i="1"/>
  <c r="J341" i="1" s="1"/>
  <c r="M342" i="1"/>
  <c r="H342" i="1" s="1"/>
  <c r="N342" i="1"/>
  <c r="G342" i="1" s="1"/>
  <c r="O342" i="1"/>
  <c r="I342" i="1" s="1"/>
  <c r="P342" i="1"/>
  <c r="J342" i="1" s="1"/>
  <c r="M343" i="1"/>
  <c r="H343" i="1" s="1"/>
  <c r="N343" i="1"/>
  <c r="G343" i="1" s="1"/>
  <c r="O343" i="1"/>
  <c r="I343" i="1" s="1"/>
  <c r="P343" i="1"/>
  <c r="J343" i="1" s="1"/>
  <c r="M344" i="1"/>
  <c r="H344" i="1" s="1"/>
  <c r="N344" i="1"/>
  <c r="G344" i="1" s="1"/>
  <c r="O344" i="1"/>
  <c r="I344" i="1" s="1"/>
  <c r="P344" i="1"/>
  <c r="J344" i="1" s="1"/>
  <c r="M345" i="1"/>
  <c r="H345" i="1" s="1"/>
  <c r="N345" i="1"/>
  <c r="G345" i="1" s="1"/>
  <c r="O345" i="1"/>
  <c r="I345" i="1" s="1"/>
  <c r="P345" i="1"/>
  <c r="J345" i="1" s="1"/>
  <c r="M346" i="1"/>
  <c r="H346" i="1" s="1"/>
  <c r="N346" i="1"/>
  <c r="G346" i="1" s="1"/>
  <c r="O346" i="1"/>
  <c r="I346" i="1" s="1"/>
  <c r="P346" i="1"/>
  <c r="J346" i="1" s="1"/>
  <c r="M347" i="1"/>
  <c r="H347" i="1" s="1"/>
  <c r="N347" i="1"/>
  <c r="G347" i="1" s="1"/>
  <c r="O347" i="1"/>
  <c r="I347" i="1" s="1"/>
  <c r="P347" i="1"/>
  <c r="J347" i="1" s="1"/>
  <c r="M348" i="1"/>
  <c r="H348" i="1" s="1"/>
  <c r="N348" i="1"/>
  <c r="G348" i="1" s="1"/>
  <c r="O348" i="1"/>
  <c r="I348" i="1" s="1"/>
  <c r="P348" i="1"/>
  <c r="J348" i="1" s="1"/>
  <c r="M349" i="1"/>
  <c r="H349" i="1" s="1"/>
  <c r="N349" i="1"/>
  <c r="G349" i="1" s="1"/>
  <c r="O349" i="1"/>
  <c r="I349" i="1" s="1"/>
  <c r="P349" i="1"/>
  <c r="J349" i="1" s="1"/>
  <c r="M350" i="1"/>
  <c r="H350" i="1" s="1"/>
  <c r="N350" i="1"/>
  <c r="G350" i="1" s="1"/>
  <c r="O350" i="1"/>
  <c r="I350" i="1" s="1"/>
  <c r="P350" i="1"/>
  <c r="J350" i="1" s="1"/>
  <c r="M351" i="1"/>
  <c r="H351" i="1" s="1"/>
  <c r="N351" i="1"/>
  <c r="G351" i="1" s="1"/>
  <c r="O351" i="1"/>
  <c r="I351" i="1" s="1"/>
  <c r="P351" i="1"/>
  <c r="J351" i="1" s="1"/>
  <c r="M352" i="1"/>
  <c r="H352" i="1" s="1"/>
  <c r="N352" i="1"/>
  <c r="G352" i="1" s="1"/>
  <c r="O352" i="1"/>
  <c r="I352" i="1" s="1"/>
  <c r="P352" i="1"/>
  <c r="J352" i="1" s="1"/>
  <c r="M353" i="1"/>
  <c r="H353" i="1" s="1"/>
  <c r="N353" i="1"/>
  <c r="G353" i="1" s="1"/>
  <c r="O353" i="1"/>
  <c r="I353" i="1" s="1"/>
  <c r="P353" i="1"/>
  <c r="J353" i="1" s="1"/>
  <c r="M354" i="1"/>
  <c r="H354" i="1" s="1"/>
  <c r="N354" i="1"/>
  <c r="G354" i="1" s="1"/>
  <c r="O354" i="1"/>
  <c r="I354" i="1" s="1"/>
  <c r="P354" i="1"/>
  <c r="J354" i="1" s="1"/>
  <c r="M355" i="1"/>
  <c r="H355" i="1" s="1"/>
  <c r="N355" i="1"/>
  <c r="G355" i="1" s="1"/>
  <c r="O355" i="1"/>
  <c r="I355" i="1" s="1"/>
  <c r="P355" i="1"/>
  <c r="J355" i="1" s="1"/>
  <c r="M356" i="1"/>
  <c r="H356" i="1" s="1"/>
  <c r="N356" i="1"/>
  <c r="G356" i="1" s="1"/>
  <c r="O356" i="1"/>
  <c r="I356" i="1" s="1"/>
  <c r="P356" i="1"/>
  <c r="J356" i="1" s="1"/>
  <c r="M357" i="1"/>
  <c r="H357" i="1" s="1"/>
  <c r="N357" i="1"/>
  <c r="G357" i="1" s="1"/>
  <c r="O357" i="1"/>
  <c r="I357" i="1" s="1"/>
  <c r="P357" i="1"/>
  <c r="J357" i="1" s="1"/>
  <c r="M358" i="1"/>
  <c r="H358" i="1" s="1"/>
  <c r="N358" i="1"/>
  <c r="G358" i="1" s="1"/>
  <c r="O358" i="1"/>
  <c r="I358" i="1" s="1"/>
  <c r="P358" i="1"/>
  <c r="J358" i="1" s="1"/>
  <c r="M359" i="1"/>
  <c r="H359" i="1" s="1"/>
  <c r="N359" i="1"/>
  <c r="G359" i="1" s="1"/>
  <c r="O359" i="1"/>
  <c r="I359" i="1" s="1"/>
  <c r="P359" i="1"/>
  <c r="J359" i="1" s="1"/>
  <c r="M360" i="1"/>
  <c r="H360" i="1" s="1"/>
  <c r="N360" i="1"/>
  <c r="G360" i="1" s="1"/>
  <c r="O360" i="1"/>
  <c r="I360" i="1" s="1"/>
  <c r="P360" i="1"/>
  <c r="J360" i="1" s="1"/>
  <c r="M361" i="1"/>
  <c r="H361" i="1" s="1"/>
  <c r="N361" i="1"/>
  <c r="G361" i="1" s="1"/>
  <c r="O361" i="1"/>
  <c r="I361" i="1" s="1"/>
  <c r="P361" i="1"/>
  <c r="J361" i="1" s="1"/>
  <c r="M362" i="1"/>
  <c r="H362" i="1" s="1"/>
  <c r="N362" i="1"/>
  <c r="G362" i="1" s="1"/>
  <c r="O362" i="1"/>
  <c r="I362" i="1" s="1"/>
  <c r="P362" i="1"/>
  <c r="J362" i="1" s="1"/>
  <c r="M363" i="1"/>
  <c r="H363" i="1" s="1"/>
  <c r="N363" i="1"/>
  <c r="G363" i="1" s="1"/>
  <c r="O363" i="1"/>
  <c r="I363" i="1" s="1"/>
  <c r="P363" i="1"/>
  <c r="J363" i="1" s="1"/>
  <c r="M364" i="1"/>
  <c r="H364" i="1" s="1"/>
  <c r="N364" i="1"/>
  <c r="G364" i="1" s="1"/>
  <c r="O364" i="1"/>
  <c r="I364" i="1" s="1"/>
  <c r="P364" i="1"/>
  <c r="J364" i="1" s="1"/>
  <c r="M365" i="1"/>
  <c r="H365" i="1" s="1"/>
  <c r="N365" i="1"/>
  <c r="G365" i="1" s="1"/>
  <c r="O365" i="1"/>
  <c r="I365" i="1" s="1"/>
  <c r="P365" i="1"/>
  <c r="J365" i="1" s="1"/>
  <c r="M366" i="1"/>
  <c r="H366" i="1" s="1"/>
  <c r="N366" i="1"/>
  <c r="G366" i="1" s="1"/>
  <c r="O366" i="1"/>
  <c r="I366" i="1" s="1"/>
  <c r="P366" i="1"/>
  <c r="J366" i="1" s="1"/>
  <c r="M367" i="1"/>
  <c r="H367" i="1" s="1"/>
  <c r="N367" i="1"/>
  <c r="G367" i="1" s="1"/>
  <c r="O367" i="1"/>
  <c r="I367" i="1" s="1"/>
  <c r="P367" i="1"/>
  <c r="J367" i="1" s="1"/>
  <c r="M368" i="1"/>
  <c r="H368" i="1" s="1"/>
  <c r="N368" i="1"/>
  <c r="G368" i="1" s="1"/>
  <c r="O368" i="1"/>
  <c r="I368" i="1" s="1"/>
  <c r="P368" i="1"/>
  <c r="J368" i="1" s="1"/>
  <c r="M369" i="1"/>
  <c r="H369" i="1" s="1"/>
  <c r="N369" i="1"/>
  <c r="G369" i="1" s="1"/>
  <c r="O369" i="1"/>
  <c r="I369" i="1" s="1"/>
  <c r="P369" i="1"/>
  <c r="J369" i="1" s="1"/>
  <c r="M370" i="1"/>
  <c r="H370" i="1" s="1"/>
  <c r="N370" i="1"/>
  <c r="G370" i="1" s="1"/>
  <c r="O370" i="1"/>
  <c r="I370" i="1" s="1"/>
  <c r="P370" i="1"/>
  <c r="J370" i="1" s="1"/>
  <c r="M371" i="1"/>
  <c r="H371" i="1" s="1"/>
  <c r="N371" i="1"/>
  <c r="G371" i="1" s="1"/>
  <c r="O371" i="1"/>
  <c r="I371" i="1" s="1"/>
  <c r="P371" i="1"/>
  <c r="J371" i="1" s="1"/>
  <c r="M372" i="1"/>
  <c r="H372" i="1" s="1"/>
  <c r="N372" i="1"/>
  <c r="G372" i="1" s="1"/>
  <c r="O372" i="1"/>
  <c r="I372" i="1" s="1"/>
  <c r="P372" i="1"/>
  <c r="J372" i="1" s="1"/>
  <c r="M373" i="1"/>
  <c r="H373" i="1" s="1"/>
  <c r="N373" i="1"/>
  <c r="G373" i="1" s="1"/>
  <c r="O373" i="1"/>
  <c r="I373" i="1" s="1"/>
  <c r="P373" i="1"/>
  <c r="J373" i="1" s="1"/>
  <c r="M374" i="1"/>
  <c r="H374" i="1" s="1"/>
  <c r="N374" i="1"/>
  <c r="G374" i="1" s="1"/>
  <c r="O374" i="1"/>
  <c r="I374" i="1" s="1"/>
  <c r="P374" i="1"/>
  <c r="J374" i="1" s="1"/>
  <c r="M375" i="1"/>
  <c r="H375" i="1" s="1"/>
  <c r="N375" i="1"/>
  <c r="G375" i="1" s="1"/>
  <c r="O375" i="1"/>
  <c r="I375" i="1" s="1"/>
  <c r="P375" i="1"/>
  <c r="J375" i="1" s="1"/>
  <c r="M376" i="1"/>
  <c r="H376" i="1" s="1"/>
  <c r="N376" i="1"/>
  <c r="G376" i="1" s="1"/>
  <c r="O376" i="1"/>
  <c r="I376" i="1" s="1"/>
  <c r="P376" i="1"/>
  <c r="J376" i="1" s="1"/>
  <c r="M377" i="1"/>
  <c r="H377" i="1" s="1"/>
  <c r="N377" i="1"/>
  <c r="G377" i="1" s="1"/>
  <c r="O377" i="1"/>
  <c r="I377" i="1" s="1"/>
  <c r="P377" i="1"/>
  <c r="J377" i="1" s="1"/>
  <c r="M378" i="1"/>
  <c r="H378" i="1" s="1"/>
  <c r="N378" i="1"/>
  <c r="G378" i="1" s="1"/>
  <c r="O378" i="1"/>
  <c r="I378" i="1" s="1"/>
  <c r="P378" i="1"/>
  <c r="J378" i="1" s="1"/>
  <c r="M379" i="1"/>
  <c r="H379" i="1" s="1"/>
  <c r="N379" i="1"/>
  <c r="G379" i="1" s="1"/>
  <c r="O379" i="1"/>
  <c r="I379" i="1" s="1"/>
  <c r="P379" i="1"/>
  <c r="J379" i="1" s="1"/>
  <c r="M380" i="1"/>
  <c r="H380" i="1" s="1"/>
  <c r="N380" i="1"/>
  <c r="G380" i="1" s="1"/>
  <c r="O380" i="1"/>
  <c r="I380" i="1" s="1"/>
  <c r="P380" i="1"/>
  <c r="J380" i="1" s="1"/>
  <c r="M381" i="1"/>
  <c r="H381" i="1" s="1"/>
  <c r="N381" i="1"/>
  <c r="G381" i="1" s="1"/>
  <c r="O381" i="1"/>
  <c r="I381" i="1" s="1"/>
  <c r="P381" i="1"/>
  <c r="J381" i="1" s="1"/>
  <c r="M382" i="1"/>
  <c r="H382" i="1" s="1"/>
  <c r="N382" i="1"/>
  <c r="G382" i="1" s="1"/>
  <c r="O382" i="1"/>
  <c r="I382" i="1" s="1"/>
  <c r="P382" i="1"/>
  <c r="J382" i="1" s="1"/>
  <c r="M383" i="1"/>
  <c r="H383" i="1" s="1"/>
  <c r="N383" i="1"/>
  <c r="G383" i="1" s="1"/>
  <c r="O383" i="1"/>
  <c r="I383" i="1" s="1"/>
  <c r="P383" i="1"/>
  <c r="J383" i="1" s="1"/>
  <c r="M384" i="1"/>
  <c r="H384" i="1" s="1"/>
  <c r="N384" i="1"/>
  <c r="G384" i="1" s="1"/>
  <c r="O384" i="1"/>
  <c r="I384" i="1" s="1"/>
  <c r="P384" i="1"/>
  <c r="J384" i="1" s="1"/>
  <c r="M385" i="1"/>
  <c r="H385" i="1" s="1"/>
  <c r="N385" i="1"/>
  <c r="G385" i="1" s="1"/>
  <c r="O385" i="1"/>
  <c r="I385" i="1" s="1"/>
  <c r="P385" i="1"/>
  <c r="J385" i="1" s="1"/>
  <c r="M386" i="1"/>
  <c r="H386" i="1" s="1"/>
  <c r="N386" i="1"/>
  <c r="G386" i="1" s="1"/>
  <c r="O386" i="1"/>
  <c r="I386" i="1" s="1"/>
  <c r="P386" i="1"/>
  <c r="J386" i="1" s="1"/>
  <c r="M387" i="1"/>
  <c r="H387" i="1" s="1"/>
  <c r="N387" i="1"/>
  <c r="G387" i="1" s="1"/>
  <c r="O387" i="1"/>
  <c r="I387" i="1" s="1"/>
  <c r="P387" i="1"/>
  <c r="J387" i="1" s="1"/>
  <c r="M388" i="1"/>
  <c r="H388" i="1" s="1"/>
  <c r="N388" i="1"/>
  <c r="G388" i="1" s="1"/>
  <c r="O388" i="1"/>
  <c r="I388" i="1" s="1"/>
  <c r="P388" i="1"/>
  <c r="J388" i="1" s="1"/>
  <c r="M389" i="1"/>
  <c r="H389" i="1" s="1"/>
  <c r="N389" i="1"/>
  <c r="G389" i="1" s="1"/>
  <c r="O389" i="1"/>
  <c r="I389" i="1" s="1"/>
  <c r="P389" i="1"/>
  <c r="J389" i="1" s="1"/>
  <c r="M390" i="1"/>
  <c r="H390" i="1" s="1"/>
  <c r="N390" i="1"/>
  <c r="G390" i="1" s="1"/>
  <c r="O390" i="1"/>
  <c r="I390" i="1" s="1"/>
  <c r="P390" i="1"/>
  <c r="J390" i="1" s="1"/>
  <c r="M391" i="1"/>
  <c r="H391" i="1" s="1"/>
  <c r="N391" i="1"/>
  <c r="G391" i="1" s="1"/>
  <c r="O391" i="1"/>
  <c r="I391" i="1" s="1"/>
  <c r="P391" i="1"/>
  <c r="J391" i="1" s="1"/>
  <c r="M392" i="1"/>
  <c r="H392" i="1" s="1"/>
  <c r="N392" i="1"/>
  <c r="G392" i="1" s="1"/>
  <c r="O392" i="1"/>
  <c r="I392" i="1" s="1"/>
  <c r="P392" i="1"/>
  <c r="J392" i="1" s="1"/>
  <c r="M393" i="1"/>
  <c r="H393" i="1" s="1"/>
  <c r="N393" i="1"/>
  <c r="G393" i="1" s="1"/>
  <c r="O393" i="1"/>
  <c r="I393" i="1" s="1"/>
  <c r="P393" i="1"/>
  <c r="J393" i="1" s="1"/>
  <c r="M394" i="1"/>
  <c r="H394" i="1" s="1"/>
  <c r="N394" i="1"/>
  <c r="G394" i="1" s="1"/>
  <c r="O394" i="1"/>
  <c r="I394" i="1" s="1"/>
  <c r="P394" i="1"/>
  <c r="J394" i="1" s="1"/>
  <c r="M395" i="1"/>
  <c r="H395" i="1" s="1"/>
  <c r="N395" i="1"/>
  <c r="G395" i="1" s="1"/>
  <c r="O395" i="1"/>
  <c r="I395" i="1" s="1"/>
  <c r="P395" i="1"/>
  <c r="J395" i="1" s="1"/>
  <c r="M396" i="1"/>
  <c r="H396" i="1" s="1"/>
  <c r="N396" i="1"/>
  <c r="G396" i="1" s="1"/>
  <c r="O396" i="1"/>
  <c r="I396" i="1" s="1"/>
  <c r="P396" i="1"/>
  <c r="J396" i="1" s="1"/>
  <c r="M397" i="1"/>
  <c r="H397" i="1" s="1"/>
  <c r="N397" i="1"/>
  <c r="G397" i="1" s="1"/>
  <c r="O397" i="1"/>
  <c r="I397" i="1" s="1"/>
  <c r="P397" i="1"/>
  <c r="J397" i="1" s="1"/>
  <c r="M398" i="1"/>
  <c r="H398" i="1" s="1"/>
  <c r="N398" i="1"/>
  <c r="G398" i="1" s="1"/>
  <c r="O398" i="1"/>
  <c r="I398" i="1" s="1"/>
  <c r="P398" i="1"/>
  <c r="J398" i="1" s="1"/>
  <c r="M399" i="1"/>
  <c r="H399" i="1" s="1"/>
  <c r="N399" i="1"/>
  <c r="G399" i="1" s="1"/>
  <c r="O399" i="1"/>
  <c r="I399" i="1" s="1"/>
  <c r="P399" i="1"/>
  <c r="J399" i="1" s="1"/>
  <c r="M400" i="1"/>
  <c r="H400" i="1" s="1"/>
  <c r="N400" i="1"/>
  <c r="G400" i="1" s="1"/>
  <c r="O400" i="1"/>
  <c r="I400" i="1" s="1"/>
  <c r="P400" i="1"/>
  <c r="J400" i="1" s="1"/>
  <c r="M401" i="1"/>
  <c r="H401" i="1" s="1"/>
  <c r="N401" i="1"/>
  <c r="G401" i="1" s="1"/>
  <c r="O401" i="1"/>
  <c r="I401" i="1" s="1"/>
  <c r="P401" i="1"/>
  <c r="J401" i="1" s="1"/>
  <c r="M402" i="1"/>
  <c r="H402" i="1" s="1"/>
  <c r="N402" i="1"/>
  <c r="G402" i="1" s="1"/>
  <c r="O402" i="1"/>
  <c r="I402" i="1" s="1"/>
  <c r="P402" i="1"/>
  <c r="J402" i="1" s="1"/>
  <c r="M403" i="1"/>
  <c r="H403" i="1" s="1"/>
  <c r="N403" i="1"/>
  <c r="G403" i="1" s="1"/>
  <c r="O403" i="1"/>
  <c r="I403" i="1" s="1"/>
  <c r="P403" i="1"/>
  <c r="J403" i="1" s="1"/>
  <c r="M404" i="1"/>
  <c r="H404" i="1" s="1"/>
  <c r="N404" i="1"/>
  <c r="G404" i="1" s="1"/>
  <c r="O404" i="1"/>
  <c r="I404" i="1" s="1"/>
  <c r="P404" i="1"/>
  <c r="J404" i="1" s="1"/>
  <c r="M405" i="1"/>
  <c r="H405" i="1" s="1"/>
  <c r="N405" i="1"/>
  <c r="G405" i="1" s="1"/>
  <c r="O405" i="1"/>
  <c r="I405" i="1" s="1"/>
  <c r="P405" i="1"/>
  <c r="J405" i="1" s="1"/>
  <c r="M406" i="1"/>
  <c r="H406" i="1" s="1"/>
  <c r="N406" i="1"/>
  <c r="G406" i="1" s="1"/>
  <c r="O406" i="1"/>
  <c r="I406" i="1" s="1"/>
  <c r="P406" i="1"/>
  <c r="J406" i="1" s="1"/>
  <c r="M407" i="1"/>
  <c r="H407" i="1" s="1"/>
  <c r="N407" i="1"/>
  <c r="G407" i="1" s="1"/>
  <c r="O407" i="1"/>
  <c r="I407" i="1" s="1"/>
  <c r="P407" i="1"/>
  <c r="J407" i="1" s="1"/>
  <c r="M408" i="1"/>
  <c r="H408" i="1" s="1"/>
  <c r="N408" i="1"/>
  <c r="G408" i="1" s="1"/>
  <c r="O408" i="1"/>
  <c r="I408" i="1" s="1"/>
  <c r="P408" i="1"/>
  <c r="J408" i="1" s="1"/>
  <c r="M409" i="1"/>
  <c r="H409" i="1" s="1"/>
  <c r="N409" i="1"/>
  <c r="G409" i="1" s="1"/>
  <c r="O409" i="1"/>
  <c r="I409" i="1" s="1"/>
  <c r="P409" i="1"/>
  <c r="J409" i="1" s="1"/>
  <c r="M410" i="1"/>
  <c r="H410" i="1" s="1"/>
  <c r="N410" i="1"/>
  <c r="G410" i="1" s="1"/>
  <c r="O410" i="1"/>
  <c r="I410" i="1" s="1"/>
  <c r="P410" i="1"/>
  <c r="J410" i="1" s="1"/>
  <c r="M411" i="1"/>
  <c r="H411" i="1" s="1"/>
  <c r="N411" i="1"/>
  <c r="G411" i="1" s="1"/>
  <c r="O411" i="1"/>
  <c r="I411" i="1" s="1"/>
  <c r="P411" i="1"/>
  <c r="J411" i="1" s="1"/>
  <c r="M412" i="1"/>
  <c r="H412" i="1" s="1"/>
  <c r="N412" i="1"/>
  <c r="G412" i="1" s="1"/>
  <c r="O412" i="1"/>
  <c r="I412" i="1" s="1"/>
  <c r="P412" i="1"/>
  <c r="J412" i="1" s="1"/>
  <c r="M413" i="1"/>
  <c r="H413" i="1" s="1"/>
  <c r="N413" i="1"/>
  <c r="G413" i="1" s="1"/>
  <c r="O413" i="1"/>
  <c r="I413" i="1" s="1"/>
  <c r="P413" i="1"/>
  <c r="J413" i="1" s="1"/>
  <c r="M414" i="1"/>
  <c r="H414" i="1" s="1"/>
  <c r="N414" i="1"/>
  <c r="G414" i="1" s="1"/>
  <c r="O414" i="1"/>
  <c r="I414" i="1" s="1"/>
  <c r="P414" i="1"/>
  <c r="J414" i="1" s="1"/>
  <c r="M415" i="1"/>
  <c r="H415" i="1" s="1"/>
  <c r="N415" i="1"/>
  <c r="G415" i="1" s="1"/>
  <c r="O415" i="1"/>
  <c r="I415" i="1" s="1"/>
  <c r="P415" i="1"/>
  <c r="J415" i="1" s="1"/>
  <c r="M416" i="1"/>
  <c r="H416" i="1" s="1"/>
  <c r="N416" i="1"/>
  <c r="G416" i="1" s="1"/>
  <c r="O416" i="1"/>
  <c r="I416" i="1" s="1"/>
  <c r="P416" i="1"/>
  <c r="J416" i="1" s="1"/>
  <c r="M417" i="1"/>
  <c r="H417" i="1" s="1"/>
  <c r="N417" i="1"/>
  <c r="G417" i="1" s="1"/>
  <c r="O417" i="1"/>
  <c r="I417" i="1" s="1"/>
  <c r="P417" i="1"/>
  <c r="J417" i="1" s="1"/>
  <c r="M418" i="1"/>
  <c r="H418" i="1" s="1"/>
  <c r="N418" i="1"/>
  <c r="G418" i="1" s="1"/>
  <c r="O418" i="1"/>
  <c r="I418" i="1" s="1"/>
  <c r="P418" i="1"/>
  <c r="J418" i="1" s="1"/>
  <c r="M419" i="1"/>
  <c r="H419" i="1" s="1"/>
  <c r="N419" i="1"/>
  <c r="G419" i="1" s="1"/>
  <c r="O419" i="1"/>
  <c r="I419" i="1" s="1"/>
  <c r="P419" i="1"/>
  <c r="J419" i="1" s="1"/>
  <c r="M420" i="1"/>
  <c r="H420" i="1" s="1"/>
  <c r="N420" i="1"/>
  <c r="G420" i="1" s="1"/>
  <c r="O420" i="1"/>
  <c r="I420" i="1" s="1"/>
  <c r="P420" i="1"/>
  <c r="J420" i="1" s="1"/>
  <c r="M421" i="1"/>
  <c r="H421" i="1" s="1"/>
  <c r="N421" i="1"/>
  <c r="G421" i="1" s="1"/>
  <c r="O421" i="1"/>
  <c r="I421" i="1" s="1"/>
  <c r="P421" i="1"/>
  <c r="J421" i="1" s="1"/>
  <c r="M422" i="1"/>
  <c r="H422" i="1" s="1"/>
  <c r="N422" i="1"/>
  <c r="G422" i="1" s="1"/>
  <c r="O422" i="1"/>
  <c r="I422" i="1" s="1"/>
  <c r="P422" i="1"/>
  <c r="J422" i="1" s="1"/>
  <c r="M423" i="1"/>
  <c r="H423" i="1" s="1"/>
  <c r="N423" i="1"/>
  <c r="G423" i="1" s="1"/>
  <c r="O423" i="1"/>
  <c r="I423" i="1" s="1"/>
  <c r="P423" i="1"/>
  <c r="J423" i="1" s="1"/>
  <c r="M424" i="1"/>
  <c r="H424" i="1" s="1"/>
  <c r="N424" i="1"/>
  <c r="G424" i="1" s="1"/>
  <c r="O424" i="1"/>
  <c r="I424" i="1" s="1"/>
  <c r="P424" i="1"/>
  <c r="J424" i="1" s="1"/>
  <c r="M425" i="1"/>
  <c r="H425" i="1" s="1"/>
  <c r="N425" i="1"/>
  <c r="G425" i="1" s="1"/>
  <c r="O425" i="1"/>
  <c r="I425" i="1" s="1"/>
  <c r="P425" i="1"/>
  <c r="J425" i="1" s="1"/>
  <c r="M426" i="1"/>
  <c r="H426" i="1" s="1"/>
  <c r="N426" i="1"/>
  <c r="G426" i="1" s="1"/>
  <c r="O426" i="1"/>
  <c r="I426" i="1" s="1"/>
  <c r="P426" i="1"/>
  <c r="J426" i="1" s="1"/>
  <c r="M427" i="1"/>
  <c r="H427" i="1" s="1"/>
  <c r="N427" i="1"/>
  <c r="G427" i="1" s="1"/>
  <c r="O427" i="1"/>
  <c r="I427" i="1" s="1"/>
  <c r="P427" i="1"/>
  <c r="J427" i="1" s="1"/>
  <c r="M428" i="1"/>
  <c r="H428" i="1" s="1"/>
  <c r="N428" i="1"/>
  <c r="G428" i="1" s="1"/>
  <c r="O428" i="1"/>
  <c r="I428" i="1" s="1"/>
  <c r="P428" i="1"/>
  <c r="J428" i="1" s="1"/>
  <c r="M429" i="1"/>
  <c r="H429" i="1" s="1"/>
  <c r="N429" i="1"/>
  <c r="G429" i="1" s="1"/>
  <c r="O429" i="1"/>
  <c r="I429" i="1" s="1"/>
  <c r="P429" i="1"/>
  <c r="J429" i="1" s="1"/>
  <c r="M430" i="1"/>
  <c r="H430" i="1" s="1"/>
  <c r="N430" i="1"/>
  <c r="G430" i="1" s="1"/>
  <c r="O430" i="1"/>
  <c r="I430" i="1" s="1"/>
  <c r="P430" i="1"/>
  <c r="J430" i="1" s="1"/>
  <c r="M431" i="1"/>
  <c r="H431" i="1" s="1"/>
  <c r="N431" i="1"/>
  <c r="G431" i="1" s="1"/>
  <c r="O431" i="1"/>
  <c r="I431" i="1" s="1"/>
  <c r="P431" i="1"/>
  <c r="J431" i="1" s="1"/>
  <c r="M432" i="1"/>
  <c r="H432" i="1" s="1"/>
  <c r="N432" i="1"/>
  <c r="G432" i="1" s="1"/>
  <c r="O432" i="1"/>
  <c r="I432" i="1" s="1"/>
  <c r="P432" i="1"/>
  <c r="J432" i="1" s="1"/>
  <c r="M433" i="1"/>
  <c r="H433" i="1" s="1"/>
  <c r="N433" i="1"/>
  <c r="G433" i="1" s="1"/>
  <c r="O433" i="1"/>
  <c r="I433" i="1" s="1"/>
  <c r="P433" i="1"/>
  <c r="J433" i="1" s="1"/>
  <c r="M434" i="1"/>
  <c r="H434" i="1" s="1"/>
  <c r="N434" i="1"/>
  <c r="G434" i="1" s="1"/>
  <c r="O434" i="1"/>
  <c r="I434" i="1" s="1"/>
  <c r="P434" i="1"/>
  <c r="J434" i="1" s="1"/>
  <c r="M435" i="1"/>
  <c r="H435" i="1" s="1"/>
  <c r="N435" i="1"/>
  <c r="G435" i="1" s="1"/>
  <c r="O435" i="1"/>
  <c r="I435" i="1" s="1"/>
  <c r="P435" i="1"/>
  <c r="J435" i="1" s="1"/>
  <c r="M436" i="1"/>
  <c r="H436" i="1" s="1"/>
  <c r="N436" i="1"/>
  <c r="G436" i="1" s="1"/>
  <c r="O436" i="1"/>
  <c r="I436" i="1" s="1"/>
  <c r="P436" i="1"/>
  <c r="J436" i="1" s="1"/>
  <c r="M437" i="1"/>
  <c r="H437" i="1" s="1"/>
  <c r="N437" i="1"/>
  <c r="G437" i="1" s="1"/>
  <c r="O437" i="1"/>
  <c r="I437" i="1" s="1"/>
  <c r="P437" i="1"/>
  <c r="J437" i="1" s="1"/>
  <c r="M438" i="1"/>
  <c r="H438" i="1" s="1"/>
  <c r="N438" i="1"/>
  <c r="G438" i="1" s="1"/>
  <c r="O438" i="1"/>
  <c r="I438" i="1" s="1"/>
  <c r="P438" i="1"/>
  <c r="J438" i="1" s="1"/>
  <c r="M439" i="1"/>
  <c r="H439" i="1" s="1"/>
  <c r="N439" i="1"/>
  <c r="G439" i="1" s="1"/>
  <c r="O439" i="1"/>
  <c r="I439" i="1" s="1"/>
  <c r="P439" i="1"/>
  <c r="J439" i="1" s="1"/>
  <c r="M440" i="1"/>
  <c r="H440" i="1" s="1"/>
  <c r="N440" i="1"/>
  <c r="G440" i="1" s="1"/>
  <c r="O440" i="1"/>
  <c r="I440" i="1" s="1"/>
  <c r="P440" i="1"/>
  <c r="J440" i="1" s="1"/>
  <c r="M441" i="1"/>
  <c r="H441" i="1" s="1"/>
  <c r="N441" i="1"/>
  <c r="G441" i="1" s="1"/>
  <c r="O441" i="1"/>
  <c r="I441" i="1" s="1"/>
  <c r="P441" i="1"/>
  <c r="J441" i="1" s="1"/>
  <c r="M442" i="1"/>
  <c r="H442" i="1" s="1"/>
  <c r="N442" i="1"/>
  <c r="G442" i="1" s="1"/>
  <c r="O442" i="1"/>
  <c r="I442" i="1" s="1"/>
  <c r="P442" i="1"/>
  <c r="J442" i="1" s="1"/>
  <c r="M443" i="1"/>
  <c r="H443" i="1" s="1"/>
  <c r="N443" i="1"/>
  <c r="G443" i="1" s="1"/>
  <c r="O443" i="1"/>
  <c r="I443" i="1" s="1"/>
  <c r="P443" i="1"/>
  <c r="J443" i="1" s="1"/>
  <c r="M444" i="1"/>
  <c r="H444" i="1" s="1"/>
  <c r="N444" i="1"/>
  <c r="G444" i="1" s="1"/>
  <c r="O444" i="1"/>
  <c r="I444" i="1" s="1"/>
  <c r="P444" i="1"/>
  <c r="J444" i="1" s="1"/>
  <c r="M445" i="1"/>
  <c r="H445" i="1" s="1"/>
  <c r="N445" i="1"/>
  <c r="G445" i="1" s="1"/>
  <c r="O445" i="1"/>
  <c r="I445" i="1" s="1"/>
  <c r="P445" i="1"/>
  <c r="J445" i="1" s="1"/>
  <c r="M446" i="1"/>
  <c r="H446" i="1" s="1"/>
  <c r="N446" i="1"/>
  <c r="G446" i="1" s="1"/>
  <c r="O446" i="1"/>
  <c r="I446" i="1" s="1"/>
  <c r="P446" i="1"/>
  <c r="J446" i="1" s="1"/>
  <c r="M447" i="1"/>
  <c r="H447" i="1" s="1"/>
  <c r="N447" i="1"/>
  <c r="G447" i="1" s="1"/>
  <c r="O447" i="1"/>
  <c r="I447" i="1" s="1"/>
  <c r="P447" i="1"/>
  <c r="J447" i="1" s="1"/>
  <c r="M448" i="1"/>
  <c r="H448" i="1" s="1"/>
  <c r="N448" i="1"/>
  <c r="G448" i="1" s="1"/>
  <c r="O448" i="1"/>
  <c r="I448" i="1" s="1"/>
  <c r="P448" i="1"/>
  <c r="J448" i="1" s="1"/>
  <c r="M449" i="1"/>
  <c r="H449" i="1" s="1"/>
  <c r="N449" i="1"/>
  <c r="G449" i="1" s="1"/>
  <c r="O449" i="1"/>
  <c r="I449" i="1" s="1"/>
  <c r="P449" i="1"/>
  <c r="J449" i="1" s="1"/>
  <c r="M450" i="1"/>
  <c r="H450" i="1" s="1"/>
  <c r="N450" i="1"/>
  <c r="G450" i="1" s="1"/>
  <c r="O450" i="1"/>
  <c r="I450" i="1" s="1"/>
  <c r="P450" i="1"/>
  <c r="J450" i="1" s="1"/>
  <c r="M451" i="1"/>
  <c r="H451" i="1" s="1"/>
  <c r="N451" i="1"/>
  <c r="G451" i="1" s="1"/>
  <c r="O451" i="1"/>
  <c r="I451" i="1" s="1"/>
  <c r="P451" i="1"/>
  <c r="J451" i="1" s="1"/>
  <c r="M452" i="1"/>
  <c r="H452" i="1" s="1"/>
  <c r="N452" i="1"/>
  <c r="G452" i="1" s="1"/>
  <c r="O452" i="1"/>
  <c r="I452" i="1" s="1"/>
  <c r="P452" i="1"/>
  <c r="J452" i="1" s="1"/>
  <c r="M453" i="1"/>
  <c r="H453" i="1" s="1"/>
  <c r="N453" i="1"/>
  <c r="G453" i="1" s="1"/>
  <c r="O453" i="1"/>
  <c r="I453" i="1" s="1"/>
  <c r="P453" i="1"/>
  <c r="J453" i="1" s="1"/>
  <c r="M454" i="1"/>
  <c r="H454" i="1" s="1"/>
  <c r="N454" i="1"/>
  <c r="G454" i="1" s="1"/>
  <c r="O454" i="1"/>
  <c r="I454" i="1" s="1"/>
  <c r="P454" i="1"/>
  <c r="J454" i="1" s="1"/>
  <c r="M455" i="1"/>
  <c r="H455" i="1" s="1"/>
  <c r="N455" i="1"/>
  <c r="G455" i="1" s="1"/>
  <c r="O455" i="1"/>
  <c r="I455" i="1" s="1"/>
  <c r="P455" i="1"/>
  <c r="J455" i="1" s="1"/>
  <c r="M456" i="1"/>
  <c r="H456" i="1" s="1"/>
  <c r="N456" i="1"/>
  <c r="G456" i="1" s="1"/>
  <c r="O456" i="1"/>
  <c r="I456" i="1" s="1"/>
  <c r="P456" i="1"/>
  <c r="J456" i="1" s="1"/>
  <c r="M457" i="1"/>
  <c r="H457" i="1" s="1"/>
  <c r="N457" i="1"/>
  <c r="G457" i="1" s="1"/>
  <c r="O457" i="1"/>
  <c r="I457" i="1" s="1"/>
  <c r="P457" i="1"/>
  <c r="J457" i="1" s="1"/>
  <c r="M458" i="1"/>
  <c r="H458" i="1" s="1"/>
  <c r="N458" i="1"/>
  <c r="G458" i="1" s="1"/>
  <c r="O458" i="1"/>
  <c r="I458" i="1" s="1"/>
  <c r="P458" i="1"/>
  <c r="J458" i="1" s="1"/>
  <c r="M459" i="1"/>
  <c r="H459" i="1" s="1"/>
  <c r="N459" i="1"/>
  <c r="G459" i="1" s="1"/>
  <c r="O459" i="1"/>
  <c r="I459" i="1" s="1"/>
  <c r="P459" i="1"/>
  <c r="J459" i="1" s="1"/>
  <c r="M460" i="1"/>
  <c r="H460" i="1" s="1"/>
  <c r="N460" i="1"/>
  <c r="G460" i="1" s="1"/>
  <c r="O460" i="1"/>
  <c r="I460" i="1" s="1"/>
  <c r="P460" i="1"/>
  <c r="J460" i="1" s="1"/>
  <c r="M461" i="1"/>
  <c r="H461" i="1" s="1"/>
  <c r="N461" i="1"/>
  <c r="G461" i="1" s="1"/>
  <c r="O461" i="1"/>
  <c r="I461" i="1" s="1"/>
  <c r="P461" i="1"/>
  <c r="J461" i="1" s="1"/>
  <c r="M462" i="1"/>
  <c r="H462" i="1" s="1"/>
  <c r="N462" i="1"/>
  <c r="G462" i="1" s="1"/>
  <c r="O462" i="1"/>
  <c r="I462" i="1" s="1"/>
  <c r="P462" i="1"/>
  <c r="J462" i="1" s="1"/>
  <c r="M463" i="1"/>
  <c r="H463" i="1" s="1"/>
  <c r="N463" i="1"/>
  <c r="G463" i="1" s="1"/>
  <c r="O463" i="1"/>
  <c r="I463" i="1" s="1"/>
  <c r="P463" i="1"/>
  <c r="J463" i="1" s="1"/>
  <c r="M464" i="1"/>
  <c r="H464" i="1" s="1"/>
  <c r="N464" i="1"/>
  <c r="G464" i="1" s="1"/>
  <c r="O464" i="1"/>
  <c r="I464" i="1" s="1"/>
  <c r="P464" i="1"/>
  <c r="J464" i="1" s="1"/>
  <c r="M465" i="1"/>
  <c r="H465" i="1" s="1"/>
  <c r="N465" i="1"/>
  <c r="G465" i="1" s="1"/>
  <c r="O465" i="1"/>
  <c r="I465" i="1" s="1"/>
  <c r="P465" i="1"/>
  <c r="J465" i="1" s="1"/>
  <c r="M466" i="1"/>
  <c r="H466" i="1" s="1"/>
  <c r="N466" i="1"/>
  <c r="G466" i="1" s="1"/>
  <c r="O466" i="1"/>
  <c r="I466" i="1" s="1"/>
  <c r="P466" i="1"/>
  <c r="J466" i="1" s="1"/>
  <c r="M467" i="1"/>
  <c r="H467" i="1" s="1"/>
  <c r="N467" i="1"/>
  <c r="G467" i="1" s="1"/>
  <c r="O467" i="1"/>
  <c r="I467" i="1" s="1"/>
  <c r="P467" i="1"/>
  <c r="J467" i="1" s="1"/>
  <c r="M468" i="1"/>
  <c r="H468" i="1" s="1"/>
  <c r="N468" i="1"/>
  <c r="G468" i="1" s="1"/>
  <c r="O468" i="1"/>
  <c r="I468" i="1" s="1"/>
  <c r="P468" i="1"/>
  <c r="J468" i="1" s="1"/>
  <c r="M469" i="1"/>
  <c r="H469" i="1" s="1"/>
  <c r="N469" i="1"/>
  <c r="G469" i="1" s="1"/>
  <c r="O469" i="1"/>
  <c r="I469" i="1" s="1"/>
  <c r="P469" i="1"/>
  <c r="J469" i="1" s="1"/>
  <c r="M470" i="1"/>
  <c r="H470" i="1" s="1"/>
  <c r="N470" i="1"/>
  <c r="G470" i="1" s="1"/>
  <c r="O470" i="1"/>
  <c r="I470" i="1" s="1"/>
  <c r="P470" i="1"/>
  <c r="J470" i="1" s="1"/>
  <c r="M471" i="1"/>
  <c r="H471" i="1" s="1"/>
  <c r="N471" i="1"/>
  <c r="G471" i="1" s="1"/>
  <c r="O471" i="1"/>
  <c r="I471" i="1" s="1"/>
  <c r="P471" i="1"/>
  <c r="J471" i="1" s="1"/>
  <c r="M472" i="1"/>
  <c r="H472" i="1" s="1"/>
  <c r="N472" i="1"/>
  <c r="G472" i="1" s="1"/>
  <c r="O472" i="1"/>
  <c r="I472" i="1" s="1"/>
  <c r="P472" i="1"/>
  <c r="J472" i="1" s="1"/>
  <c r="M473" i="1"/>
  <c r="H473" i="1" s="1"/>
  <c r="N473" i="1"/>
  <c r="G473" i="1" s="1"/>
  <c r="O473" i="1"/>
  <c r="I473" i="1" s="1"/>
  <c r="P473" i="1"/>
  <c r="J473" i="1" s="1"/>
  <c r="M474" i="1"/>
  <c r="H474" i="1" s="1"/>
  <c r="N474" i="1"/>
  <c r="G474" i="1" s="1"/>
  <c r="O474" i="1"/>
  <c r="I474" i="1" s="1"/>
  <c r="P474" i="1"/>
  <c r="J474" i="1" s="1"/>
  <c r="M475" i="1"/>
  <c r="H475" i="1" s="1"/>
  <c r="N475" i="1"/>
  <c r="G475" i="1" s="1"/>
  <c r="O475" i="1"/>
  <c r="I475" i="1" s="1"/>
  <c r="P475" i="1"/>
  <c r="J475" i="1" s="1"/>
  <c r="M476" i="1"/>
  <c r="H476" i="1" s="1"/>
  <c r="N476" i="1"/>
  <c r="G476" i="1" s="1"/>
  <c r="O476" i="1"/>
  <c r="I476" i="1" s="1"/>
  <c r="P476" i="1"/>
  <c r="J476" i="1" s="1"/>
  <c r="M477" i="1"/>
  <c r="H477" i="1" s="1"/>
  <c r="N477" i="1"/>
  <c r="G477" i="1" s="1"/>
  <c r="O477" i="1"/>
  <c r="I477" i="1" s="1"/>
  <c r="P477" i="1"/>
  <c r="J477" i="1" s="1"/>
  <c r="M478" i="1"/>
  <c r="H478" i="1" s="1"/>
  <c r="N478" i="1"/>
  <c r="G478" i="1" s="1"/>
  <c r="O478" i="1"/>
  <c r="I478" i="1" s="1"/>
  <c r="P478" i="1"/>
  <c r="J478" i="1" s="1"/>
  <c r="M479" i="1"/>
  <c r="H479" i="1" s="1"/>
  <c r="N479" i="1"/>
  <c r="G479" i="1" s="1"/>
  <c r="O479" i="1"/>
  <c r="I479" i="1" s="1"/>
  <c r="P479" i="1"/>
  <c r="J479" i="1" s="1"/>
  <c r="M480" i="1"/>
  <c r="H480" i="1" s="1"/>
  <c r="N480" i="1"/>
  <c r="G480" i="1" s="1"/>
  <c r="O480" i="1"/>
  <c r="I480" i="1" s="1"/>
  <c r="P480" i="1"/>
  <c r="J480" i="1" s="1"/>
  <c r="M481" i="1"/>
  <c r="H481" i="1" s="1"/>
  <c r="N481" i="1"/>
  <c r="G481" i="1" s="1"/>
  <c r="O481" i="1"/>
  <c r="I481" i="1" s="1"/>
  <c r="P481" i="1"/>
  <c r="J481" i="1" s="1"/>
  <c r="M482" i="1"/>
  <c r="H482" i="1" s="1"/>
  <c r="N482" i="1"/>
  <c r="G482" i="1" s="1"/>
  <c r="O482" i="1"/>
  <c r="I482" i="1" s="1"/>
  <c r="P482" i="1"/>
  <c r="J482" i="1" s="1"/>
  <c r="M483" i="1"/>
  <c r="H483" i="1" s="1"/>
  <c r="N483" i="1"/>
  <c r="G483" i="1" s="1"/>
  <c r="O483" i="1"/>
  <c r="I483" i="1" s="1"/>
  <c r="P483" i="1"/>
  <c r="J483" i="1" s="1"/>
  <c r="M484" i="1"/>
  <c r="H484" i="1" s="1"/>
  <c r="N484" i="1"/>
  <c r="G484" i="1" s="1"/>
  <c r="O484" i="1"/>
  <c r="I484" i="1" s="1"/>
  <c r="P484" i="1"/>
  <c r="J484" i="1" s="1"/>
  <c r="M485" i="1"/>
  <c r="H485" i="1" s="1"/>
  <c r="N485" i="1"/>
  <c r="G485" i="1" s="1"/>
  <c r="O485" i="1"/>
  <c r="I485" i="1" s="1"/>
  <c r="P485" i="1"/>
  <c r="J485" i="1" s="1"/>
  <c r="M486" i="1"/>
  <c r="H486" i="1" s="1"/>
  <c r="N486" i="1"/>
  <c r="G486" i="1" s="1"/>
  <c r="O486" i="1"/>
  <c r="I486" i="1" s="1"/>
  <c r="P486" i="1"/>
  <c r="J486" i="1" s="1"/>
  <c r="M487" i="1"/>
  <c r="H487" i="1" s="1"/>
  <c r="N487" i="1"/>
  <c r="G487" i="1" s="1"/>
  <c r="O487" i="1"/>
  <c r="I487" i="1" s="1"/>
  <c r="P487" i="1"/>
  <c r="J487" i="1" s="1"/>
  <c r="M488" i="1"/>
  <c r="H488" i="1" s="1"/>
  <c r="N488" i="1"/>
  <c r="G488" i="1" s="1"/>
  <c r="O488" i="1"/>
  <c r="I488" i="1" s="1"/>
  <c r="P488" i="1"/>
  <c r="J488" i="1" s="1"/>
  <c r="M489" i="1"/>
  <c r="H489" i="1" s="1"/>
  <c r="N489" i="1"/>
  <c r="G489" i="1" s="1"/>
  <c r="O489" i="1"/>
  <c r="I489" i="1" s="1"/>
  <c r="P489" i="1"/>
  <c r="J489" i="1" s="1"/>
  <c r="M490" i="1"/>
  <c r="H490" i="1" s="1"/>
  <c r="N490" i="1"/>
  <c r="G490" i="1" s="1"/>
  <c r="O490" i="1"/>
  <c r="I490" i="1" s="1"/>
  <c r="P490" i="1"/>
  <c r="J490" i="1" s="1"/>
  <c r="M491" i="1"/>
  <c r="H491" i="1" s="1"/>
  <c r="N491" i="1"/>
  <c r="G491" i="1" s="1"/>
  <c r="O491" i="1"/>
  <c r="I491" i="1" s="1"/>
  <c r="P491" i="1"/>
  <c r="J491" i="1" s="1"/>
  <c r="M492" i="1"/>
  <c r="H492" i="1" s="1"/>
  <c r="N492" i="1"/>
  <c r="G492" i="1" s="1"/>
  <c r="O492" i="1"/>
  <c r="I492" i="1" s="1"/>
  <c r="P492" i="1"/>
  <c r="J492" i="1" s="1"/>
  <c r="M493" i="1"/>
  <c r="H493" i="1" s="1"/>
  <c r="N493" i="1"/>
  <c r="G493" i="1" s="1"/>
  <c r="O493" i="1"/>
  <c r="I493" i="1" s="1"/>
  <c r="P493" i="1"/>
  <c r="J493" i="1" s="1"/>
  <c r="M494" i="1"/>
  <c r="H494" i="1" s="1"/>
  <c r="N494" i="1"/>
  <c r="G494" i="1" s="1"/>
  <c r="O494" i="1"/>
  <c r="I494" i="1" s="1"/>
  <c r="P494" i="1"/>
  <c r="J494" i="1" s="1"/>
  <c r="M495" i="1"/>
  <c r="H495" i="1" s="1"/>
  <c r="N495" i="1"/>
  <c r="G495" i="1" s="1"/>
  <c r="O495" i="1"/>
  <c r="I495" i="1" s="1"/>
  <c r="P495" i="1"/>
  <c r="J495" i="1" s="1"/>
  <c r="M496" i="1"/>
  <c r="H496" i="1" s="1"/>
  <c r="N496" i="1"/>
  <c r="G496" i="1" s="1"/>
  <c r="O496" i="1"/>
  <c r="I496" i="1" s="1"/>
  <c r="P496" i="1"/>
  <c r="J496" i="1" s="1"/>
  <c r="M497" i="1"/>
  <c r="H497" i="1" s="1"/>
  <c r="N497" i="1"/>
  <c r="G497" i="1" s="1"/>
  <c r="O497" i="1"/>
  <c r="I497" i="1" s="1"/>
  <c r="P497" i="1"/>
  <c r="J497" i="1" s="1"/>
  <c r="M498" i="1"/>
  <c r="H498" i="1" s="1"/>
  <c r="N498" i="1"/>
  <c r="G498" i="1" s="1"/>
  <c r="O498" i="1"/>
  <c r="I498" i="1" s="1"/>
  <c r="P498" i="1"/>
  <c r="J498" i="1" s="1"/>
  <c r="M499" i="1"/>
  <c r="H499" i="1" s="1"/>
  <c r="N499" i="1"/>
  <c r="G499" i="1" s="1"/>
  <c r="O499" i="1"/>
  <c r="I499" i="1" s="1"/>
  <c r="P499" i="1"/>
  <c r="J499" i="1" s="1"/>
  <c r="M500" i="1"/>
  <c r="H500" i="1" s="1"/>
  <c r="N500" i="1"/>
  <c r="G500" i="1" s="1"/>
  <c r="O500" i="1"/>
  <c r="I500" i="1" s="1"/>
  <c r="P500" i="1"/>
  <c r="J500" i="1" s="1"/>
  <c r="M501" i="1"/>
  <c r="H501" i="1" s="1"/>
  <c r="N501" i="1"/>
  <c r="G501" i="1" s="1"/>
  <c r="O501" i="1"/>
  <c r="I501" i="1" s="1"/>
  <c r="P501" i="1"/>
  <c r="J501" i="1" s="1"/>
  <c r="M502" i="1"/>
  <c r="H502" i="1" s="1"/>
  <c r="N502" i="1"/>
  <c r="G502" i="1" s="1"/>
  <c r="O502" i="1"/>
  <c r="I502" i="1" s="1"/>
  <c r="P502" i="1"/>
  <c r="J502" i="1" s="1"/>
  <c r="M503" i="1"/>
  <c r="H503" i="1" s="1"/>
  <c r="N503" i="1"/>
  <c r="G503" i="1" s="1"/>
  <c r="O503" i="1"/>
  <c r="I503" i="1" s="1"/>
  <c r="P503" i="1"/>
  <c r="J503" i="1" s="1"/>
  <c r="M504" i="1"/>
  <c r="H504" i="1" s="1"/>
  <c r="N504" i="1"/>
  <c r="G504" i="1" s="1"/>
  <c r="O504" i="1"/>
  <c r="I504" i="1" s="1"/>
  <c r="P504" i="1"/>
  <c r="J504" i="1" s="1"/>
  <c r="M505" i="1"/>
  <c r="H505" i="1" s="1"/>
  <c r="N505" i="1"/>
  <c r="G505" i="1" s="1"/>
  <c r="O505" i="1"/>
  <c r="I505" i="1" s="1"/>
  <c r="P505" i="1"/>
  <c r="J505" i="1" s="1"/>
  <c r="M506" i="1"/>
  <c r="H506" i="1" s="1"/>
  <c r="N506" i="1"/>
  <c r="G506" i="1" s="1"/>
  <c r="O506" i="1"/>
  <c r="I506" i="1" s="1"/>
  <c r="P506" i="1"/>
  <c r="J506" i="1" s="1"/>
  <c r="M507" i="1"/>
  <c r="H507" i="1" s="1"/>
  <c r="N507" i="1"/>
  <c r="G507" i="1" s="1"/>
  <c r="O507" i="1"/>
  <c r="I507" i="1" s="1"/>
  <c r="P507" i="1"/>
  <c r="J507" i="1" s="1"/>
  <c r="M508" i="1"/>
  <c r="H508" i="1" s="1"/>
  <c r="N508" i="1"/>
  <c r="G508" i="1" s="1"/>
  <c r="O508" i="1"/>
  <c r="I508" i="1" s="1"/>
  <c r="P508" i="1"/>
  <c r="J508" i="1" s="1"/>
  <c r="M509" i="1"/>
  <c r="H509" i="1" s="1"/>
  <c r="N509" i="1"/>
  <c r="G509" i="1" s="1"/>
  <c r="O509" i="1"/>
  <c r="I509" i="1" s="1"/>
  <c r="P509" i="1"/>
  <c r="J509" i="1" s="1"/>
  <c r="M510" i="1"/>
  <c r="H510" i="1" s="1"/>
  <c r="N510" i="1"/>
  <c r="G510" i="1" s="1"/>
  <c r="O510" i="1"/>
  <c r="I510" i="1" s="1"/>
  <c r="P510" i="1"/>
  <c r="J510" i="1" s="1"/>
  <c r="M511" i="1"/>
  <c r="H511" i="1" s="1"/>
  <c r="N511" i="1"/>
  <c r="G511" i="1" s="1"/>
  <c r="O511" i="1"/>
  <c r="I511" i="1" s="1"/>
  <c r="P511" i="1"/>
  <c r="J511" i="1" s="1"/>
  <c r="M512" i="1"/>
  <c r="H512" i="1" s="1"/>
  <c r="N512" i="1"/>
  <c r="G512" i="1" s="1"/>
  <c r="O512" i="1"/>
  <c r="I512" i="1" s="1"/>
  <c r="P512" i="1"/>
  <c r="J512" i="1" s="1"/>
  <c r="M513" i="1"/>
  <c r="H513" i="1" s="1"/>
  <c r="N513" i="1"/>
  <c r="G513" i="1" s="1"/>
  <c r="O513" i="1"/>
  <c r="I513" i="1" s="1"/>
  <c r="P513" i="1"/>
  <c r="J513" i="1" s="1"/>
  <c r="M514" i="1"/>
  <c r="H514" i="1" s="1"/>
  <c r="N514" i="1"/>
  <c r="G514" i="1" s="1"/>
  <c r="O514" i="1"/>
  <c r="I514" i="1" s="1"/>
  <c r="P514" i="1"/>
  <c r="J514" i="1" s="1"/>
  <c r="M515" i="1"/>
  <c r="H515" i="1" s="1"/>
  <c r="N515" i="1"/>
  <c r="G515" i="1" s="1"/>
  <c r="O515" i="1"/>
  <c r="I515" i="1" s="1"/>
  <c r="P515" i="1"/>
  <c r="J515" i="1" s="1"/>
  <c r="M516" i="1"/>
  <c r="H516" i="1" s="1"/>
  <c r="N516" i="1"/>
  <c r="G516" i="1" s="1"/>
  <c r="O516" i="1"/>
  <c r="I516" i="1" s="1"/>
  <c r="P516" i="1"/>
  <c r="J516" i="1" s="1"/>
  <c r="M517" i="1"/>
  <c r="H517" i="1" s="1"/>
  <c r="N517" i="1"/>
  <c r="G517" i="1" s="1"/>
  <c r="O517" i="1"/>
  <c r="I517" i="1" s="1"/>
  <c r="P517" i="1"/>
  <c r="J517" i="1" s="1"/>
  <c r="M518" i="1"/>
  <c r="H518" i="1" s="1"/>
  <c r="N518" i="1"/>
  <c r="G518" i="1" s="1"/>
  <c r="O518" i="1"/>
  <c r="I518" i="1" s="1"/>
  <c r="P518" i="1"/>
  <c r="J518" i="1" s="1"/>
  <c r="M519" i="1"/>
  <c r="H519" i="1" s="1"/>
  <c r="N519" i="1"/>
  <c r="G519" i="1" s="1"/>
  <c r="O519" i="1"/>
  <c r="I519" i="1" s="1"/>
  <c r="P519" i="1"/>
  <c r="J519" i="1" s="1"/>
  <c r="M520" i="1"/>
  <c r="H520" i="1" s="1"/>
  <c r="N520" i="1"/>
  <c r="G520" i="1" s="1"/>
  <c r="O520" i="1"/>
  <c r="I520" i="1" s="1"/>
  <c r="P520" i="1"/>
  <c r="J520" i="1" s="1"/>
  <c r="M521" i="1"/>
  <c r="H521" i="1" s="1"/>
  <c r="N521" i="1"/>
  <c r="G521" i="1" s="1"/>
  <c r="O521" i="1"/>
  <c r="I521" i="1" s="1"/>
  <c r="P521" i="1"/>
  <c r="J521" i="1" s="1"/>
  <c r="M522" i="1"/>
  <c r="H522" i="1" s="1"/>
  <c r="N522" i="1"/>
  <c r="G522" i="1" s="1"/>
  <c r="O522" i="1"/>
  <c r="I522" i="1" s="1"/>
  <c r="P522" i="1"/>
  <c r="J522" i="1" s="1"/>
  <c r="M523" i="1"/>
  <c r="H523" i="1" s="1"/>
  <c r="N523" i="1"/>
  <c r="G523" i="1" s="1"/>
  <c r="O523" i="1"/>
  <c r="I523" i="1" s="1"/>
  <c r="P523" i="1"/>
  <c r="J523" i="1" s="1"/>
  <c r="M524" i="1"/>
  <c r="H524" i="1" s="1"/>
  <c r="N524" i="1"/>
  <c r="G524" i="1" s="1"/>
  <c r="O524" i="1"/>
  <c r="I524" i="1" s="1"/>
  <c r="P524" i="1"/>
  <c r="J524" i="1" s="1"/>
  <c r="M525" i="1"/>
  <c r="H525" i="1" s="1"/>
  <c r="N525" i="1"/>
  <c r="G525" i="1" s="1"/>
  <c r="O525" i="1"/>
  <c r="I525" i="1" s="1"/>
  <c r="P525" i="1"/>
  <c r="J525" i="1" s="1"/>
  <c r="M526" i="1"/>
  <c r="H526" i="1" s="1"/>
  <c r="N526" i="1"/>
  <c r="G526" i="1" s="1"/>
  <c r="O526" i="1"/>
  <c r="I526" i="1" s="1"/>
  <c r="P526" i="1"/>
  <c r="J526" i="1" s="1"/>
  <c r="M527" i="1"/>
  <c r="H527" i="1" s="1"/>
  <c r="N527" i="1"/>
  <c r="G527" i="1" s="1"/>
  <c r="O527" i="1"/>
  <c r="I527" i="1" s="1"/>
  <c r="P527" i="1"/>
  <c r="J527" i="1" s="1"/>
  <c r="M528" i="1"/>
  <c r="H528" i="1" s="1"/>
  <c r="N528" i="1"/>
  <c r="G528" i="1" s="1"/>
  <c r="O528" i="1"/>
  <c r="I528" i="1" s="1"/>
  <c r="P528" i="1"/>
  <c r="J528" i="1" s="1"/>
  <c r="M529" i="1"/>
  <c r="H529" i="1" s="1"/>
  <c r="N529" i="1"/>
  <c r="G529" i="1" s="1"/>
  <c r="O529" i="1"/>
  <c r="I529" i="1" s="1"/>
  <c r="P529" i="1"/>
  <c r="J529" i="1" s="1"/>
  <c r="M530" i="1"/>
  <c r="H530" i="1" s="1"/>
  <c r="N530" i="1"/>
  <c r="G530" i="1" s="1"/>
  <c r="O530" i="1"/>
  <c r="I530" i="1" s="1"/>
  <c r="P530" i="1"/>
  <c r="J530" i="1" s="1"/>
  <c r="M531" i="1"/>
  <c r="H531" i="1" s="1"/>
  <c r="N531" i="1"/>
  <c r="G531" i="1" s="1"/>
  <c r="O531" i="1"/>
  <c r="I531" i="1" s="1"/>
  <c r="P531" i="1"/>
  <c r="J531" i="1" s="1"/>
  <c r="M532" i="1"/>
  <c r="H532" i="1" s="1"/>
  <c r="N532" i="1"/>
  <c r="G532" i="1" s="1"/>
  <c r="O532" i="1"/>
  <c r="I532" i="1" s="1"/>
  <c r="P532" i="1"/>
  <c r="J532" i="1" s="1"/>
  <c r="M533" i="1"/>
  <c r="H533" i="1" s="1"/>
  <c r="N533" i="1"/>
  <c r="G533" i="1" s="1"/>
  <c r="O533" i="1"/>
  <c r="I533" i="1" s="1"/>
  <c r="P533" i="1"/>
  <c r="J533" i="1" s="1"/>
  <c r="M534" i="1"/>
  <c r="H534" i="1" s="1"/>
  <c r="N534" i="1"/>
  <c r="G534" i="1" s="1"/>
  <c r="O534" i="1"/>
  <c r="I534" i="1" s="1"/>
  <c r="P534" i="1"/>
  <c r="J534" i="1" s="1"/>
  <c r="M535" i="1"/>
  <c r="H535" i="1" s="1"/>
  <c r="N535" i="1"/>
  <c r="G535" i="1" s="1"/>
  <c r="O535" i="1"/>
  <c r="I535" i="1" s="1"/>
  <c r="P535" i="1"/>
  <c r="J535" i="1" s="1"/>
  <c r="M536" i="1"/>
  <c r="H536" i="1" s="1"/>
  <c r="N536" i="1"/>
  <c r="G536" i="1" s="1"/>
  <c r="O536" i="1"/>
  <c r="I536" i="1" s="1"/>
  <c r="P536" i="1"/>
  <c r="J536" i="1" s="1"/>
  <c r="M537" i="1"/>
  <c r="H537" i="1" s="1"/>
  <c r="N537" i="1"/>
  <c r="G537" i="1" s="1"/>
  <c r="O537" i="1"/>
  <c r="I537" i="1" s="1"/>
  <c r="P537" i="1"/>
  <c r="J537" i="1" s="1"/>
  <c r="M538" i="1"/>
  <c r="H538" i="1" s="1"/>
  <c r="N538" i="1"/>
  <c r="G538" i="1" s="1"/>
  <c r="O538" i="1"/>
  <c r="I538" i="1" s="1"/>
  <c r="P538" i="1"/>
  <c r="J538" i="1" s="1"/>
  <c r="M539" i="1"/>
  <c r="H539" i="1" s="1"/>
  <c r="N539" i="1"/>
  <c r="G539" i="1" s="1"/>
  <c r="O539" i="1"/>
  <c r="I539" i="1" s="1"/>
  <c r="P539" i="1"/>
  <c r="J539" i="1" s="1"/>
  <c r="M540" i="1"/>
  <c r="H540" i="1" s="1"/>
  <c r="N540" i="1"/>
  <c r="G540" i="1" s="1"/>
  <c r="O540" i="1"/>
  <c r="I540" i="1" s="1"/>
  <c r="P540" i="1"/>
  <c r="J540" i="1" s="1"/>
  <c r="M541" i="1"/>
  <c r="H541" i="1" s="1"/>
  <c r="N541" i="1"/>
  <c r="G541" i="1" s="1"/>
  <c r="O541" i="1"/>
  <c r="I541" i="1" s="1"/>
  <c r="P541" i="1"/>
  <c r="J541" i="1" s="1"/>
  <c r="M542" i="1"/>
  <c r="H542" i="1" s="1"/>
  <c r="N542" i="1"/>
  <c r="G542" i="1" s="1"/>
  <c r="O542" i="1"/>
  <c r="I542" i="1" s="1"/>
  <c r="P542" i="1"/>
  <c r="J542" i="1" s="1"/>
  <c r="M543" i="1"/>
  <c r="H543" i="1" s="1"/>
  <c r="N543" i="1"/>
  <c r="G543" i="1" s="1"/>
  <c r="O543" i="1"/>
  <c r="I543" i="1" s="1"/>
  <c r="P543" i="1"/>
  <c r="J543" i="1" s="1"/>
  <c r="M544" i="1"/>
  <c r="H544" i="1" s="1"/>
  <c r="N544" i="1"/>
  <c r="G544" i="1" s="1"/>
  <c r="O544" i="1"/>
  <c r="I544" i="1" s="1"/>
  <c r="P544" i="1"/>
  <c r="J544" i="1" s="1"/>
  <c r="M545" i="1"/>
  <c r="H545" i="1" s="1"/>
  <c r="N545" i="1"/>
  <c r="G545" i="1" s="1"/>
  <c r="O545" i="1"/>
  <c r="I545" i="1" s="1"/>
  <c r="P545" i="1"/>
  <c r="J545" i="1" s="1"/>
  <c r="M546" i="1"/>
  <c r="H546" i="1" s="1"/>
  <c r="N546" i="1"/>
  <c r="G546" i="1" s="1"/>
  <c r="O546" i="1"/>
  <c r="I546" i="1" s="1"/>
  <c r="P546" i="1"/>
  <c r="J546" i="1" s="1"/>
  <c r="M547" i="1"/>
  <c r="H547" i="1" s="1"/>
  <c r="N547" i="1"/>
  <c r="G547" i="1" s="1"/>
  <c r="O547" i="1"/>
  <c r="I547" i="1" s="1"/>
  <c r="P547" i="1"/>
  <c r="J547" i="1" s="1"/>
  <c r="M548" i="1"/>
  <c r="H548" i="1" s="1"/>
  <c r="N548" i="1"/>
  <c r="G548" i="1" s="1"/>
  <c r="O548" i="1"/>
  <c r="I548" i="1" s="1"/>
  <c r="P548" i="1"/>
  <c r="J548" i="1" s="1"/>
  <c r="M549" i="1"/>
  <c r="H549" i="1" s="1"/>
  <c r="N549" i="1"/>
  <c r="G549" i="1" s="1"/>
  <c r="O549" i="1"/>
  <c r="I549" i="1" s="1"/>
  <c r="P549" i="1"/>
  <c r="J549" i="1" s="1"/>
  <c r="M550" i="1"/>
  <c r="H550" i="1" s="1"/>
  <c r="N550" i="1"/>
  <c r="G550" i="1" s="1"/>
  <c r="O550" i="1"/>
  <c r="I550" i="1" s="1"/>
  <c r="P550" i="1"/>
  <c r="J550" i="1" s="1"/>
  <c r="M551" i="1"/>
  <c r="H551" i="1" s="1"/>
  <c r="N551" i="1"/>
  <c r="G551" i="1" s="1"/>
  <c r="O551" i="1"/>
  <c r="I551" i="1" s="1"/>
  <c r="P551" i="1"/>
  <c r="J551" i="1" s="1"/>
  <c r="M552" i="1"/>
  <c r="H552" i="1" s="1"/>
  <c r="N552" i="1"/>
  <c r="G552" i="1" s="1"/>
  <c r="O552" i="1"/>
  <c r="I552" i="1" s="1"/>
  <c r="P552" i="1"/>
  <c r="J552" i="1" s="1"/>
  <c r="M553" i="1"/>
  <c r="H553" i="1" s="1"/>
  <c r="N553" i="1"/>
  <c r="G553" i="1" s="1"/>
  <c r="O553" i="1"/>
  <c r="I553" i="1" s="1"/>
  <c r="P553" i="1"/>
  <c r="J553" i="1" s="1"/>
  <c r="M554" i="1"/>
  <c r="H554" i="1" s="1"/>
  <c r="N554" i="1"/>
  <c r="G554" i="1" s="1"/>
  <c r="O554" i="1"/>
  <c r="I554" i="1" s="1"/>
  <c r="P554" i="1"/>
  <c r="J554" i="1" s="1"/>
  <c r="M555" i="1"/>
  <c r="H555" i="1" s="1"/>
  <c r="N555" i="1"/>
  <c r="G555" i="1" s="1"/>
  <c r="O555" i="1"/>
  <c r="I555" i="1" s="1"/>
  <c r="P555" i="1"/>
  <c r="J555" i="1" s="1"/>
  <c r="M556" i="1"/>
  <c r="H556" i="1" s="1"/>
  <c r="N556" i="1"/>
  <c r="G556" i="1" s="1"/>
  <c r="O556" i="1"/>
  <c r="I556" i="1" s="1"/>
  <c r="P556" i="1"/>
  <c r="J556" i="1" s="1"/>
  <c r="M557" i="1"/>
  <c r="H557" i="1" s="1"/>
  <c r="N557" i="1"/>
  <c r="G557" i="1" s="1"/>
  <c r="O557" i="1"/>
  <c r="I557" i="1" s="1"/>
  <c r="P557" i="1"/>
  <c r="J557" i="1" s="1"/>
  <c r="M558" i="1"/>
  <c r="H558" i="1" s="1"/>
  <c r="N558" i="1"/>
  <c r="G558" i="1" s="1"/>
  <c r="O558" i="1"/>
  <c r="I558" i="1" s="1"/>
  <c r="P558" i="1"/>
  <c r="J558" i="1" s="1"/>
  <c r="M559" i="1"/>
  <c r="H559" i="1" s="1"/>
  <c r="N559" i="1"/>
  <c r="G559" i="1" s="1"/>
  <c r="O559" i="1"/>
  <c r="I559" i="1" s="1"/>
  <c r="P559" i="1"/>
  <c r="J559" i="1" s="1"/>
  <c r="M560" i="1"/>
  <c r="H560" i="1" s="1"/>
  <c r="N560" i="1"/>
  <c r="G560" i="1" s="1"/>
  <c r="O560" i="1"/>
  <c r="I560" i="1" s="1"/>
  <c r="P560" i="1"/>
  <c r="J560" i="1" s="1"/>
  <c r="M561" i="1"/>
  <c r="H561" i="1" s="1"/>
  <c r="N561" i="1"/>
  <c r="G561" i="1" s="1"/>
  <c r="O561" i="1"/>
  <c r="I561" i="1" s="1"/>
  <c r="P561" i="1"/>
  <c r="J561" i="1" s="1"/>
  <c r="M562" i="1"/>
  <c r="H562" i="1" s="1"/>
  <c r="N562" i="1"/>
  <c r="G562" i="1" s="1"/>
  <c r="O562" i="1"/>
  <c r="I562" i="1" s="1"/>
  <c r="P562" i="1"/>
  <c r="J562" i="1" s="1"/>
  <c r="M563" i="1"/>
  <c r="H563" i="1" s="1"/>
  <c r="N563" i="1"/>
  <c r="G563" i="1" s="1"/>
  <c r="O563" i="1"/>
  <c r="I563" i="1" s="1"/>
  <c r="P563" i="1"/>
  <c r="J563" i="1" s="1"/>
  <c r="M564" i="1"/>
  <c r="H564" i="1" s="1"/>
  <c r="N564" i="1"/>
  <c r="G564" i="1" s="1"/>
  <c r="O564" i="1"/>
  <c r="I564" i="1" s="1"/>
  <c r="P564" i="1"/>
  <c r="J564" i="1" s="1"/>
  <c r="M565" i="1"/>
  <c r="H565" i="1" s="1"/>
  <c r="N565" i="1"/>
  <c r="G565" i="1" s="1"/>
  <c r="O565" i="1"/>
  <c r="I565" i="1" s="1"/>
  <c r="P565" i="1"/>
  <c r="J565" i="1" s="1"/>
  <c r="M566" i="1"/>
  <c r="H566" i="1" s="1"/>
  <c r="N566" i="1"/>
  <c r="G566" i="1" s="1"/>
  <c r="O566" i="1"/>
  <c r="I566" i="1" s="1"/>
  <c r="P566" i="1"/>
  <c r="J566" i="1" s="1"/>
  <c r="M567" i="1"/>
  <c r="H567" i="1" s="1"/>
  <c r="N567" i="1"/>
  <c r="G567" i="1" s="1"/>
  <c r="O567" i="1"/>
  <c r="I567" i="1" s="1"/>
  <c r="P567" i="1"/>
  <c r="J567" i="1" s="1"/>
  <c r="M568" i="1"/>
  <c r="H568" i="1" s="1"/>
  <c r="N568" i="1"/>
  <c r="G568" i="1" s="1"/>
  <c r="O568" i="1"/>
  <c r="I568" i="1" s="1"/>
  <c r="P568" i="1"/>
  <c r="J568" i="1" s="1"/>
  <c r="M569" i="1"/>
  <c r="H569" i="1" s="1"/>
  <c r="N569" i="1"/>
  <c r="G569" i="1" s="1"/>
  <c r="O569" i="1"/>
  <c r="I569" i="1" s="1"/>
  <c r="P569" i="1"/>
  <c r="J569" i="1" s="1"/>
  <c r="M570" i="1"/>
  <c r="H570" i="1" s="1"/>
  <c r="N570" i="1"/>
  <c r="G570" i="1" s="1"/>
  <c r="O570" i="1"/>
  <c r="I570" i="1" s="1"/>
  <c r="P570" i="1"/>
  <c r="J570" i="1" s="1"/>
  <c r="M571" i="1"/>
  <c r="H571" i="1" s="1"/>
  <c r="N571" i="1"/>
  <c r="G571" i="1" s="1"/>
  <c r="O571" i="1"/>
  <c r="I571" i="1" s="1"/>
  <c r="P571" i="1"/>
  <c r="J571" i="1" s="1"/>
  <c r="M572" i="1"/>
  <c r="H572" i="1" s="1"/>
  <c r="N572" i="1"/>
  <c r="G572" i="1" s="1"/>
  <c r="O572" i="1"/>
  <c r="I572" i="1" s="1"/>
  <c r="P572" i="1"/>
  <c r="J572" i="1" s="1"/>
  <c r="M573" i="1"/>
  <c r="H573" i="1" s="1"/>
  <c r="N573" i="1"/>
  <c r="G573" i="1" s="1"/>
  <c r="O573" i="1"/>
  <c r="I573" i="1" s="1"/>
  <c r="P573" i="1"/>
  <c r="J573" i="1" s="1"/>
  <c r="M574" i="1"/>
  <c r="H574" i="1" s="1"/>
  <c r="N574" i="1"/>
  <c r="G574" i="1" s="1"/>
  <c r="O574" i="1"/>
  <c r="I574" i="1" s="1"/>
  <c r="P574" i="1"/>
  <c r="J574" i="1" s="1"/>
  <c r="M575" i="1"/>
  <c r="H575" i="1" s="1"/>
  <c r="N575" i="1"/>
  <c r="G575" i="1" s="1"/>
  <c r="O575" i="1"/>
  <c r="I575" i="1" s="1"/>
  <c r="P575" i="1"/>
  <c r="J575" i="1" s="1"/>
  <c r="M576" i="1"/>
  <c r="H576" i="1" s="1"/>
  <c r="N576" i="1"/>
  <c r="G576" i="1" s="1"/>
  <c r="O576" i="1"/>
  <c r="I576" i="1" s="1"/>
  <c r="P576" i="1"/>
  <c r="J576" i="1" s="1"/>
  <c r="M577" i="1"/>
  <c r="H577" i="1" s="1"/>
  <c r="N577" i="1"/>
  <c r="G577" i="1" s="1"/>
  <c r="O577" i="1"/>
  <c r="I577" i="1" s="1"/>
  <c r="P577" i="1"/>
  <c r="J577" i="1" s="1"/>
  <c r="M578" i="1"/>
  <c r="H578" i="1" s="1"/>
  <c r="N578" i="1"/>
  <c r="G578" i="1" s="1"/>
  <c r="O578" i="1"/>
  <c r="I578" i="1" s="1"/>
  <c r="P578" i="1"/>
  <c r="J578" i="1" s="1"/>
  <c r="M579" i="1"/>
  <c r="H579" i="1" s="1"/>
  <c r="N579" i="1"/>
  <c r="G579" i="1" s="1"/>
  <c r="O579" i="1"/>
  <c r="I579" i="1" s="1"/>
  <c r="P579" i="1"/>
  <c r="J579" i="1" s="1"/>
  <c r="M580" i="1"/>
  <c r="H580" i="1" s="1"/>
  <c r="N580" i="1"/>
  <c r="G580" i="1" s="1"/>
  <c r="O580" i="1"/>
  <c r="I580" i="1" s="1"/>
  <c r="P580" i="1"/>
  <c r="J580" i="1" s="1"/>
  <c r="M581" i="1"/>
  <c r="H581" i="1" s="1"/>
  <c r="N581" i="1"/>
  <c r="G581" i="1" s="1"/>
  <c r="O581" i="1"/>
  <c r="I581" i="1" s="1"/>
  <c r="P581" i="1"/>
  <c r="J581" i="1" s="1"/>
  <c r="M582" i="1"/>
  <c r="H582" i="1" s="1"/>
  <c r="N582" i="1"/>
  <c r="G582" i="1" s="1"/>
  <c r="O582" i="1"/>
  <c r="I582" i="1" s="1"/>
  <c r="P582" i="1"/>
  <c r="J582" i="1" s="1"/>
  <c r="M583" i="1"/>
  <c r="H583" i="1" s="1"/>
  <c r="N583" i="1"/>
  <c r="G583" i="1" s="1"/>
  <c r="O583" i="1"/>
  <c r="I583" i="1" s="1"/>
  <c r="P583" i="1"/>
  <c r="J583" i="1" s="1"/>
  <c r="M584" i="1"/>
  <c r="H584" i="1" s="1"/>
  <c r="N584" i="1"/>
  <c r="G584" i="1" s="1"/>
  <c r="O584" i="1"/>
  <c r="I584" i="1" s="1"/>
  <c r="P584" i="1"/>
  <c r="J584" i="1" s="1"/>
  <c r="M585" i="1"/>
  <c r="H585" i="1" s="1"/>
  <c r="N585" i="1"/>
  <c r="G585" i="1" s="1"/>
  <c r="O585" i="1"/>
  <c r="I585" i="1" s="1"/>
  <c r="P585" i="1"/>
  <c r="J585" i="1" s="1"/>
  <c r="M586" i="1"/>
  <c r="H586" i="1" s="1"/>
  <c r="N586" i="1"/>
  <c r="G586" i="1" s="1"/>
  <c r="O586" i="1"/>
  <c r="I586" i="1" s="1"/>
  <c r="P586" i="1"/>
  <c r="J586" i="1" s="1"/>
  <c r="M587" i="1"/>
  <c r="H587" i="1" s="1"/>
  <c r="N587" i="1"/>
  <c r="G587" i="1" s="1"/>
  <c r="O587" i="1"/>
  <c r="I587" i="1" s="1"/>
  <c r="P587" i="1"/>
  <c r="J587" i="1" s="1"/>
  <c r="M588" i="1"/>
  <c r="H588" i="1" s="1"/>
  <c r="N588" i="1"/>
  <c r="G588" i="1" s="1"/>
  <c r="O588" i="1"/>
  <c r="I588" i="1" s="1"/>
  <c r="P588" i="1"/>
  <c r="J588" i="1" s="1"/>
  <c r="M589" i="1"/>
  <c r="H589" i="1" s="1"/>
  <c r="N589" i="1"/>
  <c r="G589" i="1" s="1"/>
  <c r="O589" i="1"/>
  <c r="I589" i="1" s="1"/>
  <c r="P589" i="1"/>
  <c r="J589" i="1" s="1"/>
  <c r="M590" i="1"/>
  <c r="H590" i="1" s="1"/>
  <c r="N590" i="1"/>
  <c r="G590" i="1" s="1"/>
  <c r="O590" i="1"/>
  <c r="I590" i="1" s="1"/>
  <c r="P590" i="1"/>
  <c r="J590" i="1" s="1"/>
  <c r="M591" i="1"/>
  <c r="H591" i="1" s="1"/>
  <c r="N591" i="1"/>
  <c r="G591" i="1" s="1"/>
  <c r="O591" i="1"/>
  <c r="I591" i="1" s="1"/>
  <c r="P591" i="1"/>
  <c r="J591" i="1" s="1"/>
  <c r="M592" i="1"/>
  <c r="H592" i="1" s="1"/>
  <c r="N592" i="1"/>
  <c r="G592" i="1" s="1"/>
  <c r="O592" i="1"/>
  <c r="I592" i="1" s="1"/>
  <c r="P592" i="1"/>
  <c r="J592" i="1" s="1"/>
  <c r="M593" i="1"/>
  <c r="H593" i="1" s="1"/>
  <c r="N593" i="1"/>
  <c r="G593" i="1" s="1"/>
  <c r="O593" i="1"/>
  <c r="I593" i="1" s="1"/>
  <c r="P593" i="1"/>
  <c r="J593" i="1" s="1"/>
  <c r="M594" i="1"/>
  <c r="H594" i="1" s="1"/>
  <c r="N594" i="1"/>
  <c r="G594" i="1" s="1"/>
  <c r="O594" i="1"/>
  <c r="I594" i="1" s="1"/>
  <c r="P594" i="1"/>
  <c r="J594" i="1" s="1"/>
  <c r="M595" i="1"/>
  <c r="H595" i="1" s="1"/>
  <c r="N595" i="1"/>
  <c r="G595" i="1" s="1"/>
  <c r="O595" i="1"/>
  <c r="I595" i="1" s="1"/>
  <c r="P595" i="1"/>
  <c r="J595" i="1" s="1"/>
  <c r="M596" i="1"/>
  <c r="H596" i="1" s="1"/>
  <c r="N596" i="1"/>
  <c r="G596" i="1" s="1"/>
  <c r="O596" i="1"/>
  <c r="I596" i="1" s="1"/>
  <c r="P596" i="1"/>
  <c r="J596" i="1" s="1"/>
  <c r="M597" i="1"/>
  <c r="H597" i="1" s="1"/>
  <c r="N597" i="1"/>
  <c r="G597" i="1" s="1"/>
  <c r="O597" i="1"/>
  <c r="I597" i="1" s="1"/>
  <c r="P597" i="1"/>
  <c r="J597" i="1" s="1"/>
  <c r="M598" i="1"/>
  <c r="H598" i="1" s="1"/>
  <c r="N598" i="1"/>
  <c r="G598" i="1" s="1"/>
  <c r="O598" i="1"/>
  <c r="I598" i="1" s="1"/>
  <c r="P598" i="1"/>
  <c r="J598" i="1" s="1"/>
  <c r="M599" i="1"/>
  <c r="H599" i="1" s="1"/>
  <c r="N599" i="1"/>
  <c r="G599" i="1" s="1"/>
  <c r="O599" i="1"/>
  <c r="I599" i="1" s="1"/>
  <c r="P599" i="1"/>
  <c r="J599" i="1" s="1"/>
  <c r="M600" i="1"/>
  <c r="H600" i="1" s="1"/>
  <c r="N600" i="1"/>
  <c r="G600" i="1" s="1"/>
  <c r="O600" i="1"/>
  <c r="I600" i="1" s="1"/>
  <c r="P600" i="1"/>
  <c r="J600" i="1" s="1"/>
  <c r="M601" i="1"/>
  <c r="H601" i="1" s="1"/>
  <c r="N601" i="1"/>
  <c r="G601" i="1" s="1"/>
  <c r="O601" i="1"/>
  <c r="I601" i="1" s="1"/>
  <c r="P601" i="1"/>
  <c r="J601" i="1" s="1"/>
  <c r="M602" i="1"/>
  <c r="H602" i="1" s="1"/>
  <c r="N602" i="1"/>
  <c r="G602" i="1" s="1"/>
  <c r="O602" i="1"/>
  <c r="I602" i="1" s="1"/>
  <c r="P602" i="1"/>
  <c r="J602" i="1" s="1"/>
  <c r="M603" i="1"/>
  <c r="H603" i="1" s="1"/>
  <c r="N603" i="1"/>
  <c r="G603" i="1" s="1"/>
  <c r="O603" i="1"/>
  <c r="I603" i="1" s="1"/>
  <c r="P603" i="1"/>
  <c r="J603" i="1" s="1"/>
  <c r="M604" i="1"/>
  <c r="H604" i="1" s="1"/>
  <c r="N604" i="1"/>
  <c r="G604" i="1" s="1"/>
  <c r="O604" i="1"/>
  <c r="I604" i="1" s="1"/>
  <c r="P604" i="1"/>
  <c r="J604" i="1" s="1"/>
  <c r="M605" i="1"/>
  <c r="H605" i="1" s="1"/>
  <c r="N605" i="1"/>
  <c r="G605" i="1" s="1"/>
  <c r="O605" i="1"/>
  <c r="I605" i="1" s="1"/>
  <c r="P605" i="1"/>
  <c r="J605" i="1" s="1"/>
  <c r="M606" i="1"/>
  <c r="H606" i="1" s="1"/>
  <c r="N606" i="1"/>
  <c r="G606" i="1" s="1"/>
  <c r="O606" i="1"/>
  <c r="I606" i="1" s="1"/>
  <c r="P606" i="1"/>
  <c r="J606" i="1" s="1"/>
  <c r="M607" i="1"/>
  <c r="H607" i="1" s="1"/>
  <c r="N607" i="1"/>
  <c r="G607" i="1" s="1"/>
  <c r="O607" i="1"/>
  <c r="I607" i="1" s="1"/>
  <c r="P607" i="1"/>
  <c r="J607" i="1" s="1"/>
  <c r="M608" i="1"/>
  <c r="H608" i="1" s="1"/>
  <c r="N608" i="1"/>
  <c r="G608" i="1" s="1"/>
  <c r="O608" i="1"/>
  <c r="I608" i="1" s="1"/>
  <c r="P608" i="1"/>
  <c r="J608" i="1" s="1"/>
  <c r="M609" i="1"/>
  <c r="H609" i="1" s="1"/>
  <c r="N609" i="1"/>
  <c r="G609" i="1" s="1"/>
  <c r="O609" i="1"/>
  <c r="I609" i="1" s="1"/>
  <c r="P609" i="1"/>
  <c r="J609" i="1" s="1"/>
  <c r="M610" i="1"/>
  <c r="H610" i="1" s="1"/>
  <c r="N610" i="1"/>
  <c r="G610" i="1" s="1"/>
  <c r="O610" i="1"/>
  <c r="I610" i="1" s="1"/>
  <c r="P610" i="1"/>
  <c r="J610" i="1" s="1"/>
  <c r="M611" i="1"/>
  <c r="H611" i="1" s="1"/>
  <c r="N611" i="1"/>
  <c r="G611" i="1" s="1"/>
  <c r="O611" i="1"/>
  <c r="I611" i="1" s="1"/>
  <c r="P611" i="1"/>
  <c r="J611" i="1" s="1"/>
  <c r="M612" i="1"/>
  <c r="H612" i="1" s="1"/>
  <c r="N612" i="1"/>
  <c r="G612" i="1" s="1"/>
  <c r="O612" i="1"/>
  <c r="I612" i="1" s="1"/>
  <c r="P612" i="1"/>
  <c r="J612" i="1" s="1"/>
  <c r="M613" i="1"/>
  <c r="H613" i="1" s="1"/>
  <c r="N613" i="1"/>
  <c r="G613" i="1" s="1"/>
  <c r="O613" i="1"/>
  <c r="I613" i="1" s="1"/>
  <c r="P613" i="1"/>
  <c r="J613" i="1" s="1"/>
  <c r="M614" i="1"/>
  <c r="H614" i="1" s="1"/>
  <c r="N614" i="1"/>
  <c r="G614" i="1" s="1"/>
  <c r="O614" i="1"/>
  <c r="I614" i="1" s="1"/>
  <c r="P614" i="1"/>
  <c r="J614" i="1" s="1"/>
  <c r="M615" i="1"/>
  <c r="H615" i="1" s="1"/>
  <c r="N615" i="1"/>
  <c r="G615" i="1" s="1"/>
  <c r="O615" i="1"/>
  <c r="I615" i="1" s="1"/>
  <c r="P615" i="1"/>
  <c r="J615" i="1" s="1"/>
  <c r="M616" i="1"/>
  <c r="H616" i="1" s="1"/>
  <c r="N616" i="1"/>
  <c r="G616" i="1" s="1"/>
  <c r="O616" i="1"/>
  <c r="I616" i="1" s="1"/>
  <c r="P616" i="1"/>
  <c r="J616" i="1" s="1"/>
  <c r="M617" i="1"/>
  <c r="H617" i="1" s="1"/>
  <c r="N617" i="1"/>
  <c r="G617" i="1" s="1"/>
  <c r="O617" i="1"/>
  <c r="I617" i="1" s="1"/>
  <c r="P617" i="1"/>
  <c r="J617" i="1" s="1"/>
  <c r="M618" i="1"/>
  <c r="H618" i="1" s="1"/>
  <c r="N618" i="1"/>
  <c r="G618" i="1" s="1"/>
  <c r="O618" i="1"/>
  <c r="I618" i="1" s="1"/>
  <c r="P618" i="1"/>
  <c r="J618" i="1" s="1"/>
  <c r="M619" i="1"/>
  <c r="H619" i="1" s="1"/>
  <c r="N619" i="1"/>
  <c r="G619" i="1" s="1"/>
  <c r="O619" i="1"/>
  <c r="I619" i="1" s="1"/>
  <c r="P619" i="1"/>
  <c r="J619" i="1" s="1"/>
  <c r="M620" i="1"/>
  <c r="H620" i="1" s="1"/>
  <c r="N620" i="1"/>
  <c r="G620" i="1" s="1"/>
  <c r="O620" i="1"/>
  <c r="I620" i="1" s="1"/>
  <c r="P620" i="1"/>
  <c r="J620" i="1" s="1"/>
  <c r="M621" i="1"/>
  <c r="H621" i="1" s="1"/>
  <c r="N621" i="1"/>
  <c r="G621" i="1" s="1"/>
  <c r="O621" i="1"/>
  <c r="I621" i="1" s="1"/>
  <c r="P621" i="1"/>
  <c r="J621" i="1" s="1"/>
  <c r="M622" i="1"/>
  <c r="H622" i="1" s="1"/>
  <c r="N622" i="1"/>
  <c r="G622" i="1" s="1"/>
  <c r="O622" i="1"/>
  <c r="I622" i="1" s="1"/>
  <c r="P622" i="1"/>
  <c r="J622" i="1" s="1"/>
  <c r="M623" i="1"/>
  <c r="H623" i="1" s="1"/>
  <c r="N623" i="1"/>
  <c r="G623" i="1" s="1"/>
  <c r="O623" i="1"/>
  <c r="I623" i="1" s="1"/>
  <c r="P623" i="1"/>
  <c r="J623" i="1" s="1"/>
  <c r="M624" i="1"/>
  <c r="H624" i="1" s="1"/>
  <c r="N624" i="1"/>
  <c r="G624" i="1" s="1"/>
  <c r="O624" i="1"/>
  <c r="I624" i="1" s="1"/>
  <c r="P624" i="1"/>
  <c r="J624" i="1" s="1"/>
  <c r="M625" i="1"/>
  <c r="H625" i="1" s="1"/>
  <c r="N625" i="1"/>
  <c r="G625" i="1" s="1"/>
  <c r="O625" i="1"/>
  <c r="I625" i="1" s="1"/>
  <c r="P625" i="1"/>
  <c r="J625" i="1" s="1"/>
  <c r="M626" i="1"/>
  <c r="H626" i="1" s="1"/>
  <c r="N626" i="1"/>
  <c r="G626" i="1" s="1"/>
  <c r="O626" i="1"/>
  <c r="I626" i="1" s="1"/>
  <c r="P626" i="1"/>
  <c r="J626" i="1" s="1"/>
  <c r="M627" i="1"/>
  <c r="H627" i="1" s="1"/>
  <c r="N627" i="1"/>
  <c r="G627" i="1" s="1"/>
  <c r="O627" i="1"/>
  <c r="I627" i="1" s="1"/>
  <c r="P627" i="1"/>
  <c r="J627" i="1" s="1"/>
  <c r="M628" i="1"/>
  <c r="H628" i="1" s="1"/>
  <c r="N628" i="1"/>
  <c r="G628" i="1" s="1"/>
  <c r="O628" i="1"/>
  <c r="I628" i="1" s="1"/>
  <c r="P628" i="1"/>
  <c r="J628" i="1" s="1"/>
  <c r="M629" i="1"/>
  <c r="H629" i="1" s="1"/>
  <c r="N629" i="1"/>
  <c r="G629" i="1" s="1"/>
  <c r="O629" i="1"/>
  <c r="I629" i="1" s="1"/>
  <c r="P629" i="1"/>
  <c r="J629" i="1" s="1"/>
  <c r="M630" i="1"/>
  <c r="H630" i="1" s="1"/>
  <c r="N630" i="1"/>
  <c r="G630" i="1" s="1"/>
  <c r="O630" i="1"/>
  <c r="I630" i="1" s="1"/>
  <c r="P630" i="1"/>
  <c r="J630" i="1" s="1"/>
  <c r="M631" i="1"/>
  <c r="H631" i="1" s="1"/>
  <c r="N631" i="1"/>
  <c r="G631" i="1" s="1"/>
  <c r="O631" i="1"/>
  <c r="I631" i="1" s="1"/>
  <c r="P631" i="1"/>
  <c r="J631" i="1" s="1"/>
  <c r="M632" i="1"/>
  <c r="H632" i="1" s="1"/>
  <c r="N632" i="1"/>
  <c r="G632" i="1" s="1"/>
  <c r="O632" i="1"/>
  <c r="I632" i="1" s="1"/>
  <c r="P632" i="1"/>
  <c r="J632" i="1" s="1"/>
  <c r="M633" i="1"/>
  <c r="H633" i="1" s="1"/>
  <c r="N633" i="1"/>
  <c r="G633" i="1" s="1"/>
  <c r="O633" i="1"/>
  <c r="I633" i="1" s="1"/>
  <c r="P633" i="1"/>
  <c r="J633" i="1" s="1"/>
  <c r="M634" i="1"/>
  <c r="H634" i="1" s="1"/>
  <c r="N634" i="1"/>
  <c r="G634" i="1" s="1"/>
  <c r="O634" i="1"/>
  <c r="I634" i="1" s="1"/>
  <c r="P634" i="1"/>
  <c r="J634" i="1" s="1"/>
  <c r="M635" i="1"/>
  <c r="H635" i="1" s="1"/>
  <c r="N635" i="1"/>
  <c r="G635" i="1" s="1"/>
  <c r="O635" i="1"/>
  <c r="I635" i="1" s="1"/>
  <c r="P635" i="1"/>
  <c r="J635" i="1" s="1"/>
  <c r="M636" i="1"/>
  <c r="H636" i="1" s="1"/>
  <c r="N636" i="1"/>
  <c r="G636" i="1" s="1"/>
  <c r="O636" i="1"/>
  <c r="I636" i="1" s="1"/>
  <c r="P636" i="1"/>
  <c r="J636" i="1" s="1"/>
  <c r="M637" i="1"/>
  <c r="H637" i="1" s="1"/>
  <c r="N637" i="1"/>
  <c r="G637" i="1" s="1"/>
  <c r="O637" i="1"/>
  <c r="I637" i="1" s="1"/>
  <c r="P637" i="1"/>
  <c r="J637" i="1" s="1"/>
  <c r="M638" i="1"/>
  <c r="H638" i="1" s="1"/>
  <c r="N638" i="1"/>
  <c r="G638" i="1" s="1"/>
  <c r="O638" i="1"/>
  <c r="I638" i="1" s="1"/>
  <c r="P638" i="1"/>
  <c r="J638" i="1" s="1"/>
  <c r="M639" i="1"/>
  <c r="H639" i="1" s="1"/>
  <c r="N639" i="1"/>
  <c r="G639" i="1" s="1"/>
  <c r="O639" i="1"/>
  <c r="I639" i="1" s="1"/>
  <c r="P639" i="1"/>
  <c r="J639" i="1" s="1"/>
  <c r="M640" i="1"/>
  <c r="H640" i="1" s="1"/>
  <c r="N640" i="1"/>
  <c r="G640" i="1" s="1"/>
  <c r="O640" i="1"/>
  <c r="I640" i="1" s="1"/>
  <c r="P640" i="1"/>
  <c r="J640" i="1" s="1"/>
  <c r="M641" i="1"/>
  <c r="H641" i="1" s="1"/>
  <c r="N641" i="1"/>
  <c r="G641" i="1" s="1"/>
  <c r="O641" i="1"/>
  <c r="I641" i="1" s="1"/>
  <c r="P641" i="1"/>
  <c r="J641" i="1" s="1"/>
  <c r="M642" i="1"/>
  <c r="H642" i="1" s="1"/>
  <c r="N642" i="1"/>
  <c r="G642" i="1" s="1"/>
  <c r="O642" i="1"/>
  <c r="I642" i="1" s="1"/>
  <c r="P642" i="1"/>
  <c r="J642" i="1" s="1"/>
  <c r="M643" i="1"/>
  <c r="H643" i="1" s="1"/>
  <c r="N643" i="1"/>
  <c r="G643" i="1" s="1"/>
  <c r="O643" i="1"/>
  <c r="I643" i="1" s="1"/>
  <c r="P643" i="1"/>
  <c r="J643" i="1" s="1"/>
  <c r="M644" i="1"/>
  <c r="H644" i="1" s="1"/>
  <c r="N644" i="1"/>
  <c r="G644" i="1" s="1"/>
  <c r="O644" i="1"/>
  <c r="I644" i="1" s="1"/>
  <c r="P644" i="1"/>
  <c r="J644" i="1" s="1"/>
  <c r="M645" i="1"/>
  <c r="H645" i="1" s="1"/>
  <c r="N645" i="1"/>
  <c r="G645" i="1" s="1"/>
  <c r="O645" i="1"/>
  <c r="I645" i="1" s="1"/>
  <c r="P645" i="1"/>
  <c r="J645" i="1" s="1"/>
</calcChain>
</file>

<file path=xl/sharedStrings.xml><?xml version="1.0" encoding="utf-8"?>
<sst xmlns="http://schemas.openxmlformats.org/spreadsheetml/2006/main" count="4052" uniqueCount="3178">
  <si>
    <t>SourceFile</t>
  </si>
  <si>
    <t>FileName</t>
  </si>
  <si>
    <t>CreateDate</t>
  </si>
  <si>
    <t>GPSPosition</t>
  </si>
  <si>
    <t>UserComment</t>
  </si>
  <si>
    <t>Nama Jalan</t>
  </si>
  <si>
    <t>STA</t>
  </si>
  <si>
    <t>X</t>
  </si>
  <si>
    <t>Y</t>
  </si>
  <si>
    <t>°</t>
  </si>
  <si>
    <t>0+000</t>
  </si>
  <si>
    <t>0+050</t>
  </si>
  <si>
    <t>0+100</t>
  </si>
  <si>
    <t>0+150</t>
  </si>
  <si>
    <t>0+200</t>
  </si>
  <si>
    <t>0+250</t>
  </si>
  <si>
    <t>0+235</t>
  </si>
  <si>
    <t>0+130</t>
  </si>
  <si>
    <t>0+300</t>
  </si>
  <si>
    <t>0+350</t>
  </si>
  <si>
    <t>0+400</t>
  </si>
  <si>
    <t>0+450</t>
  </si>
  <si>
    <t>0+500</t>
  </si>
  <si>
    <t>0+550</t>
  </si>
  <si>
    <t>0+600</t>
  </si>
  <si>
    <t>0+180</t>
  </si>
  <si>
    <t>Jl. Bakti_x000D_
0+000</t>
  </si>
  <si>
    <t>Jl. Bakti_x000D_
0+050</t>
  </si>
  <si>
    <t>Jl. Bakti_x000D_
0+100</t>
  </si>
  <si>
    <t>Jl. Bakti_x000D_
0+150</t>
  </si>
  <si>
    <t>0+650</t>
  </si>
  <si>
    <t>0+700</t>
  </si>
  <si>
    <t>0+750</t>
  </si>
  <si>
    <t>0+800</t>
  </si>
  <si>
    <t>0+850</t>
  </si>
  <si>
    <t>0+900</t>
  </si>
  <si>
    <t>1+100</t>
  </si>
  <si>
    <t>1+200</t>
  </si>
  <si>
    <t>1+300</t>
  </si>
  <si>
    <t>1+400</t>
  </si>
  <si>
    <t>1+500</t>
  </si>
  <si>
    <t>1+000</t>
  </si>
  <si>
    <t>0+580</t>
  </si>
  <si>
    <t xml:space="preserve">Jl. Bakti_x000D_
</t>
  </si>
  <si>
    <t>1+600</t>
  </si>
  <si>
    <t>0+225</t>
  </si>
  <si>
    <t>D:/Data/20220922_101939_Jl.-Mesjid-taqwa-0+250.JPG</t>
  </si>
  <si>
    <t>20220922_101939_Jl.-Mesjid-taqwa-0+250.JPG</t>
  </si>
  <si>
    <t>2022:09:22 10:19:39</t>
  </si>
  <si>
    <t>Jl. Mesjid taqwa_x000D_
0+250</t>
  </si>
  <si>
    <t>D:/Data/20220922_101956_Jl.-Mesjid-taqwa-0+300.JPG</t>
  </si>
  <si>
    <t>20220922_101956_Jl.-Mesjid-taqwa-0+300.JPG</t>
  </si>
  <si>
    <t>2022:09:22 10:19:56</t>
  </si>
  <si>
    <t>Jl. Mesjid taqwa_x000D_
0+300</t>
  </si>
  <si>
    <t>D:/Data/20220922_102019_Jl.-Mesjid-taqwa-0+350.JPG</t>
  </si>
  <si>
    <t>20220922_102019_Jl.-Mesjid-taqwa-0+350.JPG</t>
  </si>
  <si>
    <t>2022:09:22 10:20:19</t>
  </si>
  <si>
    <t>Jl. Mesjid taqwa_x000D_
0+350</t>
  </si>
  <si>
    <t>D:/Data/20220922_102044_Jl.-Mesjid-taqwa-0+400.JPG</t>
  </si>
  <si>
    <t>20220922_102044_Jl.-Mesjid-taqwa-0+400.JPG</t>
  </si>
  <si>
    <t>2022:09:22 10:20:44</t>
  </si>
  <si>
    <t>Jl. Mesjid taqwa_x000D_
0+400</t>
  </si>
  <si>
    <t>D:/Data/20220922_102101_Jl.-Mesjid-taqwa-0+450.JPG</t>
  </si>
  <si>
    <t>20220922_102101_Jl.-Mesjid-taqwa-0+450.JPG</t>
  </si>
  <si>
    <t>2022:09:22 10:21:01</t>
  </si>
  <si>
    <t>Jl. Mesjid taqwa_x000D_
0+450</t>
  </si>
  <si>
    <t>D:/Data/20220922_102451_Jl.-Ujung-bate-l-0+000.JPG</t>
  </si>
  <si>
    <t>20220922_102451_Jl.-Ujung-bate-l-0+000.JPG</t>
  </si>
  <si>
    <t>2022:09:22 10:24:51</t>
  </si>
  <si>
    <t>Jl. Ujung bate l_x000D_
0+000</t>
  </si>
  <si>
    <t>D:/Data/20220922_102618_Jl.-Ujung-bate-l-0+050.JPG</t>
  </si>
  <si>
    <t>20220922_102618_Jl.-Ujung-bate-l-0+050.JPG</t>
  </si>
  <si>
    <t>2022:09:22 10:26:18</t>
  </si>
  <si>
    <t>Jl. Ujung bate l_x000D_
0+050</t>
  </si>
  <si>
    <t>D:/Data/20220922_102636_Jl.-Ujung-bate-l-0+100.JPG</t>
  </si>
  <si>
    <t>20220922_102636_Jl.-Ujung-bate-l-0+100.JPG</t>
  </si>
  <si>
    <t>2022:09:22 10:26:36</t>
  </si>
  <si>
    <t>Jl. Ujung bate l_x000D_
0+100</t>
  </si>
  <si>
    <t>D:/Data/20220922_102650_Jl.-Ujung-bate-l-0+150.JPG</t>
  </si>
  <si>
    <t>20220922_102650_Jl.-Ujung-bate-l-0+150.JPG</t>
  </si>
  <si>
    <t>2022:09:22 10:26:50</t>
  </si>
  <si>
    <t>Jl. Ujung bate l_x000D_
0+150</t>
  </si>
  <si>
    <t>D:/Data/20220922_102713_Jl.-Ujung-bate-l-0+200.JPG</t>
  </si>
  <si>
    <t>20220922_102713_Jl.-Ujung-bate-l-0+200.JPG</t>
  </si>
  <si>
    <t>2022:09:22 10:27:13</t>
  </si>
  <si>
    <t>Jl. Ujung bate l_x000D_
0+200</t>
  </si>
  <si>
    <t>D:/Data/20220922_102954_Jl.-Ujung-bate-ll-0+000.JPG</t>
  </si>
  <si>
    <t>20220922_102954_Jl.-Ujung-bate-ll-0+000.JPG</t>
  </si>
  <si>
    <t>2022:09:22 10:29:54</t>
  </si>
  <si>
    <t>Jl. Ujung bate ll_x000D_
0+000</t>
  </si>
  <si>
    <t>D:/Data/20220922_103012_Jl.-Ujung-bate-ll-0+050.JPG</t>
  </si>
  <si>
    <t>20220922_103012_Jl.-Ujung-bate-ll-0+050.JPG</t>
  </si>
  <si>
    <t>2022:09:22 10:30:12</t>
  </si>
  <si>
    <t>Jl. Ujung bate ll_x000D_
0+050</t>
  </si>
  <si>
    <t>D:/Data/20220922_103031_Jl.-Ujung-bate-ll-0+100.JPG</t>
  </si>
  <si>
    <t>20220922_103031_Jl.-Ujung-bate-ll-0+100.JPG</t>
  </si>
  <si>
    <t>2022:09:22 10:30:31</t>
  </si>
  <si>
    <t>Jl. Ujung bate ll_x000D_
0+100</t>
  </si>
  <si>
    <t>D:/Data/20220922_103055_Jl.-Ujung-bate-ll-0+150.JPG</t>
  </si>
  <si>
    <t>20220922_103055_Jl.-Ujung-bate-ll-0+150.JPG</t>
  </si>
  <si>
    <t>2022:09:22 10:30:55</t>
  </si>
  <si>
    <t>Jl. Ujung bate ll_x000D_
0+150</t>
  </si>
  <si>
    <t>D:/Data/20220922_103127_Jl.-Ujung-bate-ll-0+200.JPG</t>
  </si>
  <si>
    <t>20220922_103127_Jl.-Ujung-bate-ll-0+200.JPG</t>
  </si>
  <si>
    <t>2022:09:22 10:31:27</t>
  </si>
  <si>
    <t>Jl. Ujung bate ll_x000D_
0+200</t>
  </si>
  <si>
    <t>D:/Data/20220922_103143_Jl.-Ujung-bate-ll-0+250.JPG</t>
  </si>
  <si>
    <t>20220922_103143_Jl.-Ujung-bate-ll-0+250.JPG</t>
  </si>
  <si>
    <t>2022:09:22 10:31:43</t>
  </si>
  <si>
    <t>Jl. Ujung bate ll_x000D_
0+250</t>
  </si>
  <si>
    <t>D:/Data/20220922_103201_Jl.-Ujung-bate-ll-0+300.JPG</t>
  </si>
  <si>
    <t>20220922_103201_Jl.-Ujung-bate-ll-0+300.JPG</t>
  </si>
  <si>
    <t>2022:09:22 10:32:01</t>
  </si>
  <si>
    <t>Jl. Ujung bate ll_x000D_
0+300</t>
  </si>
  <si>
    <t>D:/Data/20220922_103543_Jl.-Ujung-bate-ll-0+350.JPG</t>
  </si>
  <si>
    <t>20220922_103543_Jl.-Ujung-bate-ll-0+350.JPG</t>
  </si>
  <si>
    <t>2022:09:22 10:35:43</t>
  </si>
  <si>
    <t>Jl. Ujung bate ll_x000D_
0+350</t>
  </si>
  <si>
    <t>D:/Data/20220922_103605_Jl.-Ujung-bate-ll-0+400.JPG</t>
  </si>
  <si>
    <t>20220922_103605_Jl.-Ujung-bate-ll-0+400.JPG</t>
  </si>
  <si>
    <t>2022:09:22 10:36:05</t>
  </si>
  <si>
    <t>Jl. Ujung bate ll_x000D_
0+400</t>
  </si>
  <si>
    <t>D:/Data/20220922_103624_Jl.-Ujung-bate-ll-0+450.JPG</t>
  </si>
  <si>
    <t>20220922_103624_Jl.-Ujung-bate-ll-0+450.JPG</t>
  </si>
  <si>
    <t>2022:09:22 10:36:24</t>
  </si>
  <si>
    <t>Jl. Ujung bate ll_x000D_
0+450</t>
  </si>
  <si>
    <t>D:/Data/20220922_103640_Jl.-Ujung-bate-ll-0+465.JPG</t>
  </si>
  <si>
    <t>20220922_103640_Jl.-Ujung-bate-ll-0+465.JPG</t>
  </si>
  <si>
    <t>2022:09:22 10:36:40</t>
  </si>
  <si>
    <t>Jl. Ujung bate ll_x000D_
0+465</t>
  </si>
  <si>
    <t>D:/Data/20220922_103815_Jl.-Gle-gurah-0+000.JPG</t>
  </si>
  <si>
    <t>20220922_103815_Jl.-Gle-gurah-0+000.JPG</t>
  </si>
  <si>
    <t>2022:09:22 10:38:15</t>
  </si>
  <si>
    <t>Jl. Gle gurah_x000D_
0+000</t>
  </si>
  <si>
    <t>D:/Data/20220922_103837_Jl.-Gle-gurah-0+050.JPG</t>
  </si>
  <si>
    <t>20220922_103837_Jl.-Gle-gurah-0+050.JPG</t>
  </si>
  <si>
    <t>2022:09:22 10:38:37</t>
  </si>
  <si>
    <t>Jl. Gle gurah_x000D_
0+050</t>
  </si>
  <si>
    <t>D:/Data/20220922_103854_Jl.-Gle-gurah-0+100.JPG</t>
  </si>
  <si>
    <t>20220922_103854_Jl.-Gle-gurah-0+100.JPG</t>
  </si>
  <si>
    <t>2022:09:22 10:38:54</t>
  </si>
  <si>
    <t>Jl. Gle gurah_x000D_
0+100</t>
  </si>
  <si>
    <t>D:/Data/20220922_103903_Jl.-Gle-gurah-0+150.JPG</t>
  </si>
  <si>
    <t>20220922_103903_Jl.-Gle-gurah-0+150.JPG</t>
  </si>
  <si>
    <t>2022:09:22 10:39:03</t>
  </si>
  <si>
    <t>Jl. Gle gurah_x000D_
0+150</t>
  </si>
  <si>
    <t>D:/Data/20220922_103925_Jl.-Gle-gurah-0+200.JPG</t>
  </si>
  <si>
    <t>20220922_103925_Jl.-Gle-gurah-0+200.JPG</t>
  </si>
  <si>
    <t>2022:09:22 10:39:25</t>
  </si>
  <si>
    <t>Jl. Gle gurah_x000D_
0+200</t>
  </si>
  <si>
    <t>D:/Data/20220922_103943_Jl.-Gle-gurah-0+235.JPG</t>
  </si>
  <si>
    <t>20220922_103943_Jl.-Gle-gurah-0+235.JPG</t>
  </si>
  <si>
    <t>2022:09:22 10:39:43</t>
  </si>
  <si>
    <t>Jl. Gle gurah_x000D_
0+235</t>
  </si>
  <si>
    <t>D:/Data/20220922_104745_Jl.-Kerinci-0+000.JPG</t>
  </si>
  <si>
    <t>20220922_104745_Jl.-Kerinci-0+000.JPG</t>
  </si>
  <si>
    <t>2022:09:22 10:47:45</t>
  </si>
  <si>
    <t>Jl. Kerinci_x000D_
0+000</t>
  </si>
  <si>
    <t>D:/Data/20220922_104811_Jl.-Kerinci-0+050.JPG</t>
  </si>
  <si>
    <t>20220922_104811_Jl.-Kerinci-0+050.JPG</t>
  </si>
  <si>
    <t>2022:09:22 10:48:11</t>
  </si>
  <si>
    <t>Jl. Kerinci_x000D_
0+050</t>
  </si>
  <si>
    <t>D:/Data/20220922_104829_Jl.-Kerinci-0+100.JPG</t>
  </si>
  <si>
    <t>20220922_104829_Jl.-Kerinci-0+100.JPG</t>
  </si>
  <si>
    <t>2022:09:22 10:48:29</t>
  </si>
  <si>
    <t>Jl. Kerinci_x000D_
0+100</t>
  </si>
  <si>
    <t>D:/Data/20220922_104856_Jl.-Kerinci-0+150.JPG</t>
  </si>
  <si>
    <t>20220922_104856_Jl.-Kerinci-0+150.JPG</t>
  </si>
  <si>
    <t>2022:09:22 10:48:56</t>
  </si>
  <si>
    <t>Jl. Kerinci_x000D_
0+150</t>
  </si>
  <si>
    <t>D:/Data/20220922_104938_Jl.-Kerinci-0+200.JPG</t>
  </si>
  <si>
    <t>20220922_104938_Jl.-Kerinci-0+200.JPG</t>
  </si>
  <si>
    <t>2022:09:22 10:49:38</t>
  </si>
  <si>
    <t>Jl. Kerinci_x000D_
0+200</t>
  </si>
  <si>
    <t>D:/Data/20220922_105000_Jl.-Kerinci-0+250.JPG</t>
  </si>
  <si>
    <t>20220922_105000_Jl.-Kerinci-0+250.JPG</t>
  </si>
  <si>
    <t>2022:09:22 10:50:00</t>
  </si>
  <si>
    <t>Jl. Kerinci_x000D_
0+250</t>
  </si>
  <si>
    <t>D:/Data/20220922_105017_Jl.-Kerinci-0+300.JPG</t>
  </si>
  <si>
    <t>20220922_105017_Jl.-Kerinci-0+300.JPG</t>
  </si>
  <si>
    <t>2022:09:22 10:50:17</t>
  </si>
  <si>
    <t>Jl. Kerinci_x000D_
0+300</t>
  </si>
  <si>
    <t>D:/Data/20220922_105515_Jl.-G-merapi-0+000.JPG</t>
  </si>
  <si>
    <t>20220922_105515_Jl.-G-merapi-0+000.JPG</t>
  </si>
  <si>
    <t>2022:09:22 10:55:15</t>
  </si>
  <si>
    <t>Jl. G merapi_x000D_
0+000</t>
  </si>
  <si>
    <t>D:/Data/20220922_105550_Jl.-G-merapi-0+050.JPG</t>
  </si>
  <si>
    <t>20220922_105550_Jl.-G-merapi-0+050.JPG</t>
  </si>
  <si>
    <t>2022:09:22 10:55:50</t>
  </si>
  <si>
    <t>Jl. G merapi_x000D_
0+050</t>
  </si>
  <si>
    <t>D:/Data/20220922_105612_Jl.-G-merapi-0+100.JPG</t>
  </si>
  <si>
    <t>20220922_105612_Jl.-G-merapi-0+100.JPG</t>
  </si>
  <si>
    <t>2022:09:22 10:56:12</t>
  </si>
  <si>
    <t>Jl. G merapi_x000D_
0+100</t>
  </si>
  <si>
    <t>D:/Data/20220922_105636_Jl.-G-merapi-0+150.JPG</t>
  </si>
  <si>
    <t>20220922_105636_Jl.-G-merapi-0+150.JPG</t>
  </si>
  <si>
    <t>2022:09:22 10:56:36</t>
  </si>
  <si>
    <t>Jl. G merapi_x000D_
0+150</t>
  </si>
  <si>
    <t>D:/Data/20220922_105649_Jl.-G-merapi-0+200.JPG</t>
  </si>
  <si>
    <t>20220922_105649_Jl.-G-merapi-0+200.JPG</t>
  </si>
  <si>
    <t>2022:09:22 10:56:49</t>
  </si>
  <si>
    <t>Jl. G merapi_x000D_
0+200</t>
  </si>
  <si>
    <t>D:/Data/20220922_105703_Jl.-G-merapi-0+250.JPG</t>
  </si>
  <si>
    <t>20220922_105703_Jl.-G-merapi-0+250.JPG</t>
  </si>
  <si>
    <t>2022:09:22 10:57:03</t>
  </si>
  <si>
    <t>Jl. G merapi_x000D_
0+250</t>
  </si>
  <si>
    <t>D:/Data/20220922_105726_Jl.-G-merapi-0+285.JPG</t>
  </si>
  <si>
    <t>20220922_105726_Jl.-G-merapi-0+285.JPG</t>
  </si>
  <si>
    <t>2022:09:22 10:57:26</t>
  </si>
  <si>
    <t>Jl. G merapi_x000D_
0+285</t>
  </si>
  <si>
    <t>D:/Data/20220922_105906_Jl.-Singgah-mata-0+000.JPG</t>
  </si>
  <si>
    <t>20220922_105906_Jl.-Singgah-mata-0+000.JPG</t>
  </si>
  <si>
    <t>2022:09:22 10:59:06</t>
  </si>
  <si>
    <t>Jl. Singgah mata_x000D_
0+000</t>
  </si>
  <si>
    <t>D:/Data/20220922_105937_Jl.-Singgah-mata-0+100.JPG</t>
  </si>
  <si>
    <t>20220922_105937_Jl.-Singgah-mata-0+100.JPG</t>
  </si>
  <si>
    <t>2022:09:22 10:59:37</t>
  </si>
  <si>
    <t>Jl. Singgah mata_x000D_
0+100</t>
  </si>
  <si>
    <t>D:/Data/20220922_105957_Jl.-Singgah-mata-0+200.JPG</t>
  </si>
  <si>
    <t>20220922_105957_Jl.-Singgah-mata-0+200.JPG</t>
  </si>
  <si>
    <t>2022:09:22 10:59:57</t>
  </si>
  <si>
    <t>Jl. Singgah mata_x000D_
0+200</t>
  </si>
  <si>
    <t>D:/Data/20220922_110021_Jl.-Singgah-mata-0+300.JPG</t>
  </si>
  <si>
    <t>20220922_110021_Jl.-Singgah-mata-0+300.JPG</t>
  </si>
  <si>
    <t>2022:09:22 11:00:21</t>
  </si>
  <si>
    <t>Jl. Singgah mata_x000D_
0+300</t>
  </si>
  <si>
    <t>D:/Data/20220922_110046_Jl.-Singgah-mata-0+400.JPG</t>
  </si>
  <si>
    <t>20220922_110046_Jl.-Singgah-mata-0+400.JPG</t>
  </si>
  <si>
    <t>2022:09:22 11:00:46</t>
  </si>
  <si>
    <t>Jl. Singgah mata_x000D_
0+400</t>
  </si>
  <si>
    <t>D:/Data/20220922_110106_Jl.-Singgah-mata-0+500.JPG</t>
  </si>
  <si>
    <t>20220922_110106_Jl.-Singgah-mata-0+500.JPG</t>
  </si>
  <si>
    <t>2022:09:22 11:01:06</t>
  </si>
  <si>
    <t>Jl. Singgah mata_x000D_
0+500</t>
  </si>
  <si>
    <t>D:/Data/20220922_110127_Jl.-Singgah-mata-0+600.JPG</t>
  </si>
  <si>
    <t>20220922_110127_Jl.-Singgah-mata-0+600.JPG</t>
  </si>
  <si>
    <t>2022:09:22 11:01:27</t>
  </si>
  <si>
    <t>Jl. Singgah mata_x000D_
0+600</t>
  </si>
  <si>
    <t>D:/Data/20220922_110149_Jl.-Singgah-mata-0+700.JPG</t>
  </si>
  <si>
    <t>20220922_110149_Jl.-Singgah-mata-0+700.JPG</t>
  </si>
  <si>
    <t>2022:09:22 11:01:49</t>
  </si>
  <si>
    <t>Jl. Singgah mata_x000D_
0+700</t>
  </si>
  <si>
    <t>D:/Data/20220922_110208_Jl.-Singgah-mata-0+755.JPG</t>
  </si>
  <si>
    <t>20220922_110208_Jl.-Singgah-mata-0+755.JPG</t>
  </si>
  <si>
    <t>2022:09:22 11:02:08</t>
  </si>
  <si>
    <t>Jl. Singgah mata_x000D_
0+755</t>
  </si>
  <si>
    <t>D:/Data/20220922_112417_Jl.-Taman-makam-pahlawan-0+000.JPG</t>
  </si>
  <si>
    <t>20220922_112417_Jl.-Taman-makam-pahlawan-0+000.JPG</t>
  </si>
  <si>
    <t>2022:09:22 11:24:17</t>
  </si>
  <si>
    <t>Jl. Taman makam pahlawan_x000D_
0+000</t>
  </si>
  <si>
    <t>D:/Data/20220922_112433_Jl.-Taman-makam-pahlawan-0+100.JPG</t>
  </si>
  <si>
    <t>20220922_112433_Jl.-Taman-makam-pahlawan-0+100.JPG</t>
  </si>
  <si>
    <t>2022:09:22 11:24:33</t>
  </si>
  <si>
    <t>Jl. Taman makam pahlawan_x000D_
0+100</t>
  </si>
  <si>
    <t>D:/Data/20220922_112445_Jl.-Taman-makam-pahlawan-0+200.JPG</t>
  </si>
  <si>
    <t>20220922_112445_Jl.-Taman-makam-pahlawan-0+200.JPG</t>
  </si>
  <si>
    <t>2022:09:22 11:24:45</t>
  </si>
  <si>
    <t>Jl. Taman makam pahlawan_x000D_
0+200</t>
  </si>
  <si>
    <t>D:/Data/20220922_112459_Jl.-Taman-makam-pahlawan-0+300.JPG</t>
  </si>
  <si>
    <t>20220922_112459_Jl.-Taman-makam-pahlawan-0+300.JPG</t>
  </si>
  <si>
    <t>2022:09:22 11:24:59</t>
  </si>
  <si>
    <t>Jl. Taman makam pahlawan_x000D_
0+300</t>
  </si>
  <si>
    <t>D:/Data/20220922_112512_Jl.-Taman-makam-pahlawan-0+400.JPG</t>
  </si>
  <si>
    <t>20220922_112512_Jl.-Taman-makam-pahlawan-0+400.JPG</t>
  </si>
  <si>
    <t>2022:09:22 11:25:12</t>
  </si>
  <si>
    <t>Jl. Taman makam pahlawan_x000D_
0+400</t>
  </si>
  <si>
    <t>D:/Data/20220922_112529_Jl.-Taman-makam-pahlawan-0+500.JPG</t>
  </si>
  <si>
    <t>20220922_112529_Jl.-Taman-makam-pahlawan-0+500.JPG</t>
  </si>
  <si>
    <t>2022:09:22 11:25:29</t>
  </si>
  <si>
    <t>Jl. Taman makam pahlawan_x000D_
0+500</t>
  </si>
  <si>
    <t>D:/Data/20220922_112623_Jl.-Taman-makam-pahlawan-0+600.JPG</t>
  </si>
  <si>
    <t>20220922_112623_Jl.-Taman-makam-pahlawan-0+600.JPG</t>
  </si>
  <si>
    <t>2022:09:22 11:26:23</t>
  </si>
  <si>
    <t>Jl. Taman makam pahlawan_x000D_
0+600</t>
  </si>
  <si>
    <t>D:/Data/20220922_112643_Jl.-Taman-makam-pahlawan-0+700.JPG</t>
  </si>
  <si>
    <t>20220922_112643_Jl.-Taman-makam-pahlawan-0+700.JPG</t>
  </si>
  <si>
    <t>2022:09:22 11:26:43</t>
  </si>
  <si>
    <t>Jl. Taman makam pahlawan_x000D_
0+700</t>
  </si>
  <si>
    <t>D:/Data/20220922_112656_Jl.-Taman-makam-pahlawan-0+800.JPG</t>
  </si>
  <si>
    <t>20220922_112656_Jl.-Taman-makam-pahlawan-0+800.JPG</t>
  </si>
  <si>
    <t>2022:09:22 11:26:56</t>
  </si>
  <si>
    <t>Jl. Taman makam pahlawan_x000D_
0+800</t>
  </si>
  <si>
    <t>D:/Data/20220922_112711_Jl.-Taman-makam-pahlawan-0+870.JPG</t>
  </si>
  <si>
    <t>20220922_112711_Jl.-Taman-makam-pahlawan-0+870.JPG</t>
  </si>
  <si>
    <t>2022:09:22 11:27:11</t>
  </si>
  <si>
    <t>Jl. Taman makam pahlawan_x000D_
0+870</t>
  </si>
  <si>
    <t>D:/Data/20220922_112758_Jl.-Sta-mansyursyah-0+000.JPG</t>
  </si>
  <si>
    <t>20220922_112758_Jl.-Sta-mansyursyah-0+000.JPG</t>
  </si>
  <si>
    <t>2022:09:22 11:27:58</t>
  </si>
  <si>
    <t>Jl. Sta mansyursyah_x000D_
0+000</t>
  </si>
  <si>
    <t>D:/Data/20220922_112820_Jl.-Sta-mansyursyah-0+050.JPG</t>
  </si>
  <si>
    <t>20220922_112820_Jl.-Sta-mansyursyah-0+050.JPG</t>
  </si>
  <si>
    <t>2022:09:22 11:28:20</t>
  </si>
  <si>
    <t>Jl. Sta mansyursyah_x000D_
0+050</t>
  </si>
  <si>
    <t>D:/Data/20220922_112831_Jl.-Sta-mansyursyah-0+100.JPG</t>
  </si>
  <si>
    <t>20220922_112831_Jl.-Sta-mansyursyah-0+100.JPG</t>
  </si>
  <si>
    <t>2022:09:22 11:28:31</t>
  </si>
  <si>
    <t>Jl. Sta mansyursyah_x000D_
0+100</t>
  </si>
  <si>
    <t>D:/Data/20220922_112847_Jl.-Sta-mansyursyah-0+150.JPG</t>
  </si>
  <si>
    <t>20220922_112847_Jl.-Sta-mansyursyah-0+150.JPG</t>
  </si>
  <si>
    <t>2022:09:22 11:28:47</t>
  </si>
  <si>
    <t>Jl. Sta mansyursyah_x000D_
0+150</t>
  </si>
  <si>
    <t>D:/Data/20220922_112901_Jl.-Sta-mansyursyah-0+200.JPG</t>
  </si>
  <si>
    <t>20220922_112901_Jl.-Sta-mansyursyah-0+200.JPG</t>
  </si>
  <si>
    <t>2022:09:22 11:29:01</t>
  </si>
  <si>
    <t>Jl. Sta mansyursyah_x000D_
0+200</t>
  </si>
  <si>
    <t>D:/Data/20220922_112941_Jl.-Sta-mansyursyah-0+250.JPG</t>
  </si>
  <si>
    <t>20220922_112941_Jl.-Sta-mansyursyah-0+250.JPG</t>
  </si>
  <si>
    <t>2022:09:22 11:29:41</t>
  </si>
  <si>
    <t>Jl. Sta mansyursyah_x000D_
0+250</t>
  </si>
  <si>
    <t>D:/Data/20220922_113006_Jl.-Sta-mansyursyah-0+300.JPG</t>
  </si>
  <si>
    <t>20220922_113006_Jl.-Sta-mansyursyah-0+300.JPG</t>
  </si>
  <si>
    <t>2022:09:22 11:30:06</t>
  </si>
  <si>
    <t>Jl. Sta mansyursyah_x000D_
0+300</t>
  </si>
  <si>
    <t>D:/Data/20220922_113100_Jl.-Sta-mansyursyah-0+350.JPG</t>
  </si>
  <si>
    <t>20220922_113100_Jl.-Sta-mansyursyah-0+350.JPG</t>
  </si>
  <si>
    <t>2022:09:22 11:31:00</t>
  </si>
  <si>
    <t>Jl. Sta mansyursyah_x000D_
0+350</t>
  </si>
  <si>
    <t>D:/Data/20220922_113117_Jl.-Sta-mansyursyah-0+400.JPG</t>
  </si>
  <si>
    <t>20220922_113117_Jl.-Sta-mansyursyah-0+400.JPG</t>
  </si>
  <si>
    <t>2022:09:22 11:31:17</t>
  </si>
  <si>
    <t>Jl. Sta mansyursyah_x000D_
0+400</t>
  </si>
  <si>
    <t>D:/Data/20220922_113134_Jl.-Sta-mansyursyah-0+450.JPG</t>
  </si>
  <si>
    <t>20220922_113134_Jl.-Sta-mansyursyah-0+450.JPG</t>
  </si>
  <si>
    <t>2022:09:22 11:31:34</t>
  </si>
  <si>
    <t>Jl. Sta mansyursyah_x000D_
0+450</t>
  </si>
  <si>
    <t>D:/Data/20220922_113153_Jl.-Sta-mansyursyah-0+500.JPG</t>
  </si>
  <si>
    <t>20220922_113153_Jl.-Sta-mansyursyah-0+500.JPG</t>
  </si>
  <si>
    <t>2022:09:22 11:31:53</t>
  </si>
  <si>
    <t>Jl. Sta mansyursyah_x000D_
0+500</t>
  </si>
  <si>
    <t>D:/Data/20220922_113208_Jl.-Sta-mansyursyah-0+550.JPG</t>
  </si>
  <si>
    <t>20220922_113208_Jl.-Sta-mansyursyah-0+550.JPG</t>
  </si>
  <si>
    <t>2022:09:22 11:32:08</t>
  </si>
  <si>
    <t>Jl. Sta mansyursyah_x000D_
0+550</t>
  </si>
  <si>
    <t>D:/Data/20220922_113254_Jl.-Sta-mansyursyah-0+600.JPG</t>
  </si>
  <si>
    <t>20220922_113254_Jl.-Sta-mansyursyah-0+600.JPG</t>
  </si>
  <si>
    <t>2022:09:22 11:32:54</t>
  </si>
  <si>
    <t>Jl. Sta mansyursyah_x000D_
0+600</t>
  </si>
  <si>
    <t>D:/Data/20220922_113313_Jl.-Sta-mansyursyah-0+650.JPG</t>
  </si>
  <si>
    <t>20220922_113313_Jl.-Sta-mansyursyah-0+650.JPG</t>
  </si>
  <si>
    <t>2022:09:22 11:33:13</t>
  </si>
  <si>
    <t>Jl. Sta mansyursyah_x000D_
0+650</t>
  </si>
  <si>
    <t>D:/Data/20220922_113335_Jl.-Sta-mansyursyah-0+700.JPG</t>
  </si>
  <si>
    <t>20220922_113335_Jl.-Sta-mansyursyah-0+700.JPG</t>
  </si>
  <si>
    <t>2022:09:22 11:33:35</t>
  </si>
  <si>
    <t>Jl. Sta mansyursyah_x000D_
0+700</t>
  </si>
  <si>
    <t>D:/Data/20220922_113355_Jl.-Sta-mansyursyah-0+750.JPG</t>
  </si>
  <si>
    <t>20220922_113355_Jl.-Sta-mansyursyah-0+750.JPG</t>
  </si>
  <si>
    <t>2022:09:22 11:33:55</t>
  </si>
  <si>
    <t>Jl. Sta mansyursyah_x000D_
0+750</t>
  </si>
  <si>
    <t>D:/Data/20220922_113416_Jl.-Sta-mansyursyah-0+800.JPG</t>
  </si>
  <si>
    <t>20220922_113416_Jl.-Sta-mansyursyah-0+800.JPG</t>
  </si>
  <si>
    <t>2022:09:22 11:34:16</t>
  </si>
  <si>
    <t>Jl. Sta mansyursyah_x000D_
0+800</t>
  </si>
  <si>
    <t>D:/Data/20220922_113435_Jl.-Sta-mansyursyah-0+850.JPG</t>
  </si>
  <si>
    <t>20220922_113435_Jl.-Sta-mansyursyah-0+850.JPG</t>
  </si>
  <si>
    <t>2022:09:22 11:34:35</t>
  </si>
  <si>
    <t>Jl. Sta mansyursyah_x000D_
0+850</t>
  </si>
  <si>
    <t>D:/Data/20220922_113449_Jl.-Sta-mansyursyah-0+865.JPG</t>
  </si>
  <si>
    <t>20220922_113449_Jl.-Sta-mansyursyah-0+865.JPG</t>
  </si>
  <si>
    <t>2022:09:22 11:34:49</t>
  </si>
  <si>
    <t>Jl. Sta mansyursyah_x000D_
0+865</t>
  </si>
  <si>
    <t>D:/Data/20220922_113704_Jl.-Amaliyah-0+000.JPG</t>
  </si>
  <si>
    <t>20220922_113704_Jl.-Amaliyah-0+000.JPG</t>
  </si>
  <si>
    <t>2022:09:22 11:37:04</t>
  </si>
  <si>
    <t>Jl. Amaliyah_x000D_
0+000</t>
  </si>
  <si>
    <t>D:/Data/20220922_113720_Jl.-Amaliyah-0+050.JPG</t>
  </si>
  <si>
    <t>20220922_113720_Jl.-Amaliyah-0+050.JPG</t>
  </si>
  <si>
    <t>2022:09:22 11:37:20</t>
  </si>
  <si>
    <t>Jl. Amaliyah_x000D_
0+050</t>
  </si>
  <si>
    <t>D:/Data/20220922_113741_Jl.-Amaliyah-0+100.JPG</t>
  </si>
  <si>
    <t>20220922_113741_Jl.-Amaliyah-0+100.JPG</t>
  </si>
  <si>
    <t>2022:09:22 11:37:41</t>
  </si>
  <si>
    <t>Jl. Amaliyah_x000D_
0+100</t>
  </si>
  <si>
    <t>D:/Data/20220922_113808_Jl.-Amaliyah-0+150.JPG</t>
  </si>
  <si>
    <t>20220922_113808_Jl.-Amaliyah-0+150.JPG</t>
  </si>
  <si>
    <t>2022:09:22 11:38:08</t>
  </si>
  <si>
    <t>Jl. Amaliyah_x000D_
0+150</t>
  </si>
  <si>
    <t>D:/Data/20220922_113921_Jl.-Amaliyah-0+200.JPG</t>
  </si>
  <si>
    <t>20220922_113921_Jl.-Amaliyah-0+200.JPG</t>
  </si>
  <si>
    <t>2022:09:22 11:39:21</t>
  </si>
  <si>
    <t>Jl. Amaliyah_x000D_
0+200</t>
  </si>
  <si>
    <t>D:/Data/20220922_113945_Jl.-Amaliyah-0+250.JPG</t>
  </si>
  <si>
    <t>20220922_113945_Jl.-Amaliyah-0+250.JPG</t>
  </si>
  <si>
    <t>2022:09:22 11:39:45</t>
  </si>
  <si>
    <t>Jl. Amaliyah_x000D_
0+250</t>
  </si>
  <si>
    <t>D:/Data/20220922_114015_Jl.-Amaliyah-0+300.JPG</t>
  </si>
  <si>
    <t>20220922_114015_Jl.-Amaliyah-0+300.JPG</t>
  </si>
  <si>
    <t>2022:09:22 11:40:15</t>
  </si>
  <si>
    <t>Jl. Amaliyah_x000D_
0+300</t>
  </si>
  <si>
    <t>D:/Data/20220922_114031_Jl.-Amaliyah-0+350.JPG</t>
  </si>
  <si>
    <t>20220922_114031_Jl.-Amaliyah-0+350.JPG</t>
  </si>
  <si>
    <t>2022:09:22 11:40:31</t>
  </si>
  <si>
    <t>Jl. Amaliyah_x000D_
0+350</t>
  </si>
  <si>
    <t>D:/Data/20220922_114044_Jl.-Amaliyah-0+400.JPG</t>
  </si>
  <si>
    <t>20220922_114044_Jl.-Amaliyah-0+400.JPG</t>
  </si>
  <si>
    <t>2022:09:22 11:40:44</t>
  </si>
  <si>
    <t>Jl. Amaliyah_x000D_
0+400</t>
  </si>
  <si>
    <t>D:/Data/20220922_114058_Jl.-Amaliyah-0+450.JPG</t>
  </si>
  <si>
    <t>20220922_114058_Jl.-Amaliyah-0+450.JPG</t>
  </si>
  <si>
    <t>2022:09:22 11:40:58</t>
  </si>
  <si>
    <t>Jl. Amaliyah_x000D_
0+450</t>
  </si>
  <si>
    <t>D:/Data/20220922_114133_Jl.-Amaliyah-0+500.JPG</t>
  </si>
  <si>
    <t>20220922_114133_Jl.-Amaliyah-0+500.JPG</t>
  </si>
  <si>
    <t>2022:09:22 11:41:33</t>
  </si>
  <si>
    <t>Jl. Amaliyah_x000D_
0+500</t>
  </si>
  <si>
    <t>D:/Data/20220922_114155_Jl.-Amaliyah-0+550.JPG</t>
  </si>
  <si>
    <t>20220922_114155_Jl.-Amaliyah-0+550.JPG</t>
  </si>
  <si>
    <t>2022:09:22 11:41:55</t>
  </si>
  <si>
    <t>Jl. Amaliyah_x000D_
0+550</t>
  </si>
  <si>
    <t>D:/Data/20220922_114213_Jl.-Amaliyah-0+575.JPG</t>
  </si>
  <si>
    <t>20220922_114213_Jl.-Amaliyah-0+575.JPG</t>
  </si>
  <si>
    <t>2022:09:22 11:42:13</t>
  </si>
  <si>
    <t>Jl. Amaliyah_x000D_
0+575</t>
  </si>
  <si>
    <t>D:/Data/20220922_114235_Jl.-Amaliyah-0+600.JPG</t>
  </si>
  <si>
    <t>20220922_114235_Jl.-Amaliyah-0+600.JPG</t>
  </si>
  <si>
    <t>2022:09:22 11:42:35</t>
  </si>
  <si>
    <t>Jl. Amaliyah_x000D_
0+600</t>
  </si>
  <si>
    <t>D:/Data/20220922_114311_Jl.-Amaliyah-0+700.JPG</t>
  </si>
  <si>
    <t>20220922_114311_Jl.-Amaliyah-0+700.JPG</t>
  </si>
  <si>
    <t>2022:09:22 11:43:11</t>
  </si>
  <si>
    <t>Jl. Amaliyah_x000D_
0+700</t>
  </si>
  <si>
    <t>D:/Data/20220922_114330_Jl.-Amaliyah-0+750.JPG</t>
  </si>
  <si>
    <t>20220922_114330_Jl.-Amaliyah-0+750.JPG</t>
  </si>
  <si>
    <t>2022:09:22 11:43:30</t>
  </si>
  <si>
    <t>Jl. Amaliyah_x000D_
0+750</t>
  </si>
  <si>
    <t>D:/Data/20220922_114344_Jl.-Amaliyah-0+800.JPG</t>
  </si>
  <si>
    <t>20220922_114344_Jl.-Amaliyah-0+800.JPG</t>
  </si>
  <si>
    <t>2022:09:22 11:43:44</t>
  </si>
  <si>
    <t>Jl. Amaliyah_x000D_
0+800</t>
  </si>
  <si>
    <t>D:/Data/20220922_114409_Jl.-Amaliyah-0+850.JPG</t>
  </si>
  <si>
    <t>20220922_114409_Jl.-Amaliyah-0+850.JPG</t>
  </si>
  <si>
    <t>2022:09:22 11:44:09</t>
  </si>
  <si>
    <t>Jl. Amaliyah_x000D_
0+850</t>
  </si>
  <si>
    <t>D:/Data/20220922_114428_Jl.-Amaliyah-0+880.JPG</t>
  </si>
  <si>
    <t>20220922_114428_Jl.-Amaliyah-0+880.JPG</t>
  </si>
  <si>
    <t>2022:09:22 11:44:28</t>
  </si>
  <si>
    <t>Jl. Amaliyah_x000D_
0+880</t>
  </si>
  <si>
    <t>D:/Data/20220922_115138_Jl.-Rawa-sakti-0+000.JPG</t>
  </si>
  <si>
    <t>20220922_115138_Jl.-Rawa-sakti-0+000.JPG</t>
  </si>
  <si>
    <t>2022:09:22 11:51:38</t>
  </si>
  <si>
    <t>Jl. Rawa sakti_x000D_
0+000</t>
  </si>
  <si>
    <t>D:/Data/20220922_115221_Jl.-Rawa-sakti-0+100.JPG</t>
  </si>
  <si>
    <t>20220922_115221_Jl.-Rawa-sakti-0+100.JPG</t>
  </si>
  <si>
    <t>2022:09:22 11:52:21</t>
  </si>
  <si>
    <t>Jl. Rawa sakti_x000D_
0+100</t>
  </si>
  <si>
    <t>D:/Data/20220922_115258_Jl.-Rawa-sakti-0+200.JPG</t>
  </si>
  <si>
    <t>20220922_115258_Jl.-Rawa-sakti-0+200.JPG</t>
  </si>
  <si>
    <t>2022:09:22 11:52:58</t>
  </si>
  <si>
    <t>Jl. Rawa sakti_x000D_
0+200</t>
  </si>
  <si>
    <t>D:/Data/20220922_115330_Jl.-Rawa-sakti-0+300.JPG</t>
  </si>
  <si>
    <t>20220922_115330_Jl.-Rawa-sakti-0+300.JPG</t>
  </si>
  <si>
    <t>2022:09:22 11:53:30</t>
  </si>
  <si>
    <t>Jl. Rawa sakti_x000D_
0+300</t>
  </si>
  <si>
    <t>D:/Data/20220922_115407_Jl.-Rawa-sakti-0+400.JPG</t>
  </si>
  <si>
    <t>20220922_115407_Jl.-Rawa-sakti-0+400.JPG</t>
  </si>
  <si>
    <t>2022:09:22 11:54:07</t>
  </si>
  <si>
    <t>Jl. Rawa sakti_x000D_
0+400</t>
  </si>
  <si>
    <t>D:/Data/20220922_115444_Jl.-Rawa-sakti-0+500.JPG</t>
  </si>
  <si>
    <t>20220922_115444_Jl.-Rawa-sakti-0+500.JPG</t>
  </si>
  <si>
    <t>2022:09:22 11:54:44</t>
  </si>
  <si>
    <t>Jl. Rawa sakti_x000D_
0+500</t>
  </si>
  <si>
    <t>D:/Data/20220922_115510_Jl.-Rawa-sakti-0+580.JPG</t>
  </si>
  <si>
    <t>20220922_115510_Jl.-Rawa-sakti-0+580.JPG</t>
  </si>
  <si>
    <t>2022:09:22 11:55:10</t>
  </si>
  <si>
    <t>Jl. Rawa sakti_x000D_
0+580</t>
  </si>
  <si>
    <t>D:/Data/20220922_115529_Jl.-Rawa-sakti-0+600.JPG</t>
  </si>
  <si>
    <t>20220922_115529_Jl.-Rawa-sakti-0+600.JPG</t>
  </si>
  <si>
    <t>2022:09:22 11:55:29</t>
  </si>
  <si>
    <t>Jl. Rawa sakti_x000D_
0+600</t>
  </si>
  <si>
    <t>D:/Data/20220922_115603_Jl.-Rawa-sakti-0+675.JPG</t>
  </si>
  <si>
    <t>20220922_115603_Jl.-Rawa-sakti-0+675.JPG</t>
  </si>
  <si>
    <t>2022:09:22 11:56:03</t>
  </si>
  <si>
    <t>Jl. Rawa sakti_x000D_
0+675</t>
  </si>
  <si>
    <t>5 ° 32' 21.16" N, 95 ° 18' 40.85" E</t>
  </si>
  <si>
    <t>5 ° 32' 21.62" N, 95 ° 18' 42.28" E</t>
  </si>
  <si>
    <t>5 ° 32' 21.91" N, 95 ° 18' 43.35" E</t>
  </si>
  <si>
    <t>5 ° 32' 23.61" N, 95 ° 18' 43.82" E</t>
  </si>
  <si>
    <t>5 ° 32' 24.96" N, 95 ° 18' 44.12" E</t>
  </si>
  <si>
    <t>5 ° 32' 21.47" N, 95 ° 18' 34.40" E</t>
  </si>
  <si>
    <t>5 ° 32' 20.04" N, 95 ° 18' 34.26" E</t>
  </si>
  <si>
    <t>5 ° 32' 18.02" N, 95 ° 18' 34.10" E</t>
  </si>
  <si>
    <t>5 ° 32' 16.09" N, 95 ° 18' 33.77" E</t>
  </si>
  <si>
    <t>5 ° 32' 14.56" N, 95 ° 18' 33.55" E</t>
  </si>
  <si>
    <t>5 ° 32' 21.05" N, 95 ° 18' 38.57" E</t>
  </si>
  <si>
    <t>5 ° 32' 19.61" N, 95 ° 18' 38.57" E</t>
  </si>
  <si>
    <t>5 ° 32' 17.77" N, 95 ° 18' 38.38" E</t>
  </si>
  <si>
    <t>5 ° 32' 17.07" N, 95 ° 18' 37.69" E</t>
  </si>
  <si>
    <t>5 ° 32' 16.22" N, 95 ° 18' 35.91" E</t>
  </si>
  <si>
    <t>5 ° 32' 14.93" N, 95 ° 18' 35.39" E</t>
  </si>
  <si>
    <t>5 ° 32' 13.90" N, 95 ° 18' 34.34" E</t>
  </si>
  <si>
    <t>5 ° 32' 13.69" N, 95 ° 18' 33.74" E</t>
  </si>
  <si>
    <t>5 ° 32' 14.07" N, 95 ° 18' 32.64" E</t>
  </si>
  <si>
    <t>5 ° 32' 14.29" N, 95 ° 18' 31.05" E</t>
  </si>
  <si>
    <t>5 ° 32' 14.28" N, 95 ° 18' 30.69" E</t>
  </si>
  <si>
    <t>5 ° 32' 18.42" N, 95 ° 18' 31.05" E</t>
  </si>
  <si>
    <t>5 ° 32' 18.74" N, 95 ° 18' 31.18" E</t>
  </si>
  <si>
    <t>5 ° 32' 16.86" N, 95 ° 18' 30.86" E</t>
  </si>
  <si>
    <t>5 ° 32' 15.69" N, 95 ° 18' 30.64" E</t>
  </si>
  <si>
    <t>5 ° 32' 14.14" N, 95 ° 18' 30.20" E</t>
  </si>
  <si>
    <t>5 ° 32' 13.69" N, 95 ° 18' 29.26" E</t>
  </si>
  <si>
    <t>5 ° 32' 27.38" N, 95 ° 18' 37.97" E</t>
  </si>
  <si>
    <t>5 ° 32' 27.59" N, 95 ° 18' 36.24" E</t>
  </si>
  <si>
    <t>5 ° 32' 27.97" N, 95 ° 18' 35.63" E</t>
  </si>
  <si>
    <t>5 ° 32' 28.87" N, 95 ° 18' 34.40" E</t>
  </si>
  <si>
    <t>5 ° 32' 30.61" N, 95 ° 18' 34.48" E</t>
  </si>
  <si>
    <t>5 ° 32' 32.42" N, 95 ° 18' 34.62" E</t>
  </si>
  <si>
    <t>5 ° 32' 33.55" N, 95 ° 18' 34.54" E</t>
  </si>
  <si>
    <t>5 ° 32' 43.80" N, 95 ° 18' 53.54" E</t>
  </si>
  <si>
    <t>5 ° 32' 44.35" N, 95 ° 18' 52.06" E</t>
  </si>
  <si>
    <t>5 ° 32' 44.45" N, 95 ° 18' 50.99" E</t>
  </si>
  <si>
    <t>5 ° 32' 44.56" N, 95 ° 18' 48.74" E</t>
  </si>
  <si>
    <t>5 ° 32' 44.87" N, 95 ° 18' 47.23" E</t>
  </si>
  <si>
    <t>5 ° 32' 45.48" N, 95 ° 18' 46.37" E</t>
  </si>
  <si>
    <t>5 ° 32' 46.85" N, 95 ° 18' 45.85" E</t>
  </si>
  <si>
    <t>5 ° 32' 57.34" N, 95 ° 18' 42.44" E</t>
  </si>
  <si>
    <t>5 ° 32' 52.85" N, 95 ° 18' 41.35" E</t>
  </si>
  <si>
    <t>5 ° 32' 50.03" N, 95 ° 18' 40.47" E</t>
  </si>
  <si>
    <t>5 ° 32' 47.96" N, 95 ° 18' 38.71" E</t>
  </si>
  <si>
    <t>5 ° 32' 45.47" N, 95 ° 18' 36.38" E</t>
  </si>
  <si>
    <t>5 ° 32' 42.92" N, 95 ° 18' 34.76" E</t>
  </si>
  <si>
    <t>5 ° 32' 40.16" N, 95 ° 18' 33.71" E</t>
  </si>
  <si>
    <t>5 ° 32' 37.12" N, 95 ° 18' 33.33" E</t>
  </si>
  <si>
    <t>5 ° 32' 35.20" N, 95 ° 18' 33.25" E</t>
  </si>
  <si>
    <t>5 ° 33' 3.55" N, 95 ° 19' 27.82" E</t>
  </si>
  <si>
    <t>5 ° 33' 0.34" N, 95 ° 19' 27.52" E</t>
  </si>
  <si>
    <t>5 ° 32' 57.31" N, 95 ° 19' 26.97" E</t>
  </si>
  <si>
    <t>5 ° 32' 53.69" N, 95 ° 19' 26.28" E</t>
  </si>
  <si>
    <t>5 ° 32' 50.87" N, 95 ° 19' 25.76" E</t>
  </si>
  <si>
    <t>5 ° 32' 48.11" N, 95 ° 19' 25.29" E</t>
  </si>
  <si>
    <t>5 ° 32' 44.40" N, 95 ° 19' 25.37" E</t>
  </si>
  <si>
    <t>5 ° 32' 40.01" N, 95 ° 19' 25.32" E</t>
  </si>
  <si>
    <t>5 ° 32' 37.70" N, 95 ° 19' 25.27" E</t>
  </si>
  <si>
    <t>5 ° 32' 35.87" N, 95 ° 19' 25.35" E</t>
  </si>
  <si>
    <t>5 ° 32' 35.66" N, 95 ° 19' 22.69" E</t>
  </si>
  <si>
    <t>5 ° 32' 37.55" N, 95 ° 19' 22.03" E</t>
  </si>
  <si>
    <t>5 ° 32' 38.84" N, 95 ° 19' 22.10" E</t>
  </si>
  <si>
    <t>5 ° 32' 40.76" N, 95 ° 19' 22.10" E</t>
  </si>
  <si>
    <t>5 ° 32' 42.74" N, 95 ° 19' 22.05" E</t>
  </si>
  <si>
    <t>5 ° 32' 44.96" N, 95 ° 19' 22.03" E</t>
  </si>
  <si>
    <t>5 ° 32' 45.68" N, 95 ° 19' 22.08" E</t>
  </si>
  <si>
    <t>5 ° 32' 46.86" N, 95 ° 19' 22.43" E</t>
  </si>
  <si>
    <t>5 ° 32' 48.02" N, 95 ° 19' 22.46" E</t>
  </si>
  <si>
    <t>5 ° 32' 50.24" N, 95 ° 19' 22.63" E</t>
  </si>
  <si>
    <t>5 ° 32' 51.39" N, 95 ° 19' 22.76" E</t>
  </si>
  <si>
    <t>5 ° 32' 52.91" N, 95 ° 19' 23.04" E</t>
  </si>
  <si>
    <t>5 ° 32' 54.76" N, 95 ° 19' 23.32" E</t>
  </si>
  <si>
    <t>5 ° 32' 56.24" N, 95 ° 19' 23.48" E</t>
  </si>
  <si>
    <t>5 ° 32' 58.42" N, 95 ° 19' 23.78" E</t>
  </si>
  <si>
    <t>5 ° 32' 59.78" N, 95 ° 19' 24.05" E</t>
  </si>
  <si>
    <t>5 ° 33' 1.52" N, 95 ° 19' 24.19" E</t>
  </si>
  <si>
    <t>5 ° 33' 3.23" N, 95 ° 19' 24.77" E</t>
  </si>
  <si>
    <t>5 ° 33' 4.10" N, 95 ° 19' 20.46" E</t>
  </si>
  <si>
    <t>5 ° 33' 2.90" N, 95 ° 19' 21.25" E</t>
  </si>
  <si>
    <t>5 ° 33' 1.12" N, 95 ° 19' 21.14" E</t>
  </si>
  <si>
    <t>5 ° 32' 59.65" N, 95 ° 19' 20.98" E</t>
  </si>
  <si>
    <t>5 ° 32' 58.24" N, 95 ° 19' 20.62" E</t>
  </si>
  <si>
    <t>5 ° 32' 56.17" N, 95 ° 19' 20.38" E</t>
  </si>
  <si>
    <t>5 ° 32' 54.43" N, 95 ° 19' 20.18" E</t>
  </si>
  <si>
    <t>5 ° 32' 53.25" N, 95 ° 19' 20.10" E</t>
  </si>
  <si>
    <t>5 ° 32' 52.02" N, 95 ° 19' 20.02" E</t>
  </si>
  <si>
    <t>5 ° 32' 50.89" N, 95 ° 19' 19.96" E</t>
  </si>
  <si>
    <t>5 ° 32' 48.43" N, 95 ° 19' 19.44" E</t>
  </si>
  <si>
    <t>5 ° 32' 46.67" N, 95 ° 19' 19.14" E</t>
  </si>
  <si>
    <t>5 ° 32' 45.89" N, 95 ° 19' 19.17" E</t>
  </si>
  <si>
    <t>5 ° 32' 45.63" N, 95 ° 19' 18.92" E</t>
  </si>
  <si>
    <t>5 ° 32' 42.17" N, 95 ° 19' 19.25" E</t>
  </si>
  <si>
    <t>5 ° 32' 40.70" N, 95 ° 19' 19.39" E</t>
  </si>
  <si>
    <t>5 ° 32' 39.54" N, 95 ° 19' 19.28" E</t>
  </si>
  <si>
    <t>5 ° 32' 37.24" N, 95 ° 19' 19.19" E</t>
  </si>
  <si>
    <t>5 ° 32' 36.53" N, 95 ° 19' 19.17" E</t>
  </si>
  <si>
    <t>5 ° 33' 4.34" N, 95 ° 19' 17.82" E</t>
  </si>
  <si>
    <t>5 ° 33' 1.09" N, 95 ° 19' 17.77" E</t>
  </si>
  <si>
    <t>5 ° 32' 57.52" N, 95 ° 19' 17.74" E</t>
  </si>
  <si>
    <t>5 ° 32' 54.85" N, 95 ° 19' 18.04" E</t>
  </si>
  <si>
    <t>5 ° 32' 51.63" N, 95 ° 19' 18.18" E</t>
  </si>
  <si>
    <t>5 ° 32' 48.04" N, 95 ° 19' 17.60" E</t>
  </si>
  <si>
    <t>5 ° 32' 45.67" N, 95 ° 19' 17.33" E</t>
  </si>
  <si>
    <t>5 ° 32' 44.62" N, 95 ° 19' 17.38" E</t>
  </si>
  <si>
    <t>5 ° 32' 42.77" N, 95 ° 19' 17.41" E</t>
  </si>
  <si>
    <t>0+160</t>
  </si>
  <si>
    <t>0+190</t>
  </si>
  <si>
    <t>0+120</t>
  </si>
  <si>
    <t>0+330</t>
  </si>
  <si>
    <t xml:space="preserve">Jl. Mesjid taqwa_x000D_
</t>
  </si>
  <si>
    <t xml:space="preserve">Jl. Ujung bate l_x000D_
</t>
  </si>
  <si>
    <t xml:space="preserve">Jl. Ujung bate ll_x000D_
</t>
  </si>
  <si>
    <t>0+465</t>
  </si>
  <si>
    <t xml:space="preserve">Jl. Gle gurah_x000D_
</t>
  </si>
  <si>
    <t xml:space="preserve">Jl. Kerinci_x000D_
</t>
  </si>
  <si>
    <t xml:space="preserve">Jl. G merapi_x000D_
</t>
  </si>
  <si>
    <t>0+285</t>
  </si>
  <si>
    <t xml:space="preserve">Jl. Singgah mata_x000D_
</t>
  </si>
  <si>
    <t>0+755</t>
  </si>
  <si>
    <t xml:space="preserve">Jl. Taman makam pahlawan_x000D_
</t>
  </si>
  <si>
    <t>0+870</t>
  </si>
  <si>
    <t xml:space="preserve">Jl. Sta mansyursyah_x000D_
</t>
  </si>
  <si>
    <t>0+865</t>
  </si>
  <si>
    <t xml:space="preserve">Jl. Amaliyah_x000D_
</t>
  </si>
  <si>
    <t>0+575</t>
  </si>
  <si>
    <t>0+880</t>
  </si>
  <si>
    <t xml:space="preserve">Jl. Rawa sakti_x000D_
</t>
  </si>
  <si>
    <t>0+675</t>
  </si>
  <si>
    <t>D:/Data/20220926_110900_Jl.-A-jawo-0+000.JPG</t>
  </si>
  <si>
    <t>20220926_110900_Jl.-A-jawo-0+000.JPG</t>
  </si>
  <si>
    <t>2022:09:26 11:09:00</t>
  </si>
  <si>
    <t>Jl. A jawo_x000D_
0+000</t>
  </si>
  <si>
    <t>D:/Data/20220926_110924_Jl.-A-jawo-0+100.JPG</t>
  </si>
  <si>
    <t>20220926_110924_Jl.-A-jawo-0+100.JPG</t>
  </si>
  <si>
    <t>2022:09:26 11:09:24</t>
  </si>
  <si>
    <t>Jl. A jawo_x000D_
0+100</t>
  </si>
  <si>
    <t>D:/Data/20220926_110947_Jl.-A-jawo-0+200.JPG</t>
  </si>
  <si>
    <t>20220926_110947_Jl.-A-jawo-0+200.JPG</t>
  </si>
  <si>
    <t>2022:09:26 11:09:47</t>
  </si>
  <si>
    <t>Jl. A jawo_x000D_
0+200</t>
  </si>
  <si>
    <t>D:/Data/20220926_111018_Jl.-A-jawo-0+300.JPG</t>
  </si>
  <si>
    <t>20220926_111018_Jl.-A-jawo-0+300.JPG</t>
  </si>
  <si>
    <t>2022:09:26 11:10:18</t>
  </si>
  <si>
    <t>Jl. A jawo_x000D_
0+300</t>
  </si>
  <si>
    <t>D:/Data/20220926_111034_Jl.-A-jawo-0+400.JPG</t>
  </si>
  <si>
    <t>20220926_111034_Jl.-A-jawo-0+400.JPG</t>
  </si>
  <si>
    <t>2022:09:26 11:10:34</t>
  </si>
  <si>
    <t>Jl. A jawo_x000D_
0+400</t>
  </si>
  <si>
    <t>D:/Data/20220926_111054_Jl.-A-jawo-0+500.JPG</t>
  </si>
  <si>
    <t>20220926_111054_Jl.-A-jawo-0+500.JPG</t>
  </si>
  <si>
    <t>2022:09:26 11:10:54</t>
  </si>
  <si>
    <t>Jl. A jawo_x000D_
0+500</t>
  </si>
  <si>
    <t>D:/Data/20220926_111116_Jl.-A-jawo-0+600.JPG</t>
  </si>
  <si>
    <t>20220926_111116_Jl.-A-jawo-0+600.JPG</t>
  </si>
  <si>
    <t>2022:09:26 11:11:16</t>
  </si>
  <si>
    <t>Jl. A jawo_x000D_
0+600</t>
  </si>
  <si>
    <t>D:/Data/20220926_111139_Jl.-A-jawo-0+700.JPG</t>
  </si>
  <si>
    <t>20220926_111139_Jl.-A-jawo-0+700.JPG</t>
  </si>
  <si>
    <t>2022:09:26 11:11:39</t>
  </si>
  <si>
    <t>Jl. A jawo_x000D_
0+700</t>
  </si>
  <si>
    <t>D:/Data/20220926_111213_Jl.-A-jawo-0+800.JPG</t>
  </si>
  <si>
    <t>20220926_111213_Jl.-A-jawo-0+800.JPG</t>
  </si>
  <si>
    <t>2022:09:26 11:12:13</t>
  </si>
  <si>
    <t>Jl. A jawo_x000D_
0+800</t>
  </si>
  <si>
    <t>D:/Data/20220926_111242_Jl.-A-jawo-0+900.JPG</t>
  </si>
  <si>
    <t>20220926_111242_Jl.-A-jawo-0+900.JPG</t>
  </si>
  <si>
    <t>2022:09:26 11:12:42</t>
  </si>
  <si>
    <t>Jl. A jawo_x000D_
0+900</t>
  </si>
  <si>
    <t>D:/Data/20220926_111354_Jl.-A-jawo-1+000.JPG</t>
  </si>
  <si>
    <t>20220926_111354_Jl.-A-jawo-1+000.JPG</t>
  </si>
  <si>
    <t>2022:09:26 11:13:54</t>
  </si>
  <si>
    <t>Jl. A jawo_x000D_
1+000</t>
  </si>
  <si>
    <t>D:/Data/20220926_111419_Jl.-A-jawo-1+100.JPG</t>
  </si>
  <si>
    <t>20220926_111419_Jl.-A-jawo-1+100.JPG</t>
  </si>
  <si>
    <t>2022:09:26 11:14:19</t>
  </si>
  <si>
    <t>Jl. A jawo_x000D_
1+100</t>
  </si>
  <si>
    <t>D:/Data/20220926_111504_Jl.-A-jawo-1+200.JPG</t>
  </si>
  <si>
    <t>20220926_111504_Jl.-A-jawo-1+200.JPG</t>
  </si>
  <si>
    <t>2022:09:26 11:15:04</t>
  </si>
  <si>
    <t>Jl. A jawo_x000D_
1+200</t>
  </si>
  <si>
    <t>D:/Data/20220926_111530_Jl.-A-jawo-1+300.JPG</t>
  </si>
  <si>
    <t>20220926_111530_Jl.-A-jawo-1+300.JPG</t>
  </si>
  <si>
    <t>2022:09:26 11:15:30</t>
  </si>
  <si>
    <t>Jl. A jawo_x000D_
1+300</t>
  </si>
  <si>
    <t>D:/Data/20220926_111553_Jl.-A-jawo-1+350.JPG</t>
  </si>
  <si>
    <t>20220926_111553_Jl.-A-jawo-1+350.JPG</t>
  </si>
  <si>
    <t>2022:09:26 11:15:53</t>
  </si>
  <si>
    <t>Jl. A jawo_x000D_
1+350</t>
  </si>
  <si>
    <t>D:/Data/20220926_112924_Jl.-Rumoh-aceh-0+000.JPG</t>
  </si>
  <si>
    <t>20220926_112924_Jl.-Rumoh-aceh-0+000.JPG</t>
  </si>
  <si>
    <t>2022:09:26 11:29:24</t>
  </si>
  <si>
    <t>Jl. Rumoh aceh_x000D_
0+000</t>
  </si>
  <si>
    <t>D:/Data/20220926_112947_Jl.-Rumoh-aceh-0+050.JPG</t>
  </si>
  <si>
    <t>20220926_112947_Jl.-Rumoh-aceh-0+050.JPG</t>
  </si>
  <si>
    <t>2022:09:26 11:29:47</t>
  </si>
  <si>
    <t>Jl. Rumoh aceh_x000D_
0+050</t>
  </si>
  <si>
    <t>D:/Data/20220926_113002_Jl.-Rumoh-aceh-0+100.JPG</t>
  </si>
  <si>
    <t>20220926_113002_Jl.-Rumoh-aceh-0+100.JPG</t>
  </si>
  <si>
    <t>2022:09:26 11:30:02</t>
  </si>
  <si>
    <t>Jl. Rumoh aceh_x000D_
0+100</t>
  </si>
  <si>
    <t>D:/Data/20220926_113017_Jl.-Rumoh-aceh-0+150.JPG</t>
  </si>
  <si>
    <t>20220926_113017_Jl.-Rumoh-aceh-0+150.JPG</t>
  </si>
  <si>
    <t>2022:09:26 11:30:17</t>
  </si>
  <si>
    <t>Jl. Rumoh aceh_x000D_
0+150</t>
  </si>
  <si>
    <t>D:/Data/20220926_113026_Jl.-Rumoh-aceh-0+200.JPG</t>
  </si>
  <si>
    <t>20220926_113026_Jl.-Rumoh-aceh-0+200.JPG</t>
  </si>
  <si>
    <t>2022:09:26 11:30:26</t>
  </si>
  <si>
    <t>Jl. Rumoh aceh_x000D_
0+200</t>
  </si>
  <si>
    <t>D:/Data/20220926_113045_Jl.-Rumoh-aceh-0+255.JPG</t>
  </si>
  <si>
    <t>20220926_113045_Jl.-Rumoh-aceh-0+255.JPG</t>
  </si>
  <si>
    <t>2022:09:26 11:30:45</t>
  </si>
  <si>
    <t>Jl. Rumoh aceh_x000D_
0+255</t>
  </si>
  <si>
    <t>D:/Data/20220926_113553_Jl.-Sulaiman-daud-0+000.JPG</t>
  </si>
  <si>
    <t>20220926_113553_Jl.-Sulaiman-daud-0+000.JPG</t>
  </si>
  <si>
    <t>2022:09:26 11:35:53</t>
  </si>
  <si>
    <t>Jl. Sulaiman daud_x000D_
0+000</t>
  </si>
  <si>
    <t>D:/Data/20220926_113627_Jl.-Sulaiman-daud-0+100.JPG</t>
  </si>
  <si>
    <t>20220926_113627_Jl.-Sulaiman-daud-0+100.JPG</t>
  </si>
  <si>
    <t>2022:09:26 11:36:27</t>
  </si>
  <si>
    <t>Jl. Sulaiman daud_x000D_
0+100</t>
  </si>
  <si>
    <t>D:/Data/20220926_113641_Jl.-Sulaiman-daud-0+150.JPG</t>
  </si>
  <si>
    <t>20220926_113641_Jl.-Sulaiman-daud-0+150.JPG</t>
  </si>
  <si>
    <t>2022:09:26 11:36:41</t>
  </si>
  <si>
    <t>Jl. Sulaiman daud_x000D_
0+150</t>
  </si>
  <si>
    <t>D:/Data/20220926_113654_Jl.-Sulaiman-daud-0+200.JPG</t>
  </si>
  <si>
    <t>20220926_113654_Jl.-Sulaiman-daud-0+200.JPG</t>
  </si>
  <si>
    <t>2022:09:26 11:36:54</t>
  </si>
  <si>
    <t>Jl. Sulaiman daud_x000D_
0+200</t>
  </si>
  <si>
    <t>D:/Data/20220926_113707_Jl.-Sulaiman-daud-0+250.JPG</t>
  </si>
  <si>
    <t>20220926_113707_Jl.-Sulaiman-daud-0+250.JPG</t>
  </si>
  <si>
    <t>2022:09:26 11:37:07</t>
  </si>
  <si>
    <t>Jl. Sulaiman daud_x000D_
0+250</t>
  </si>
  <si>
    <t>D:/Data/20220926_113718_Jl.-Sulaiman-daud-0+300.JPG</t>
  </si>
  <si>
    <t>20220926_113718_Jl.-Sulaiman-daud-0+300.JPG</t>
  </si>
  <si>
    <t>2022:09:26 11:37:18</t>
  </si>
  <si>
    <t>Jl. Sulaiman daud_x000D_
0+300</t>
  </si>
  <si>
    <t>D:/Data/20220926_113739_Jl.-Sulaiman-daud-0+370.JPG</t>
  </si>
  <si>
    <t>20220926_113739_Jl.-Sulaiman-daud-0+370.JPG</t>
  </si>
  <si>
    <t>2022:09:26 11:37:39</t>
  </si>
  <si>
    <t>Jl. Sulaiman daud_x000D_
0+370</t>
  </si>
  <si>
    <t>D:/Data/20220926_114021_Jl.-Abu-syeh-saman-0+000.JPG</t>
  </si>
  <si>
    <t>20220926_114021_Jl.-Abu-syeh-saman-0+000.JPG</t>
  </si>
  <si>
    <t>2022:09:26 11:40:21</t>
  </si>
  <si>
    <t>Jl. Abu syeh saman_x000D_
0+000</t>
  </si>
  <si>
    <t>D:/Data/20220926_114048_Jl.-Abu-syeh-saman-0+050.JPG</t>
  </si>
  <si>
    <t>20220926_114048_Jl.-Abu-syeh-saman-0+050.JPG</t>
  </si>
  <si>
    <t>2022:09:26 11:40:48</t>
  </si>
  <si>
    <t>Jl. Abu syeh saman_x000D_
0+050</t>
  </si>
  <si>
    <t>D:/Data/20220926_114118_Jl.-Abu-syeh-saman-0+100.JPG</t>
  </si>
  <si>
    <t>20220926_114118_Jl.-Abu-syeh-saman-0+100.JPG</t>
  </si>
  <si>
    <t>2022:09:26 11:41:18</t>
  </si>
  <si>
    <t>Jl. Abu syeh saman_x000D_
0+100</t>
  </si>
  <si>
    <t>D:/Data/20220926_114154_Jl.-Abu-syeh-saman-0+150.JPG</t>
  </si>
  <si>
    <t>20220926_114154_Jl.-Abu-syeh-saman-0+150.JPG</t>
  </si>
  <si>
    <t>2022:09:26 11:41:54</t>
  </si>
  <si>
    <t>Jl. Abu syeh saman_x000D_
0+150</t>
  </si>
  <si>
    <t>D:/Data/20220926_114302_Jl.-Abu-syeh-saman-0+200.JPG</t>
  </si>
  <si>
    <t>20220926_114302_Jl.-Abu-syeh-saman-0+200.JPG</t>
  </si>
  <si>
    <t>2022:09:26 11:43:02</t>
  </si>
  <si>
    <t>Jl. Abu syeh saman_x000D_
0+200</t>
  </si>
  <si>
    <t>D:/Data/20220926_114316_Jl.-Abu-syeh-saman-0+250.JPG</t>
  </si>
  <si>
    <t>20220926_114316_Jl.-Abu-syeh-saman-0+250.JPG</t>
  </si>
  <si>
    <t>2022:09:26 11:43:16</t>
  </si>
  <si>
    <t>Jl. Abu syeh saman_x000D_
0+250</t>
  </si>
  <si>
    <t>D:/Data/20220926_114331_Jl.-Abu-syeh-saman-0+300.JPG</t>
  </si>
  <si>
    <t>20220926_114331_Jl.-Abu-syeh-saman-0+300.JPG</t>
  </si>
  <si>
    <t>2022:09:26 11:43:31</t>
  </si>
  <si>
    <t>Jl. Abu syeh saman_x000D_
0+300</t>
  </si>
  <si>
    <t>D:/Data/20220926_114358_Jl.-Abu-syeh-saman-0+350.JPG</t>
  </si>
  <si>
    <t>20220926_114358_Jl.-Abu-syeh-saman-0+350.JPG</t>
  </si>
  <si>
    <t>2022:09:26 11:43:58</t>
  </si>
  <si>
    <t>Jl. Abu syeh saman_x000D_
0+350</t>
  </si>
  <si>
    <t>D:/Data/20220926_114413_Jl.-Abu-syeh-saman-0+400.JPG</t>
  </si>
  <si>
    <t>20220926_114413_Jl.-Abu-syeh-saman-0+400.JPG</t>
  </si>
  <si>
    <t>2022:09:26 11:44:13</t>
  </si>
  <si>
    <t>Jl. Abu syeh saman_x000D_
0+400</t>
  </si>
  <si>
    <t>D:/Data/20220926_114429_Jl.-Abu-syeh-saman-0+450.JPG</t>
  </si>
  <si>
    <t>20220926_114429_Jl.-Abu-syeh-saman-0+450.JPG</t>
  </si>
  <si>
    <t>2022:09:26 11:44:29</t>
  </si>
  <si>
    <t>Jl. Abu syeh saman_x000D_
0+450</t>
  </si>
  <si>
    <t>D:/Data/20220926_114445_Jl.-Abu-syeh-saman-0+500.JPG</t>
  </si>
  <si>
    <t>20220926_114445_Jl.-Abu-syeh-saman-0+500.JPG</t>
  </si>
  <si>
    <t>2022:09:26 11:44:45</t>
  </si>
  <si>
    <t>Jl. Abu syeh saman_x000D_
0+500</t>
  </si>
  <si>
    <t>D:/Data/20220926_114516_Jl.-Abu-syeh-saman-0+550.JPG</t>
  </si>
  <si>
    <t>20220926_114516_Jl.-Abu-syeh-saman-0+550.JPG</t>
  </si>
  <si>
    <t>2022:09:26 11:45:16</t>
  </si>
  <si>
    <t>Jl. Abu syeh saman_x000D_
0+550</t>
  </si>
  <si>
    <t>D:/Data/20220926_114909_Jl.-Japakeh-0+000.JPG</t>
  </si>
  <si>
    <t>20220926_114909_Jl.-Japakeh-0+000.JPG</t>
  </si>
  <si>
    <t>2022:09:26 11:49:09</t>
  </si>
  <si>
    <t>Jl. Japakeh_x000D_
0+000</t>
  </si>
  <si>
    <t>D:/Data/20220926_114921_Jl.-Japakeh-0+050.JPG</t>
  </si>
  <si>
    <t>20220926_114921_Jl.-Japakeh-0+050.JPG</t>
  </si>
  <si>
    <t>2022:09:26 11:49:21</t>
  </si>
  <si>
    <t>Jl. Japakeh_x000D_
0+050</t>
  </si>
  <si>
    <t>D:/Data/20220926_114942_Jl.-Japakeh-0+145.JPG</t>
  </si>
  <si>
    <t>20220926_114942_Jl.-Japakeh-0+145.JPG</t>
  </si>
  <si>
    <t>2022:09:26 11:49:42</t>
  </si>
  <si>
    <t>Jl. Japakeh_x000D_
0+145</t>
  </si>
  <si>
    <t>D:/Data/20220926_115216_Jl.-Utama-0+000.JPG</t>
  </si>
  <si>
    <t>20220926_115216_Jl.-Utama-0+000.JPG</t>
  </si>
  <si>
    <t>2022:09:26 11:52:16</t>
  </si>
  <si>
    <t>Jl. Utama_x000D_
0+000</t>
  </si>
  <si>
    <t>D:/Data/20220926_115233_Jl.-Utama-0+050.JPG</t>
  </si>
  <si>
    <t>20220926_115233_Jl.-Utama-0+050.JPG</t>
  </si>
  <si>
    <t>2022:09:26 11:52:33</t>
  </si>
  <si>
    <t>Jl. Utama_x000D_
0+050</t>
  </si>
  <si>
    <t>D:/Data/20220926_115246_Jl.-Utama-0+100.JPG</t>
  </si>
  <si>
    <t>20220926_115246_Jl.-Utama-0+100.JPG</t>
  </si>
  <si>
    <t>2022:09:26 11:52:46</t>
  </si>
  <si>
    <t>Jl. Utama_x000D_
0+100</t>
  </si>
  <si>
    <t>D:/Data/20220926_115307_Jl.-Utama-0+150.JPG</t>
  </si>
  <si>
    <t>20220926_115307_Jl.-Utama-0+150.JPG</t>
  </si>
  <si>
    <t>2022:09:26 11:53:07</t>
  </si>
  <si>
    <t>Jl. Utama_x000D_
0+150</t>
  </si>
  <si>
    <t>D:/Data/20220926_115328_Jl.-Utama-0+200.JPG</t>
  </si>
  <si>
    <t>20220926_115328_Jl.-Utama-0+200.JPG</t>
  </si>
  <si>
    <t>2022:09:26 11:53:28</t>
  </si>
  <si>
    <t>Jl. Utama_x000D_
0+200</t>
  </si>
  <si>
    <t>D:/Data/20220926_115342_Jl.-Utama-0+250.JPG</t>
  </si>
  <si>
    <t>20220926_115342_Jl.-Utama-0+250.JPG</t>
  </si>
  <si>
    <t>2022:09:26 11:53:42</t>
  </si>
  <si>
    <t>Jl. Utama_x000D_
0+250</t>
  </si>
  <si>
    <t>D:/Data/20220926_115401_Jl.-Utama-0+290.JPG</t>
  </si>
  <si>
    <t>20220926_115401_Jl.-Utama-0+290.JPG</t>
  </si>
  <si>
    <t>2022:09:26 11:54:01</t>
  </si>
  <si>
    <t>Jl. Utama_x000D_
0+290</t>
  </si>
  <si>
    <t>D:/Data/20220926_115756_Jl.-Nyak-ada-kamil-l-0+000.JPG</t>
  </si>
  <si>
    <t>20220926_115756_Jl.-Nyak-ada-kamil-l-0+000.JPG</t>
  </si>
  <si>
    <t>2022:09:26 11:57:56</t>
  </si>
  <si>
    <t>Jl. Nyak ada kamil l_x000D_
0+000</t>
  </si>
  <si>
    <t>D:/Data/20220926_115810_Jl.-Nyak-ada-kamil-l-0+050.JPG</t>
  </si>
  <si>
    <t>20220926_115810_Jl.-Nyak-ada-kamil-l-0+050.JPG</t>
  </si>
  <si>
    <t>2022:09:26 11:58:10</t>
  </si>
  <si>
    <t>Jl. Nyak ada kamil l_x000D_
0+050</t>
  </si>
  <si>
    <t>D:/Data/20220926_115820_Jl.-Nyak-ada-kamil-l-0+100.JPG</t>
  </si>
  <si>
    <t>20220926_115820_Jl.-Nyak-ada-kamil-l-0+100.JPG</t>
  </si>
  <si>
    <t>2022:09:26 11:58:20</t>
  </si>
  <si>
    <t>Jl. Nyak ada kamil l_x000D_
0+100</t>
  </si>
  <si>
    <t>D:/Data/20220926_115830_Jl.-Nyak-ada-kamil-l-0+200.JPG</t>
  </si>
  <si>
    <t>20220926_115830_Jl.-Nyak-ada-kamil-l-0+200.JPG</t>
  </si>
  <si>
    <t>2022:09:26 11:58:30</t>
  </si>
  <si>
    <t>Jl. Nyak ada kamil l_x000D_
0+200</t>
  </si>
  <si>
    <t>D:/Data/20220926_115852_Jl.-Nyak-ada-kamil-l-0+300.JPG</t>
  </si>
  <si>
    <t>20220926_115852_Jl.-Nyak-ada-kamil-l-0+300.JPG</t>
  </si>
  <si>
    <t>2022:09:26 11:58:52</t>
  </si>
  <si>
    <t>Jl. Nyak ada kamil l_x000D_
0+300</t>
  </si>
  <si>
    <t>D:/Data/20220926_115907_Jl.-Nyak-ada-kamil-l-0+350.JPG</t>
  </si>
  <si>
    <t>20220926_115907_Jl.-Nyak-ada-kamil-l-0+350.JPG</t>
  </si>
  <si>
    <t>2022:09:26 11:59:07</t>
  </si>
  <si>
    <t>Jl. Nyak ada kamil l_x000D_
0+350</t>
  </si>
  <si>
    <t>D:/Data/20220926_115921_Jl.-Nyak-ada-kamil-lv-0+000.JPG</t>
  </si>
  <si>
    <t>20220926_115921_Jl.-Nyak-ada-kamil-lv-0+000.JPG</t>
  </si>
  <si>
    <t>2022:09:26 11:59:21</t>
  </si>
  <si>
    <t>Jl. Nyak ada kamil lv_x000D_
0+000</t>
  </si>
  <si>
    <t>D:/Data/20220926_115939_Jl.-Nyak-ada-kamil-lv-0+050.JPG</t>
  </si>
  <si>
    <t>20220926_115939_Jl.-Nyak-ada-kamil-lv-0+050.JPG</t>
  </si>
  <si>
    <t>2022:09:26 11:59:39</t>
  </si>
  <si>
    <t>Jl. Nyak ada kamil lv_x000D_
0+050</t>
  </si>
  <si>
    <t>D:/Data/20220926_115954_Jl.-Nyak-ada-kamil-lv-0+100.JPG</t>
  </si>
  <si>
    <t>20220926_115954_Jl.-Nyak-ada-kamil-lv-0+100.JPG</t>
  </si>
  <si>
    <t>2022:09:26 11:59:54</t>
  </si>
  <si>
    <t>Jl. Nyak ada kamil lv_x000D_
0+100</t>
  </si>
  <si>
    <t>D:/Data/20220926_120007_Jl.-Nyak-ada-kamil-lv-0+150.JPG</t>
  </si>
  <si>
    <t>20220926_120007_Jl.-Nyak-ada-kamil-lv-0+150.JPG</t>
  </si>
  <si>
    <t>2022:09:26 12:00:07</t>
  </si>
  <si>
    <t>Jl. Nyak ada kamil lv_x000D_
0+150</t>
  </si>
  <si>
    <t>D:/Data/20220926_120020_Jl.-Nyak-ada-kamil-lv-0+200.JPG</t>
  </si>
  <si>
    <t>20220926_120020_Jl.-Nyak-ada-kamil-lv-0+200.JPG</t>
  </si>
  <si>
    <t>2022:09:26 12:00:20</t>
  </si>
  <si>
    <t>Jl. Nyak ada kamil lv_x000D_
0+200</t>
  </si>
  <si>
    <t>D:/Data/20220926_120032_Jl.-Nyak-ada-kamil-lv-0+250.JPG</t>
  </si>
  <si>
    <t>20220926_120032_Jl.-Nyak-ada-kamil-lv-0+250.JPG</t>
  </si>
  <si>
    <t>2022:09:26 12:00:32</t>
  </si>
  <si>
    <t>Jl. Nyak ada kamil lv_x000D_
0+250</t>
  </si>
  <si>
    <t>D:/Data/20220926_120342_Jl.-Nyak-ada-kamil-lll-0+000.JPG</t>
  </si>
  <si>
    <t>20220926_120342_Jl.-Nyak-ada-kamil-lll-0+000.JPG</t>
  </si>
  <si>
    <t>2022:09:26 12:03:42</t>
  </si>
  <si>
    <t>Jl. Nyak ada kamil lll_x000D_
0+000</t>
  </si>
  <si>
    <t>D:/Data/20220926_120353_Jl.-Nyak-ada-kamil-lll-0+050.JPG</t>
  </si>
  <si>
    <t>20220926_120353_Jl.-Nyak-ada-kamil-lll-0+050.JPG</t>
  </si>
  <si>
    <t>2022:09:26 12:03:53</t>
  </si>
  <si>
    <t>Jl. Nyak ada kamil lll_x000D_
0+050</t>
  </si>
  <si>
    <t>D:/Data/20220926_120405_Jl.-Nyak-ada-kamil-lll-0+100.JPG</t>
  </si>
  <si>
    <t>20220926_120405_Jl.-Nyak-ada-kamil-lll-0+100.JPG</t>
  </si>
  <si>
    <t>2022:09:26 12:04:05</t>
  </si>
  <si>
    <t>Jl. Nyak ada kamil lll_x000D_
0+100</t>
  </si>
  <si>
    <t>D:/Data/20220926_120415_Jl.-Nyak-ada-kamil-lll-0+150.JPG</t>
  </si>
  <si>
    <t>20220926_120415_Jl.-Nyak-ada-kamil-lll-0+150.JPG</t>
  </si>
  <si>
    <t>2022:09:26 12:04:15</t>
  </si>
  <si>
    <t>Jl. Nyak ada kamil lll_x000D_
0+150</t>
  </si>
  <si>
    <t>D:/Data/20220926_120425_Jl.-Nyak-ada-kamil-lll-0+200.JPG</t>
  </si>
  <si>
    <t>20220926_120425_Jl.-Nyak-ada-kamil-lll-0+200.JPG</t>
  </si>
  <si>
    <t>2022:09:26 12:04:25</t>
  </si>
  <si>
    <t>Jl. Nyak ada kamil lll_x000D_
0+200</t>
  </si>
  <si>
    <t>D:/Data/20220926_120438_Jl.-Nyak-ada-kamil-lll-0+265.JPG</t>
  </si>
  <si>
    <t>20220926_120438_Jl.-Nyak-ada-kamil-lll-0+265.JPG</t>
  </si>
  <si>
    <t>2022:09:26 12:04:38</t>
  </si>
  <si>
    <t>Jl. Nyak ada kamil lll_x000D_
0+265</t>
  </si>
  <si>
    <t>D:/Data/20220926_120450_Jl.-Nyak-ada-kamil-ll-0+000.JPG</t>
  </si>
  <si>
    <t>20220926_120450_Jl.-Nyak-ada-kamil-ll-0+000.JPG</t>
  </si>
  <si>
    <t>2022:09:26 12:04:50</t>
  </si>
  <si>
    <t>Jl. Nyak ada kamil ll_x000D_
0+000</t>
  </si>
  <si>
    <t>D:/Data/20220926_120512_Jl.-Nyak-ada-kamil-ll-0+100.JPG</t>
  </si>
  <si>
    <t>20220926_120512_Jl.-Nyak-ada-kamil-ll-0+100.JPG</t>
  </si>
  <si>
    <t>2022:09:26 12:05:12</t>
  </si>
  <si>
    <t>Jl. Nyak ada kamil ll_x000D_
0+100</t>
  </si>
  <si>
    <t>D:/Data/20220926_120530_Jl.-Nyak-ada-kamil-ll-0+200.JPG</t>
  </si>
  <si>
    <t>20220926_120530_Jl.-Nyak-ada-kamil-ll-0+200.JPG</t>
  </si>
  <si>
    <t>2022:09:26 12:05:30</t>
  </si>
  <si>
    <t>Jl. Nyak ada kamil ll_x000D_
0+200</t>
  </si>
  <si>
    <t>D:/Data/20220926_120544_Jl.-Nyak-ada-kamil-ll-0+300.JPG</t>
  </si>
  <si>
    <t>20220926_120544_Jl.-Nyak-ada-kamil-ll-0+300.JPG</t>
  </si>
  <si>
    <t>2022:09:26 12:05:44</t>
  </si>
  <si>
    <t>Jl. Nyak ada kamil ll_x000D_
0+300</t>
  </si>
  <si>
    <t>D:/Data/20220926_120602_Jl.-Nyak-ada-kamil-ll-0+400.JPG</t>
  </si>
  <si>
    <t>20220926_120602_Jl.-Nyak-ada-kamil-ll-0+400.JPG</t>
  </si>
  <si>
    <t>2022:09:26 12:06:02</t>
  </si>
  <si>
    <t>Jl. Nyak ada kamil ll_x000D_
0+400</t>
  </si>
  <si>
    <t>D:/Data/20220926_120626_Jl.-Nyak-ada-kamil-ll-0+500.JPG</t>
  </si>
  <si>
    <t>20220926_120626_Jl.-Nyak-ada-kamil-ll-0+500.JPG</t>
  </si>
  <si>
    <t>2022:09:26 12:06:26</t>
  </si>
  <si>
    <t>Jl. Nyak ada kamil ll_x000D_
0+500</t>
  </si>
  <si>
    <t>D:/Data/20220926_120647_Jl.-Nyak-ada-kamil-ll-0+600.JPG</t>
  </si>
  <si>
    <t>20220926_120647_Jl.-Nyak-ada-kamil-ll-0+600.JPG</t>
  </si>
  <si>
    <t>2022:09:26 12:06:47</t>
  </si>
  <si>
    <t>Jl. Nyak ada kamil ll_x000D_
0+600</t>
  </si>
  <si>
    <t>D:/Data/20220926_120701_Jl.-Nyak-ada-kamil-ll-0+700.JPG</t>
  </si>
  <si>
    <t>20220926_120701_Jl.-Nyak-ada-kamil-ll-0+700.JPG</t>
  </si>
  <si>
    <t>2022:09:26 12:07:01</t>
  </si>
  <si>
    <t>Jl. Nyak ada kamil ll_x000D_
0+700</t>
  </si>
  <si>
    <t>D:/Data/20220926_121355_Jl.-Baperis-0+000.JPG</t>
  </si>
  <si>
    <t>20220926_121355_Jl.-Baperis-0+000.JPG</t>
  </si>
  <si>
    <t>2022:09:26 12:13:55</t>
  </si>
  <si>
    <t>Jl. Baperis_x000D_
0+000</t>
  </si>
  <si>
    <t>D:/Data/20220926_121425_Jl.-Baperis-0+050.JPG</t>
  </si>
  <si>
    <t>20220926_121425_Jl.-Baperis-0+050.JPG</t>
  </si>
  <si>
    <t>2022:09:26 12:14:25</t>
  </si>
  <si>
    <t>Jl. Baperis_x000D_
0+050</t>
  </si>
  <si>
    <t>D:/Data/20220926_121436_Jl.-Baperis-0+100.JPG</t>
  </si>
  <si>
    <t>20220926_121436_Jl.-Baperis-0+100.JPG</t>
  </si>
  <si>
    <t>2022:09:26 12:14:36</t>
  </si>
  <si>
    <t>Jl. Baperis_x000D_
0+100</t>
  </si>
  <si>
    <t>D:/Data/20220926_121500_Jl.-Baperis-0+150.JPG</t>
  </si>
  <si>
    <t>20220926_121500_Jl.-Baperis-0+150.JPG</t>
  </si>
  <si>
    <t>2022:09:26 12:15:00</t>
  </si>
  <si>
    <t>Jl. Baperis_x000D_
0+150</t>
  </si>
  <si>
    <t>D:/Data/20220926_121516_Jl.-Baperis-0+200.JPG</t>
  </si>
  <si>
    <t>20220926_121516_Jl.-Baperis-0+200.JPG</t>
  </si>
  <si>
    <t>2022:09:26 12:15:16</t>
  </si>
  <si>
    <t>Jl. Baperis_x000D_
0+200</t>
  </si>
  <si>
    <t>D:/Data/20220926_121557_Jl.-Baperis-0+250.JPG</t>
  </si>
  <si>
    <t>20220926_121557_Jl.-Baperis-0+250.JPG</t>
  </si>
  <si>
    <t>2022:09:26 12:15:57</t>
  </si>
  <si>
    <t>Jl. Baperis_x000D_
0+250</t>
  </si>
  <si>
    <t>D:/Data/20220926_121622_Jl.-Baperis-0+300.JPG</t>
  </si>
  <si>
    <t>20220926_121622_Jl.-Baperis-0+300.JPG</t>
  </si>
  <si>
    <t>2022:09:26 12:16:22</t>
  </si>
  <si>
    <t>Jl. Baperis_x000D_
0+300</t>
  </si>
  <si>
    <t>D:/Data/20220926_121644_Jl.-Baperis-0+350.JPG</t>
  </si>
  <si>
    <t>20220926_121644_Jl.-Baperis-0+350.JPG</t>
  </si>
  <si>
    <t>2022:09:26 12:16:44</t>
  </si>
  <si>
    <t>Jl. Baperis_x000D_
0+350</t>
  </si>
  <si>
    <t>D:/Data/20220928_094518_Jl.-Alueblang-0+000.JPG</t>
  </si>
  <si>
    <t>20220928_094518_Jl.-Alueblang-0+000.JPG</t>
  </si>
  <si>
    <t>2022:09:28 09:45:18</t>
  </si>
  <si>
    <t>Jl. Alueblang_x000D_
0+000</t>
  </si>
  <si>
    <t>D:/Data/20220928_094555_Jl.-Alueblang-0+050.JPG</t>
  </si>
  <si>
    <t>20220928_094555_Jl.-Alueblang-0+050.JPG</t>
  </si>
  <si>
    <t>2022:09:28 09:45:55</t>
  </si>
  <si>
    <t>Jl. Alueblang_x000D_
0+050</t>
  </si>
  <si>
    <t>D:/Data/20220928_094628_Jl.-Alueblang-0+100.JPG</t>
  </si>
  <si>
    <t>20220928_094628_Jl.-Alueblang-0+100.JPG</t>
  </si>
  <si>
    <t>2022:09:28 09:46:28</t>
  </si>
  <si>
    <t>Jl. Alueblang_x000D_
0+100</t>
  </si>
  <si>
    <t>D:/Data/20220928_094713_Jl.-Alueblang-0+150.JPG</t>
  </si>
  <si>
    <t>20220928_094713_Jl.-Alueblang-0+150.JPG</t>
  </si>
  <si>
    <t>2022:09:28 09:47:13</t>
  </si>
  <si>
    <t>Jl. Alueblang_x000D_
0+150</t>
  </si>
  <si>
    <t>D:/Data/20220928_094738_Jl.-Alueblang-0+200.JPG</t>
  </si>
  <si>
    <t>20220928_094738_Jl.-Alueblang-0+200.JPG</t>
  </si>
  <si>
    <t>2022:09:28 09:47:38</t>
  </si>
  <si>
    <t>Jl. Alueblang_x000D_
0+200</t>
  </si>
  <si>
    <t>D:/Data/20220928_094823_Jl.-Alueblang-0+300.JPG</t>
  </si>
  <si>
    <t>20220928_094823_Jl.-Alueblang-0+300.JPG</t>
  </si>
  <si>
    <t>2022:09:28 09:48:23</t>
  </si>
  <si>
    <t>Jl. Alueblang_x000D_
0+300</t>
  </si>
  <si>
    <t>D:/Data/20220928_094846_Jl.-Alueblang-0+350.JPG</t>
  </si>
  <si>
    <t>20220928_094846_Jl.-Alueblang-0+350.JPG</t>
  </si>
  <si>
    <t>2022:09:28 09:48:46</t>
  </si>
  <si>
    <t>Jl. Alueblang_x000D_
0+350</t>
  </si>
  <si>
    <t>D:/Data/20220928_094905_Jl.-Alueblang-0+400.JPG</t>
  </si>
  <si>
    <t>20220928_094905_Jl.-Alueblang-0+400.JPG</t>
  </si>
  <si>
    <t>2022:09:28 09:49:05</t>
  </si>
  <si>
    <t>Jl. Alueblang_x000D_
0+400</t>
  </si>
  <si>
    <t>D:/Data/20220928_094923_Jl.-Alueblang-0+440.JPG</t>
  </si>
  <si>
    <t>20220928_094923_Jl.-Alueblang-0+440.JPG</t>
  </si>
  <si>
    <t>2022:09:28 09:49:23</t>
  </si>
  <si>
    <t>Jl. Alueblang_x000D_
0+440</t>
  </si>
  <si>
    <t>D:/Data/20220928_095425_Jl.-Alueblang-aja-0+000.JPG</t>
  </si>
  <si>
    <t>20220928_095425_Jl.-Alueblang-aja-0+000.JPG</t>
  </si>
  <si>
    <t>2022:09:28 09:54:25</t>
  </si>
  <si>
    <t>Jl. Alueblang aja_x000D_
0+000</t>
  </si>
  <si>
    <t>D:/Data/20220928_095445_Jl.-Alueblang-aja-0+050.JPG</t>
  </si>
  <si>
    <t>20220928_095445_Jl.-Alueblang-aja-0+050.JPG</t>
  </si>
  <si>
    <t>2022:09:28 09:54:45</t>
  </si>
  <si>
    <t>Jl. Alueblang aja_x000D_
0+050</t>
  </si>
  <si>
    <t>D:/Data/20220928_095458_Jl.-Alueblang-aja-0+100.JPG</t>
  </si>
  <si>
    <t>20220928_095458_Jl.-Alueblang-aja-0+100.JPG</t>
  </si>
  <si>
    <t>2022:09:28 09:54:58</t>
  </si>
  <si>
    <t>Jl. Alueblang aja_x000D_
0+100</t>
  </si>
  <si>
    <t>D:/Data/20220928_095514_Jl.-Alueblang-aja-0+150.JPG</t>
  </si>
  <si>
    <t>20220928_095514_Jl.-Alueblang-aja-0+150.JPG</t>
  </si>
  <si>
    <t>2022:09:28 09:55:14</t>
  </si>
  <si>
    <t>Jl. Alueblang aja_x000D_
0+150</t>
  </si>
  <si>
    <t>D:/Data/20220928_095517_Jl.-Alueblang-aja-0+150.JPG</t>
  </si>
  <si>
    <t>20220928_095517_Jl.-Alueblang-aja-0+150.JPG</t>
  </si>
  <si>
    <t>2022:09:28 09:55:17</t>
  </si>
  <si>
    <t>D:/Data/20220928_135350_Jl.-Alueblang-aja-0+000.JPG</t>
  </si>
  <si>
    <t>20220928_135350_Jl.-Alueblang-aja-0+000.JPG</t>
  </si>
  <si>
    <t>2022:09:28 13:53:50</t>
  </si>
  <si>
    <t>D:/Data/20220928_135403_Jl.-Alueblang-aja-0+050.JPG</t>
  </si>
  <si>
    <t>20220928_135403_Jl.-Alueblang-aja-0+050.JPG</t>
  </si>
  <si>
    <t>2022:09:28 13:54:03</t>
  </si>
  <si>
    <t>D:/Data/20220928_135422_Jl.-Alueblang-aja-0+50.JPG</t>
  </si>
  <si>
    <t>20220928_135422_Jl.-Alueblang-aja-0+50.JPG</t>
  </si>
  <si>
    <t>2022:09:28 13:54:22</t>
  </si>
  <si>
    <t>Jl. Alueblang aja_x000D_
0+50</t>
  </si>
  <si>
    <t>D:/Data/20220928_135432_Jl.-Alueblang-aja-0+100.JPG</t>
  </si>
  <si>
    <t>20220928_135432_Jl.-Alueblang-aja-0+100.JPG</t>
  </si>
  <si>
    <t>2022:09:28 13:54:32</t>
  </si>
  <si>
    <t>D:/Data/20220928_135451_Jl.-Alueblang-aja-0+150.JPG</t>
  </si>
  <si>
    <t>20220928_135451_Jl.-Alueblang-aja-0+150.JPG</t>
  </si>
  <si>
    <t>2022:09:28 13:54:51</t>
  </si>
  <si>
    <t>D:/Data/20220928_135506_Jl.-Alueblang-aja-0+200.JPG</t>
  </si>
  <si>
    <t>20220928_135506_Jl.-Alueblang-aja-0+200.JPG</t>
  </si>
  <si>
    <t>2022:09:28 13:55:06</t>
  </si>
  <si>
    <t>Jl. Alueblang aja_x000D_
0+200</t>
  </si>
  <si>
    <t>D:/Data/20220928_135525_Jl.-Alueblang-aja-0+250.JPG</t>
  </si>
  <si>
    <t>20220928_135525_Jl.-Alueblang-aja-0+250.JPG</t>
  </si>
  <si>
    <t>2022:09:28 13:55:25</t>
  </si>
  <si>
    <t>Jl. Alueblang aja_x000D_
0+250</t>
  </si>
  <si>
    <t>D:/Data/20220928_135539_Jl.-Alueblang-aja-0+300.JPG</t>
  </si>
  <si>
    <t>20220928_135539_Jl.-Alueblang-aja-0+300.JPG</t>
  </si>
  <si>
    <t>2022:09:28 13:55:39</t>
  </si>
  <si>
    <t>Jl. Alueblang aja_x000D_
0+300</t>
  </si>
  <si>
    <t>D:/Data/20220928_135601_Jl.-Alueblang-aja-0+350.JPG</t>
  </si>
  <si>
    <t>20220928_135601_Jl.-Alueblang-aja-0+350.JPG</t>
  </si>
  <si>
    <t>2022:09:28 13:56:01</t>
  </si>
  <si>
    <t>Jl. Alueblang aja_x000D_
0+350</t>
  </si>
  <si>
    <t>D:/Data/20220928_135945_Jl.-Mawar-0+000.JPG</t>
  </si>
  <si>
    <t>20220928_135945_Jl.-Mawar-0+000.JPG</t>
  </si>
  <si>
    <t>2022:09:28 13:59:45</t>
  </si>
  <si>
    <t>Jl. Mawar_x000D_
0+000</t>
  </si>
  <si>
    <t>D:/Data/20220928_140007_Jl.-Mawar-0+050.JPG</t>
  </si>
  <si>
    <t>20220928_140007_Jl.-Mawar-0+050.JPG</t>
  </si>
  <si>
    <t>2022:09:28 14:00:07</t>
  </si>
  <si>
    <t>Jl. Mawar_x000D_
0+050</t>
  </si>
  <si>
    <t>D:/Data/20220928_140018_Jl.-Mawar-0+100.JPG</t>
  </si>
  <si>
    <t>20220928_140018_Jl.-Mawar-0+100.JPG</t>
  </si>
  <si>
    <t>2022:09:28 14:00:18</t>
  </si>
  <si>
    <t>Jl. Mawar_x000D_
0+100</t>
  </si>
  <si>
    <t>D:/Data/20220928_140035_Jl.-Mawar-0+150.JPG</t>
  </si>
  <si>
    <t>20220928_140035_Jl.-Mawar-0+150.JPG</t>
  </si>
  <si>
    <t>2022:09:28 14:00:35</t>
  </si>
  <si>
    <t>Jl. Mawar_x000D_
0+150</t>
  </si>
  <si>
    <t>D:/Data/20220928_140142_Jl.-Mawar-0+200.JPG</t>
  </si>
  <si>
    <t>20220928_140142_Jl.-Mawar-0+200.JPG</t>
  </si>
  <si>
    <t>2022:09:28 14:01:42</t>
  </si>
  <si>
    <t>Jl. Mawar_x000D_
0+200</t>
  </si>
  <si>
    <t>D:/Data/20220928_140207_Jl.-Mawar-0+250.JPG</t>
  </si>
  <si>
    <t>20220928_140207_Jl.-Mawar-0+250.JPG</t>
  </si>
  <si>
    <t>2022:09:28 14:02:07</t>
  </si>
  <si>
    <t>Jl. Mawar_x000D_
0+250</t>
  </si>
  <si>
    <t>D:/Data/20220928_140236_Jl.-Mawar-0+300.JPG</t>
  </si>
  <si>
    <t>20220928_140236_Jl.-Mawar-0+300.JPG</t>
  </si>
  <si>
    <t>2022:09:28 14:02:36</t>
  </si>
  <si>
    <t>Jl. Mawar_x000D_
0+300</t>
  </si>
  <si>
    <t>D:/Data/20220928_140311_Jl.-Mawar-0+350.JPG</t>
  </si>
  <si>
    <t>20220928_140311_Jl.-Mawar-0+350.JPG</t>
  </si>
  <si>
    <t>2022:09:28 14:03:11</t>
  </si>
  <si>
    <t>Jl. Mawar_x000D_
0+350</t>
  </si>
  <si>
    <t>D:/Data/20220928_140341_Jl.-Mawar-0+400.JPG</t>
  </si>
  <si>
    <t>20220928_140341_Jl.-Mawar-0+400.JPG</t>
  </si>
  <si>
    <t>2022:09:28 14:03:41</t>
  </si>
  <si>
    <t>Jl. Mawar_x000D_
0+400</t>
  </si>
  <si>
    <t>D:/Data/20220928_140401_Jl.-Mawar-0+435.JPG</t>
  </si>
  <si>
    <t>20220928_140401_Jl.-Mawar-0+435.JPG</t>
  </si>
  <si>
    <t>2022:09:28 14:04:01</t>
  </si>
  <si>
    <t>Jl. Mawar_x000D_
0+435</t>
  </si>
  <si>
    <t>D:/Data/20220928_140619_Jl.-Melati-0+000.JPG</t>
  </si>
  <si>
    <t>20220928_140619_Jl.-Melati-0+000.JPG</t>
  </si>
  <si>
    <t>2022:09:28 14:06:19</t>
  </si>
  <si>
    <t>Jl. Melati_x000D_
0+000</t>
  </si>
  <si>
    <t>D:/Data/20220928_140627_Jl.-Melati-0+000.JPG</t>
  </si>
  <si>
    <t>20220928_140627_Jl.-Melati-0+000.JPG</t>
  </si>
  <si>
    <t>2022:09:28 14:06:27</t>
  </si>
  <si>
    <t>D:/Data/20220928_140657_Jl.-Melati-0+050.JPG</t>
  </si>
  <si>
    <t>20220928_140657_Jl.-Melati-0+050.JPG</t>
  </si>
  <si>
    <t>2022:09:28 14:06:57</t>
  </si>
  <si>
    <t>Jl. Melati_x000D_
0+050</t>
  </si>
  <si>
    <t>D:/Data/20220928_140729_Jl.-Melati-0+100.JPG</t>
  </si>
  <si>
    <t>20220928_140729_Jl.-Melati-0+100.JPG</t>
  </si>
  <si>
    <t>2022:09:28 14:07:29</t>
  </si>
  <si>
    <t>Jl. Melati_x000D_
0+100</t>
  </si>
  <si>
    <t>D:/Data/20220928_140748_Jl.-Melati-0+150.JPG</t>
  </si>
  <si>
    <t>20220928_140748_Jl.-Melati-0+150.JPG</t>
  </si>
  <si>
    <t>2022:09:28 14:07:48</t>
  </si>
  <si>
    <t>Jl. Melati_x000D_
0+150</t>
  </si>
  <si>
    <t>D:/Data/20220928_140844_Jl.-Melati-0+200.JPG</t>
  </si>
  <si>
    <t>20220928_140844_Jl.-Melati-0+200.JPG</t>
  </si>
  <si>
    <t>2022:09:28 14:08:44</t>
  </si>
  <si>
    <t>Jl. Melati_x000D_
0+200</t>
  </si>
  <si>
    <t>D:/Data/20220928_140927_Jl.-Melati-0+300.JPG</t>
  </si>
  <si>
    <t>20220928_140927_Jl.-Melati-0+300.JPG</t>
  </si>
  <si>
    <t>2022:09:28 14:09:27</t>
  </si>
  <si>
    <t>Jl. Melati_x000D_
0+300</t>
  </si>
  <si>
    <t>D:/Data/20220928_140955_Jl.-Melati-0+350.JPG</t>
  </si>
  <si>
    <t>20220928_140955_Jl.-Melati-0+350.JPG</t>
  </si>
  <si>
    <t>2022:09:28 14:09:55</t>
  </si>
  <si>
    <t>Jl. Melati_x000D_
0+350</t>
  </si>
  <si>
    <t>D:/Data/20220928_141031_Jl.-Melati-0+400.JPG</t>
  </si>
  <si>
    <t>20220928_141031_Jl.-Melati-0+400.JPG</t>
  </si>
  <si>
    <t>2022:09:28 14:10:31</t>
  </si>
  <si>
    <t>Jl. Melati_x000D_
0+400</t>
  </si>
  <si>
    <t>D:/Data/20220928_141050_Jl.-Melati-0+450.JPG</t>
  </si>
  <si>
    <t>20220928_141050_Jl.-Melati-0+450.JPG</t>
  </si>
  <si>
    <t>2022:09:28 14:10:50</t>
  </si>
  <si>
    <t>Jl. Melati_x000D_
0+450</t>
  </si>
  <si>
    <t>D:/Data/20220928_141106_Jl.-Melati-0+500.JPG</t>
  </si>
  <si>
    <t>20220928_141106_Jl.-Melati-0+500.JPG</t>
  </si>
  <si>
    <t>2022:09:28 14:11:06</t>
  </si>
  <si>
    <t>Jl. Melati_x000D_
0+500</t>
  </si>
  <si>
    <t>D:/Data/20220928_141123_Jl.-Melati-0+525.JPG</t>
  </si>
  <si>
    <t>20220928_141123_Jl.-Melati-0+525.JPG</t>
  </si>
  <si>
    <t>2022:09:28 14:11:23</t>
  </si>
  <si>
    <t>Jl. Melati_x000D_
0+525</t>
  </si>
  <si>
    <t>D:/Data/20220928_141319_Jl.-Dahlia-0+000.JPG</t>
  </si>
  <si>
    <t>20220928_141319_Jl.-Dahlia-0+000.JPG</t>
  </si>
  <si>
    <t>2022:09:28 14:13:19</t>
  </si>
  <si>
    <t>Jl. Dahlia_x000D_
0+000</t>
  </si>
  <si>
    <t>D:/Data/20220928_141402_Jl.-Dahlia-0+050.JPG</t>
  </si>
  <si>
    <t>20220928_141402_Jl.-Dahlia-0+050.JPG</t>
  </si>
  <si>
    <t>2022:09:28 14:14:02</t>
  </si>
  <si>
    <t>Jl. Dahlia_x000D_
0+050</t>
  </si>
  <si>
    <t>D:/Data/20220928_141423_Jl.-Dahlia-0+100.JPG</t>
  </si>
  <si>
    <t>20220928_141423_Jl.-Dahlia-0+100.JPG</t>
  </si>
  <si>
    <t>2022:09:28 14:14:23</t>
  </si>
  <si>
    <t>Jl. Dahlia_x000D_
0+100</t>
  </si>
  <si>
    <t>D:/Data/20220928_141444_Jl.-Dahlia-0+150.JPG</t>
  </si>
  <si>
    <t>20220928_141444_Jl.-Dahlia-0+150.JPG</t>
  </si>
  <si>
    <t>2022:09:28 14:14:44</t>
  </si>
  <si>
    <t>Jl. Dahlia_x000D_
0+150</t>
  </si>
  <si>
    <t>D:/Data/20220928_141514_Jl.-Dahlia-0+180.JPG</t>
  </si>
  <si>
    <t>20220928_141514_Jl.-Dahlia-0+180.JPG</t>
  </si>
  <si>
    <t>2022:09:28 14:15:14</t>
  </si>
  <si>
    <t>Jl. Dahlia_x000D_
0+180</t>
  </si>
  <si>
    <t>D:/Data/20220928_142220_Jl.-Dahlia-1-0+000.JPG</t>
  </si>
  <si>
    <t>20220928_142220_Jl.-Dahlia-1-0+000.JPG</t>
  </si>
  <si>
    <t>2022:09:28 14:22:20</t>
  </si>
  <si>
    <t>Jl. Dahlia 1_x000D_
0+000</t>
  </si>
  <si>
    <t>D:/Data/20220928_142245_Jl.-Dahlia-1-0+050.JPG</t>
  </si>
  <si>
    <t>20220928_142245_Jl.-Dahlia-1-0+050.JPG</t>
  </si>
  <si>
    <t>2022:09:28 14:22:45</t>
  </si>
  <si>
    <t>Jl. Dahlia 1_x000D_
0+050</t>
  </si>
  <si>
    <t>D:/Data/20220928_142311_Jl.-Dahlia-1-0+100.JPG</t>
  </si>
  <si>
    <t>20220928_142311_Jl.-Dahlia-1-0+100.JPG</t>
  </si>
  <si>
    <t>2022:09:28 14:23:11</t>
  </si>
  <si>
    <t>Jl. Dahlia 1_x000D_
0+100</t>
  </si>
  <si>
    <t>D:/Data/20220928_142328_Jl.-Dahlia-1-0+150.JPG</t>
  </si>
  <si>
    <t>20220928_142328_Jl.-Dahlia-1-0+150.JPG</t>
  </si>
  <si>
    <t>2022:09:28 14:23:28</t>
  </si>
  <si>
    <t>Jl. Dahlia 1_x000D_
0+150</t>
  </si>
  <si>
    <t>D:/Data/20220928_142406_Jl.-Dahlia-1-0+200.JPG</t>
  </si>
  <si>
    <t>20220928_142406_Jl.-Dahlia-1-0+200.JPG</t>
  </si>
  <si>
    <t>2022:09:28 14:24:06</t>
  </si>
  <si>
    <t>Jl. Dahlia 1_x000D_
0+200</t>
  </si>
  <si>
    <t>D:/Data/20220928_142537_Jl.-Dahlia-1-0+250.JPG</t>
  </si>
  <si>
    <t>20220928_142537_Jl.-Dahlia-1-0+250.JPG</t>
  </si>
  <si>
    <t>2022:09:28 14:25:37</t>
  </si>
  <si>
    <t>Jl. Dahlia 1_x000D_
0+250</t>
  </si>
  <si>
    <t>D:/Data/20220928_142609_Jl.-Dahlia-1-0+300.JPG</t>
  </si>
  <si>
    <t>20220928_142609_Jl.-Dahlia-1-0+300.JPG</t>
  </si>
  <si>
    <t>2022:09:28 14:26:09</t>
  </si>
  <si>
    <t>Jl. Dahlia 1_x000D_
0+300</t>
  </si>
  <si>
    <t>D:/Data/20220928_142742_Jl.-Tuang-di-ladang-0+000.JPG</t>
  </si>
  <si>
    <t>20220928_142742_Jl.-Tuang-di-ladang-0+000.JPG</t>
  </si>
  <si>
    <t>2022:09:28 14:27:42</t>
  </si>
  <si>
    <t>Jl. Tuang di ladang_x000D_
0+000</t>
  </si>
  <si>
    <t>D:/Data/20220928_142811_Jl.-Tuang-di-ladang-0+050.JPG</t>
  </si>
  <si>
    <t>20220928_142811_Jl.-Tuang-di-ladang-0+050.JPG</t>
  </si>
  <si>
    <t>2022:09:28 14:28:11</t>
  </si>
  <si>
    <t>Jl. Tuang di ladang_x000D_
0+050</t>
  </si>
  <si>
    <t>D:/Data/20220928_142839_Jl.-Tuang-di-ladang-0+100.JPG</t>
  </si>
  <si>
    <t>20220928_142839_Jl.-Tuang-di-ladang-0+100.JPG</t>
  </si>
  <si>
    <t>2022:09:28 14:28:39</t>
  </si>
  <si>
    <t>Jl. Tuang di ladang_x000D_
0+100</t>
  </si>
  <si>
    <t>D:/Data/20220928_142914_Jl.-Tuang-di-ladang-0+150.JPG</t>
  </si>
  <si>
    <t>20220928_142914_Jl.-Tuang-di-ladang-0+150.JPG</t>
  </si>
  <si>
    <t>2022:09:28 14:29:14</t>
  </si>
  <si>
    <t>Jl. Tuang di ladang_x000D_
0+150</t>
  </si>
  <si>
    <t>D:/Data/20220928_143047_Jl.-Tuang-di-ladang-0+180.JPG</t>
  </si>
  <si>
    <t>20220928_143047_Jl.-Tuang-di-ladang-0+180.JPG</t>
  </si>
  <si>
    <t>2022:09:28 14:30:47</t>
  </si>
  <si>
    <t>Jl. Tuang di ladang_x000D_
0+180</t>
  </si>
  <si>
    <t>D:/Data/20220928_143327_Jl.-Bakti-0+000.JPG</t>
  </si>
  <si>
    <t>20220928_143327_Jl.-Bakti-0+000.JPG</t>
  </si>
  <si>
    <t>2022:09:28 14:33:27</t>
  </si>
  <si>
    <t>D:/Data/20220928_143400_Jl.-Bakti-0+050.JPG</t>
  </si>
  <si>
    <t>20220928_143400_Jl.-Bakti-0+050.JPG</t>
  </si>
  <si>
    <t>2022:09:28 14:34:00</t>
  </si>
  <si>
    <t>D:/Data/20220928_143418_Jl.-Bakti-0+100.JPG</t>
  </si>
  <si>
    <t>20220928_143418_Jl.-Bakti-0+100.JPG</t>
  </si>
  <si>
    <t>2022:09:28 14:34:18</t>
  </si>
  <si>
    <t>D:/Data/20220928_143446_Jl.-Bakti-0+150.JPG</t>
  </si>
  <si>
    <t>20220928_143446_Jl.-Bakti-0+150.JPG</t>
  </si>
  <si>
    <t>2022:09:28 14:34:46</t>
  </si>
  <si>
    <t>D:/Data/20220928_143510_Jl.-Bakti-0+200.JPG</t>
  </si>
  <si>
    <t>20220928_143510_Jl.-Bakti-0+200.JPG</t>
  </si>
  <si>
    <t>2022:09:28 14:35:10</t>
  </si>
  <si>
    <t>Jl. Bakti_x000D_
0+200</t>
  </si>
  <si>
    <t>D:/Data/20220928_143539_Jl.-Bakti-0+250.JPG</t>
  </si>
  <si>
    <t>20220928_143539_Jl.-Bakti-0+250.JPG</t>
  </si>
  <si>
    <t>2022:09:28 14:35:39</t>
  </si>
  <si>
    <t>Jl. Bakti_x000D_
0+250</t>
  </si>
  <si>
    <t>D:/Data/20220928_143602_Jl.-Bakti-0+300.JPG</t>
  </si>
  <si>
    <t>20220928_143602_Jl.-Bakti-0+300.JPG</t>
  </si>
  <si>
    <t>2022:09:28 14:36:02</t>
  </si>
  <si>
    <t>Jl. Bakti_x000D_
0+300</t>
  </si>
  <si>
    <t>D:/Data/20220928_143629_Jl.-Bakti-0+350.JPG</t>
  </si>
  <si>
    <t>20220928_143629_Jl.-Bakti-0+350.JPG</t>
  </si>
  <si>
    <t>2022:09:28 14:36:29</t>
  </si>
  <si>
    <t>Jl. Bakti_x000D_
0+350</t>
  </si>
  <si>
    <t>D:/Data/20220928_143731_Jl.-Bakti-0+450.JPG</t>
  </si>
  <si>
    <t>20220928_143731_Jl.-Bakti-0+450.JPG</t>
  </si>
  <si>
    <t>2022:09:28 14:37:31</t>
  </si>
  <si>
    <t>Jl. Bakti_x000D_
0+450</t>
  </si>
  <si>
    <t>D:/Data/20220928_143900_Jl.-Bakti-0+500.JPG</t>
  </si>
  <si>
    <t>20220928_143900_Jl.-Bakti-0+500.JPG</t>
  </si>
  <si>
    <t>2022:09:28 14:39:00</t>
  </si>
  <si>
    <t>Jl. Bakti_x000D_
0+500</t>
  </si>
  <si>
    <t>D:/Data/20220928_143929_Jl.-Bakti-0+555.JPG</t>
  </si>
  <si>
    <t>20220928_143929_Jl.-Bakti-0+555.JPG</t>
  </si>
  <si>
    <t>2022:09:28 14:39:29</t>
  </si>
  <si>
    <t>Jl. Bakti_x000D_
0+555</t>
  </si>
  <si>
    <t>D:/Data/20220928_144213_Jl.-Rambung-0+000.JPG</t>
  </si>
  <si>
    <t>20220928_144213_Jl.-Rambung-0+000.JPG</t>
  </si>
  <si>
    <t>2022:09:28 14:42:13</t>
  </si>
  <si>
    <t>Jl. Rambung_x000D_
0+000</t>
  </si>
  <si>
    <t>D:/Data/20220928_145340_Jl.-Rambung-0+050.JPG</t>
  </si>
  <si>
    <t>20220928_145340_Jl.-Rambung-0+050.JPG</t>
  </si>
  <si>
    <t>2022:09:28 14:53:40</t>
  </si>
  <si>
    <t>Jl. Rambung_x000D_
0+050</t>
  </si>
  <si>
    <t>D:/Data/20220928_145400_Jl.-Rambung-0+100.JPG</t>
  </si>
  <si>
    <t>20220928_145400_Jl.-Rambung-0+100.JPG</t>
  </si>
  <si>
    <t>2022:09:28 14:54:00</t>
  </si>
  <si>
    <t>Jl. Rambung_x000D_
0+100</t>
  </si>
  <si>
    <t>D:/Data/20220928_145418_Jl.-Rambung-0+150.JPG</t>
  </si>
  <si>
    <t>20220928_145418_Jl.-Rambung-0+150.JPG</t>
  </si>
  <si>
    <t>2022:09:28 14:54:18</t>
  </si>
  <si>
    <t>Jl. Rambung_x000D_
0+150</t>
  </si>
  <si>
    <t>D:/Data/20220928_145441_Jl.-Rambung-0+200.JPG</t>
  </si>
  <si>
    <t>20220928_145441_Jl.-Rambung-0+200.JPG</t>
  </si>
  <si>
    <t>2022:09:28 14:54:41</t>
  </si>
  <si>
    <t>Jl. Rambung_x000D_
0+200</t>
  </si>
  <si>
    <t>D:/Data/20220928_145513_Jl.-Rambung-0+250.JPG</t>
  </si>
  <si>
    <t>20220928_145513_Jl.-Rambung-0+250.JPG</t>
  </si>
  <si>
    <t>2022:09:28 14:55:13</t>
  </si>
  <si>
    <t>Jl. Rambung_x000D_
0+250</t>
  </si>
  <si>
    <t>D:/Data/20220928_145533_Jl.-Rambung-0+300.JPG</t>
  </si>
  <si>
    <t>20220928_145533_Jl.-Rambung-0+300.JPG</t>
  </si>
  <si>
    <t>2022:09:28 14:55:33</t>
  </si>
  <si>
    <t>Jl. Rambung_x000D_
0+300</t>
  </si>
  <si>
    <t>D:/Data/20220928_145604_Jl.-Rambung-0+350.JPG</t>
  </si>
  <si>
    <t>20220928_145604_Jl.-Rambung-0+350.JPG</t>
  </si>
  <si>
    <t>2022:09:28 14:56:04</t>
  </si>
  <si>
    <t>Jl. Rambung_x000D_
0+350</t>
  </si>
  <si>
    <t>D:/Data/20220928_145627_Jl.-Rambung-0+390.JPG</t>
  </si>
  <si>
    <t>20220928_145627_Jl.-Rambung-0+390.JPG</t>
  </si>
  <si>
    <t>2022:09:28 14:56:27</t>
  </si>
  <si>
    <t>Jl. Rambung_x000D_
0+390</t>
  </si>
  <si>
    <t>D:/Data/20220928_145819_Jl.-H-keuchik-Man-0+000.JPG</t>
  </si>
  <si>
    <t>20220928_145819_Jl.-H-keuchik-Man-0+000.JPG</t>
  </si>
  <si>
    <t>2022:09:28 14:58:19</t>
  </si>
  <si>
    <t>Jl. H keuchik Man_x000D_
0+000</t>
  </si>
  <si>
    <t>D:/Data/20220928_145910_Jl.-H-keuchik-Man-0+050.JPG</t>
  </si>
  <si>
    <t>20220928_145910_Jl.-H-keuchik-Man-0+050.JPG</t>
  </si>
  <si>
    <t>2022:09:28 14:59:10</t>
  </si>
  <si>
    <t>Jl. H keuchik Man_x000D_
0+050</t>
  </si>
  <si>
    <t>D:/Data/20220928_145941_Jl.-H-keuchik-Man-0+100.JPG</t>
  </si>
  <si>
    <t>20220928_145941_Jl.-H-keuchik-Man-0+100.JPG</t>
  </si>
  <si>
    <t>2022:09:28 14:59:41</t>
  </si>
  <si>
    <t>Jl. H keuchik Man_x000D_
0+100</t>
  </si>
  <si>
    <t>D:/Data/20220928_150003_Jl.-H-keuchik-Man-0+150.JPG</t>
  </si>
  <si>
    <t>20220928_150003_Jl.-H-keuchik-Man-0+150.JPG</t>
  </si>
  <si>
    <t>2022:09:28 15:00:03</t>
  </si>
  <si>
    <t>Jl. H keuchik Man_x000D_
0+150</t>
  </si>
  <si>
    <t>D:/Data/20220928_150025_Jl.-H-keuchik-Man-0+200.JPG</t>
  </si>
  <si>
    <t>20220928_150025_Jl.-H-keuchik-Man-0+200.JPG</t>
  </si>
  <si>
    <t>2022:09:28 15:00:25</t>
  </si>
  <si>
    <t>Jl. H keuchik Man_x000D_
0+200</t>
  </si>
  <si>
    <t>D:/Data/20220928_150056_Jl.-H-keuchik-Man-0+250.JPG</t>
  </si>
  <si>
    <t>20220928_150056_Jl.-H-keuchik-Man-0+250.JPG</t>
  </si>
  <si>
    <t>2022:09:28 15:00:56</t>
  </si>
  <si>
    <t>Jl. H keuchik Man_x000D_
0+250</t>
  </si>
  <si>
    <t>D:/Data/20220928_150121_Jl.-H-keuchik-Man-0+300.JPG</t>
  </si>
  <si>
    <t>20220928_150121_Jl.-H-keuchik-Man-0+300.JPG</t>
  </si>
  <si>
    <t>2022:09:28 15:01:21</t>
  </si>
  <si>
    <t>Jl. H keuchik Man_x000D_
0+300</t>
  </si>
  <si>
    <t>D:/Data/20220928_150147_Jl.-H-keuchik-Man-0+370.JPG</t>
  </si>
  <si>
    <t>20220928_150147_Jl.-H-keuchik-Man-0+370.JPG</t>
  </si>
  <si>
    <t>2022:09:28 15:01:47</t>
  </si>
  <si>
    <t>Jl. H keuchik Man_x000D_
0+370</t>
  </si>
  <si>
    <t>D:/Data/20220928_150351_Jl.-Lingkar-barat-0+000.JPG</t>
  </si>
  <si>
    <t>20220928_150351_Jl.-Lingkar-barat-0+000.JPG</t>
  </si>
  <si>
    <t>2022:09:28 15:03:51</t>
  </si>
  <si>
    <t>Jl. Lingkar barat_x000D_
0+000</t>
  </si>
  <si>
    <t>D:/Data/20220928_150414_Jl.-Lingkar-barat-0+050.JPG</t>
  </si>
  <si>
    <t>20220928_150414_Jl.-Lingkar-barat-0+050.JPG</t>
  </si>
  <si>
    <t>2022:09:28 15:04:14</t>
  </si>
  <si>
    <t>Jl. Lingkar barat_x000D_
0+050</t>
  </si>
  <si>
    <t>D:/Data/20220928_150443_Jl.-Lingkar-barat-0+100.JPG</t>
  </si>
  <si>
    <t>20220928_150443_Jl.-Lingkar-barat-0+100.JPG</t>
  </si>
  <si>
    <t>2022:09:28 15:04:43</t>
  </si>
  <si>
    <t>Jl. Lingkar barat_x000D_
0+100</t>
  </si>
  <si>
    <t>D:/Data/20220928_150506_Jl.-Lingkar-barat-0+150.JPG</t>
  </si>
  <si>
    <t>20220928_150506_Jl.-Lingkar-barat-0+150.JPG</t>
  </si>
  <si>
    <t>2022:09:28 15:05:06</t>
  </si>
  <si>
    <t>Jl. Lingkar barat_x000D_
0+150</t>
  </si>
  <si>
    <t>D:/Data/20220928_150537_Jl.-Lingkar-barat-0+200.JPG</t>
  </si>
  <si>
    <t>20220928_150537_Jl.-Lingkar-barat-0+200.JPG</t>
  </si>
  <si>
    <t>2022:09:28 15:05:37</t>
  </si>
  <si>
    <t>Jl. Lingkar barat_x000D_
0+200</t>
  </si>
  <si>
    <t>D:/Data/20220928_150549_Jl.-Lingkar-barat-0+250.JPG</t>
  </si>
  <si>
    <t>20220928_150549_Jl.-Lingkar-barat-0+250.JPG</t>
  </si>
  <si>
    <t>2022:09:28 15:05:49</t>
  </si>
  <si>
    <t>Jl. Lingkar barat_x000D_
0+250</t>
  </si>
  <si>
    <t>D:/Data/20220928_150607_Jl.-Lingkar-barat-0+300.JPG</t>
  </si>
  <si>
    <t>20220928_150607_Jl.-Lingkar-barat-0+300.JPG</t>
  </si>
  <si>
    <t>2022:09:28 15:06:07</t>
  </si>
  <si>
    <t>Jl. Lingkar barat_x000D_
0+300</t>
  </si>
  <si>
    <t>D:/Data/20220928_153050_Jl.-Bak-lingge-0+000.JPG</t>
  </si>
  <si>
    <t>20220928_153050_Jl.-Bak-lingge-0+000.JPG</t>
  </si>
  <si>
    <t>2022:09:28 15:30:50</t>
  </si>
  <si>
    <t>Jl. Bak lingge_x000D_
0+000</t>
  </si>
  <si>
    <t>D:/Data/20220928_153138_Jl.-Bak-lingge-0+050.JPG</t>
  </si>
  <si>
    <t>20220928_153138_Jl.-Bak-lingge-0+050.JPG</t>
  </si>
  <si>
    <t>2022:09:28 15:31:38</t>
  </si>
  <si>
    <t>Jl. Bak lingge_x000D_
0+050</t>
  </si>
  <si>
    <t>D:/Data/20220928_153207_Jl.-Bak-lingge-0+100.JPG</t>
  </si>
  <si>
    <t>20220928_153207_Jl.-Bak-lingge-0+100.JPG</t>
  </si>
  <si>
    <t>2022:09:28 15:32:07</t>
  </si>
  <si>
    <t>Jl. Bak lingge_x000D_
0+100</t>
  </si>
  <si>
    <t>D:/Data/20220928_153241_Jl.-Bak-lingge-0+150.JPG</t>
  </si>
  <si>
    <t>20220928_153241_Jl.-Bak-lingge-0+150.JPG</t>
  </si>
  <si>
    <t>2022:09:28 15:32:41</t>
  </si>
  <si>
    <t>Jl. Bak lingge_x000D_
0+150</t>
  </si>
  <si>
    <t>D:/Data/20220928_153313_Jl.-Bak-lingge-0+200.JPG</t>
  </si>
  <si>
    <t>20220928_153313_Jl.-Bak-lingge-0+200.JPG</t>
  </si>
  <si>
    <t>2022:09:28 15:33:13</t>
  </si>
  <si>
    <t>Jl. Bak lingge_x000D_
0+200</t>
  </si>
  <si>
    <t>D:/Data/20220928_153341_Jl.-Bak-lingge-0+265.JPG</t>
  </si>
  <si>
    <t>20220928_153341_Jl.-Bak-lingge-0+265.JPG</t>
  </si>
  <si>
    <t>2022:09:28 15:33:41</t>
  </si>
  <si>
    <t>Jl. Bak lingge_x000D_
0+265</t>
  </si>
  <si>
    <t>D:/Data/20220928_153835_Jl.-Bak-lingge-0+300.JPG</t>
  </si>
  <si>
    <t>20220928_153835_Jl.-Bak-lingge-0+300.JPG</t>
  </si>
  <si>
    <t>2022:09:28 15:38:35</t>
  </si>
  <si>
    <t>Jl. Bak lingge_x000D_
0+300</t>
  </si>
  <si>
    <t>D:/Data/20220928_153853_Jl.-Bak-lingge-0+330.JPG</t>
  </si>
  <si>
    <t>20220928_153853_Jl.-Bak-lingge-0+330.JPG</t>
  </si>
  <si>
    <t>2022:09:28 15:38:53</t>
  </si>
  <si>
    <t>Jl. Bak lingge_x000D_
0+330</t>
  </si>
  <si>
    <t>D:/Data/20220928_154402_Jl.-Nusa-Indah-0+000.JPG</t>
  </si>
  <si>
    <t>20220928_154402_Jl.-Nusa-Indah-0+000.JPG</t>
  </si>
  <si>
    <t>2022:09:28 15:44:02</t>
  </si>
  <si>
    <t>Jl. Nusa Indah_x000D_
0+000</t>
  </si>
  <si>
    <t>D:/Data/20220928_154427_Jl.-Nusa-Indah-0+050.JPG</t>
  </si>
  <si>
    <t>20220928_154427_Jl.-Nusa-Indah-0+050.JPG</t>
  </si>
  <si>
    <t>2022:09:28 15:44:27</t>
  </si>
  <si>
    <t>Jl. Nusa Indah_x000D_
0+050</t>
  </si>
  <si>
    <t>D:/Data/20220928_154458_Jl.-Nusa-Indah-0+120.JPG</t>
  </si>
  <si>
    <t>20220928_154458_Jl.-Nusa-Indah-0+120.JPG</t>
  </si>
  <si>
    <t>2022:09:28 15:44:58</t>
  </si>
  <si>
    <t>Jl. Nusa Indah_x000D_
0+120</t>
  </si>
  <si>
    <t>D:/Data/20220928_154633_Jl.-Kupula-0+000.JPG</t>
  </si>
  <si>
    <t>20220928_154633_Jl.-Kupula-0+000.JPG</t>
  </si>
  <si>
    <t>2022:09:28 15:46:33</t>
  </si>
  <si>
    <t>Jl. Kupula_x000D_
0+000</t>
  </si>
  <si>
    <t>D:/Data/20220928_154729_Jl.-Kupula-0+050.JPG</t>
  </si>
  <si>
    <t>20220928_154729_Jl.-Kupula-0+050.JPG</t>
  </si>
  <si>
    <t>2022:09:28 15:47:29</t>
  </si>
  <si>
    <t>Jl. Kupula_x000D_
0+050</t>
  </si>
  <si>
    <t>D:/Data/20220928_154801_Jl.-Kupula-0+100.JPG</t>
  </si>
  <si>
    <t>20220928_154801_Jl.-Kupula-0+100.JPG</t>
  </si>
  <si>
    <t>2022:09:28 15:48:01</t>
  </si>
  <si>
    <t>Jl. Kupula_x000D_
0+100</t>
  </si>
  <si>
    <t>D:/Data/20220928_154826_Jl.-Kupula-0+150.JPG</t>
  </si>
  <si>
    <t>20220928_154826_Jl.-Kupula-0+150.JPG</t>
  </si>
  <si>
    <t>2022:09:28 15:48:26</t>
  </si>
  <si>
    <t>Jl. Kupula_x000D_
0+150</t>
  </si>
  <si>
    <t>D:/Data/20220928_154846_Jl.-Kupula-0+200.JPG</t>
  </si>
  <si>
    <t>20220928_154846_Jl.-Kupula-0+200.JPG</t>
  </si>
  <si>
    <t>2022:09:28 15:48:46</t>
  </si>
  <si>
    <t>Jl. Kupula_x000D_
0+200</t>
  </si>
  <si>
    <t>D:/Data/20220928_154909_Jl.-Kupula-0+250.JPG</t>
  </si>
  <si>
    <t>20220928_154909_Jl.-Kupula-0+250.JPG</t>
  </si>
  <si>
    <t>2022:09:28 15:49:09</t>
  </si>
  <si>
    <t>Jl. Kupula_x000D_
0+250</t>
  </si>
  <si>
    <t>D:/Data/20220928_154946_Jl.-Kupula-0+325.JPG</t>
  </si>
  <si>
    <t>20220928_154946_Jl.-Kupula-0+325.JPG</t>
  </si>
  <si>
    <t>2022:09:28 15:49:46</t>
  </si>
  <si>
    <t>Jl. Kupula_x000D_
0+325</t>
  </si>
  <si>
    <t>D:/Data/20220928_155727_Jl.-Sehat-0+000.JPG</t>
  </si>
  <si>
    <t>20220928_155727_Jl.-Sehat-0+000.JPG</t>
  </si>
  <si>
    <t>2022:09:28 15:57:27</t>
  </si>
  <si>
    <t>Jl. Sehat_x000D_
0+000</t>
  </si>
  <si>
    <t>D:/Data/20220928_155748_Jl.-Sehat-0+050.JPG</t>
  </si>
  <si>
    <t>20220928_155748_Jl.-Sehat-0+050.JPG</t>
  </si>
  <si>
    <t>2022:09:28 15:57:48</t>
  </si>
  <si>
    <t>Jl. Sehat_x000D_
0+050</t>
  </si>
  <si>
    <t>D:/Data/20220928_155811_Jl.-Sehat-0+100.JPG</t>
  </si>
  <si>
    <t>20220928_155811_Jl.-Sehat-0+100.JPG</t>
  </si>
  <si>
    <t>2022:09:28 15:58:11</t>
  </si>
  <si>
    <t>Jl. Sehat_x000D_
0+100</t>
  </si>
  <si>
    <t>D:/Data/20220928_155835_Jl.-Sehat-0+125.JPG</t>
  </si>
  <si>
    <t>20220928_155835_Jl.-Sehat-0+125.JPG</t>
  </si>
  <si>
    <t>2022:09:28 15:58:35</t>
  </si>
  <si>
    <t>Jl. Sehat_x000D_
0+125</t>
  </si>
  <si>
    <t>D:/Data/20220928_160359_Jl.-Meutia-0+000.JPG</t>
  </si>
  <si>
    <t>20220928_160359_Jl.-Meutia-0+000.JPG</t>
  </si>
  <si>
    <t>2022:09:28 16:03:59</t>
  </si>
  <si>
    <t>Jl. Meutia_x000D_
0+000</t>
  </si>
  <si>
    <t>D:/Data/20220928_160420_Jl.-Meutia-0+050.JPG</t>
  </si>
  <si>
    <t>20220928_160420_Jl.-Meutia-0+050.JPG</t>
  </si>
  <si>
    <t>2022:09:28 16:04:20</t>
  </si>
  <si>
    <t>Jl. Meutia_x000D_
0+050</t>
  </si>
  <si>
    <t>D:/Data/20220928_160445_Jl.-Meutia-0+100.JPG</t>
  </si>
  <si>
    <t>20220928_160445_Jl.-Meutia-0+100.JPG</t>
  </si>
  <si>
    <t>2022:09:28 16:04:45</t>
  </si>
  <si>
    <t>Jl. Meutia_x000D_
0+100</t>
  </si>
  <si>
    <t>D:/Data/20220928_162152_Jl.-Flamboyan-merduati-0+000.JPG</t>
  </si>
  <si>
    <t>20220928_162152_Jl.-Flamboyan-merduati-0+000.JPG</t>
  </si>
  <si>
    <t>2022:09:28 16:21:52</t>
  </si>
  <si>
    <t>Jl. Flamboyan merduati_x000D_
0+000</t>
  </si>
  <si>
    <t>D:/Data/20220928_162214_Jl.-Flamboyan-merduati-0+050.JPG</t>
  </si>
  <si>
    <t>20220928_162214_Jl.-Flamboyan-merduati-0+050.JPG</t>
  </si>
  <si>
    <t>2022:09:28 16:22:14</t>
  </si>
  <si>
    <t>Jl. Flamboyan merduati_x000D_
0+050</t>
  </si>
  <si>
    <t>D:/Data/20220928_162234_Jl.-Flamboyan-merduati-0+100.JPG</t>
  </si>
  <si>
    <t>20220928_162234_Jl.-Flamboyan-merduati-0+100.JPG</t>
  </si>
  <si>
    <t>2022:09:28 16:22:34</t>
  </si>
  <si>
    <t>Jl. Flamboyan merduati_x000D_
0+100</t>
  </si>
  <si>
    <t>D:/Data/20221011_101213_Jl.-Keramik-0+000.JPG</t>
  </si>
  <si>
    <t>20221011_101213_Jl.-Keramik-0+000.JPG</t>
  </si>
  <si>
    <t>2022:10:11 10:12:13</t>
  </si>
  <si>
    <t>Jl. Keramik_x000D_
0+000</t>
  </si>
  <si>
    <t>D:/Data/20221011_101241_Jl.-Keramik-0+050.JPG</t>
  </si>
  <si>
    <t>20221011_101241_Jl.-Keramik-0+050.JPG</t>
  </si>
  <si>
    <t>2022:10:11 10:12:41</t>
  </si>
  <si>
    <t>Jl. Keramik_x000D_
0+050</t>
  </si>
  <si>
    <t>D:/Data/20221011_101310_Jl.-Keramik-0+100.JPG</t>
  </si>
  <si>
    <t>20221011_101310_Jl.-Keramik-0+100.JPG</t>
  </si>
  <si>
    <t>2022:10:11 10:13:10</t>
  </si>
  <si>
    <t>Jl. Keramik_x000D_
0+100</t>
  </si>
  <si>
    <t>D:/Data/20221011_101336_Jl.-Keramik-0+150.JPG</t>
  </si>
  <si>
    <t>20221011_101336_Jl.-Keramik-0+150.JPG</t>
  </si>
  <si>
    <t>2022:10:11 10:13:36</t>
  </si>
  <si>
    <t>Jl. Keramik_x000D_
0+150</t>
  </si>
  <si>
    <t>D:/Data/20221011_101400_Jl.-Keramik-0+200.JPG</t>
  </si>
  <si>
    <t>20221011_101400_Jl.-Keramik-0+200.JPG</t>
  </si>
  <si>
    <t>2022:10:11 10:14:00</t>
  </si>
  <si>
    <t>Jl. Keramik_x000D_
0+200</t>
  </si>
  <si>
    <t>D:/Data/20221011_101449_Jl.-Keramik-0+250.JPG</t>
  </si>
  <si>
    <t>20221011_101449_Jl.-Keramik-0+250.JPG</t>
  </si>
  <si>
    <t>2022:10:11 10:14:49</t>
  </si>
  <si>
    <t>Jl. Keramik_x000D_
0+250</t>
  </si>
  <si>
    <t>D:/Data/20221011_101520_Jl.-Keramik-0+295.JPG</t>
  </si>
  <si>
    <t>20221011_101520_Jl.-Keramik-0+295.JPG</t>
  </si>
  <si>
    <t>2022:10:11 10:15:20</t>
  </si>
  <si>
    <t>Jl. Keramik_x000D_
0+295</t>
  </si>
  <si>
    <t>D:/Data/20221011_102342_Jl.-Keramik-l-0+000.JPG</t>
  </si>
  <si>
    <t>20221011_102342_Jl.-Keramik-l-0+000.JPG</t>
  </si>
  <si>
    <t>2022:10:11 10:23:42</t>
  </si>
  <si>
    <t>Jl. Keramik l_x000D_
0+000</t>
  </si>
  <si>
    <t>D:/Data/20221011_102429_Jl.-Keramik-l-0+050.JPG</t>
  </si>
  <si>
    <t>20221011_102429_Jl.-Keramik-l-0+050.JPG</t>
  </si>
  <si>
    <t>2022:10:11 10:24:29</t>
  </si>
  <si>
    <t>Jl. Keramik l_x000D_
0+050</t>
  </si>
  <si>
    <t>D:/Data/20221011_102455_Jl.-Keramik-l-0+100.JPG</t>
  </si>
  <si>
    <t>20221011_102455_Jl.-Keramik-l-0+100.JPG</t>
  </si>
  <si>
    <t>2022:10:11 10:24:55</t>
  </si>
  <si>
    <t>Jl. Keramik l_x000D_
0+100</t>
  </si>
  <si>
    <t>D:/Data/20221011_102525_Jl.-Keramik-l-0+150.JPG</t>
  </si>
  <si>
    <t>20221011_102525_Jl.-Keramik-l-0+150.JPG</t>
  </si>
  <si>
    <t>2022:10:11 10:25:25</t>
  </si>
  <si>
    <t>Jl. Keramik l_x000D_
0+150</t>
  </si>
  <si>
    <t>D:/Data/20221011_102553_Jl.-Keramik-l-0+180.JPG</t>
  </si>
  <si>
    <t>20221011_102553_Jl.-Keramik-l-0+180.JPG</t>
  </si>
  <si>
    <t>2022:10:11 10:25:53</t>
  </si>
  <si>
    <t>Jl. Keramik l_x000D_
0+180</t>
  </si>
  <si>
    <t>D:/Data/20221011_102623_Jl.-Tuan-digaca-0+000.JPG</t>
  </si>
  <si>
    <t>20221011_102623_Jl.-Tuan-digaca-0+000.JPG</t>
  </si>
  <si>
    <t>2022:10:11 10:26:23</t>
  </si>
  <si>
    <t>Jl. Tuan digaca_x000D_
0+000</t>
  </si>
  <si>
    <t>D:/Data/20221011_102657_Jl.-Tuan-digaca-0+050.JPG</t>
  </si>
  <si>
    <t>20221011_102657_Jl.-Tuan-digaca-0+050.JPG</t>
  </si>
  <si>
    <t>2022:10:11 10:26:57</t>
  </si>
  <si>
    <t>Jl. Tuan digaca_x000D_
0+050</t>
  </si>
  <si>
    <t>D:/Data/20221011_102742_Jl.-Tuan-digaca-0+100.JPG</t>
  </si>
  <si>
    <t>20221011_102742_Jl.-Tuan-digaca-0+100.JPG</t>
  </si>
  <si>
    <t>2022:10:11 10:27:42</t>
  </si>
  <si>
    <t>Jl. Tuan digaca_x000D_
0+100</t>
  </si>
  <si>
    <t>D:/Data/20221011_102802_Jl.-Tuan-digaca-0+150.JPG</t>
  </si>
  <si>
    <t>20221011_102802_Jl.-Tuan-digaca-0+150.JPG</t>
  </si>
  <si>
    <t>2022:10:11 10:28:02</t>
  </si>
  <si>
    <t>Jl. Tuan digaca_x000D_
0+150</t>
  </si>
  <si>
    <t>D:/Data/20221011_102823_Jl.-Tuan-digaca-0+200.JPG</t>
  </si>
  <si>
    <t>20221011_102823_Jl.-Tuan-digaca-0+200.JPG</t>
  </si>
  <si>
    <t>2022:10:11 10:28:23</t>
  </si>
  <si>
    <t>Jl. Tuan digaca_x000D_
0+200</t>
  </si>
  <si>
    <t>D:/Data/20221011_102848_Jl.-Tuan-digaca-0+245.JPG</t>
  </si>
  <si>
    <t>20221011_102848_Jl.-Tuan-digaca-0+245.JPG</t>
  </si>
  <si>
    <t>2022:10:11 10:28:48</t>
  </si>
  <si>
    <t>Jl. Tuan digaca_x000D_
0+245</t>
  </si>
  <si>
    <t>D:/Data/20221011_103102_Jl.-Amrin-0+000.JPG</t>
  </si>
  <si>
    <t>20221011_103102_Jl.-Amrin-0+000.JPG</t>
  </si>
  <si>
    <t>2022:10:11 10:31:02</t>
  </si>
  <si>
    <t>Jl. Amrin_x000D_
0+000</t>
  </si>
  <si>
    <t>D:/Data/20221011_103133_Jl.-Amrin-0+050.JPG</t>
  </si>
  <si>
    <t>20221011_103133_Jl.-Amrin-0+050.JPG</t>
  </si>
  <si>
    <t>2022:10:11 10:31:33</t>
  </si>
  <si>
    <t>Jl. Amrin_x000D_
0+050</t>
  </si>
  <si>
    <t>D:/Data/20221011_103247_Jl.-Amrin-0+100.JPG</t>
  </si>
  <si>
    <t>20221011_103247_Jl.-Amrin-0+100.JPG</t>
  </si>
  <si>
    <t>2022:10:11 10:32:47</t>
  </si>
  <si>
    <t>Jl. Amrin_x000D_
0+100</t>
  </si>
  <si>
    <t>D:/Data/20221011_103319_Jl.-Amrin-0+150.JPG</t>
  </si>
  <si>
    <t>20221011_103319_Jl.-Amrin-0+150.JPG</t>
  </si>
  <si>
    <t>2022:10:11 10:33:19</t>
  </si>
  <si>
    <t>Jl. Amrin_x000D_
0+150</t>
  </si>
  <si>
    <t>D:/Data/20221011_103348_Jl.-Amrin-0+200.JPG</t>
  </si>
  <si>
    <t>20221011_103348_Jl.-Amrin-0+200.JPG</t>
  </si>
  <si>
    <t>2022:10:11 10:33:48</t>
  </si>
  <si>
    <t>Jl. Amrin_x000D_
0+200</t>
  </si>
  <si>
    <t>D:/Data/20221011_103408_Jl.-Amrin-0+250.JPG</t>
  </si>
  <si>
    <t>20221011_103408_Jl.-Amrin-0+250.JPG</t>
  </si>
  <si>
    <t>2022:10:11 10:34:08</t>
  </si>
  <si>
    <t>Jl. Amrin_x000D_
0+250</t>
  </si>
  <si>
    <t>D:/Data/20221011_103634_Jl.-Langgar-0+000.JPG</t>
  </si>
  <si>
    <t>20221011_103634_Jl.-Langgar-0+000.JPG</t>
  </si>
  <si>
    <t>2022:10:11 10:36:34</t>
  </si>
  <si>
    <t>Jl. Langgar_x000D_
0+000</t>
  </si>
  <si>
    <t>D:/Data/20221011_103742_Jl.-Langgar-0+050.JPG</t>
  </si>
  <si>
    <t>20221011_103742_Jl.-Langgar-0+050.JPG</t>
  </si>
  <si>
    <t>2022:10:11 10:37:42</t>
  </si>
  <si>
    <t>Jl. Langgar_x000D_
0+050</t>
  </si>
  <si>
    <t>D:/Data/20221011_103803_Jl.-Langgar-0+100.JPG</t>
  </si>
  <si>
    <t>20221011_103803_Jl.-Langgar-0+100.JPG</t>
  </si>
  <si>
    <t>2022:10:11 10:38:03</t>
  </si>
  <si>
    <t>Jl. Langgar_x000D_
0+100</t>
  </si>
  <si>
    <t>D:/Data/20221011_103825_Jl.-Langgar-0+150.JPG</t>
  </si>
  <si>
    <t>20221011_103825_Jl.-Langgar-0+150.JPG</t>
  </si>
  <si>
    <t>2022:10:11 10:38:25</t>
  </si>
  <si>
    <t>Jl. Langgar_x000D_
0+150</t>
  </si>
  <si>
    <t>D:/Data/20221011_103851_Jl.-Langgar-0+200.JPG</t>
  </si>
  <si>
    <t>20221011_103851_Jl.-Langgar-0+200.JPG</t>
  </si>
  <si>
    <t>2022:10:11 10:38:51</t>
  </si>
  <si>
    <t>Jl. Langgar_x000D_
0+200</t>
  </si>
  <si>
    <t>D:/Data/20221011_103903_Jl.-Langgar-0+225.JPG</t>
  </si>
  <si>
    <t>20221011_103903_Jl.-Langgar-0+225.JPG</t>
  </si>
  <si>
    <t>2022:10:11 10:39:03</t>
  </si>
  <si>
    <t>Jl. Langgar_x000D_
0+225</t>
  </si>
  <si>
    <t>D:/Data/20221011_104131_Jl.-Merdeka-ll-0+000.JPG</t>
  </si>
  <si>
    <t>20221011_104131_Jl.-Merdeka-ll-0+000.JPG</t>
  </si>
  <si>
    <t>2022:10:11 10:41:31</t>
  </si>
  <si>
    <t>Jl. Merdeka ll_x000D_
0+000</t>
  </si>
  <si>
    <t>D:/Data/20221011_104150_Jl.-Merdeka-ll-0+050.JPG</t>
  </si>
  <si>
    <t>20221011_104150_Jl.-Merdeka-ll-0+050.JPG</t>
  </si>
  <si>
    <t>2022:10:11 10:41:50</t>
  </si>
  <si>
    <t>Jl. Merdeka ll_x000D_
0+050</t>
  </si>
  <si>
    <t>D:/Data/20221011_104220_Jl.-Merdeka-ll-0+100.JPG</t>
  </si>
  <si>
    <t>20221011_104220_Jl.-Merdeka-ll-0+100.JPG</t>
  </si>
  <si>
    <t>2022:10:11 10:42:20</t>
  </si>
  <si>
    <t>Jl. Merdeka ll_x000D_
0+100</t>
  </si>
  <si>
    <t>D:/Data/20221011_104248_Jl.-Merdeka-ll-0+160.JPG</t>
  </si>
  <si>
    <t>20221011_104248_Jl.-Merdeka-ll-0+160.JPG</t>
  </si>
  <si>
    <t>2022:10:11 10:42:48</t>
  </si>
  <si>
    <t>Jl. Merdeka ll_x000D_
0+160</t>
  </si>
  <si>
    <t>D:/Data/20221011_104633_Jl.-Merdeka-l-0+000.JPG</t>
  </si>
  <si>
    <t>20221011_104633_Jl.-Merdeka-l-0+000.JPG</t>
  </si>
  <si>
    <t>2022:10:11 10:46:33</t>
  </si>
  <si>
    <t>Jl. Merdeka l_x000D_
0+000</t>
  </si>
  <si>
    <t>D:/Data/20221011_104701_Jl.-Merdeka-l-0+050.JPG</t>
  </si>
  <si>
    <t>20221011_104701_Jl.-Merdeka-l-0+050.JPG</t>
  </si>
  <si>
    <t>2022:10:11 10:47:01</t>
  </si>
  <si>
    <t>Jl. Merdeka l_x000D_
0+050</t>
  </si>
  <si>
    <t>D:/Data/20221011_104725_Jl.-Merdeka-l-0+100.JPG</t>
  </si>
  <si>
    <t>20221011_104725_Jl.-Merdeka-l-0+100.JPG</t>
  </si>
  <si>
    <t>2022:10:11 10:47:25</t>
  </si>
  <si>
    <t>Jl. Merdeka l_x000D_
0+100</t>
  </si>
  <si>
    <t>D:/Data/20221011_104749_Jl.-Merdeka-l-0+150.JPG</t>
  </si>
  <si>
    <t>20221011_104749_Jl.-Merdeka-l-0+150.JPG</t>
  </si>
  <si>
    <t>2022:10:11 10:47:49</t>
  </si>
  <si>
    <t>Jl. Merdeka l_x000D_
0+150</t>
  </si>
  <si>
    <t>D:/Data/20221011_104808_Jl.-Merdeka-l-0+165.JPG</t>
  </si>
  <si>
    <t>20221011_104808_Jl.-Merdeka-l-0+165.JPG</t>
  </si>
  <si>
    <t>2022:10:11 10:48:08</t>
  </si>
  <si>
    <t>Jl. Merdeka l_x000D_
0+165</t>
  </si>
  <si>
    <t>D:/Data/20221011_105152_Jl.-Elang-0+000.JPG</t>
  </si>
  <si>
    <t>20221011_105152_Jl.-Elang-0+000.JPG</t>
  </si>
  <si>
    <t>2022:10:11 10:51:52</t>
  </si>
  <si>
    <t>Jl. Elang_x000D_
0+000</t>
  </si>
  <si>
    <t>D:/Data/20221011_105220_Jl.-Elang-0+100.JPG</t>
  </si>
  <si>
    <t>20221011_105220_Jl.-Elang-0+100.JPG</t>
  </si>
  <si>
    <t>2022:10:11 10:52:20</t>
  </si>
  <si>
    <t>Jl. Elang_x000D_
0+100</t>
  </si>
  <si>
    <t>D:/Data/20221011_105239_Jl.-Elang-0+200.JPG</t>
  </si>
  <si>
    <t>20221011_105239_Jl.-Elang-0+200.JPG</t>
  </si>
  <si>
    <t>2022:10:11 10:52:39</t>
  </si>
  <si>
    <t>Jl. Elang_x000D_
0+200</t>
  </si>
  <si>
    <t>D:/Data/20221011_105258_Jl.-Elang-0+300.JPG</t>
  </si>
  <si>
    <t>20221011_105258_Jl.-Elang-0+300.JPG</t>
  </si>
  <si>
    <t>2022:10:11 10:52:58</t>
  </si>
  <si>
    <t>Jl. Elang_x000D_
0+300</t>
  </si>
  <si>
    <t>D:/Data/20221011_105321_Jl.-Elang-0+400.JPG</t>
  </si>
  <si>
    <t>20221011_105321_Jl.-Elang-0+400.JPG</t>
  </si>
  <si>
    <t>2022:10:11 10:53:21</t>
  </si>
  <si>
    <t>Jl. Elang_x000D_
0+400</t>
  </si>
  <si>
    <t>D:/Data/20221011_105344_Jl.-Elang-0+500.JPG</t>
  </si>
  <si>
    <t>20221011_105344_Jl.-Elang-0+500.JPG</t>
  </si>
  <si>
    <t>2022:10:11 10:53:44</t>
  </si>
  <si>
    <t>Jl. Elang_x000D_
0+500</t>
  </si>
  <si>
    <t>D:/Data/20221011_105438_Jl.-Elang-0+580.JPG</t>
  </si>
  <si>
    <t>20221011_105438_Jl.-Elang-0+580.JPG</t>
  </si>
  <si>
    <t>2022:10:11 10:54:38</t>
  </si>
  <si>
    <t>Jl. Elang_x000D_
0+580</t>
  </si>
  <si>
    <t>D:/Data/20221011_110250_Jl.-Langgar-0+000.JPG</t>
  </si>
  <si>
    <t>20221011_110250_Jl.-Langgar-0+000.JPG</t>
  </si>
  <si>
    <t>2022:10:11 11:02:50</t>
  </si>
  <si>
    <t>D:/Data/20221011_110345_Jl.-Langgar-0+050.JPG</t>
  </si>
  <si>
    <t>20221011_110345_Jl.-Langgar-0+050.JPG</t>
  </si>
  <si>
    <t>2022:10:11 11:03:45</t>
  </si>
  <si>
    <t>D:/Data/20221011_110404_Jl.-Langgar-0+100.JPG</t>
  </si>
  <si>
    <t>20221011_110404_Jl.-Langgar-0+100.JPG</t>
  </si>
  <si>
    <t>2022:10:11 11:04:04</t>
  </si>
  <si>
    <t>D:/Data/20221011_110424_Jl.-Langgar-0+150.JPG</t>
  </si>
  <si>
    <t>20221011_110424_Jl.-Langgar-0+150.JPG</t>
  </si>
  <si>
    <t>2022:10:11 11:04:24</t>
  </si>
  <si>
    <t>D:/Data/20221011_110448_Jl.-Langgar-0+200.JPG</t>
  </si>
  <si>
    <t>20221011_110448_Jl.-Langgar-0+200.JPG</t>
  </si>
  <si>
    <t>2022:10:11 11:04:48</t>
  </si>
  <si>
    <t>D:/Data/20221011_110531_Jl.-Langgar-0+250.JPG</t>
  </si>
  <si>
    <t>20221011_110531_Jl.-Langgar-0+250.JPG</t>
  </si>
  <si>
    <t>2022:10:11 11:05:31</t>
  </si>
  <si>
    <t>Jl. Langgar_x000D_
0+250</t>
  </si>
  <si>
    <t>D:/Data/20221011_110556_Jl.-Langgar-0+300.JPG</t>
  </si>
  <si>
    <t>20221011_110556_Jl.-Langgar-0+300.JPG</t>
  </si>
  <si>
    <t>2022:10:11 11:05:56</t>
  </si>
  <si>
    <t>Jl. Langgar_x000D_
0+300</t>
  </si>
  <si>
    <t>D:/Data/20221011_110616_Jl.-Langgar-0+350.JPG</t>
  </si>
  <si>
    <t>20221011_110616_Jl.-Langgar-0+350.JPG</t>
  </si>
  <si>
    <t>2022:10:11 11:06:16</t>
  </si>
  <si>
    <t>Jl. Langgar_x000D_
0+350</t>
  </si>
  <si>
    <t>D:/Data/20221011_110635_Jl.-Langgar-0+400.JPG</t>
  </si>
  <si>
    <t>20221011_110635_Jl.-Langgar-0+400.JPG</t>
  </si>
  <si>
    <t>2022:10:11 11:06:35</t>
  </si>
  <si>
    <t>Jl. Langgar_x000D_
0+400</t>
  </si>
  <si>
    <t>D:/Data/20221011_110654_Jl.-Langgar-0+450.JPG</t>
  </si>
  <si>
    <t>20221011_110654_Jl.-Langgar-0+450.JPG</t>
  </si>
  <si>
    <t>2022:10:11 11:06:54</t>
  </si>
  <si>
    <t>Jl. Langgar_x000D_
0+450</t>
  </si>
  <si>
    <t>D:/Data/20221011_110713_Jl.-Langgar-0+475.JPG</t>
  </si>
  <si>
    <t>20221011_110713_Jl.-Langgar-0+475.JPG</t>
  </si>
  <si>
    <t>2022:10:11 11:07:13</t>
  </si>
  <si>
    <t>Jl. Langgar_x000D_
0+475</t>
  </si>
  <si>
    <t>D:/Data/20221011_110815_Jl.-Balai-desa-0+000.JPG</t>
  </si>
  <si>
    <t>20221011_110815_Jl.-Balai-desa-0+000.JPG</t>
  </si>
  <si>
    <t>2022:10:11 11:08:15</t>
  </si>
  <si>
    <t>Jl. Balai desa_x000D_
0+000</t>
  </si>
  <si>
    <t>D:/Data/20221011_110838_Jl.-Balai-desa-0+050.JPG</t>
  </si>
  <si>
    <t>20221011_110838_Jl.-Balai-desa-0+050.JPG</t>
  </si>
  <si>
    <t>2022:10:11 11:08:38</t>
  </si>
  <si>
    <t>Jl. Balai desa_x000D_
0+050</t>
  </si>
  <si>
    <t>D:/Data/20221011_110856_Jl.-Balai-desa-0+100.JPG</t>
  </si>
  <si>
    <t>20221011_110856_Jl.-Balai-desa-0+100.JPG</t>
  </si>
  <si>
    <t>2022:10:11 11:08:56</t>
  </si>
  <si>
    <t>Jl. Balai desa_x000D_
0+100</t>
  </si>
  <si>
    <t>D:/Data/20221011_110918_Jl.-Balai-desa-0+150.JPG</t>
  </si>
  <si>
    <t>20221011_110918_Jl.-Balai-desa-0+150.JPG</t>
  </si>
  <si>
    <t>2022:10:11 11:09:18</t>
  </si>
  <si>
    <t>Jl. Balai desa_x000D_
0+150</t>
  </si>
  <si>
    <t>D:/Data/20221011_110946_Jl.-Balai-desa-0+200.JPG</t>
  </si>
  <si>
    <t>20221011_110946_Jl.-Balai-desa-0+200.JPG</t>
  </si>
  <si>
    <t>2022:10:11 11:09:46</t>
  </si>
  <si>
    <t>Jl. Balai desa_x000D_
0+200</t>
  </si>
  <si>
    <t>D:/Data/20221011_111013_Jl.-Balai-desa-0+250.JPG</t>
  </si>
  <si>
    <t>20221011_111013_Jl.-Balai-desa-0+250.JPG</t>
  </si>
  <si>
    <t>2022:10:11 11:10:13</t>
  </si>
  <si>
    <t>Jl. Balai desa_x000D_
0+250</t>
  </si>
  <si>
    <t>D:/Data/20221011_111041_Jl.-Balai-desa-0+300.JPG</t>
  </si>
  <si>
    <t>20221011_111041_Jl.-Balai-desa-0+300.JPG</t>
  </si>
  <si>
    <t>2022:10:11 11:10:41</t>
  </si>
  <si>
    <t>Jl. Balai desa_x000D_
0+300</t>
  </si>
  <si>
    <t>D:/Data/20221011_111102_Jl.-Balai-desa-0+350.JPG</t>
  </si>
  <si>
    <t>20221011_111102_Jl.-Balai-desa-0+350.JPG</t>
  </si>
  <si>
    <t>2022:10:11 11:11:02</t>
  </si>
  <si>
    <t>Jl. Balai desa_x000D_
0+350</t>
  </si>
  <si>
    <t>D:/Data/20221011_111354_Jl.-Tandi-0+000.JPG</t>
  </si>
  <si>
    <t>20221011_111354_Jl.-Tandi-0+000.JPG</t>
  </si>
  <si>
    <t>2022:10:11 11:13:54</t>
  </si>
  <si>
    <t>Jl. Tandi_x000D_
0+000</t>
  </si>
  <si>
    <t>D:/Data/20221011_111436_Jl.-Tandi-0+100.JPG</t>
  </si>
  <si>
    <t>20221011_111436_Jl.-Tandi-0+100.JPG</t>
  </si>
  <si>
    <t>2022:10:11 11:14:36</t>
  </si>
  <si>
    <t>Jl. Tandi_x000D_
0+100</t>
  </si>
  <si>
    <t>D:/Data/20221011_111518_Jl.-Tandi-0+200.JPG</t>
  </si>
  <si>
    <t>20221011_111518_Jl.-Tandi-0+200.JPG</t>
  </si>
  <si>
    <t>2022:10:11 11:15:18</t>
  </si>
  <si>
    <t>Jl. Tandi_x000D_
0+200</t>
  </si>
  <si>
    <t>D:/Data/20221011_111554_Jl.-Tandi-0+300.JPG</t>
  </si>
  <si>
    <t>20221011_111554_Jl.-Tandi-0+300.JPG</t>
  </si>
  <si>
    <t>2022:10:11 11:15:54</t>
  </si>
  <si>
    <t>Jl. Tandi_x000D_
0+300</t>
  </si>
  <si>
    <t>D:/Data/20221011_111631_Jl.-Tandi-0+400.JPG</t>
  </si>
  <si>
    <t>20221011_111631_Jl.-Tandi-0+400.JPG</t>
  </si>
  <si>
    <t>2022:10:11 11:16:31</t>
  </si>
  <si>
    <t>Jl. Tandi_x000D_
0+400</t>
  </si>
  <si>
    <t>D:/Data/20221011_111702_Jl.-Tandi-0+500.JPG</t>
  </si>
  <si>
    <t>20221011_111702_Jl.-Tandi-0+500.JPG</t>
  </si>
  <si>
    <t>2022:10:11 11:17:02</t>
  </si>
  <si>
    <t>Jl. Tandi_x000D_
0+500</t>
  </si>
  <si>
    <t>D:/Data/20221011_111726_Jl.-Tandi-0+600.JPG</t>
  </si>
  <si>
    <t>20221011_111726_Jl.-Tandi-0+600.JPG</t>
  </si>
  <si>
    <t>2022:10:11 11:17:26</t>
  </si>
  <si>
    <t>Jl. Tandi_x000D_
0+600</t>
  </si>
  <si>
    <t>D:/Data/20221011_111756_Jl.-Tandi-0+700.JPG</t>
  </si>
  <si>
    <t>20221011_111756_Jl.-Tandi-0+700.JPG</t>
  </si>
  <si>
    <t>2022:10:11 11:17:56</t>
  </si>
  <si>
    <t>Jl. Tandi_x000D_
0+700</t>
  </si>
  <si>
    <t>D:/Data/20221011_111822_Jl.-Tandi-0+800.JPG</t>
  </si>
  <si>
    <t>20221011_111822_Jl.-Tandi-0+800.JPG</t>
  </si>
  <si>
    <t>2022:10:11 11:18:22</t>
  </si>
  <si>
    <t>Jl. Tandi_x000D_
0+800</t>
  </si>
  <si>
    <t>D:/Data/20221011_111850_Jl.-Tandi-0+900.JPG</t>
  </si>
  <si>
    <t>20221011_111850_Jl.-Tandi-0+900.JPG</t>
  </si>
  <si>
    <t>2022:10:11 11:18:50</t>
  </si>
  <si>
    <t>Jl. Tandi_x000D_
0+900</t>
  </si>
  <si>
    <t>D:/Data/20221011_111909_Jl.-Tandi-1+000.JPG</t>
  </si>
  <si>
    <t>20221011_111909_Jl.-Tandi-1+000.JPG</t>
  </si>
  <si>
    <t>2022:10:11 11:19:09</t>
  </si>
  <si>
    <t>Jl. Tandi_x000D_
1+000</t>
  </si>
  <si>
    <t>D:/Data/20221011_111934_Jl.-Tandi-1+100.JPG</t>
  </si>
  <si>
    <t>20221011_111934_Jl.-Tandi-1+100.JPG</t>
  </si>
  <si>
    <t>2022:10:11 11:19:34</t>
  </si>
  <si>
    <t>Jl. Tandi_x000D_
1+100</t>
  </si>
  <si>
    <t>D:/Data/20221011_112005_Jl.-Tandi-1+200.JPG</t>
  </si>
  <si>
    <t>20221011_112005_Jl.-Tandi-1+200.JPG</t>
  </si>
  <si>
    <t>2022:10:11 11:20:05</t>
  </si>
  <si>
    <t>Jl. Tandi_x000D_
1+200</t>
  </si>
  <si>
    <t>D:/Data/20221011_112039_Jl.-Tandi-1+300.JPG</t>
  </si>
  <si>
    <t>20221011_112039_Jl.-Tandi-1+300.JPG</t>
  </si>
  <si>
    <t>2022:10:11 11:20:39</t>
  </si>
  <si>
    <t>Jl. Tandi_x000D_
1+300</t>
  </si>
  <si>
    <t>D:/Data/20221011_112328_Jl.-Tandi-1+400.JPG</t>
  </si>
  <si>
    <t>20221011_112328_Jl.-Tandi-1+400.JPG</t>
  </si>
  <si>
    <t>2022:10:11 11:23:28</t>
  </si>
  <si>
    <t>Jl. Tandi_x000D_
1+400</t>
  </si>
  <si>
    <t>D:/Data/20221011_112435_Jl.-Tandi-1+500.JPG</t>
  </si>
  <si>
    <t>20221011_112435_Jl.-Tandi-1+500.JPG</t>
  </si>
  <si>
    <t>2022:10:11 11:24:35</t>
  </si>
  <si>
    <t>Jl. Tandi_x000D_
1+500</t>
  </si>
  <si>
    <t>D:/Data/20221011_112512_Jl.-Tandi-1+600.JPG</t>
  </si>
  <si>
    <t>20221011_112512_Jl.-Tandi-1+600.JPG</t>
  </si>
  <si>
    <t>2022:10:11 11:25:12</t>
  </si>
  <si>
    <t>Jl. Tandi_x000D_
1+600</t>
  </si>
  <si>
    <t>D:/Data/20221011_112530_Jl.-Tandi-1+635.JPG</t>
  </si>
  <si>
    <t>20221011_112530_Jl.-Tandi-1+635.JPG</t>
  </si>
  <si>
    <t>2022:10:11 11:25:30</t>
  </si>
  <si>
    <t>Jl. Tandi_x000D_
1+635</t>
  </si>
  <si>
    <t>D:/Data/20221011_115528_Jl.-Belakang-Bappeda-0+000.JPG</t>
  </si>
  <si>
    <t>20221011_115528_Jl.-Belakang-Bappeda-0+000.JPG</t>
  </si>
  <si>
    <t>2022:10:11 11:55:28</t>
  </si>
  <si>
    <t>Jl. Belakang Bappeda_x000D_
0+000</t>
  </si>
  <si>
    <t>D:/Data/20221011_115608_Jl.-Belakang-Bappeda-0+050.JPG</t>
  </si>
  <si>
    <t>20221011_115608_Jl.-Belakang-Bappeda-0+050.JPG</t>
  </si>
  <si>
    <t>2022:10:11 11:56:08</t>
  </si>
  <si>
    <t>Jl. Belakang Bappeda_x000D_
0+050</t>
  </si>
  <si>
    <t>D:/Data/20221011_115625_Jl.-Belakang-Bappeda-0+100.JPG</t>
  </si>
  <si>
    <t>20221011_115625_Jl.-Belakang-Bappeda-0+100.JPG</t>
  </si>
  <si>
    <t>2022:10:11 11:56:25</t>
  </si>
  <si>
    <t>Jl. Belakang Bappeda_x000D_
0+100</t>
  </si>
  <si>
    <t>D:/Data/20221011_115640_Jl.-Belakang-Bappeda-0+150.JPG</t>
  </si>
  <si>
    <t>20221011_115640_Jl.-Belakang-Bappeda-0+150.JPG</t>
  </si>
  <si>
    <t>2022:10:11 11:56:40</t>
  </si>
  <si>
    <t>Jl. Belakang Bappeda_x000D_
0+150</t>
  </si>
  <si>
    <t>D:/Data/20221011_115700_Jl.-Belakang-Bappeda-0+200.JPG</t>
  </si>
  <si>
    <t>20221011_115700_Jl.-Belakang-Bappeda-0+200.JPG</t>
  </si>
  <si>
    <t>2022:10:11 11:57:00</t>
  </si>
  <si>
    <t>Jl. Belakang Bappeda_x000D_
0+200</t>
  </si>
  <si>
    <t>D:/Data/20221011_115730_Jl.-Belakang-Bappeda-0+255.JPG</t>
  </si>
  <si>
    <t>20221011_115730_Jl.-Belakang-Bappeda-0+255.JPG</t>
  </si>
  <si>
    <t>2022:10:11 11:57:30</t>
  </si>
  <si>
    <t>Jl. Belakang Bappeda_x000D_
0+255</t>
  </si>
  <si>
    <t>D:/Data/20221011_120407_Jl.-Merak-0+000.JPG</t>
  </si>
  <si>
    <t>20221011_120407_Jl.-Merak-0+000.JPG</t>
  </si>
  <si>
    <t>2022:10:11 12:04:07</t>
  </si>
  <si>
    <t>Jl. Merak_x000D_
0+000</t>
  </si>
  <si>
    <t>D:/Data/20221011_120443_Jl.-Merak-0+100.JPG</t>
  </si>
  <si>
    <t>20221011_120443_Jl.-Merak-0+100.JPG</t>
  </si>
  <si>
    <t>2022:10:11 12:04:43</t>
  </si>
  <si>
    <t>Jl. Merak_x000D_
0+100</t>
  </si>
  <si>
    <t>D:/Data/20221011_120517_Jl.-Merak-0+200.JPG</t>
  </si>
  <si>
    <t>20221011_120517_Jl.-Merak-0+200.JPG</t>
  </si>
  <si>
    <t>2022:10:11 12:05:17</t>
  </si>
  <si>
    <t>Jl. Merak_x000D_
0+200</t>
  </si>
  <si>
    <t>D:/Data/20221011_120548_Jl.-Merak-0+300.JPG</t>
  </si>
  <si>
    <t>20221011_120548_Jl.-Merak-0+300.JPG</t>
  </si>
  <si>
    <t>2022:10:11 12:05:48</t>
  </si>
  <si>
    <t>Jl. Merak_x000D_
0+300</t>
  </si>
  <si>
    <t>D:/Data/20221011_120633_Jl.-Merak-0+400.JPG</t>
  </si>
  <si>
    <t>20221011_120633_Jl.-Merak-0+400.JPG</t>
  </si>
  <si>
    <t>2022:10:11 12:06:33</t>
  </si>
  <si>
    <t>Jl. Merak_x000D_
0+400</t>
  </si>
  <si>
    <t>D:/Data/20221011_120648_Jl.-Merak-0+450.JPG</t>
  </si>
  <si>
    <t>20221011_120648_Jl.-Merak-0+450.JPG</t>
  </si>
  <si>
    <t>2022:10:11 12:06:48</t>
  </si>
  <si>
    <t>Jl. Merak_x000D_
0+450</t>
  </si>
  <si>
    <t>D:/Data/20221011_120947_Jl.-Sentosa-0+000.JPG</t>
  </si>
  <si>
    <t>20221011_120947_Jl.-Sentosa-0+000.JPG</t>
  </si>
  <si>
    <t>2022:10:11 12:09:47</t>
  </si>
  <si>
    <t>Jl. Sentosa_x000D_
0+000</t>
  </si>
  <si>
    <t>D:/Data/20221011_121011_Jl.-Sentosa-0+050.JPG</t>
  </si>
  <si>
    <t>20221011_121011_Jl.-Sentosa-0+050.JPG</t>
  </si>
  <si>
    <t>2022:10:11 12:10:11</t>
  </si>
  <si>
    <t>Jl. Sentosa_x000D_
0+050</t>
  </si>
  <si>
    <t>D:/Data/20221011_121027_Jl.-Sentosa-0+100.JPG</t>
  </si>
  <si>
    <t>20221011_121027_Jl.-Sentosa-0+100.JPG</t>
  </si>
  <si>
    <t>2022:10:11 12:10:27</t>
  </si>
  <si>
    <t>Jl. Sentosa_x000D_
0+100</t>
  </si>
  <si>
    <t>D:/Data/20221011_121043_Jl.-Sentosa-0+150.JPG</t>
  </si>
  <si>
    <t>20221011_121043_Jl.-Sentosa-0+150.JPG</t>
  </si>
  <si>
    <t>2022:10:11 12:10:43</t>
  </si>
  <si>
    <t>Jl. Sentosa_x000D_
0+150</t>
  </si>
  <si>
    <t>D:/Data/20221011_121342_Jl.-Mulia-l-0+000.JPG</t>
  </si>
  <si>
    <t>20221011_121342_Jl.-Mulia-l-0+000.JPG</t>
  </si>
  <si>
    <t>2022:10:11 12:13:42</t>
  </si>
  <si>
    <t>Jl. Mulia l_x000D_
0+000</t>
  </si>
  <si>
    <t>D:/Data/20221011_121405_Jl.-Mulia-l-0+050.JPG</t>
  </si>
  <si>
    <t>20221011_121405_Jl.-Mulia-l-0+050.JPG</t>
  </si>
  <si>
    <t>2022:10:11 12:14:05</t>
  </si>
  <si>
    <t>Jl. Mulia l_x000D_
0+050</t>
  </si>
  <si>
    <t>D:/Data/20221011_121430_Jl.-Mulia-l-0+100.JPG</t>
  </si>
  <si>
    <t>20221011_121430_Jl.-Mulia-l-0+100.JPG</t>
  </si>
  <si>
    <t>2022:10:11 12:14:30</t>
  </si>
  <si>
    <t>Jl. Mulia l_x000D_
0+100</t>
  </si>
  <si>
    <t>D:/Data/20221011_121511_Jl.-Mulia-l-0+150.JPG</t>
  </si>
  <si>
    <t>20221011_121511_Jl.-Mulia-l-0+150.JPG</t>
  </si>
  <si>
    <t>2022:10:11 12:15:11</t>
  </si>
  <si>
    <t>Jl. Mulia l_x000D_
0+150</t>
  </si>
  <si>
    <t>D:/Data/20221011_121552_Jl.-Mulia-l-0+200.JPG</t>
  </si>
  <si>
    <t>20221011_121552_Jl.-Mulia-l-0+200.JPG</t>
  </si>
  <si>
    <t>2022:10:11 12:15:52</t>
  </si>
  <si>
    <t>Jl. Mulia l_x000D_
0+200</t>
  </si>
  <si>
    <t>D:/Data/20221011_121626_Jl.-Mulia-l-0+270.JPG</t>
  </si>
  <si>
    <t>20221011_121626_Jl.-Mulia-l-0+270.JPG</t>
  </si>
  <si>
    <t>2022:10:11 12:16:26</t>
  </si>
  <si>
    <t>Jl. Mulia l_x000D_
0+270</t>
  </si>
  <si>
    <t>D:/Data/20221011_121939_Jl.-Bahagia-0+000.JPG</t>
  </si>
  <si>
    <t>20221011_121939_Jl.-Bahagia-0+000.JPG</t>
  </si>
  <si>
    <t>2022:10:11 12:19:39</t>
  </si>
  <si>
    <t>Jl. Bahagia_x000D_
0+000</t>
  </si>
  <si>
    <t>D:/Data/20221011_122006_Jl.-Bahagia-0+050.JPG</t>
  </si>
  <si>
    <t>20221011_122006_Jl.-Bahagia-0+050.JPG</t>
  </si>
  <si>
    <t>2022:10:11 12:20:06</t>
  </si>
  <si>
    <t>Jl. Bahagia_x000D_
0+050</t>
  </si>
  <si>
    <t>D:/Data/20221011_122032_Jl.-Bahagia-0+100.JPG</t>
  </si>
  <si>
    <t>20221011_122032_Jl.-Bahagia-0+100.JPG</t>
  </si>
  <si>
    <t>2022:10:11 12:20:32</t>
  </si>
  <si>
    <t>Jl. Bahagia_x000D_
0+100</t>
  </si>
  <si>
    <t>D:/Data/20221011_122052_Jl.-Bahagia-0+150.JPG</t>
  </si>
  <si>
    <t>20221011_122052_Jl.-Bahagia-0+150.JPG</t>
  </si>
  <si>
    <t>2022:10:11 12:20:52</t>
  </si>
  <si>
    <t>Jl. Bahagia_x000D_
0+150</t>
  </si>
  <si>
    <t>D:/Data/20221011_122120_Jl.-Bahagia-0+190.JPG</t>
  </si>
  <si>
    <t>20221011_122120_Jl.-Bahagia-0+190.JPG</t>
  </si>
  <si>
    <t>2022:10:11 12:21:20</t>
  </si>
  <si>
    <t>Jl. Bahagia_x000D_
0+190</t>
  </si>
  <si>
    <t>D:/Data/20221011_122244_Jl.-Mulia-ll-0+000.JPG</t>
  </si>
  <si>
    <t>20221011_122244_Jl.-Mulia-ll-0+000.JPG</t>
  </si>
  <si>
    <t>2022:10:11 12:22:44</t>
  </si>
  <si>
    <t>Jl. Mulia ll_x000D_
0+000</t>
  </si>
  <si>
    <t>D:/Data/20221011_122309_Jl.-Mulia-ll-0+050.JPG</t>
  </si>
  <si>
    <t>20221011_122309_Jl.-Mulia-ll-0+050.JPG</t>
  </si>
  <si>
    <t>2022:10:11 12:23:09</t>
  </si>
  <si>
    <t>Jl. Mulia ll_x000D_
0+050</t>
  </si>
  <si>
    <t>D:/Data/20221011_122329_Jl.-Mulia-ll-0+100.JPG</t>
  </si>
  <si>
    <t>20221011_122329_Jl.-Mulia-ll-0+100.JPG</t>
  </si>
  <si>
    <t>2022:10:11 12:23:29</t>
  </si>
  <si>
    <t>Jl. Mulia ll_x000D_
0+100</t>
  </si>
  <si>
    <t>D:/Data/20221011_122346_Jl.-Mulia-ll-0+130.JPG</t>
  </si>
  <si>
    <t>20221011_122346_Jl.-Mulia-ll-0+130.JPG</t>
  </si>
  <si>
    <t>2022:10:11 12:23:46</t>
  </si>
  <si>
    <t>Jl. Mulia ll_x000D_
0+130</t>
  </si>
  <si>
    <t>D:/Data/20221011_122821_Jl.-Manunggal-0+000.JPG</t>
  </si>
  <si>
    <t>20221011_122821_Jl.-Manunggal-0+000.JPG</t>
  </si>
  <si>
    <t>2022:10:11 12:28:21</t>
  </si>
  <si>
    <t>Jl. Manunggal_x000D_
0+000</t>
  </si>
  <si>
    <t>D:/Data/20221011_122844_Jl.-Manunggal-0+050.JPG</t>
  </si>
  <si>
    <t>20221011_122844_Jl.-Manunggal-0+050.JPG</t>
  </si>
  <si>
    <t>2022:10:11 12:28:44</t>
  </si>
  <si>
    <t>Jl. Manunggal_x000D_
0+050</t>
  </si>
  <si>
    <t>D:/Data/20221011_122903_Jl.-Manunggal-0+100.JPG</t>
  </si>
  <si>
    <t>20221011_122903_Jl.-Manunggal-0+100.JPG</t>
  </si>
  <si>
    <t>2022:10:11 12:29:03</t>
  </si>
  <si>
    <t>Jl. Manunggal_x000D_
0+100</t>
  </si>
  <si>
    <t>D:/Data/20221011_122924_Jl.-Manunggal-0+150.JPG</t>
  </si>
  <si>
    <t>20221011_122924_Jl.-Manunggal-0+150.JPG</t>
  </si>
  <si>
    <t>2022:10:11 12:29:24</t>
  </si>
  <si>
    <t>Jl. Manunggal_x000D_
0+150</t>
  </si>
  <si>
    <t>D:/Data/20221011_122948_Jl.-Manunggal-0+200.JPG</t>
  </si>
  <si>
    <t>20221011_122948_Jl.-Manunggal-0+200.JPG</t>
  </si>
  <si>
    <t>2022:10:11 12:29:48</t>
  </si>
  <si>
    <t>Jl. Manunggal_x000D_
0+200</t>
  </si>
  <si>
    <t>D:/Data/20221011_123004_Jl.-Manunggal-0+250.JPG</t>
  </si>
  <si>
    <t>20221011_123004_Jl.-Manunggal-0+250.JPG</t>
  </si>
  <si>
    <t>2022:10:11 12:30:04</t>
  </si>
  <si>
    <t>Jl. Manunggal_x000D_
0+250</t>
  </si>
  <si>
    <t>D:/Data/20221011_123021_Jl.-Manunggal-0+300.JPG</t>
  </si>
  <si>
    <t>20221011_123021_Jl.-Manunggal-0+300.JPG</t>
  </si>
  <si>
    <t>2022:10:11 12:30:21</t>
  </si>
  <si>
    <t>Jl. Manunggal_x000D_
0+300</t>
  </si>
  <si>
    <t>D:/Data/20221011_123034_Jl.-Manunggal-0+350.JPG</t>
  </si>
  <si>
    <t>20221011_123034_Jl.-Manunggal-0+350.JPG</t>
  </si>
  <si>
    <t>2022:10:11 12:30:34</t>
  </si>
  <si>
    <t>Jl. Manunggal_x000D_
0+350</t>
  </si>
  <si>
    <t>D:/Data/20221011_123100_Jl.-Manunggal-0+400.JPG</t>
  </si>
  <si>
    <t>20221011_123100_Jl.-Manunggal-0+400.JPG</t>
  </si>
  <si>
    <t>2022:10:11 12:31:00</t>
  </si>
  <si>
    <t>Jl. Manunggal_x000D_
0+400</t>
  </si>
  <si>
    <t>D:/Data/20221011_123144_Jl.-Manunggal-0+465.JPG</t>
  </si>
  <si>
    <t>20221011_123144_Jl.-Manunggal-0+465.JPG</t>
  </si>
  <si>
    <t>2022:10:11 12:31:44</t>
  </si>
  <si>
    <t>Jl. Manunggal_x000D_
0+465</t>
  </si>
  <si>
    <t>D:/Data/20221011_123608_Jl.-Hasan-Saleh-0+000.JPG</t>
  </si>
  <si>
    <t>20221011_123608_Jl.-Hasan-Saleh-0+000.JPG</t>
  </si>
  <si>
    <t>2022:10:11 12:36:08</t>
  </si>
  <si>
    <t>Jl. Hasan Saleh_x000D_
0+000</t>
  </si>
  <si>
    <t>D:/Data/20221011_123643_Jl.-Hasan-Saleh-0+100.JPG</t>
  </si>
  <si>
    <t>20221011_123643_Jl.-Hasan-Saleh-0+100.JPG</t>
  </si>
  <si>
    <t>2022:10:11 12:36:43</t>
  </si>
  <si>
    <t>Jl. Hasan Saleh_x000D_
0+100</t>
  </si>
  <si>
    <t>D:/Data/20221011_123718_Jl.-Hasan-Saleh-0+200.JPG</t>
  </si>
  <si>
    <t>20221011_123718_Jl.-Hasan-Saleh-0+200.JPG</t>
  </si>
  <si>
    <t>2022:10:11 12:37:18</t>
  </si>
  <si>
    <t>Jl. Hasan Saleh_x000D_
0+200</t>
  </si>
  <si>
    <t>D:/Data/20221011_123740_Jl.-Hasan-Saleh-0+300.JPG</t>
  </si>
  <si>
    <t>20221011_123740_Jl.-Hasan-Saleh-0+300.JPG</t>
  </si>
  <si>
    <t>2022:10:11 12:37:40</t>
  </si>
  <si>
    <t>Jl. Hasan Saleh_x000D_
0+300</t>
  </si>
  <si>
    <t>D:/Data/20221011_123803_Jl.-Hasan-Saleh-0+400.JPG</t>
  </si>
  <si>
    <t>20221011_123803_Jl.-Hasan-Saleh-0+400.JPG</t>
  </si>
  <si>
    <t>2022:10:11 12:38:03</t>
  </si>
  <si>
    <t>Jl. Hasan Saleh_x000D_
0+400</t>
  </si>
  <si>
    <t>D:/Data/20221011_123829_Jl.-Hasan-Saleh-0+500.JPG</t>
  </si>
  <si>
    <t>20221011_123829_Jl.-Hasan-Saleh-0+500.JPG</t>
  </si>
  <si>
    <t>2022:10:11 12:38:29</t>
  </si>
  <si>
    <t>Jl. Hasan Saleh_x000D_
0+500</t>
  </si>
  <si>
    <t>D:/Data/20221011_123849_Jl.-Hasan-Saleh-0+600.JPG</t>
  </si>
  <si>
    <t>20221011_123849_Jl.-Hasan-Saleh-0+600.JPG</t>
  </si>
  <si>
    <t>2022:10:11 12:38:49</t>
  </si>
  <si>
    <t>Jl. Hasan Saleh_x000D_
0+600</t>
  </si>
  <si>
    <t>D:/Data/20221011_123912_Jl.-Hasan-Saleh-0+700.JPG</t>
  </si>
  <si>
    <t>20221011_123912_Jl.-Hasan-Saleh-0+700.JPG</t>
  </si>
  <si>
    <t>2022:10:11 12:39:12</t>
  </si>
  <si>
    <t>Jl. Hasan Saleh_x000D_
0+700</t>
  </si>
  <si>
    <t>D:/Data/20221011_123939_Jl.-Hasan-Saleh-0+775.JPG</t>
  </si>
  <si>
    <t>20221011_123939_Jl.-Hasan-Saleh-0+775.JPG</t>
  </si>
  <si>
    <t>2022:10:11 12:39:39</t>
  </si>
  <si>
    <t>Jl. Hasan Saleh_x000D_
0+775</t>
  </si>
  <si>
    <t>5 ° 32' 37.57" N, 95 ° 19' 27.85" E</t>
  </si>
  <si>
    <t>5 ° 32' 34.82" N, 95 ° 19' 27.93" E</t>
  </si>
  <si>
    <t>5 ° 32' 31.85" N, 95 ° 19' 27.74" E</t>
  </si>
  <si>
    <t>5 ° 32' 27.73" N, 95 ° 19' 28.15" E</t>
  </si>
  <si>
    <t>5 ° 32' 25.15" N, 95 ° 19' 28.70" E</t>
  </si>
  <si>
    <t>5 ° 32' 22.10" N, 95 ° 19' 29.93" E</t>
  </si>
  <si>
    <t>5 ° 32' 18.68" N, 95 ° 19' 30.95" E</t>
  </si>
  <si>
    <t>5 ° 32' 16.40" N, 95 ° 19' 31.28" E</t>
  </si>
  <si>
    <t>5 ° 32' 15.29" N, 95 ° 19' 28.48" E</t>
  </si>
  <si>
    <t>5 ° 32' 12.03" N, 95 ° 19' 27.88" E</t>
  </si>
  <si>
    <t>5 ° 32' 9.32" N, 95 ° 19' 29.25" E</t>
  </si>
  <si>
    <t>5 ° 32' 6.62" N, 95 ° 19' 29.25" E</t>
  </si>
  <si>
    <t>5 ° 32' 6.06" N, 95 ° 19' 26.14" E</t>
  </si>
  <si>
    <t>5 ° 32' 2.91" N, 95 ° 19' 25.10" E</t>
  </si>
  <si>
    <t>5 ° 32' 2.73" N, 95 ° 19' 23.65" E</t>
  </si>
  <si>
    <t>5 ° 32' 52.94" N, 95 ° 19' 25.76" E</t>
  </si>
  <si>
    <t>5 ° 32' 52.89" N, 95 ° 19' 23.29" E</t>
  </si>
  <si>
    <t>5 ° 32' 53.75" N, 95 ° 19' 22.41" E</t>
  </si>
  <si>
    <t>5 ° 32' 53.99" N, 95 ° 19' 20.51" E</t>
  </si>
  <si>
    <t>5 ° 32' 54.20" N, 95 ° 19' 19.63" E</t>
  </si>
  <si>
    <t>5 ° 32' 54.51" N, 95 ° 19' 18.10" E</t>
  </si>
  <si>
    <t>5 ° 32' 45.37" N, 95 ° 19' 12.66" E</t>
  </si>
  <si>
    <t>5 ° 32' 45.35" N, 95 ° 19' 16.91" E</t>
  </si>
  <si>
    <t>5 ° 32' 45.55" N, 95 ° 19' 18.01" E</t>
  </si>
  <si>
    <t>5 ° 32' 45.92" N, 95 ° 19' 19.58" E</t>
  </si>
  <si>
    <t>5 ° 32' 45.98" N, 95 ° 19' 21.53" E</t>
  </si>
  <si>
    <t>5 ° 32' 45.83" N, 95 ° 19' 22.76" E</t>
  </si>
  <si>
    <t>5 ° 32' 45.68" N, 95 ° 19' 24.69" E</t>
  </si>
  <si>
    <t>5 ° 32' 58.07" N, 95 ° 19' 26.50" E</t>
  </si>
  <si>
    <t>5 ° 32' 58.44" N, 95 ° 19' 24.33" E</t>
  </si>
  <si>
    <t>5 ° 32' 58.49" N, 95 ° 19' 23.56" E</t>
  </si>
  <si>
    <t>5 ° 32' 58.69" N, 95 ° 19' 22.57" E</t>
  </si>
  <si>
    <t>5 ° 32' 58.33" N, 95 ° 19' 21.12" E</t>
  </si>
  <si>
    <t>5 ° 32' 59.05" N, 95 ° 19' 20.18" E</t>
  </si>
  <si>
    <t>5 ° 32' 58.88" N, 95 ° 19' 18.43" E</t>
  </si>
  <si>
    <t>5 ° 32' 59.01" N, 95 ° 19' 15.90" E</t>
  </si>
  <si>
    <t>5 ° 32' 59.04" N, 95 ° 19' 15.65" E</t>
  </si>
  <si>
    <t>5 ° 33' 1.25" N, 95 ° 19' 15.35" E</t>
  </si>
  <si>
    <t>5 ° 33' 2.38" N, 95 ° 19' 15.10" E</t>
  </si>
  <si>
    <t>5 ° 33' 2.69" N, 95 ° 19' 14.63" E</t>
  </si>
  <si>
    <t>5 ° 32' 50.87" N, 95 ° 19' 11.23" E</t>
  </si>
  <si>
    <t>5 ° 32' 48.57" N, 95 ° 19' 10.68" E</t>
  </si>
  <si>
    <t>5 ° 32' 45.73" N, 95 ° 19' 10.46" E</t>
  </si>
  <si>
    <t>5 ° 32' 36.07" N, 95 ° 19' 16.58" E</t>
  </si>
  <si>
    <t>5 ° 32' 38.18" N, 95 ° 19' 16.81" E</t>
  </si>
  <si>
    <t>5 ° 32' 39.59" N, 95 ° 19' 16.97" E</t>
  </si>
  <si>
    <t>5 ° 32' 40.96" N, 95 ° 19' 16.81" E</t>
  </si>
  <si>
    <t>5 ° 32' 41.11" N, 95 ° 19' 15.71" E</t>
  </si>
  <si>
    <t>5 ° 32' 41.64" N, 95 ° 19' 13.90" E</t>
  </si>
  <si>
    <t>5 ° 32' 41.80" N, 95 ° 19' 12.88" E</t>
  </si>
  <si>
    <t>5 ° 32' 47.03" N, 95 ° 19' 1.18" E</t>
  </si>
  <si>
    <t>5 ° 32' 45.79" N, 95 ° 19' 3.51" E</t>
  </si>
  <si>
    <t>5 ° 32' 45.64" N, 95 ° 19' 5.00" E</t>
  </si>
  <si>
    <t>5 ° 32' 45.59" N, 95 ° 19' 6.12" E</t>
  </si>
  <si>
    <t>5 ° 32' 45.47" N, 95 ° 19' 9.94" E</t>
  </si>
  <si>
    <t>5 ° 32' 45.37" N, 95 ° 19' 11.92" E</t>
  </si>
  <si>
    <t>5 ° 32' 44.90" N, 95 ° 19' 12.63" E</t>
  </si>
  <si>
    <t>5 ° 32' 43.39" N, 95 ° 19' 12.55" E</t>
  </si>
  <si>
    <t>5 ° 32' 41.35" N, 95 ° 19' 12.35" E</t>
  </si>
  <si>
    <t>5 ° 32' 39.65" N, 95 ° 19' 12.44" E</t>
  </si>
  <si>
    <t>5 ° 32' 37.76" N, 95 ° 19' 12.38" E</t>
  </si>
  <si>
    <t>5 ° 32' 36.64" N, 95 ° 19' 12.33" E</t>
  </si>
  <si>
    <t>5 ° 32' 45.61" N, 95 ° 19' 2.74" E</t>
  </si>
  <si>
    <t>5 ° 32' 44.27" N, 95 ° 19' 2.33" E</t>
  </si>
  <si>
    <t>5 ° 32' 42.28" N, 95 ° 19' 2.22" E</t>
  </si>
  <si>
    <t>5 ° 32' 41.06" N, 95 ° 19' 2.20" E</t>
  </si>
  <si>
    <t>5 ° 32' 39.16" N, 95 ° 19' 2.14" E</t>
  </si>
  <si>
    <t>5 ° 32' 37.42" N, 95 ° 19' 2.00" E</t>
  </si>
  <si>
    <t>5 ° 32' 37.09" N, 95 ° 19' 1.97" E</t>
  </si>
  <si>
    <t>5 ° 32' 36.69" N, 95 ° 19' 5.51" E</t>
  </si>
  <si>
    <t>5 ° 32' 36.52" N, 95 ° 19' 9.17" E</t>
  </si>
  <si>
    <t>5 ° 32' 36.33" N, 95 ° 19' 12.14" E</t>
  </si>
  <si>
    <t>5 ° 32' 36.29" N, 95 ° 19' 14.56" E</t>
  </si>
  <si>
    <t>5 ° 32' 36.11" N, 95 ° 19' 17.96" E</t>
  </si>
  <si>
    <t>5 ° 32' 35.82" N, 95 ° 19' 19.47" E</t>
  </si>
  <si>
    <t>5 ° 32' 35.87" N, 95 ° 19' 24.00" E</t>
  </si>
  <si>
    <t>5 ° 32' 52.39" N, 95 ° 19' 16.06" E</t>
  </si>
  <si>
    <t>5 ° 32' 50.67" N, 95 ° 19' 15.98" E</t>
  </si>
  <si>
    <t>5 ° 32' 49.51" N, 95 ° 19' 15.98" E</t>
  </si>
  <si>
    <t>5 ° 32' 48.40" N, 95 ° 19' 15.85" E</t>
  </si>
  <si>
    <t>5 ° 32' 46.79" N, 95 ° 19' 15.71" E</t>
  </si>
  <si>
    <t>5 ° 32' 45.44" N, 95 ° 19' 15.49" E</t>
  </si>
  <si>
    <t>5 ° 32' 43.63" N, 95 ° 19' 15.35" E</t>
  </si>
  <si>
    <t>5 ° 32' 41.76" N, 95 ° 19' 15.24" E</t>
  </si>
  <si>
    <t>5 ° 32' 6.76" N, 95 ° 19' 18.95" E</t>
  </si>
  <si>
    <t>5 ° 32' 6.64" N, 95 ° 19' 17.44" E</t>
  </si>
  <si>
    <t>5 ° 32' 6.50" N, 95 ° 19' 16.31" E</t>
  </si>
  <si>
    <t>5 ° 32' 6.14" N, 95 ° 19' 13.78" E</t>
  </si>
  <si>
    <t>5 ° 32' 6.19" N, 95 ° 19' 12.30" E</t>
  </si>
  <si>
    <t>5 ° 32' 7.72" N, 95 ° 19' 10.57" E</t>
  </si>
  <si>
    <t>5 ° 32' 8.06" N, 95 ° 19' 8.95" E</t>
  </si>
  <si>
    <t>5 ° 32' 9.53" N, 95 ° 19' 8.73" E</t>
  </si>
  <si>
    <t>5 ° 32' 10.31" N, 95 ° 19' 8.68" E</t>
  </si>
  <si>
    <t>5 ° 32' 8.47" N, 95 ° 18' 57.06" E</t>
  </si>
  <si>
    <t>5 ° 32' 9.05" N, 95 ° 18' 58.82" E</t>
  </si>
  <si>
    <t>5 ° 32' 9.17" N, 95 ° 19' 0.44" E</t>
  </si>
  <si>
    <t>5 ° 32' 9.34" N, 95 ° 19' 2.25" E</t>
  </si>
  <si>
    <t>5 ° 32' 9.37" N, 95 ° 19' 2.66" E</t>
  </si>
  <si>
    <t>5 ° 32' 9.00" N, 95 ° 18' 57.58" E</t>
  </si>
  <si>
    <t>5 ° 32' 8.84" N, 95 ° 18' 58.21" E</t>
  </si>
  <si>
    <t>5 ° 32' 9.05" N, 95 ° 18' 59.34" E</t>
  </si>
  <si>
    <t>5 ° 32' 9.16" N, 95 ° 19' 0.44" E</t>
  </si>
  <si>
    <t>5 ° 32' 9.30" N, 95 ° 19' 2.25" E</t>
  </si>
  <si>
    <t>5 ° 32' 9.33" N, 95 ° 19' 3.65" E</t>
  </si>
  <si>
    <t>5 ° 32' 9.83" N, 95 ° 19' 5.30" E</t>
  </si>
  <si>
    <t>5 ° 32' 10.07" N, 95 ° 19' 6.86" E</t>
  </si>
  <si>
    <t>5 ° 32' 10.47" N, 95 ° 19' 8.26" E</t>
  </si>
  <si>
    <t>5 ° 32' 10.33" N, 95 ° 19' 8.98" E</t>
  </si>
  <si>
    <t>5 ° 32' 10.65" N, 95 ° 19' 10.57" E</t>
  </si>
  <si>
    <t>5 ° 32' 11.24" N, 95 ° 19' 12.14" E</t>
  </si>
  <si>
    <t>5 ° 32' 11.78" N, 95 ° 19' 13.18" E</t>
  </si>
  <si>
    <t>5 ° 32' 12.88" N, 95 ° 19' 13.24" E</t>
  </si>
  <si>
    <t>5 ° 32' 14.11" N, 95 ° 19' 11.83" E</t>
  </si>
  <si>
    <t>5 ° 32' 14.63" N, 95 ° 19' 10.87" E</t>
  </si>
  <si>
    <t>5 ° 32' 16.14" N, 95 ° 19' 10.98" E</t>
  </si>
  <si>
    <t>5 ° 32' 17.09" N, 95 ° 19' 11.59" E</t>
  </si>
  <si>
    <t>5 ° 32' 17.87" N, 95 ° 19' 11.45" E</t>
  </si>
  <si>
    <t>5 ° 32' 23.11" N, 95 ° 19' 10.96" E</t>
  </si>
  <si>
    <t>5 ° 32' 21.62" N, 95 ° 19' 10.68" E</t>
  </si>
  <si>
    <t>5 ° 32' 20.25" N, 95 ° 19' 11.29" E</t>
  </si>
  <si>
    <t>5 ° 32' 18.19" N, 95 ° 19' 11.59" E</t>
  </si>
  <si>
    <t>5 ° 32' 17.93" N, 95 ° 19' 10.30" E</t>
  </si>
  <si>
    <t>5 ° 32' 17.45" N, 95 ° 19' 7.82" E</t>
  </si>
  <si>
    <t>5 ° 32' 15.28" N, 95 ° 19' 7.11" E</t>
  </si>
  <si>
    <t>5 ° 32' 14.25" N, 95 ° 19' 7.47" E</t>
  </si>
  <si>
    <t>5 ° 32' 12.62" N, 95 ° 19' 7.93" E</t>
  </si>
  <si>
    <t>5 ° 32' 11.27" N, 95 ° 19' 8.43" E</t>
  </si>
  <si>
    <t>5 ° 32' 10.57" N, 95 ° 19' 8.62" E</t>
  </si>
  <si>
    <t>5 ° 32' 9.47" N, 95 ° 19' 3.70" E</t>
  </si>
  <si>
    <t>5 ° 32' 10.72" N, 95 ° 19' 3.65" E</t>
  </si>
  <si>
    <t>5 ° 32' 12.55" N, 95 ° 19' 3.89" E</t>
  </si>
  <si>
    <t>5 ° 32' 14.04" N, 95 ° 19' 3.98" E</t>
  </si>
  <si>
    <t>5 ° 32' 15.11" N, 95 ° 19' 3.76" E</t>
  </si>
  <si>
    <t>5 ° 32' 15.53" N, 95 ° 19' 1.64" E</t>
  </si>
  <si>
    <t>5 ° 32' 15.34" N, 95 ° 19' 2.69" E</t>
  </si>
  <si>
    <t>5 ° 32' 15.58" N, 95 ° 19' 4.55" E</t>
  </si>
  <si>
    <t>5 ° 32' 15.78" N, 95 ° 19' 5.27" E</t>
  </si>
  <si>
    <t>5 ° 32' 17.54" N, 95 ° 19' 4.80" E</t>
  </si>
  <si>
    <t>5 ° 32' 18.05" N, 95 ° 19' 5.38" E</t>
  </si>
  <si>
    <t>5 ° 32' 17.35" N, 95 ° 19' 7.22" E</t>
  </si>
  <si>
    <t>5 ° 32' 17.50" N, 95 ° 19' 9.11" E</t>
  </si>
  <si>
    <t>5 ° 32' 18.98" N, 95 ° 19' 8.87" E</t>
  </si>
  <si>
    <t>5 ° 32' 19.69" N, 95 ° 19' 7.91" E</t>
  </si>
  <si>
    <t>5 ° 32' 19.82" N, 95 ° 19' 6.04" E</t>
  </si>
  <si>
    <t>5 ° 32' 21.31" N, 95 ° 19' 5.98" E</t>
  </si>
  <si>
    <t>5 ° 32' 23.60" N, 95 ° 19' 12.30" E</t>
  </si>
  <si>
    <t>5 ° 32' 23.28" N, 95 ° 19' 10.93" E</t>
  </si>
  <si>
    <t>5 ° 32' 23.54" N, 95 ° 19' 9.20" E</t>
  </si>
  <si>
    <t>5 ° 32' 24.29" N, 95 ° 19' 7.96" E</t>
  </si>
  <si>
    <t>5 ° 32' 23.86" N, 95 ° 19' 6.59" E</t>
  </si>
  <si>
    <t>5 ° 32' 23.57" N, 95 ° 19' 4.45" E</t>
  </si>
  <si>
    <t>5 ° 32' 23.70" N, 95 ° 19' 3.40" E</t>
  </si>
  <si>
    <t>5 ° 32' 23.04" N, 95 ° 19' 2.74" E</t>
  </si>
  <si>
    <t>5 ° 32' 21.46" N, 95 ° 18' 59.39" E</t>
  </si>
  <si>
    <t>5 ° 32' 21.27" N, 95 ° 18' 58.51" E</t>
  </si>
  <si>
    <t>5 ° 32' 21.32" N, 95 ° 18' 56.65" E</t>
  </si>
  <si>
    <t>5 ° 32' 21.31" N, 95 ° 18' 58.35" E</t>
  </si>
  <si>
    <t>5 ° 32' 19.98" N, 95 ° 18' 58.73" E</t>
  </si>
  <si>
    <t>5 ° 32' 19.81" N, 95 ° 19' 0.63" E</t>
  </si>
  <si>
    <t>5 ° 32' 19.85" N, 95 ° 19' 1.67" E</t>
  </si>
  <si>
    <t>5 ° 32' 20.43" N, 95 ° 19' 3.07" E</t>
  </si>
  <si>
    <t>5 ° 32' 20.99" N, 95 ° 19' 4.80" E</t>
  </si>
  <si>
    <t>5 ° 32' 21.47" N, 95 ° 19' 6.15" E</t>
  </si>
  <si>
    <t>5 ° 32' 22.39" N, 95 ° 19' 7.16" E</t>
  </si>
  <si>
    <t>5 ° 32' 23.57" N, 95 ° 19' 7.16" E</t>
  </si>
  <si>
    <t>5 ° 32' 24.06" N, 95 ° 19' 7.19" E</t>
  </si>
  <si>
    <t>5 ° 32' 25.27" N, 95 ° 19' 7.03" E</t>
  </si>
  <si>
    <t>5 ° 32' 25.80" N, 95 ° 19' 5.24" E</t>
  </si>
  <si>
    <t>5 ° 32' 25.85" N, 95 ° 19' 3.73" E</t>
  </si>
  <si>
    <t>5 ° 32' 26.69" N, 95 ° 19' 3.13" E</t>
  </si>
  <si>
    <t>5 ° 32' 26.86" N, 95 ° 19' 1.84" E</t>
  </si>
  <si>
    <t>5 ° 32' 26.23" N, 95 ° 18' 59.61" E</t>
  </si>
  <si>
    <t>5 ° 32' 26.56" N, 95 ° 18' 58.27" E</t>
  </si>
  <si>
    <t>5 ° 32' 19.71" N, 95 ° 18' 58.46" E</t>
  </si>
  <si>
    <t>5 ° 32' 18.65" N, 95 ° 18' 58.18" E</t>
  </si>
  <si>
    <t>5 ° 32' 17.23" N, 95 ° 18' 58.21" E</t>
  </si>
  <si>
    <t>5 ° 32' 15.35" N, 95 ° 18' 57.80" E</t>
  </si>
  <si>
    <t>5 ° 32' 14.62" N, 95 ° 18' 59.09" E</t>
  </si>
  <si>
    <t>5 ° 32' 15.22" N, 95 ° 18' 59.99" E</t>
  </si>
  <si>
    <t>5 ° 32' 15.63" N, 95 ° 19' 1.37" E</t>
  </si>
  <si>
    <t>5 ° 32' 11.41" N, 95 ° 19' 17.74" E</t>
  </si>
  <si>
    <t>5 ° 32' 11.24" N, 95 ° 19' 19.25" E</t>
  </si>
  <si>
    <t>5 ° 32' 11.42" N, 95 ° 19' 20.60" E</t>
  </si>
  <si>
    <t>5 ° 32' 12.26" N, 95 ° 19' 21.67" E</t>
  </si>
  <si>
    <t>5 ° 32' 12.54" N, 95 ° 19' 23.40" E</t>
  </si>
  <si>
    <t>5 ° 32' 12.58" N, 95 ° 19' 25.27" E</t>
  </si>
  <si>
    <t>5 ° 32' 12.51" N, 95 ° 19' 26.72" E</t>
  </si>
  <si>
    <t>5 ° 32' 12.45" N, 95 ° 19' 27.41" E</t>
  </si>
  <si>
    <t>5 ° 32' 6.35" N, 95 ° 19' 17.14" E</t>
  </si>
  <si>
    <t>5 ° 32' 5.08" N, 95 ° 19' 16.91" E</t>
  </si>
  <si>
    <t>5 ° 32' 4.77" N, 95 ° 19' 14.99" E</t>
  </si>
  <si>
    <t>5 ° 32' 5.96" N, 95 ° 19' 14.25" E</t>
  </si>
  <si>
    <t>5 ° 32' 4.76" N, 95 ° 19' 14.58" E</t>
  </si>
  <si>
    <t>5 ° 32' 2.87" N, 95 ° 19' 15.16" E</t>
  </si>
  <si>
    <t>5 ° 32' 1.54" N, 95 ° 19' 15.59" E</t>
  </si>
  <si>
    <t>5 ° 32' 0.16" N, 95 ° 19' 15.95" E</t>
  </si>
  <si>
    <t>5 ° 31' 58.40" N, 95 ° 19' 16.31" E</t>
  </si>
  <si>
    <t>5 ° 31' 56.11" N, 95 ° 19' 16.58" E</t>
  </si>
  <si>
    <t>5 ° 32' 46.18" N, 95 ° 19' 21.25" E</t>
  </si>
  <si>
    <t>5 ° 32' 46.73" N, 95 ° 19' 21.01" E</t>
  </si>
  <si>
    <t>5 ° 32' 49.16" N, 95 ° 19' 21.06" E</t>
  </si>
  <si>
    <t>5 ° 32' 49.92" N, 95 ° 19' 21.25" E</t>
  </si>
  <si>
    <t>5 ° 33' 1.21" N, 95 ° 19' 27.13" E</t>
  </si>
  <si>
    <t>5 ° 33' 1.06" N, 95 ° 19' 26.26" E</t>
  </si>
  <si>
    <t>5 ° 33' 1.11" N, 95 ° 19' 24.74" E</t>
  </si>
  <si>
    <t>5 ° 33' 39.10" N, 95 ° 18' 36.76" E</t>
  </si>
  <si>
    <t>5 ° 33' 39.19" N, 95 ° 18' 35.36" E</t>
  </si>
  <si>
    <t>5 ° 33' 39.25" N, 95 ° 18' 33.58" E</t>
  </si>
  <si>
    <t>5 ° 32' 35.86" N, 95 ° 19' 20.81" E</t>
  </si>
  <si>
    <t>5 ° 32' 34.44" N, 95 ° 19' 20.79" E</t>
  </si>
  <si>
    <t>5 ° 32' 33.05" N, 95 ° 19' 21.25" E</t>
  </si>
  <si>
    <t>5 ° 32' 31.36" N, 95 ° 19' 22.00" E</t>
  </si>
  <si>
    <t>5 ° 32' 29.56" N, 95 ° 19' 22.22" E</t>
  </si>
  <si>
    <t>5 ° 32' 28.06" N, 95 ° 19' 22.74" E</t>
  </si>
  <si>
    <t>5 ° 32' 26.68" N, 95 ° 19' 22.43" E</t>
  </si>
  <si>
    <t>5 ° 32' 30.92" N, 95 ° 19' 21.89" E</t>
  </si>
  <si>
    <t>5 ° 32' 31.34" N, 95 ° 19' 23.42" E</t>
  </si>
  <si>
    <t>5 ° 32' 31.54" N, 95 ° 19' 24.85" E</t>
  </si>
  <si>
    <t>5 ° 32' 31.52" N, 95 ° 19' 26.00" E</t>
  </si>
  <si>
    <t>5 ° 32' 31.56" N, 95 ° 19' 27.46" E</t>
  </si>
  <si>
    <t>5 ° 32' 31.57" N, 95 ° 19' 27.82" E</t>
  </si>
  <si>
    <t>5 ° 32' 31.60" N, 95 ° 19' 28.94" E</t>
  </si>
  <si>
    <t>5 ° 32' 31.62" N, 95 ° 19' 30.43" E</t>
  </si>
  <si>
    <t>5 ° 32' 31.72" N, 95 ° 19' 32.38" E</t>
  </si>
  <si>
    <t>5 ° 32' 31.99" N, 95 ° 19' 33.92" E</t>
  </si>
  <si>
    <t>5 ° 32' 32.18" N, 95 ° 19' 35.23" E</t>
  </si>
  <si>
    <t>5 ° 32' 37.12" N, 95 ° 19' 35.10" E</t>
  </si>
  <si>
    <t>5 ° 32' 38.59" N, 95 ° 19' 35.21" E</t>
  </si>
  <si>
    <t>5 ° 32' 40.27" N, 95 ° 19' 35.18" E</t>
  </si>
  <si>
    <t>5 ° 32' 42.40" N, 95 ° 19' 35.26" E</t>
  </si>
  <si>
    <t>5 ° 32' 43.82" N, 95 ° 19' 35.32" E</t>
  </si>
  <si>
    <t>5 ° 32' 44.90" N, 95 ° 19' 35.43" E</t>
  </si>
  <si>
    <t>5 ° 32' 45.23" N, 95 ° 19' 30.68" E</t>
  </si>
  <si>
    <t>5 ° 32' 44.18" N, 95 ° 19' 30.65" E</t>
  </si>
  <si>
    <t>5 ° 32' 42.28" N, 95 ° 19' 30.56" E</t>
  </si>
  <si>
    <t>5 ° 32' 40.79" N, 95 ° 19' 30.46" E</t>
  </si>
  <si>
    <t>5 ° 32' 38.63" N, 95 ° 19' 30.73" E</t>
  </si>
  <si>
    <t>5 ° 32' 38.26" N, 95 ° 19' 30.79" E</t>
  </si>
  <si>
    <t>5 ° 32' 41.59" N, 95 ° 19' 25.32" E</t>
  </si>
  <si>
    <t>5 ° 32' 41.62" N, 95 ° 19' 26.53" E</t>
  </si>
  <si>
    <t>5 ° 32' 41.75" N, 95 ° 19' 28.34" E</t>
  </si>
  <si>
    <t>5 ° 32' 41.77" N, 95 ° 19' 30.26" E</t>
  </si>
  <si>
    <t>5 ° 32' 44.36" N, 95 ° 19' 25.37" E</t>
  </si>
  <si>
    <t>5 ° 32' 44.21" N, 95 ° 19' 27.22" E</t>
  </si>
  <si>
    <t>5 ° 32' 44.29" N, 95 ° 19' 28.31" E</t>
  </si>
  <si>
    <t>5 ° 32' 44.51" N, 95 ° 19' 30.16" E</t>
  </si>
  <si>
    <t>5 ° 32' 44.57" N, 95 ° 19' 30.49" E</t>
  </si>
  <si>
    <t>5 ° 32' 45.56" N, 95 ° 19' 25.54" E</t>
  </si>
  <si>
    <t>5 ° 32' 45.60" N, 95 ° 19' 29.58" E</t>
  </si>
  <si>
    <t>5 ° 32' 45.47" N, 95 ° 19' 32.82" E</t>
  </si>
  <si>
    <t>5 ° 32' 45.21" N, 95 ° 19' 35.81" E</t>
  </si>
  <si>
    <t>5 ° 32' 45.08" N, 95 ° 19' 38.89" E</t>
  </si>
  <si>
    <t>5 ° 32' 44.78" N, 95 ° 19' 41.20" E</t>
  </si>
  <si>
    <t>5 ° 32' 42.52" N, 95 ° 19' 43.28" E</t>
  </si>
  <si>
    <t>5 ° 32' 35.71" N, 95 ° 19' 19.50" E</t>
  </si>
  <si>
    <t>5 ° 32' 34.32" N, 95 ° 19' 19.66" E</t>
  </si>
  <si>
    <t>5 ° 32' 32.86" N, 95 ° 19' 20.05" E</t>
  </si>
  <si>
    <t>5 ° 32' 31.07" N, 95 ° 19' 19.72" E</t>
  </si>
  <si>
    <t>5 ° 32' 29.86" N, 95 ° 19' 20.02" E</t>
  </si>
  <si>
    <t>5 ° 32' 28.74" N, 95 ° 19' 19.58" E</t>
  </si>
  <si>
    <t>5 ° 32' 27.84" N, 95 ° 19' 18.43" E</t>
  </si>
  <si>
    <t>5 ° 32' 27.55" N, 95 ° 19' 16.53" E</t>
  </si>
  <si>
    <t>5 ° 32' 27.34" N, 95 ° 19' 15.05" E</t>
  </si>
  <si>
    <t>5 ° 32' 26.89" N, 95 ° 19' 13.37" E</t>
  </si>
  <si>
    <t>5 ° 32' 26.93" N, 95 ° 19' 12.96" E</t>
  </si>
  <si>
    <t>5 ° 32' 23.77" N, 95 ° 19' 12.52" E</t>
  </si>
  <si>
    <t>5 ° 32' 24.13" N, 95 ° 19' 14.11" E</t>
  </si>
  <si>
    <t>5 ° 32' 24.53" N, 95 ° 19' 15.52" E</t>
  </si>
  <si>
    <t>5 ° 32' 24.91" N, 95 ° 19' 16.61" E</t>
  </si>
  <si>
    <t>5 ° 32' 25.64" N, 95 ° 19' 18.26" E</t>
  </si>
  <si>
    <t>5 ° 32' 26.05" N, 95 ° 19' 20.02" E</t>
  </si>
  <si>
    <t>5 ° 32' 27.25" N, 95 ° 19' 20.57" E</t>
  </si>
  <si>
    <t>5 ° 32' 28.43" N, 95 ° 19' 20.29" E</t>
  </si>
  <si>
    <t>5 ° 32' 35.95" N, 95 ° 19' 16.75" E</t>
  </si>
  <si>
    <t>5 ° 32' 33.19" N, 95 ° 19' 14.96" E</t>
  </si>
  <si>
    <t>5 ° 32' 30.25" N, 95 ° 19' 13.34" E</t>
  </si>
  <si>
    <t>5 ° 32' 27.32" N, 95 ° 19' 12.66" E</t>
  </si>
  <si>
    <t>5 ° 32' 24.35" N, 95 ° 19' 12.19" E</t>
  </si>
  <si>
    <t>5 ° 32' 21.68" N, 95 ° 19' 13.62" E</t>
  </si>
  <si>
    <t>5 ° 32' 18.58" N, 95 ° 19' 15.49" E</t>
  </si>
  <si>
    <t>5 ° 32' 15.77" N, 95 ° 19' 16.06" E</t>
  </si>
  <si>
    <t>5 ° 32' 12.88" N, 95 ° 19' 17.08" E</t>
  </si>
  <si>
    <t>5 ° 32' 8.97" N, 95 ° 19' 17.63" E</t>
  </si>
  <si>
    <t>5 ° 32' 7.03" N, 95 ° 19' 18.98" E</t>
  </si>
  <si>
    <t>5 ° 32' 3.62" N, 95 ° 19' 20.54" E</t>
  </si>
  <si>
    <t>5 ° 32' 2.49" N, 95 ° 19' 22.36" E</t>
  </si>
  <si>
    <t>5 ° 32' 0.43" N, 95 ° 19' 24.58" E</t>
  </si>
  <si>
    <t>5 ° 31' 57.11" N, 95 ° 19' 25.27" E</t>
  </si>
  <si>
    <t>5 ° 31' 55.04" N, 95 ° 19' 26.26" E</t>
  </si>
  <si>
    <t>5 ° 31' 53.61" N, 95 ° 19' 28.86" E</t>
  </si>
  <si>
    <t>5 ° 31' 53.36" N, 95 ° 19' 29.85" E</t>
  </si>
  <si>
    <t>5 ° 32' 45.17" N, 95 ° 19' 10.43" E</t>
  </si>
  <si>
    <t>5 ° 32' 42.86" N, 95 ° 19' 9.80" E</t>
  </si>
  <si>
    <t>5 ° 32' 42.89" N, 95 ° 19' 9.44" E</t>
  </si>
  <si>
    <t>5 ° 32' 42.74" N, 95 ° 19' 7.52" E</t>
  </si>
  <si>
    <t>5 ° 32' 42.83" N, 95 ° 19' 6.12" E</t>
  </si>
  <si>
    <t>5 ° 32' 44.95" N, 95 ° 19' 5.74" E</t>
  </si>
  <si>
    <t>5 ° 32' 31.19" N, 95 ° 18' 59.42" E</t>
  </si>
  <si>
    <t>5 ° 32' 31.27" N, 95 ° 19' 2.88" E</t>
  </si>
  <si>
    <t>5 ° 32' 31.24" N, 95 ° 19' 5.90" E</t>
  </si>
  <si>
    <t>5 ° 32' 31.27" N, 95 ° 19' 9.31" E</t>
  </si>
  <si>
    <t>5 ° 32' 31.41" N, 95 ° 19' 12.74" E</t>
  </si>
  <si>
    <t>5 ° 32' 31.42" N, 95 ° 19' 13.73" E</t>
  </si>
  <si>
    <t>5 ° 32' 36.88" N, 95 ° 18' 58.40" E</t>
  </si>
  <si>
    <t>5 ° 32' 38.25" N, 95 ° 18' 58.24" E</t>
  </si>
  <si>
    <t>5 ° 32' 39.80" N, 95 ° 18' 58.60" E</t>
  </si>
  <si>
    <t>5 ° 32' 41.28" N, 95 ° 18' 58.73" E</t>
  </si>
  <si>
    <t>5 ° 32' 34.57" N, 95 ° 18' 58.60" E</t>
  </si>
  <si>
    <t>5 ° 32' 34.66" N, 95 ° 18' 56.81" E</t>
  </si>
  <si>
    <t>5 ° 32' 35.05" N, 95 ° 18' 55.49" E</t>
  </si>
  <si>
    <t>5 ° 32' 34.36" N, 95 ° 18' 54.23" E</t>
  </si>
  <si>
    <t>5 ° 32' 32.19" N, 95 ° 18' 53.87" E</t>
  </si>
  <si>
    <t>5 ° 32' 30.74" N, 95 ° 18' 54.04" E</t>
  </si>
  <si>
    <t>5 ° 32' 30.62" N, 95 ° 18' 52.45" E</t>
  </si>
  <si>
    <t>5 ° 32' 30.27" N, 95 ° 18' 53.62" E</t>
  </si>
  <si>
    <t>5 ° 32' 30.32" N, 95 ° 18' 55.52" E</t>
  </si>
  <si>
    <t>5 ° 32' 30.13" N, 95 ° 18' 57.22" E</t>
  </si>
  <si>
    <t>5 ° 32' 29.70" N, 95 ° 18' 58.24" E</t>
  </si>
  <si>
    <t>5 ° 32' 33.36" N, 95 ° 18' 58.68" E</t>
  </si>
  <si>
    <t>5 ° 32' 33.13" N, 95 ° 18' 56.89" E</t>
  </si>
  <si>
    <t>5 ° 32' 33.40" N, 95 ° 18' 55.36" E</t>
  </si>
  <si>
    <t>5 ° 32' 33.54" N, 95 ° 18' 54.59" E</t>
  </si>
  <si>
    <t>5 ° 32' 34.55" N, 95 ° 18' 58.90" E</t>
  </si>
  <si>
    <t>5 ° 32' 34.33" N, 95 ° 19' 0.05" E</t>
  </si>
  <si>
    <t>5 ° 32' 34.13" N, 95 ° 19' 1.18" E</t>
  </si>
  <si>
    <t>5 ° 32' 34.03" N, 95 ° 19' 3.10" E</t>
  </si>
  <si>
    <t>5 ° 32' 33.91" N, 95 ° 19' 5.27" E</t>
  </si>
  <si>
    <t>5 ° 32' 33.80" N, 95 ° 19' 6.95" E</t>
  </si>
  <si>
    <t>5 ° 32' 33.67" N, 95 ° 19' 8.87" E</t>
  </si>
  <si>
    <t>5 ° 32' 33.63" N, 95 ° 19' 9.97" E</t>
  </si>
  <si>
    <t>5 ° 32' 33.58" N, 95 ° 19' 11.06" E</t>
  </si>
  <si>
    <t>5 ° 32' 31.56" N, 95 ° 19' 11.23" E</t>
  </si>
  <si>
    <t>5 ° 32' 36.90" N, 95 ° 19' 1.26" E</t>
  </si>
  <si>
    <t>5 ° 32' 36.44" N, 95 ° 18' 58.84" E</t>
  </si>
  <si>
    <t>5 ° 32' 32.11" N, 95 ° 18' 59.42" E</t>
  </si>
  <si>
    <t>5 ° 32' 29.12" N, 95 ° 18' 58.40" E</t>
  </si>
  <si>
    <t>5 ° 32' 26.53" N, 95 ° 18' 57.58" E</t>
  </si>
  <si>
    <t>5 ° 32' 22.89" N, 95 ° 18' 56.73" E</t>
  </si>
  <si>
    <t>5 ° 32' 19.66" N, 95 ° 18' 55.96" E</t>
  </si>
  <si>
    <t>5 ° 32' 16.27" N, 95 ° 18' 55.22" E</t>
  </si>
  <si>
    <t>5 ° 32' 14.71" N, 95 ° 18' 54.72" E</t>
  </si>
  <si>
    <t xml:space="preserve">Jl. A jawo_x000D_
</t>
  </si>
  <si>
    <t>1+350</t>
  </si>
  <si>
    <t xml:space="preserve">Jl. Rumoh aceh_x000D_
</t>
  </si>
  <si>
    <t>0+255</t>
  </si>
  <si>
    <t xml:space="preserve">Jl. Sulaiman daud_x000D_
</t>
  </si>
  <si>
    <t>0+370</t>
  </si>
  <si>
    <t xml:space="preserve">Jl. Abu syeh saman_x000D_
</t>
  </si>
  <si>
    <t xml:space="preserve">Jl. Japakeh_x000D_
</t>
  </si>
  <si>
    <t>0+145</t>
  </si>
  <si>
    <t xml:space="preserve">Jl. Utama_x000D_
</t>
  </si>
  <si>
    <t>0+290</t>
  </si>
  <si>
    <t xml:space="preserve">Jl. Nyak ada kamil l_x000D_
</t>
  </si>
  <si>
    <t xml:space="preserve">Jl. Nyak ada kamil lv_x000D_
</t>
  </si>
  <si>
    <t xml:space="preserve">Jl. Nyak ada kamil lll_x000D_
</t>
  </si>
  <si>
    <t>0+265</t>
  </si>
  <si>
    <t xml:space="preserve">Jl. Nyak ada kamil ll_x000D_
</t>
  </si>
  <si>
    <t xml:space="preserve">Jl. Baperis_x000D_
</t>
  </si>
  <si>
    <t xml:space="preserve">Jl. Alueblang_x000D_
</t>
  </si>
  <si>
    <t>0+440</t>
  </si>
  <si>
    <t xml:space="preserve">Jl. Alueblang aja_x000D_
</t>
  </si>
  <si>
    <t>_x000D_
0+50</t>
  </si>
  <si>
    <t xml:space="preserve">Jl. Mawar_x000D_
</t>
  </si>
  <si>
    <t>0+435</t>
  </si>
  <si>
    <t xml:space="preserve">Jl. Melati_x000D_
</t>
  </si>
  <si>
    <t>0+525</t>
  </si>
  <si>
    <t xml:space="preserve">Jl. Dahlia_x000D_
</t>
  </si>
  <si>
    <t xml:space="preserve">Jl. Dahlia 1_x000D_
</t>
  </si>
  <si>
    <t xml:space="preserve">Jl. Tuang di ladang_x000D_
</t>
  </si>
  <si>
    <t>0+555</t>
  </si>
  <si>
    <t xml:space="preserve">Jl. Rambung_x000D_
</t>
  </si>
  <si>
    <t>0+390</t>
  </si>
  <si>
    <t xml:space="preserve">Jl. H keuchik Man_x000D_
</t>
  </si>
  <si>
    <t xml:space="preserve">Jl. Lingkar barat_x000D_
</t>
  </si>
  <si>
    <t xml:space="preserve">Jl. Bak lingge_x000D_
</t>
  </si>
  <si>
    <t xml:space="preserve">Jl. Nusa Indah_x000D_
</t>
  </si>
  <si>
    <t xml:space="preserve">Jl. Kupula_x000D_
</t>
  </si>
  <si>
    <t>0+325</t>
  </si>
  <si>
    <t xml:space="preserve">Jl. Sehat_x000D_
</t>
  </si>
  <si>
    <t>0+125</t>
  </si>
  <si>
    <t xml:space="preserve">Jl. Meutia_x000D_
</t>
  </si>
  <si>
    <t xml:space="preserve">Jl. Flamboyan merduati_x000D_
</t>
  </si>
  <si>
    <t xml:space="preserve">Jl. Keramik_x000D_
</t>
  </si>
  <si>
    <t>0+295</t>
  </si>
  <si>
    <t xml:space="preserve">Jl. Keramik l_x000D_
</t>
  </si>
  <si>
    <t xml:space="preserve">Jl. Tuan digaca_x000D_
</t>
  </si>
  <si>
    <t>0+245</t>
  </si>
  <si>
    <t xml:space="preserve">Jl. Amrin_x000D_
</t>
  </si>
  <si>
    <t xml:space="preserve">Jl. Langgar_x000D_
</t>
  </si>
  <si>
    <t xml:space="preserve">Jl. Merdeka ll_x000D_
</t>
  </si>
  <si>
    <t xml:space="preserve">Jl. Merdeka l_x000D_
</t>
  </si>
  <si>
    <t>0+165</t>
  </si>
  <si>
    <t xml:space="preserve">Jl. Elang_x000D_
</t>
  </si>
  <si>
    <t>0+475</t>
  </si>
  <si>
    <t xml:space="preserve">Jl. Balai desa_x000D_
</t>
  </si>
  <si>
    <t xml:space="preserve">Jl. Tandi_x000D_
</t>
  </si>
  <si>
    <t>1+635</t>
  </si>
  <si>
    <t xml:space="preserve">Jl. Belakang Bappeda_x000D_
</t>
  </si>
  <si>
    <t xml:space="preserve">Jl. Merak_x000D_
</t>
  </si>
  <si>
    <t xml:space="preserve">Jl. Sentosa_x000D_
</t>
  </si>
  <si>
    <t xml:space="preserve">Jl. Mulia l_x000D_
</t>
  </si>
  <si>
    <t>0+270</t>
  </si>
  <si>
    <t xml:space="preserve">Jl. Bahagia_x000D_
</t>
  </si>
  <si>
    <t xml:space="preserve">Jl. Mulia ll_x000D_
</t>
  </si>
  <si>
    <t xml:space="preserve">Jl. Manunggal_x000D_
</t>
  </si>
  <si>
    <t xml:space="preserve">Jl. Hasan Saleh_x000D_
</t>
  </si>
  <si>
    <t>0+775</t>
  </si>
  <si>
    <t>5°32'37.57"N</t>
  </si>
  <si>
    <t>95°19'27.85"E</t>
  </si>
  <si>
    <t>5°32'34.82"N</t>
  </si>
  <si>
    <t>95°19'27.93"E</t>
  </si>
  <si>
    <t>5°32'31.85"N</t>
  </si>
  <si>
    <t>95°19'27.74"E</t>
  </si>
  <si>
    <t>5°32'27.73"N</t>
  </si>
  <si>
    <t>95°19'28.15"E</t>
  </si>
  <si>
    <t>5°32'25.15"N</t>
  </si>
  <si>
    <t>95°19'28.70"E</t>
  </si>
  <si>
    <t>5°32'22.10"N</t>
  </si>
  <si>
    <t>95°19'29.93"E</t>
  </si>
  <si>
    <t>5°32'18.68"N</t>
  </si>
  <si>
    <t>95°19'30.95"E</t>
  </si>
  <si>
    <t>5°32'16.40"N</t>
  </si>
  <si>
    <t>95°19'31.28"E</t>
  </si>
  <si>
    <t>5°32'15.29"N</t>
  </si>
  <si>
    <t>95°19'28.48"E</t>
  </si>
  <si>
    <t>5°32'12.03"N</t>
  </si>
  <si>
    <t>95°19'27.88"E</t>
  </si>
  <si>
    <t>5°32'9.32"N</t>
  </si>
  <si>
    <t>95°19'29.25"E</t>
  </si>
  <si>
    <t>5°32'6.62"N</t>
  </si>
  <si>
    <t>5°32'6.06"N</t>
  </si>
  <si>
    <t>95°19'26.14"E</t>
  </si>
  <si>
    <t>5°32'2.91"N</t>
  </si>
  <si>
    <t>95°19'25.10"E</t>
  </si>
  <si>
    <t>5°32'2.73"N</t>
  </si>
  <si>
    <t>95°19'23.65"E</t>
  </si>
  <si>
    <t>5°32'52.94"N</t>
  </si>
  <si>
    <t>95°19'25.76"E</t>
  </si>
  <si>
    <t>5°32'52.89"N</t>
  </si>
  <si>
    <t>95°19'23.29"E</t>
  </si>
  <si>
    <t>5°32'53.75"N</t>
  </si>
  <si>
    <t>95°19'22.41"E</t>
  </si>
  <si>
    <t>5°32'53.99"N</t>
  </si>
  <si>
    <t>95°19'20.51"E</t>
  </si>
  <si>
    <t>5°32'54.20"N</t>
  </si>
  <si>
    <t>95°19'19.63"E</t>
  </si>
  <si>
    <t>5°32'54.51"N</t>
  </si>
  <si>
    <t>95°19'18.10"E</t>
  </si>
  <si>
    <t>5°32'45.37"N</t>
  </si>
  <si>
    <t>95°19'12.66"E</t>
  </si>
  <si>
    <t>5°32'45.35"N</t>
  </si>
  <si>
    <t>95°19'16.91"E</t>
  </si>
  <si>
    <t>5°32'45.55"N</t>
  </si>
  <si>
    <t>95°19'18.01"E</t>
  </si>
  <si>
    <t>5°32'45.92"N</t>
  </si>
  <si>
    <t>95°19'19.58"E</t>
  </si>
  <si>
    <t>5°32'45.98"N</t>
  </si>
  <si>
    <t>95°19'21.53"E</t>
  </si>
  <si>
    <t>5°32'45.83"N</t>
  </si>
  <si>
    <t>95°19'22.76"E</t>
  </si>
  <si>
    <t>5°32'45.68"N</t>
  </si>
  <si>
    <t>95°19'24.69"E</t>
  </si>
  <si>
    <t>5°32'58.07"N</t>
  </si>
  <si>
    <t>95°19'26.50"E</t>
  </si>
  <si>
    <t>5°32'58.44"N</t>
  </si>
  <si>
    <t>95°19'24.33"E</t>
  </si>
  <si>
    <t>5°32'58.49"N</t>
  </si>
  <si>
    <t>95°19'23.56"E</t>
  </si>
  <si>
    <t>5°32'58.69"N</t>
  </si>
  <si>
    <t>95°19'22.57"E</t>
  </si>
  <si>
    <t>5°32'58.33"N</t>
  </si>
  <si>
    <t>95°19'21.12"E</t>
  </si>
  <si>
    <t>5°32'59.05"N</t>
  </si>
  <si>
    <t>95°19'20.18"E</t>
  </si>
  <si>
    <t>5°32'58.88"N</t>
  </si>
  <si>
    <t>95°19'18.43"E</t>
  </si>
  <si>
    <t>5°32'59.01"N</t>
  </si>
  <si>
    <t>95°19'15.90"E</t>
  </si>
  <si>
    <t>5°32'59.04"N</t>
  </si>
  <si>
    <t>95°19'15.65"E</t>
  </si>
  <si>
    <t>5°33'1.25"N</t>
  </si>
  <si>
    <t>95°19'15.35"E</t>
  </si>
  <si>
    <t>5°33'2.38"N</t>
  </si>
  <si>
    <t>95°19'15.10"E</t>
  </si>
  <si>
    <t>5°33'2.69"N</t>
  </si>
  <si>
    <t>95°19'14.63"E</t>
  </si>
  <si>
    <t>5°32'50.87"N</t>
  </si>
  <si>
    <t>95°19'11.23"E</t>
  </si>
  <si>
    <t>5°32'48.57"N</t>
  </si>
  <si>
    <t>95°19'10.68"E</t>
  </si>
  <si>
    <t>5°32'45.73"N</t>
  </si>
  <si>
    <t>95°19'10.46"E</t>
  </si>
  <si>
    <t>5°32'36.07"N</t>
  </si>
  <si>
    <t>95°19'16.58"E</t>
  </si>
  <si>
    <t>5°32'38.18"N</t>
  </si>
  <si>
    <t>95°19'16.81"E</t>
  </si>
  <si>
    <t>5°32'39.59"N</t>
  </si>
  <si>
    <t>95°19'16.97"E</t>
  </si>
  <si>
    <t>5°32'40.96"N</t>
  </si>
  <si>
    <t>5°32'41.11"N</t>
  </si>
  <si>
    <t>95°19'15.71"E</t>
  </si>
  <si>
    <t>5°32'41.64"N</t>
  </si>
  <si>
    <t>95°19'13.90"E</t>
  </si>
  <si>
    <t>5°32'41.80"N</t>
  </si>
  <si>
    <t>95°19'12.88"E</t>
  </si>
  <si>
    <t>5°32'47.03"N</t>
  </si>
  <si>
    <t>95°19'1.18"E</t>
  </si>
  <si>
    <t>5°32'45.79"N</t>
  </si>
  <si>
    <t>95°19'3.51"E</t>
  </si>
  <si>
    <t>5°32'45.64"N</t>
  </si>
  <si>
    <t>95°19'5.00"E</t>
  </si>
  <si>
    <t>5°32'45.59"N</t>
  </si>
  <si>
    <t>95°19'6.12"E</t>
  </si>
  <si>
    <t>5°32'45.47"N</t>
  </si>
  <si>
    <t>95°19'9.94"E</t>
  </si>
  <si>
    <t>95°19'11.92"E</t>
  </si>
  <si>
    <t>5°32'44.90"N</t>
  </si>
  <si>
    <t>95°19'12.63"E</t>
  </si>
  <si>
    <t>5°32'43.39"N</t>
  </si>
  <si>
    <t>95°19'12.55"E</t>
  </si>
  <si>
    <t>5°32'41.35"N</t>
  </si>
  <si>
    <t>95°19'12.35"E</t>
  </si>
  <si>
    <t>5°32'39.65"N</t>
  </si>
  <si>
    <t>95°19'12.44"E</t>
  </si>
  <si>
    <t>5°32'37.76"N</t>
  </si>
  <si>
    <t>95°19'12.38"E</t>
  </si>
  <si>
    <t>5°32'36.64"N</t>
  </si>
  <si>
    <t>95°19'12.33"E</t>
  </si>
  <si>
    <t>5°32'45.61"N</t>
  </si>
  <si>
    <t>95°19'2.74"E</t>
  </si>
  <si>
    <t>5°32'44.27"N</t>
  </si>
  <si>
    <t>95°19'2.33"E</t>
  </si>
  <si>
    <t>5°32'42.28"N</t>
  </si>
  <si>
    <t>95°19'2.22"E</t>
  </si>
  <si>
    <t>5°32'41.06"N</t>
  </si>
  <si>
    <t>95°19'2.20"E</t>
  </si>
  <si>
    <t>5°32'39.16"N</t>
  </si>
  <si>
    <t>95°19'2.14"E</t>
  </si>
  <si>
    <t>5°32'37.42"N</t>
  </si>
  <si>
    <t>95°19'2.00"E</t>
  </si>
  <si>
    <t>5°32'37.09"N</t>
  </si>
  <si>
    <t>95°19'1.97"E</t>
  </si>
  <si>
    <t>5°32'36.69"N</t>
  </si>
  <si>
    <t>95°19'5.51"E</t>
  </si>
  <si>
    <t>5°32'36.52"N</t>
  </si>
  <si>
    <t>95°19'9.17"E</t>
  </si>
  <si>
    <t>5°32'36.33"N</t>
  </si>
  <si>
    <t>95°19'12.14"E</t>
  </si>
  <si>
    <t>5°32'36.29"N</t>
  </si>
  <si>
    <t>95°19'14.56"E</t>
  </si>
  <si>
    <t>5°32'36.11"N</t>
  </si>
  <si>
    <t>95°19'17.96"E</t>
  </si>
  <si>
    <t>5°32'35.82"N</t>
  </si>
  <si>
    <t>95°19'19.47"E</t>
  </si>
  <si>
    <t>5°32'35.87"N</t>
  </si>
  <si>
    <t>95°19'24.00"E</t>
  </si>
  <si>
    <t>5°32'52.39"N</t>
  </si>
  <si>
    <t>95°19'16.06"E</t>
  </si>
  <si>
    <t>5°32'50.67"N</t>
  </si>
  <si>
    <t>95°19'15.98"E</t>
  </si>
  <si>
    <t>5°32'49.51"N</t>
  </si>
  <si>
    <t>5°32'48.40"N</t>
  </si>
  <si>
    <t>95°19'15.85"E</t>
  </si>
  <si>
    <t>5°32'46.79"N</t>
  </si>
  <si>
    <t>5°32'45.44"N</t>
  </si>
  <si>
    <t>95°19'15.49"E</t>
  </si>
  <si>
    <t>5°32'43.63"N</t>
  </si>
  <si>
    <t>5°32'41.76"N</t>
  </si>
  <si>
    <t>95°19'15.24"E</t>
  </si>
  <si>
    <t>5°32'6.76"N</t>
  </si>
  <si>
    <t>95°19'18.95"E</t>
  </si>
  <si>
    <t>5°32'6.64"N</t>
  </si>
  <si>
    <t>95°19'17.44"E</t>
  </si>
  <si>
    <t>5°32'6.50"N</t>
  </si>
  <si>
    <t>95°19'16.31"E</t>
  </si>
  <si>
    <t>5°32'6.14"N</t>
  </si>
  <si>
    <t>95°19'13.78"E</t>
  </si>
  <si>
    <t>5°32'6.19"N</t>
  </si>
  <si>
    <t>95°19'12.30"E</t>
  </si>
  <si>
    <t>5°32'7.72"N</t>
  </si>
  <si>
    <t>95°19'10.57"E</t>
  </si>
  <si>
    <t>5°32'8.06"N</t>
  </si>
  <si>
    <t>95°19'8.95"E</t>
  </si>
  <si>
    <t>5°32'9.53"N</t>
  </si>
  <si>
    <t>95°19'8.73"E</t>
  </si>
  <si>
    <t>5°32'10.31"N</t>
  </si>
  <si>
    <t>95°19'8.68"E</t>
  </si>
  <si>
    <t>5°32'8.47"N</t>
  </si>
  <si>
    <t>95°18'57.06"E</t>
  </si>
  <si>
    <t>5°32'9.05"N</t>
  </si>
  <si>
    <t>95°18'58.82"E</t>
  </si>
  <si>
    <t>5°32'9.17"N</t>
  </si>
  <si>
    <t>95°19'0.44"E</t>
  </si>
  <si>
    <t>5°32'9.34"N</t>
  </si>
  <si>
    <t>95°19'2.25"E</t>
  </si>
  <si>
    <t>5°32'9.37"N</t>
  </si>
  <si>
    <t>95°19'2.66"E</t>
  </si>
  <si>
    <t>5°32'9.00"N</t>
  </si>
  <si>
    <t>95°18'57.58"E</t>
  </si>
  <si>
    <t>5°32'8.84"N</t>
  </si>
  <si>
    <t>95°18'58.21"E</t>
  </si>
  <si>
    <t>95°18'59.34"E</t>
  </si>
  <si>
    <t>5°32'9.16"N</t>
  </si>
  <si>
    <t>5°32'9.30"N</t>
  </si>
  <si>
    <t>5°32'9.33"N</t>
  </si>
  <si>
    <t>95°19'3.65"E</t>
  </si>
  <si>
    <t>5°32'9.83"N</t>
  </si>
  <si>
    <t>95°19'5.30"E</t>
  </si>
  <si>
    <t>5°32'10.07"N</t>
  </si>
  <si>
    <t>95°19'6.86"E</t>
  </si>
  <si>
    <t>5°32'10.47"N</t>
  </si>
  <si>
    <t>95°19'8.26"E</t>
  </si>
  <si>
    <t>5°32'10.33"N</t>
  </si>
  <si>
    <t>95°19'8.98"E</t>
  </si>
  <si>
    <t>5°32'10.65"N</t>
  </si>
  <si>
    <t>5°32'11.24"N</t>
  </si>
  <si>
    <t>5°32'11.78"N</t>
  </si>
  <si>
    <t>95°19'13.18"E</t>
  </si>
  <si>
    <t>5°32'12.88"N</t>
  </si>
  <si>
    <t>95°19'13.24"E</t>
  </si>
  <si>
    <t>5°32'14.11"N</t>
  </si>
  <si>
    <t>95°19'11.83"E</t>
  </si>
  <si>
    <t>5°32'14.63"N</t>
  </si>
  <si>
    <t>95°19'10.87"E</t>
  </si>
  <si>
    <t>5°32'16.14"N</t>
  </si>
  <si>
    <t>95°19'10.98"E</t>
  </si>
  <si>
    <t>5°32'17.09"N</t>
  </si>
  <si>
    <t>95°19'11.59"E</t>
  </si>
  <si>
    <t>5°32'17.87"N</t>
  </si>
  <si>
    <t>95°19'11.45"E</t>
  </si>
  <si>
    <t>5°32'23.11"N</t>
  </si>
  <si>
    <t>95°19'10.96"E</t>
  </si>
  <si>
    <t>5°32'21.62"N</t>
  </si>
  <si>
    <t>5°32'20.25"N</t>
  </si>
  <si>
    <t>95°19'11.29"E</t>
  </si>
  <si>
    <t>5°32'18.19"N</t>
  </si>
  <si>
    <t>5°32'17.93"N</t>
  </si>
  <si>
    <t>95°19'10.30"E</t>
  </si>
  <si>
    <t>5°32'17.45"N</t>
  </si>
  <si>
    <t>95°19'7.82"E</t>
  </si>
  <si>
    <t>5°32'15.28"N</t>
  </si>
  <si>
    <t>95°19'7.11"E</t>
  </si>
  <si>
    <t>5°32'14.25"N</t>
  </si>
  <si>
    <t>95°19'7.47"E</t>
  </si>
  <si>
    <t>5°32'12.62"N</t>
  </si>
  <si>
    <t>95°19'7.93"E</t>
  </si>
  <si>
    <t>5°32'11.27"N</t>
  </si>
  <si>
    <t>95°19'8.43"E</t>
  </si>
  <si>
    <t>5°32'10.57"N</t>
  </si>
  <si>
    <t>95°19'8.62"E</t>
  </si>
  <si>
    <t>5°32'9.47"N</t>
  </si>
  <si>
    <t>95°19'3.70"E</t>
  </si>
  <si>
    <t>5°32'10.72"N</t>
  </si>
  <si>
    <t>5°32'12.55"N</t>
  </si>
  <si>
    <t>95°19'3.89"E</t>
  </si>
  <si>
    <t>5°32'14.04"N</t>
  </si>
  <si>
    <t>95°19'3.98"E</t>
  </si>
  <si>
    <t>5°32'15.11"N</t>
  </si>
  <si>
    <t>95°19'3.76"E</t>
  </si>
  <si>
    <t>5°32'15.53"N</t>
  </si>
  <si>
    <t>95°19'1.64"E</t>
  </si>
  <si>
    <t>5°32'15.34"N</t>
  </si>
  <si>
    <t>95°19'2.69"E</t>
  </si>
  <si>
    <t>5°32'15.58"N</t>
  </si>
  <si>
    <t>95°19'4.55"E</t>
  </si>
  <si>
    <t>5°32'15.78"N</t>
  </si>
  <si>
    <t>95°19'5.27"E</t>
  </si>
  <si>
    <t>5°32'17.54"N</t>
  </si>
  <si>
    <t>95°19'4.80"E</t>
  </si>
  <si>
    <t>5°32'18.05"N</t>
  </si>
  <si>
    <t>95°19'5.38"E</t>
  </si>
  <si>
    <t>5°32'17.35"N</t>
  </si>
  <si>
    <t>95°19'7.22"E</t>
  </si>
  <si>
    <t>5°32'17.50"N</t>
  </si>
  <si>
    <t>95°19'9.11"E</t>
  </si>
  <si>
    <t>5°32'18.98"N</t>
  </si>
  <si>
    <t>95°19'8.87"E</t>
  </si>
  <si>
    <t>5°32'19.69"N</t>
  </si>
  <si>
    <t>95°19'7.91"E</t>
  </si>
  <si>
    <t>5°32'19.82"N</t>
  </si>
  <si>
    <t>95°19'6.04"E</t>
  </si>
  <si>
    <t>5°32'21.31"N</t>
  </si>
  <si>
    <t>95°19'5.98"E</t>
  </si>
  <si>
    <t>5°32'23.60"N</t>
  </si>
  <si>
    <t>5°32'23.28"N</t>
  </si>
  <si>
    <t>95°19'10.93"E</t>
  </si>
  <si>
    <t>5°32'23.54"N</t>
  </si>
  <si>
    <t>95°19'9.20"E</t>
  </si>
  <si>
    <t>5°32'24.29"N</t>
  </si>
  <si>
    <t>95°19'7.96"E</t>
  </si>
  <si>
    <t>5°32'23.86"N</t>
  </si>
  <si>
    <t>95°19'6.59"E</t>
  </si>
  <si>
    <t>5°32'23.57"N</t>
  </si>
  <si>
    <t>95°19'4.45"E</t>
  </si>
  <si>
    <t>5°32'23.70"N</t>
  </si>
  <si>
    <t>95°19'3.40"E</t>
  </si>
  <si>
    <t>5°32'23.04"N</t>
  </si>
  <si>
    <t>5°32'21.46"N</t>
  </si>
  <si>
    <t>95°18'59.39"E</t>
  </si>
  <si>
    <t>5°32'21.27"N</t>
  </si>
  <si>
    <t>95°18'58.51"E</t>
  </si>
  <si>
    <t>5°32'21.32"N</t>
  </si>
  <si>
    <t>95°18'56.65"E</t>
  </si>
  <si>
    <t>95°18'58.35"E</t>
  </si>
  <si>
    <t>5°32'19.98"N</t>
  </si>
  <si>
    <t>95°18'58.73"E</t>
  </si>
  <si>
    <t>5°32'19.81"N</t>
  </si>
  <si>
    <t>95°19'0.63"E</t>
  </si>
  <si>
    <t>5°32'19.85"N</t>
  </si>
  <si>
    <t>95°19'1.67"E</t>
  </si>
  <si>
    <t>5°32'20.43"N</t>
  </si>
  <si>
    <t>95°19'3.07"E</t>
  </si>
  <si>
    <t>5°32'20.99"N</t>
  </si>
  <si>
    <t>5°32'21.47"N</t>
  </si>
  <si>
    <t>95°19'6.15"E</t>
  </si>
  <si>
    <t>5°32'22.39"N</t>
  </si>
  <si>
    <t>95°19'7.16"E</t>
  </si>
  <si>
    <t>5°32'24.06"N</t>
  </si>
  <si>
    <t>95°19'7.19"E</t>
  </si>
  <si>
    <t>5°32'25.27"N</t>
  </si>
  <si>
    <t>95°19'7.03"E</t>
  </si>
  <si>
    <t>5°32'25.80"N</t>
  </si>
  <si>
    <t>95°19'5.24"E</t>
  </si>
  <si>
    <t>5°32'25.85"N</t>
  </si>
  <si>
    <t>95°19'3.73"E</t>
  </si>
  <si>
    <t>5°32'26.69"N</t>
  </si>
  <si>
    <t>95°19'3.13"E</t>
  </si>
  <si>
    <t>5°32'26.86"N</t>
  </si>
  <si>
    <t>95°19'1.84"E</t>
  </si>
  <si>
    <t>5°32'26.23"N</t>
  </si>
  <si>
    <t>95°18'59.61"E</t>
  </si>
  <si>
    <t>5°32'26.56"N</t>
  </si>
  <si>
    <t>95°18'58.27"E</t>
  </si>
  <si>
    <t>5°32'19.71"N</t>
  </si>
  <si>
    <t>95°18'58.46"E</t>
  </si>
  <si>
    <t>5°32'18.65"N</t>
  </si>
  <si>
    <t>95°18'58.18"E</t>
  </si>
  <si>
    <t>5°32'17.23"N</t>
  </si>
  <si>
    <t>5°32'15.35"N</t>
  </si>
  <si>
    <t>95°18'57.80"E</t>
  </si>
  <si>
    <t>5°32'14.62"N</t>
  </si>
  <si>
    <t>95°18'59.09"E</t>
  </si>
  <si>
    <t>5°32'15.22"N</t>
  </si>
  <si>
    <t>95°18'59.99"E</t>
  </si>
  <si>
    <t>5°32'15.63"N</t>
  </si>
  <si>
    <t>95°19'1.37"E</t>
  </si>
  <si>
    <t>5°32'11.41"N</t>
  </si>
  <si>
    <t>95°19'17.74"E</t>
  </si>
  <si>
    <t>95°19'19.25"E</t>
  </si>
  <si>
    <t>5°32'11.42"N</t>
  </si>
  <si>
    <t>95°19'20.60"E</t>
  </si>
  <si>
    <t>5°32'12.26"N</t>
  </si>
  <si>
    <t>95°19'21.67"E</t>
  </si>
  <si>
    <t>5°32'12.54"N</t>
  </si>
  <si>
    <t>95°19'23.40"E</t>
  </si>
  <si>
    <t>5°32'12.58"N</t>
  </si>
  <si>
    <t>95°19'25.27"E</t>
  </si>
  <si>
    <t>5°32'12.51"N</t>
  </si>
  <si>
    <t>95°19'26.72"E</t>
  </si>
  <si>
    <t>5°32'12.45"N</t>
  </si>
  <si>
    <t>95°19'27.41"E</t>
  </si>
  <si>
    <t>5°32'6.35"N</t>
  </si>
  <si>
    <t>95°19'17.14"E</t>
  </si>
  <si>
    <t>5°32'5.08"N</t>
  </si>
  <si>
    <t>5°32'4.77"N</t>
  </si>
  <si>
    <t>95°19'14.99"E</t>
  </si>
  <si>
    <t>5°32'5.96"N</t>
  </si>
  <si>
    <t>95°19'14.25"E</t>
  </si>
  <si>
    <t>5°32'4.76"N</t>
  </si>
  <si>
    <t>95°19'14.58"E</t>
  </si>
  <si>
    <t>5°32'2.87"N</t>
  </si>
  <si>
    <t>95°19'15.16"E</t>
  </si>
  <si>
    <t>5°32'1.54"N</t>
  </si>
  <si>
    <t>95°19'15.59"E</t>
  </si>
  <si>
    <t>5°32'0.16"N</t>
  </si>
  <si>
    <t>95°19'15.95"E</t>
  </si>
  <si>
    <t>5°31'58.40"N</t>
  </si>
  <si>
    <t>5°31'56.11"N</t>
  </si>
  <si>
    <t>5°32'46.18"N</t>
  </si>
  <si>
    <t>95°19'21.25"E</t>
  </si>
  <si>
    <t>5°32'46.73"N</t>
  </si>
  <si>
    <t>95°19'21.01"E</t>
  </si>
  <si>
    <t>5°32'49.16"N</t>
  </si>
  <si>
    <t>95°19'21.06"E</t>
  </si>
  <si>
    <t>5°32'49.92"N</t>
  </si>
  <si>
    <t>5°33'1.21"N</t>
  </si>
  <si>
    <t>95°19'27.13"E</t>
  </si>
  <si>
    <t>5°33'1.06"N</t>
  </si>
  <si>
    <t>95°19'26.26"E</t>
  </si>
  <si>
    <t>5°33'1.11"N</t>
  </si>
  <si>
    <t>95°19'24.74"E</t>
  </si>
  <si>
    <t>5°33'39.10"N</t>
  </si>
  <si>
    <t>95°18'36.76"E</t>
  </si>
  <si>
    <t>5°33'39.19"N</t>
  </si>
  <si>
    <t>95°18'35.36"E</t>
  </si>
  <si>
    <t>5°33'39.25"N</t>
  </si>
  <si>
    <t>95°18'33.58"E</t>
  </si>
  <si>
    <t>5°32'35.86"N</t>
  </si>
  <si>
    <t>95°19'20.81"E</t>
  </si>
  <si>
    <t>5°32'34.44"N</t>
  </si>
  <si>
    <t>95°19'20.79"E</t>
  </si>
  <si>
    <t>5°32'33.05"N</t>
  </si>
  <si>
    <t>5°32'31.36"N</t>
  </si>
  <si>
    <t>95°19'22.00"E</t>
  </si>
  <si>
    <t>5°32'29.56"N</t>
  </si>
  <si>
    <t>95°19'22.22"E</t>
  </si>
  <si>
    <t>5°32'28.06"N</t>
  </si>
  <si>
    <t>95°19'22.74"E</t>
  </si>
  <si>
    <t>5°32'26.68"N</t>
  </si>
  <si>
    <t>95°19'22.43"E</t>
  </si>
  <si>
    <t>5°32'30.92"N</t>
  </si>
  <si>
    <t>95°19'21.89"E</t>
  </si>
  <si>
    <t>5°32'31.34"N</t>
  </si>
  <si>
    <t>95°19'23.42"E</t>
  </si>
  <si>
    <t>5°32'31.54"N</t>
  </si>
  <si>
    <t>95°19'24.85"E</t>
  </si>
  <si>
    <t>5°32'31.52"N</t>
  </si>
  <si>
    <t>95°19'26.00"E</t>
  </si>
  <si>
    <t>5°32'31.56"N</t>
  </si>
  <si>
    <t>95°19'27.46"E</t>
  </si>
  <si>
    <t>5°32'31.57"N</t>
  </si>
  <si>
    <t>95°19'27.82"E</t>
  </si>
  <si>
    <t>5°32'31.60"N</t>
  </si>
  <si>
    <t>95°19'28.94"E</t>
  </si>
  <si>
    <t>5°32'31.62"N</t>
  </si>
  <si>
    <t>95°19'30.43"E</t>
  </si>
  <si>
    <t>5°32'31.72"N</t>
  </si>
  <si>
    <t>95°19'32.38"E</t>
  </si>
  <si>
    <t>5°32'31.99"N</t>
  </si>
  <si>
    <t>95°19'33.92"E</t>
  </si>
  <si>
    <t>5°32'32.18"N</t>
  </si>
  <si>
    <t>95°19'35.23"E</t>
  </si>
  <si>
    <t>5°32'37.12"N</t>
  </si>
  <si>
    <t>95°19'35.10"E</t>
  </si>
  <si>
    <t>5°32'38.59"N</t>
  </si>
  <si>
    <t>95°19'35.21"E</t>
  </si>
  <si>
    <t>5°32'40.27"N</t>
  </si>
  <si>
    <t>95°19'35.18"E</t>
  </si>
  <si>
    <t>5°32'42.40"N</t>
  </si>
  <si>
    <t>95°19'35.26"E</t>
  </si>
  <si>
    <t>5°32'43.82"N</t>
  </si>
  <si>
    <t>95°19'35.32"E</t>
  </si>
  <si>
    <t>95°19'35.43"E</t>
  </si>
  <si>
    <t>5°32'45.23"N</t>
  </si>
  <si>
    <t>95°19'30.68"E</t>
  </si>
  <si>
    <t>5°32'44.18"N</t>
  </si>
  <si>
    <t>95°19'30.65"E</t>
  </si>
  <si>
    <t>95°19'30.56"E</t>
  </si>
  <si>
    <t>5°32'40.79"N</t>
  </si>
  <si>
    <t>95°19'30.46"E</t>
  </si>
  <si>
    <t>5°32'38.63"N</t>
  </si>
  <si>
    <t>95°19'30.73"E</t>
  </si>
  <si>
    <t>5°32'38.26"N</t>
  </si>
  <si>
    <t>95°19'30.79"E</t>
  </si>
  <si>
    <t>5°32'41.59"N</t>
  </si>
  <si>
    <t>95°19'25.32"E</t>
  </si>
  <si>
    <t>5°32'41.62"N</t>
  </si>
  <si>
    <t>95°19'26.53"E</t>
  </si>
  <si>
    <t>5°32'41.75"N</t>
  </si>
  <si>
    <t>95°19'28.34"E</t>
  </si>
  <si>
    <t>5°32'41.77"N</t>
  </si>
  <si>
    <t>95°19'30.26"E</t>
  </si>
  <si>
    <t>5°32'44.36"N</t>
  </si>
  <si>
    <t>95°19'25.37"E</t>
  </si>
  <si>
    <t>5°32'44.21"N</t>
  </si>
  <si>
    <t>95°19'27.22"E</t>
  </si>
  <si>
    <t>5°32'44.29"N</t>
  </si>
  <si>
    <t>95°19'28.31"E</t>
  </si>
  <si>
    <t>5°32'44.51"N</t>
  </si>
  <si>
    <t>95°19'30.16"E</t>
  </si>
  <si>
    <t>5°32'44.57"N</t>
  </si>
  <si>
    <t>95°19'30.49"E</t>
  </si>
  <si>
    <t>5°32'45.56"N</t>
  </si>
  <si>
    <t>95°19'25.54"E</t>
  </si>
  <si>
    <t>5°32'45.60"N</t>
  </si>
  <si>
    <t>95°19'29.58"E</t>
  </si>
  <si>
    <t>95°19'32.82"E</t>
  </si>
  <si>
    <t>5°32'45.21"N</t>
  </si>
  <si>
    <t>95°19'35.81"E</t>
  </si>
  <si>
    <t>5°32'45.08"N</t>
  </si>
  <si>
    <t>95°19'38.89"E</t>
  </si>
  <si>
    <t>5°32'44.78"N</t>
  </si>
  <si>
    <t>95°19'41.20"E</t>
  </si>
  <si>
    <t>5°32'42.52"N</t>
  </si>
  <si>
    <t>95°19'43.28"E</t>
  </si>
  <si>
    <t>5°32'35.71"N</t>
  </si>
  <si>
    <t>95°19'19.50"E</t>
  </si>
  <si>
    <t>5°32'34.32"N</t>
  </si>
  <si>
    <t>95°19'19.66"E</t>
  </si>
  <si>
    <t>5°32'32.86"N</t>
  </si>
  <si>
    <t>95°19'20.05"E</t>
  </si>
  <si>
    <t>5°32'31.07"N</t>
  </si>
  <si>
    <t>95°19'19.72"E</t>
  </si>
  <si>
    <t>5°32'29.86"N</t>
  </si>
  <si>
    <t>95°19'20.02"E</t>
  </si>
  <si>
    <t>5°32'28.74"N</t>
  </si>
  <si>
    <t>5°32'27.84"N</t>
  </si>
  <si>
    <t>5°32'27.55"N</t>
  </si>
  <si>
    <t>95°19'16.53"E</t>
  </si>
  <si>
    <t>5°32'27.34"N</t>
  </si>
  <si>
    <t>95°19'15.05"E</t>
  </si>
  <si>
    <t>5°32'26.89"N</t>
  </si>
  <si>
    <t>95°19'13.37"E</t>
  </si>
  <si>
    <t>5°32'26.93"N</t>
  </si>
  <si>
    <t>95°19'12.96"E</t>
  </si>
  <si>
    <t>5°32'23.77"N</t>
  </si>
  <si>
    <t>95°19'12.52"E</t>
  </si>
  <si>
    <t>5°32'24.13"N</t>
  </si>
  <si>
    <t>95°19'14.11"E</t>
  </si>
  <si>
    <t>5°32'24.53"N</t>
  </si>
  <si>
    <t>95°19'15.52"E</t>
  </si>
  <si>
    <t>5°32'24.91"N</t>
  </si>
  <si>
    <t>95°19'16.61"E</t>
  </si>
  <si>
    <t>5°32'25.64"N</t>
  </si>
  <si>
    <t>95°19'18.26"E</t>
  </si>
  <si>
    <t>5°32'26.05"N</t>
  </si>
  <si>
    <t>5°32'27.25"N</t>
  </si>
  <si>
    <t>95°19'20.57"E</t>
  </si>
  <si>
    <t>5°32'28.43"N</t>
  </si>
  <si>
    <t>95°19'20.29"E</t>
  </si>
  <si>
    <t>5°32'35.95"N</t>
  </si>
  <si>
    <t>95°19'16.75"E</t>
  </si>
  <si>
    <t>5°32'33.19"N</t>
  </si>
  <si>
    <t>95°19'14.96"E</t>
  </si>
  <si>
    <t>5°32'30.25"N</t>
  </si>
  <si>
    <t>95°19'13.34"E</t>
  </si>
  <si>
    <t>5°32'27.32"N</t>
  </si>
  <si>
    <t>5°32'24.35"N</t>
  </si>
  <si>
    <t>95°19'12.19"E</t>
  </si>
  <si>
    <t>5°32'21.68"N</t>
  </si>
  <si>
    <t>95°19'13.62"E</t>
  </si>
  <si>
    <t>5°32'18.58"N</t>
  </si>
  <si>
    <t>5°32'15.77"N</t>
  </si>
  <si>
    <t>95°19'17.08"E</t>
  </si>
  <si>
    <t>5°32'8.97"N</t>
  </si>
  <si>
    <t>95°19'17.63"E</t>
  </si>
  <si>
    <t>5°32'7.03"N</t>
  </si>
  <si>
    <t>95°19'18.98"E</t>
  </si>
  <si>
    <t>5°32'3.62"N</t>
  </si>
  <si>
    <t>95°19'20.54"E</t>
  </si>
  <si>
    <t>5°32'2.49"N</t>
  </si>
  <si>
    <t>95°19'22.36"E</t>
  </si>
  <si>
    <t>5°32'0.43"N</t>
  </si>
  <si>
    <t>95°19'24.58"E</t>
  </si>
  <si>
    <t>5°31'57.11"N</t>
  </si>
  <si>
    <t>5°31'55.04"N</t>
  </si>
  <si>
    <t>5°31'53.61"N</t>
  </si>
  <si>
    <t>95°19'28.86"E</t>
  </si>
  <si>
    <t>5°31'53.36"N</t>
  </si>
  <si>
    <t>95°19'29.85"E</t>
  </si>
  <si>
    <t>5°32'45.17"N</t>
  </si>
  <si>
    <t>95°19'10.43"E</t>
  </si>
  <si>
    <t>5°32'42.86"N</t>
  </si>
  <si>
    <t>95°19'9.80"E</t>
  </si>
  <si>
    <t>5°32'42.89"N</t>
  </si>
  <si>
    <t>95°19'9.44"E</t>
  </si>
  <si>
    <t>5°32'42.74"N</t>
  </si>
  <si>
    <t>95°19'7.52"E</t>
  </si>
  <si>
    <t>5°32'42.83"N</t>
  </si>
  <si>
    <t>5°32'44.95"N</t>
  </si>
  <si>
    <t>95°19'5.74"E</t>
  </si>
  <si>
    <t>5°32'31.19"N</t>
  </si>
  <si>
    <t>95°18'59.42"E</t>
  </si>
  <si>
    <t>5°32'31.27"N</t>
  </si>
  <si>
    <t>95°19'2.88"E</t>
  </si>
  <si>
    <t>5°32'31.24"N</t>
  </si>
  <si>
    <t>95°19'5.90"E</t>
  </si>
  <si>
    <t>95°19'9.31"E</t>
  </si>
  <si>
    <t>5°32'31.41"N</t>
  </si>
  <si>
    <t>95°19'12.74"E</t>
  </si>
  <si>
    <t>5°32'31.42"N</t>
  </si>
  <si>
    <t>95°19'13.73"E</t>
  </si>
  <si>
    <t>5°32'36.88"N</t>
  </si>
  <si>
    <t>95°18'58.40"E</t>
  </si>
  <si>
    <t>5°32'38.25"N</t>
  </si>
  <si>
    <t>95°18'58.24"E</t>
  </si>
  <si>
    <t>5°32'39.80"N</t>
  </si>
  <si>
    <t>95°18'58.60"E</t>
  </si>
  <si>
    <t>5°32'41.28"N</t>
  </si>
  <si>
    <t>5°32'34.57"N</t>
  </si>
  <si>
    <t>5°32'34.66"N</t>
  </si>
  <si>
    <t>95°18'56.81"E</t>
  </si>
  <si>
    <t>5°32'35.05"N</t>
  </si>
  <si>
    <t>95°18'55.49"E</t>
  </si>
  <si>
    <t>5°32'34.36"N</t>
  </si>
  <si>
    <t>95°18'54.23"E</t>
  </si>
  <si>
    <t>5°32'32.19"N</t>
  </si>
  <si>
    <t>95°18'53.87"E</t>
  </si>
  <si>
    <t>5°32'30.74"N</t>
  </si>
  <si>
    <t>95°18'54.04"E</t>
  </si>
  <si>
    <t>5°32'30.62"N</t>
  </si>
  <si>
    <t>95°18'52.45"E</t>
  </si>
  <si>
    <t>5°32'30.27"N</t>
  </si>
  <si>
    <t>95°18'53.62"E</t>
  </si>
  <si>
    <t>5°32'30.32"N</t>
  </si>
  <si>
    <t>95°18'55.52"E</t>
  </si>
  <si>
    <t>5°32'30.13"N</t>
  </si>
  <si>
    <t>95°18'57.22"E</t>
  </si>
  <si>
    <t>5°32'29.70"N</t>
  </si>
  <si>
    <t>5°32'33.36"N</t>
  </si>
  <si>
    <t>95°18'58.68"E</t>
  </si>
  <si>
    <t>5°32'33.13"N</t>
  </si>
  <si>
    <t>95°18'56.89"E</t>
  </si>
  <si>
    <t>5°32'33.40"N</t>
  </si>
  <si>
    <t>95°18'55.36"E</t>
  </si>
  <si>
    <t>5°32'33.54"N</t>
  </si>
  <si>
    <t>95°18'54.59"E</t>
  </si>
  <si>
    <t>5°32'34.55"N</t>
  </si>
  <si>
    <t>95°18'58.90"E</t>
  </si>
  <si>
    <t>5°32'34.33"N</t>
  </si>
  <si>
    <t>95°19'0.05"E</t>
  </si>
  <si>
    <t>5°32'34.13"N</t>
  </si>
  <si>
    <t>5°32'34.03"N</t>
  </si>
  <si>
    <t>95°19'3.10"E</t>
  </si>
  <si>
    <t>5°32'33.91"N</t>
  </si>
  <si>
    <t>5°32'33.80"N</t>
  </si>
  <si>
    <t>95°19'6.95"E</t>
  </si>
  <si>
    <t>5°32'33.67"N</t>
  </si>
  <si>
    <t>5°32'33.63"N</t>
  </si>
  <si>
    <t>95°19'9.97"E</t>
  </si>
  <si>
    <t>5°32'33.58"N</t>
  </si>
  <si>
    <t>95°19'11.06"E</t>
  </si>
  <si>
    <t>5°32'36.90"N</t>
  </si>
  <si>
    <t>95°19'1.26"E</t>
  </si>
  <si>
    <t>5°32'36.44"N</t>
  </si>
  <si>
    <t>95°18'58.84"E</t>
  </si>
  <si>
    <t>5°32'32.11"N</t>
  </si>
  <si>
    <t>5°32'29.12"N</t>
  </si>
  <si>
    <t>5°32'26.53"N</t>
  </si>
  <si>
    <t>5°32'22.89"N</t>
  </si>
  <si>
    <t>95°18'56.73"E</t>
  </si>
  <si>
    <t>5°32'19.66"N</t>
  </si>
  <si>
    <t>95°18'55.96"E</t>
  </si>
  <si>
    <t>5°32'16.27"N</t>
  </si>
  <si>
    <t>95°18'55.22"E</t>
  </si>
  <si>
    <t>5°32'14.71"N</t>
  </si>
  <si>
    <t>95°18'54.72"E</t>
  </si>
  <si>
    <t>5°32'21.16"N</t>
  </si>
  <si>
    <t>95°18'40.85"E</t>
  </si>
  <si>
    <t>95°18'42.28"E</t>
  </si>
  <si>
    <t>5°32'21.91"N</t>
  </si>
  <si>
    <t>95°18'43.35"E</t>
  </si>
  <si>
    <t>5°32'23.61"N</t>
  </si>
  <si>
    <t>95°18'43.82"E</t>
  </si>
  <si>
    <t>5°32'24.96"N</t>
  </si>
  <si>
    <t>95°18'44.12"E</t>
  </si>
  <si>
    <t>95°18'34.40"E</t>
  </si>
  <si>
    <t>5°32'20.04"N</t>
  </si>
  <si>
    <t>95°18'34.26"E</t>
  </si>
  <si>
    <t>5°32'18.02"N</t>
  </si>
  <si>
    <t>95°18'34.10"E</t>
  </si>
  <si>
    <t>5°32'16.09"N</t>
  </si>
  <si>
    <t>95°18'33.77"E</t>
  </si>
  <si>
    <t>5°32'14.56"N</t>
  </si>
  <si>
    <t>95°18'33.55"E</t>
  </si>
  <si>
    <t>5°32'21.05"N</t>
  </si>
  <si>
    <t>95°18'38.57"E</t>
  </si>
  <si>
    <t>5°32'19.61"N</t>
  </si>
  <si>
    <t>5°32'17.77"N</t>
  </si>
  <si>
    <t>95°18'38.38"E</t>
  </si>
  <si>
    <t>5°32'17.07"N</t>
  </si>
  <si>
    <t>95°18'37.69"E</t>
  </si>
  <si>
    <t>5°32'16.22"N</t>
  </si>
  <si>
    <t>95°18'35.91"E</t>
  </si>
  <si>
    <t>5°32'14.93"N</t>
  </si>
  <si>
    <t>95°18'35.39"E</t>
  </si>
  <si>
    <t>5°32'13.90"N</t>
  </si>
  <si>
    <t>95°18'34.34"E</t>
  </si>
  <si>
    <t>5°32'13.69"N</t>
  </si>
  <si>
    <t>95°18'33.74"E</t>
  </si>
  <si>
    <t>5°32'14.07"N</t>
  </si>
  <si>
    <t>95°18'32.64"E</t>
  </si>
  <si>
    <t>5°32'14.29"N</t>
  </si>
  <si>
    <t>95°18'31.05"E</t>
  </si>
  <si>
    <t>5°32'14.28"N</t>
  </si>
  <si>
    <t>95°18'30.69"E</t>
  </si>
  <si>
    <t>5°32'18.42"N</t>
  </si>
  <si>
    <t>5°32'18.74"N</t>
  </si>
  <si>
    <t>95°18'31.18"E</t>
  </si>
  <si>
    <t>5°32'16.86"N</t>
  </si>
  <si>
    <t>95°18'30.86"E</t>
  </si>
  <si>
    <t>5°32'15.69"N</t>
  </si>
  <si>
    <t>95°18'30.64"E</t>
  </si>
  <si>
    <t>5°32'14.14"N</t>
  </si>
  <si>
    <t>95°18'30.20"E</t>
  </si>
  <si>
    <t>95°18'29.26"E</t>
  </si>
  <si>
    <t>5°32'27.38"N</t>
  </si>
  <si>
    <t>95°18'37.97"E</t>
  </si>
  <si>
    <t>5°32'27.59"N</t>
  </si>
  <si>
    <t>95°18'36.24"E</t>
  </si>
  <si>
    <t>5°32'27.97"N</t>
  </si>
  <si>
    <t>95°18'35.63"E</t>
  </si>
  <si>
    <t>5°32'28.87"N</t>
  </si>
  <si>
    <t>5°32'30.61"N</t>
  </si>
  <si>
    <t>95°18'34.48"E</t>
  </si>
  <si>
    <t>5°32'32.42"N</t>
  </si>
  <si>
    <t>95°18'34.62"E</t>
  </si>
  <si>
    <t>5°32'33.55"N</t>
  </si>
  <si>
    <t>95°18'34.54"E</t>
  </si>
  <si>
    <t>5°32'43.80"N</t>
  </si>
  <si>
    <t>95°18'53.54"E</t>
  </si>
  <si>
    <t>5°32'44.35"N</t>
  </si>
  <si>
    <t>95°18'52.06"E</t>
  </si>
  <si>
    <t>5°32'44.45"N</t>
  </si>
  <si>
    <t>95°18'50.99"E</t>
  </si>
  <si>
    <t>5°32'44.56"N</t>
  </si>
  <si>
    <t>95°18'48.74"E</t>
  </si>
  <si>
    <t>5°32'44.87"N</t>
  </si>
  <si>
    <t>95°18'47.23"E</t>
  </si>
  <si>
    <t>5°32'45.48"N</t>
  </si>
  <si>
    <t>95°18'46.37"E</t>
  </si>
  <si>
    <t>5°32'46.85"N</t>
  </si>
  <si>
    <t>95°18'45.85"E</t>
  </si>
  <si>
    <t>5°32'57.34"N</t>
  </si>
  <si>
    <t>95°18'42.44"E</t>
  </si>
  <si>
    <t>5°32'52.85"N</t>
  </si>
  <si>
    <t>95°18'41.35"E</t>
  </si>
  <si>
    <t>5°32'50.03"N</t>
  </si>
  <si>
    <t>95°18'40.47"E</t>
  </si>
  <si>
    <t>5°32'47.96"N</t>
  </si>
  <si>
    <t>95°18'38.71"E</t>
  </si>
  <si>
    <t>95°18'36.38"E</t>
  </si>
  <si>
    <t>5°32'42.92"N</t>
  </si>
  <si>
    <t>95°18'34.76"E</t>
  </si>
  <si>
    <t>5°32'40.16"N</t>
  </si>
  <si>
    <t>95°18'33.71"E</t>
  </si>
  <si>
    <t>95°18'33.33"E</t>
  </si>
  <si>
    <t>5°32'35.20"N</t>
  </si>
  <si>
    <t>95°18'33.25"E</t>
  </si>
  <si>
    <t>5°33'3.55"N</t>
  </si>
  <si>
    <t>5°33'0.34"N</t>
  </si>
  <si>
    <t>95°19'27.52"E</t>
  </si>
  <si>
    <t>5°32'57.31"N</t>
  </si>
  <si>
    <t>95°19'26.97"E</t>
  </si>
  <si>
    <t>5°32'53.69"N</t>
  </si>
  <si>
    <t>95°19'26.28"E</t>
  </si>
  <si>
    <t>5°32'48.11"N</t>
  </si>
  <si>
    <t>95°19'25.29"E</t>
  </si>
  <si>
    <t>5°32'44.40"N</t>
  </si>
  <si>
    <t>5°32'40.01"N</t>
  </si>
  <si>
    <t>5°32'37.70"N</t>
  </si>
  <si>
    <t>95°19'25.35"E</t>
  </si>
  <si>
    <t>5°32'35.66"N</t>
  </si>
  <si>
    <t>95°19'22.69"E</t>
  </si>
  <si>
    <t>5°32'37.55"N</t>
  </si>
  <si>
    <t>95°19'22.03"E</t>
  </si>
  <si>
    <t>5°32'38.84"N</t>
  </si>
  <si>
    <t>95°19'22.10"E</t>
  </si>
  <si>
    <t>5°32'40.76"N</t>
  </si>
  <si>
    <t>95°19'22.05"E</t>
  </si>
  <si>
    <t>5°32'44.96"N</t>
  </si>
  <si>
    <t>95°19'22.08"E</t>
  </si>
  <si>
    <t>5°32'46.86"N</t>
  </si>
  <si>
    <t>5°32'48.02"N</t>
  </si>
  <si>
    <t>95°19'22.46"E</t>
  </si>
  <si>
    <t>5°32'50.24"N</t>
  </si>
  <si>
    <t>95°19'22.63"E</t>
  </si>
  <si>
    <t>5°32'51.39"N</t>
  </si>
  <si>
    <t>5°32'52.91"N</t>
  </si>
  <si>
    <t>95°19'23.04"E</t>
  </si>
  <si>
    <t>5°32'54.76"N</t>
  </si>
  <si>
    <t>95°19'23.32"E</t>
  </si>
  <si>
    <t>5°32'56.24"N</t>
  </si>
  <si>
    <t>95°19'23.48"E</t>
  </si>
  <si>
    <t>5°32'58.42"N</t>
  </si>
  <si>
    <t>95°19'23.78"E</t>
  </si>
  <si>
    <t>5°32'59.78"N</t>
  </si>
  <si>
    <t>95°19'24.05"E</t>
  </si>
  <si>
    <t>5°33'1.52"N</t>
  </si>
  <si>
    <t>95°19'24.19"E</t>
  </si>
  <si>
    <t>5°33'3.23"N</t>
  </si>
  <si>
    <t>95°19'24.77"E</t>
  </si>
  <si>
    <t>5°33'4.10"N</t>
  </si>
  <si>
    <t>95°19'20.46"E</t>
  </si>
  <si>
    <t>5°33'2.90"N</t>
  </si>
  <si>
    <t>5°33'1.12"N</t>
  </si>
  <si>
    <t>95°19'21.14"E</t>
  </si>
  <si>
    <t>5°32'59.65"N</t>
  </si>
  <si>
    <t>95°19'20.98"E</t>
  </si>
  <si>
    <t>5°32'58.24"N</t>
  </si>
  <si>
    <t>95°19'20.62"E</t>
  </si>
  <si>
    <t>5°32'56.17"N</t>
  </si>
  <si>
    <t>95°19'20.38"E</t>
  </si>
  <si>
    <t>5°32'54.43"N</t>
  </si>
  <si>
    <t>5°32'53.25"N</t>
  </si>
  <si>
    <t>95°19'20.10"E</t>
  </si>
  <si>
    <t>5°32'52.02"N</t>
  </si>
  <si>
    <t>5°32'50.89"N</t>
  </si>
  <si>
    <t>95°19'19.96"E</t>
  </si>
  <si>
    <t>5°32'48.43"N</t>
  </si>
  <si>
    <t>95°19'19.44"E</t>
  </si>
  <si>
    <t>5°32'46.67"N</t>
  </si>
  <si>
    <t>95°19'19.14"E</t>
  </si>
  <si>
    <t>5°32'45.89"N</t>
  </si>
  <si>
    <t>95°19'19.17"E</t>
  </si>
  <si>
    <t>5°32'45.63"N</t>
  </si>
  <si>
    <t>95°19'18.92"E</t>
  </si>
  <si>
    <t>5°32'42.17"N</t>
  </si>
  <si>
    <t>5°32'40.70"N</t>
  </si>
  <si>
    <t>95°19'19.39"E</t>
  </si>
  <si>
    <t>5°32'39.54"N</t>
  </si>
  <si>
    <t>95°19'19.28"E</t>
  </si>
  <si>
    <t>5°32'37.24"N</t>
  </si>
  <si>
    <t>95°19'19.19"E</t>
  </si>
  <si>
    <t>5°32'36.53"N</t>
  </si>
  <si>
    <t>5°33'4.34"N</t>
  </si>
  <si>
    <t>95°19'17.82"E</t>
  </si>
  <si>
    <t>5°33'1.09"N</t>
  </si>
  <si>
    <t>95°19'17.77"E</t>
  </si>
  <si>
    <t>5°32'57.52"N</t>
  </si>
  <si>
    <t>5°32'54.85"N</t>
  </si>
  <si>
    <t>95°19'18.04"E</t>
  </si>
  <si>
    <t>5°32'51.63"N</t>
  </si>
  <si>
    <t>95°19'18.18"E</t>
  </si>
  <si>
    <t>5°32'48.04"N</t>
  </si>
  <si>
    <t>95°19'17.60"E</t>
  </si>
  <si>
    <t>5°32'45.67"N</t>
  </si>
  <si>
    <t>95°19'17.33"E</t>
  </si>
  <si>
    <t>5°32'44.62"N</t>
  </si>
  <si>
    <t>95°19'17.38"E</t>
  </si>
  <si>
    <t>5°32'42.77"N</t>
  </si>
  <si>
    <t>95°19'17.41"E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</si>
</sst>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1" xfId="0" applyFill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0" xfId="0" applyAlignment="1">
      <alignment horizontal="center" vertical="center"/>
    </xf>
    <xf numFmtId="0" fontId="0" fillId="0" borderId="6" xfId="0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4" xfId="0" applyBorder="1"/>
    <xf numFmtId="0" fontId="0" fillId="0" borderId="9" xfId="0" applyBorder="1"/>
    <xf numFmtId="0" fontId="0" fillId="0" borderId="12" xfId="0" applyBorder="1"/>
    <xf numFmtId="0" fontId="0" fillId="2" borderId="1" xfId="0" applyFill="1" applyBorder="1"/>
    <xf numFmtId="0" fontId="0" fillId="0" borderId="0" xfId="0" applyBorder="1" applyAlignme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9E49-681F-446E-899F-22BC88D1A5E2}">
  <dimension ref="A1:Q645"/>
  <sheetViews>
    <sheetView workbookViewId="0">
      <selection activeCell="I2" sqref="I2:J14"/>
    </sheetView>
  </sheetViews>
  <sheetFormatPr defaultColWidth="9" defaultRowHeight="18" customHeight="1" x14ac:dyDescent="0.25"/>
  <cols>
    <col min="3" max="3" width="18" bestFit="1" customWidth="1"/>
    <col min="7" max="7" width="31.5703125" bestFit="1" customWidth="1"/>
    <col min="9" max="9" width="13.5703125" customWidth="1"/>
    <col min="10" max="10" width="14.5703125" customWidth="1"/>
    <col min="14" max="14" width="20.42578125" bestFit="1" customWidth="1"/>
  </cols>
  <sheetData>
    <row r="1" spans="1:17" ht="18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>
        <v>1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9</v>
      </c>
      <c r="Q1" s="2"/>
    </row>
    <row r="2" spans="1:17" ht="18" customHeight="1" x14ac:dyDescent="0.25">
      <c r="A2" t="s">
        <v>603</v>
      </c>
      <c r="B2" t="s">
        <v>604</v>
      </c>
      <c r="C2" t="s">
        <v>605</v>
      </c>
      <c r="D2" t="s">
        <v>1956</v>
      </c>
      <c r="E2" s="3" t="s">
        <v>606</v>
      </c>
      <c r="F2">
        <v>2</v>
      </c>
      <c r="G2" s="4" t="str">
        <f>N2</f>
        <v xml:space="preserve">Jl. A jawo_x000D_
</v>
      </c>
      <c r="H2" s="4" t="str">
        <f>M2</f>
        <v>0+000</v>
      </c>
      <c r="I2" s="4" t="str">
        <f>O2</f>
        <v>5 ° 32' 37.57" N</v>
      </c>
      <c r="J2" s="4" t="str">
        <f>P2</f>
        <v>95 ° 19' 27.85" E</v>
      </c>
      <c r="M2" t="str">
        <f>RIGHT(E2,5)</f>
        <v>0+000</v>
      </c>
      <c r="N2" t="str">
        <f>LEFT(E2,LEN(E2)-5)</f>
        <v xml:space="preserve">Jl. A jawo_x000D_
</v>
      </c>
      <c r="O2" t="str">
        <f>LEFT(D2,FIND(",",D2,1)-1)</f>
        <v>5 ° 32' 37.57" N</v>
      </c>
      <c r="P2" t="str">
        <f>RIGHT(D2,17)</f>
        <v>95 ° 19' 27.85" E</v>
      </c>
      <c r="Q2" s="2" t="str">
        <f>LEFT(C2,FIND(" ",C2))</f>
        <v xml:space="preserve">2022:09:26 </v>
      </c>
    </row>
    <row r="3" spans="1:17" ht="18" customHeight="1" x14ac:dyDescent="0.25">
      <c r="A3" t="s">
        <v>607</v>
      </c>
      <c r="B3" t="s">
        <v>608</v>
      </c>
      <c r="C3" t="s">
        <v>609</v>
      </c>
      <c r="D3" t="s">
        <v>1957</v>
      </c>
      <c r="E3" s="3" t="s">
        <v>610</v>
      </c>
      <c r="F3">
        <v>3</v>
      </c>
      <c r="G3" s="4" t="str">
        <f t="shared" ref="G3:G66" si="0">N3</f>
        <v xml:space="preserve">Jl. A jawo_x000D_
</v>
      </c>
      <c r="H3" s="4" t="str">
        <f t="shared" ref="H3:H66" si="1">M3</f>
        <v>0+100</v>
      </c>
      <c r="I3" s="4" t="str">
        <f t="shared" ref="I3:J66" si="2">O3</f>
        <v>5 ° 32' 34.82" N</v>
      </c>
      <c r="J3" s="4" t="str">
        <f t="shared" si="2"/>
        <v>95 ° 19' 27.93" E</v>
      </c>
      <c r="M3" t="str">
        <f>RIGHT(E3,5)</f>
        <v>0+100</v>
      </c>
      <c r="N3" t="str">
        <f t="shared" ref="N3:N66" si="3">LEFT(E3,LEN(E3)-5)</f>
        <v xml:space="preserve">Jl. A jawo_x000D_
</v>
      </c>
      <c r="O3" t="str">
        <f t="shared" ref="O3:O66" si="4">LEFT(D3,FIND(",",D3,1)-1)</f>
        <v>5 ° 32' 34.82" N</v>
      </c>
      <c r="P3" t="str">
        <f t="shared" ref="P3:P66" si="5">RIGHT(D3,17)</f>
        <v>95 ° 19' 27.93" E</v>
      </c>
      <c r="Q3" s="2" t="str">
        <f t="shared" ref="Q3:Q66" si="6">LEFT(C3,FIND(" ",C3))</f>
        <v xml:space="preserve">2022:09:26 </v>
      </c>
    </row>
    <row r="4" spans="1:17" ht="18" customHeight="1" x14ac:dyDescent="0.25">
      <c r="A4" t="s">
        <v>611</v>
      </c>
      <c r="B4" t="s">
        <v>612</v>
      </c>
      <c r="C4" t="s">
        <v>613</v>
      </c>
      <c r="D4" t="s">
        <v>1958</v>
      </c>
      <c r="E4" s="3" t="s">
        <v>614</v>
      </c>
      <c r="F4">
        <v>4</v>
      </c>
      <c r="G4" s="4" t="str">
        <f t="shared" si="0"/>
        <v xml:space="preserve">Jl. A jawo_x000D_
</v>
      </c>
      <c r="H4" s="4" t="str">
        <f t="shared" si="1"/>
        <v>0+200</v>
      </c>
      <c r="I4" s="4" t="str">
        <f t="shared" si="2"/>
        <v>5 ° 32' 31.85" N</v>
      </c>
      <c r="J4" s="4" t="str">
        <f t="shared" si="2"/>
        <v>95 ° 19' 27.74" E</v>
      </c>
      <c r="M4" t="str">
        <f t="shared" ref="M4:M67" si="7">RIGHT(E4,5)</f>
        <v>0+200</v>
      </c>
      <c r="N4" t="str">
        <f t="shared" si="3"/>
        <v xml:space="preserve">Jl. A jawo_x000D_
</v>
      </c>
      <c r="O4" t="str">
        <f t="shared" si="4"/>
        <v>5 ° 32' 31.85" N</v>
      </c>
      <c r="P4" t="str">
        <f t="shared" si="5"/>
        <v>95 ° 19' 27.74" E</v>
      </c>
      <c r="Q4" s="2" t="str">
        <f t="shared" si="6"/>
        <v xml:space="preserve">2022:09:26 </v>
      </c>
    </row>
    <row r="5" spans="1:17" ht="18" customHeight="1" x14ac:dyDescent="0.25">
      <c r="A5" t="s">
        <v>615</v>
      </c>
      <c r="B5" t="s">
        <v>616</v>
      </c>
      <c r="C5" t="s">
        <v>617</v>
      </c>
      <c r="D5" t="s">
        <v>1959</v>
      </c>
      <c r="E5" s="3" t="s">
        <v>618</v>
      </c>
      <c r="F5">
        <v>5</v>
      </c>
      <c r="G5" s="4" t="str">
        <f t="shared" si="0"/>
        <v xml:space="preserve">Jl. A jawo_x000D_
</v>
      </c>
      <c r="H5" s="4" t="str">
        <f t="shared" si="1"/>
        <v>0+300</v>
      </c>
      <c r="I5" s="4" t="str">
        <f t="shared" si="2"/>
        <v>5 ° 32' 27.73" N</v>
      </c>
      <c r="J5" s="4" t="str">
        <f t="shared" si="2"/>
        <v>95 ° 19' 28.15" E</v>
      </c>
      <c r="M5" t="str">
        <f t="shared" si="7"/>
        <v>0+300</v>
      </c>
      <c r="N5" t="str">
        <f t="shared" si="3"/>
        <v xml:space="preserve">Jl. A jawo_x000D_
</v>
      </c>
      <c r="O5" t="str">
        <f t="shared" si="4"/>
        <v>5 ° 32' 27.73" N</v>
      </c>
      <c r="P5" t="str">
        <f t="shared" si="5"/>
        <v>95 ° 19' 28.15" E</v>
      </c>
      <c r="Q5" s="2" t="str">
        <f t="shared" si="6"/>
        <v xml:space="preserve">2022:09:26 </v>
      </c>
    </row>
    <row r="6" spans="1:17" ht="18" customHeight="1" x14ac:dyDescent="0.25">
      <c r="A6" t="s">
        <v>619</v>
      </c>
      <c r="B6" t="s">
        <v>620</v>
      </c>
      <c r="C6" t="s">
        <v>621</v>
      </c>
      <c r="D6" t="s">
        <v>1960</v>
      </c>
      <c r="E6" s="3" t="s">
        <v>622</v>
      </c>
      <c r="F6">
        <v>6</v>
      </c>
      <c r="G6" s="4" t="str">
        <f t="shared" si="0"/>
        <v xml:space="preserve">Jl. A jawo_x000D_
</v>
      </c>
      <c r="H6" s="4" t="str">
        <f t="shared" si="1"/>
        <v>0+400</v>
      </c>
      <c r="I6" s="4" t="str">
        <f t="shared" si="2"/>
        <v>5 ° 32' 25.15" N</v>
      </c>
      <c r="J6" s="4" t="str">
        <f t="shared" si="2"/>
        <v>95 ° 19' 28.70" E</v>
      </c>
      <c r="M6" t="str">
        <f t="shared" si="7"/>
        <v>0+400</v>
      </c>
      <c r="N6" t="str">
        <f t="shared" si="3"/>
        <v xml:space="preserve">Jl. A jawo_x000D_
</v>
      </c>
      <c r="O6" t="str">
        <f t="shared" si="4"/>
        <v>5 ° 32' 25.15" N</v>
      </c>
      <c r="P6" t="str">
        <f t="shared" si="5"/>
        <v>95 ° 19' 28.70" E</v>
      </c>
      <c r="Q6" s="2" t="str">
        <f t="shared" si="6"/>
        <v xml:space="preserve">2022:09:26 </v>
      </c>
    </row>
    <row r="7" spans="1:17" ht="18" customHeight="1" x14ac:dyDescent="0.25">
      <c r="A7" t="s">
        <v>623</v>
      </c>
      <c r="B7" t="s">
        <v>624</v>
      </c>
      <c r="C7" t="s">
        <v>625</v>
      </c>
      <c r="D7" t="s">
        <v>1961</v>
      </c>
      <c r="E7" s="3" t="s">
        <v>626</v>
      </c>
      <c r="F7">
        <v>7</v>
      </c>
      <c r="G7" s="4" t="str">
        <f t="shared" si="0"/>
        <v xml:space="preserve">Jl. A jawo_x000D_
</v>
      </c>
      <c r="H7" s="4" t="str">
        <f t="shared" si="1"/>
        <v>0+500</v>
      </c>
      <c r="I7" s="4" t="str">
        <f t="shared" si="2"/>
        <v>5 ° 32' 22.10" N</v>
      </c>
      <c r="J7" s="4" t="str">
        <f t="shared" si="2"/>
        <v>95 ° 19' 29.93" E</v>
      </c>
      <c r="M7" t="str">
        <f t="shared" si="7"/>
        <v>0+500</v>
      </c>
      <c r="N7" t="str">
        <f t="shared" si="3"/>
        <v xml:space="preserve">Jl. A jawo_x000D_
</v>
      </c>
      <c r="O7" t="str">
        <f t="shared" si="4"/>
        <v>5 ° 32' 22.10" N</v>
      </c>
      <c r="P7" t="str">
        <f t="shared" si="5"/>
        <v>95 ° 19' 29.93" E</v>
      </c>
      <c r="Q7" s="2" t="str">
        <f t="shared" si="6"/>
        <v xml:space="preserve">2022:09:26 </v>
      </c>
    </row>
    <row r="8" spans="1:17" ht="18" customHeight="1" x14ac:dyDescent="0.25">
      <c r="A8" t="s">
        <v>627</v>
      </c>
      <c r="B8" t="s">
        <v>628</v>
      </c>
      <c r="C8" t="s">
        <v>629</v>
      </c>
      <c r="D8" t="s">
        <v>1962</v>
      </c>
      <c r="E8" s="3" t="s">
        <v>630</v>
      </c>
      <c r="F8">
        <v>8</v>
      </c>
      <c r="G8" s="4" t="str">
        <f t="shared" si="0"/>
        <v xml:space="preserve">Jl. A jawo_x000D_
</v>
      </c>
      <c r="H8" s="4" t="str">
        <f t="shared" si="1"/>
        <v>0+600</v>
      </c>
      <c r="I8" s="4" t="str">
        <f t="shared" si="2"/>
        <v>5 ° 32' 18.68" N</v>
      </c>
      <c r="J8" s="4" t="str">
        <f t="shared" si="2"/>
        <v>95 ° 19' 30.95" E</v>
      </c>
      <c r="M8" t="str">
        <f t="shared" si="7"/>
        <v>0+600</v>
      </c>
      <c r="N8" t="str">
        <f t="shared" si="3"/>
        <v xml:space="preserve">Jl. A jawo_x000D_
</v>
      </c>
      <c r="O8" t="str">
        <f t="shared" si="4"/>
        <v>5 ° 32' 18.68" N</v>
      </c>
      <c r="P8" t="str">
        <f t="shared" si="5"/>
        <v>95 ° 19' 30.95" E</v>
      </c>
      <c r="Q8" s="2" t="str">
        <f t="shared" si="6"/>
        <v xml:space="preserve">2022:09:26 </v>
      </c>
    </row>
    <row r="9" spans="1:17" ht="18" customHeight="1" x14ac:dyDescent="0.25">
      <c r="A9" t="s">
        <v>631</v>
      </c>
      <c r="B9" t="s">
        <v>632</v>
      </c>
      <c r="C9" t="s">
        <v>633</v>
      </c>
      <c r="D9" t="s">
        <v>1963</v>
      </c>
      <c r="E9" s="3" t="s">
        <v>634</v>
      </c>
      <c r="F9">
        <v>9</v>
      </c>
      <c r="G9" s="4" t="str">
        <f t="shared" si="0"/>
        <v xml:space="preserve">Jl. A jawo_x000D_
</v>
      </c>
      <c r="H9" s="4" t="str">
        <f t="shared" si="1"/>
        <v>0+700</v>
      </c>
      <c r="I9" s="4" t="str">
        <f t="shared" si="2"/>
        <v>5 ° 32' 16.40" N</v>
      </c>
      <c r="J9" s="4" t="str">
        <f t="shared" si="2"/>
        <v>95 ° 19' 31.28" E</v>
      </c>
      <c r="M9" t="str">
        <f t="shared" si="7"/>
        <v>0+700</v>
      </c>
      <c r="N9" t="str">
        <f t="shared" si="3"/>
        <v xml:space="preserve">Jl. A jawo_x000D_
</v>
      </c>
      <c r="O9" t="str">
        <f t="shared" si="4"/>
        <v>5 ° 32' 16.40" N</v>
      </c>
      <c r="P9" t="str">
        <f t="shared" si="5"/>
        <v>95 ° 19' 31.28" E</v>
      </c>
      <c r="Q9" s="2" t="str">
        <f t="shared" si="6"/>
        <v xml:space="preserve">2022:09:26 </v>
      </c>
    </row>
    <row r="10" spans="1:17" ht="18" customHeight="1" x14ac:dyDescent="0.25">
      <c r="A10" t="s">
        <v>635</v>
      </c>
      <c r="B10" t="s">
        <v>636</v>
      </c>
      <c r="C10" t="s">
        <v>637</v>
      </c>
      <c r="D10" t="s">
        <v>1964</v>
      </c>
      <c r="E10" s="3" t="s">
        <v>638</v>
      </c>
      <c r="F10">
        <v>10</v>
      </c>
      <c r="G10" s="4" t="str">
        <f t="shared" si="0"/>
        <v xml:space="preserve">Jl. A jawo_x000D_
</v>
      </c>
      <c r="H10" s="4" t="str">
        <f t="shared" si="1"/>
        <v>0+800</v>
      </c>
      <c r="I10" s="4" t="str">
        <f t="shared" si="2"/>
        <v>5 ° 32' 15.29" N</v>
      </c>
      <c r="J10" s="4" t="str">
        <f t="shared" si="2"/>
        <v>95 ° 19' 28.48" E</v>
      </c>
      <c r="M10" t="str">
        <f t="shared" si="7"/>
        <v>0+800</v>
      </c>
      <c r="N10" t="str">
        <f t="shared" si="3"/>
        <v xml:space="preserve">Jl. A jawo_x000D_
</v>
      </c>
      <c r="O10" t="str">
        <f t="shared" si="4"/>
        <v>5 ° 32' 15.29" N</v>
      </c>
      <c r="P10" t="str">
        <f t="shared" si="5"/>
        <v>95 ° 19' 28.48" E</v>
      </c>
      <c r="Q10" s="2" t="str">
        <f t="shared" si="6"/>
        <v xml:space="preserve">2022:09:26 </v>
      </c>
    </row>
    <row r="11" spans="1:17" ht="18" customHeight="1" x14ac:dyDescent="0.25">
      <c r="A11" t="s">
        <v>639</v>
      </c>
      <c r="B11" t="s">
        <v>640</v>
      </c>
      <c r="C11" t="s">
        <v>641</v>
      </c>
      <c r="D11" t="s">
        <v>1965</v>
      </c>
      <c r="E11" s="3" t="s">
        <v>642</v>
      </c>
      <c r="F11">
        <v>11</v>
      </c>
      <c r="G11" s="4" t="str">
        <f t="shared" si="0"/>
        <v xml:space="preserve">Jl. A jawo_x000D_
</v>
      </c>
      <c r="H11" s="4" t="str">
        <f t="shared" si="1"/>
        <v>0+900</v>
      </c>
      <c r="I11" s="4" t="str">
        <f t="shared" si="2"/>
        <v>5 ° 32' 12.03" N</v>
      </c>
      <c r="J11" s="4" t="str">
        <f t="shared" si="2"/>
        <v>95 ° 19' 27.88" E</v>
      </c>
      <c r="M11" t="str">
        <f t="shared" si="7"/>
        <v>0+900</v>
      </c>
      <c r="N11" t="str">
        <f t="shared" si="3"/>
        <v xml:space="preserve">Jl. A jawo_x000D_
</v>
      </c>
      <c r="O11" t="str">
        <f t="shared" si="4"/>
        <v>5 ° 32' 12.03" N</v>
      </c>
      <c r="P11" t="str">
        <f t="shared" si="5"/>
        <v>95 ° 19' 27.88" E</v>
      </c>
      <c r="Q11" s="2" t="str">
        <f t="shared" si="6"/>
        <v xml:space="preserve">2022:09:26 </v>
      </c>
    </row>
    <row r="12" spans="1:17" ht="18" customHeight="1" x14ac:dyDescent="0.25">
      <c r="A12" t="s">
        <v>643</v>
      </c>
      <c r="B12" t="s">
        <v>644</v>
      </c>
      <c r="C12" t="s">
        <v>645</v>
      </c>
      <c r="D12" t="s">
        <v>1966</v>
      </c>
      <c r="E12" s="3" t="s">
        <v>646</v>
      </c>
      <c r="F12">
        <v>12</v>
      </c>
      <c r="G12" s="4" t="str">
        <f t="shared" si="0"/>
        <v xml:space="preserve">Jl. A jawo_x000D_
</v>
      </c>
      <c r="H12" s="4" t="str">
        <f t="shared" si="1"/>
        <v>1+000</v>
      </c>
      <c r="I12" s="4" t="str">
        <f t="shared" si="2"/>
        <v>5 ° 32' 9.32" N</v>
      </c>
      <c r="J12" s="4" t="str">
        <f t="shared" si="2"/>
        <v>95 ° 19' 29.25" E</v>
      </c>
      <c r="M12" t="str">
        <f t="shared" si="7"/>
        <v>1+000</v>
      </c>
      <c r="N12" t="str">
        <f t="shared" si="3"/>
        <v xml:space="preserve">Jl. A jawo_x000D_
</v>
      </c>
      <c r="O12" t="str">
        <f t="shared" si="4"/>
        <v>5 ° 32' 9.32" N</v>
      </c>
      <c r="P12" t="str">
        <f t="shared" si="5"/>
        <v>95 ° 19' 29.25" E</v>
      </c>
      <c r="Q12" s="2" t="str">
        <f t="shared" si="6"/>
        <v xml:space="preserve">2022:09:26 </v>
      </c>
    </row>
    <row r="13" spans="1:17" ht="18" customHeight="1" x14ac:dyDescent="0.25">
      <c r="A13" t="s">
        <v>647</v>
      </c>
      <c r="B13" t="s">
        <v>648</v>
      </c>
      <c r="C13" t="s">
        <v>649</v>
      </c>
      <c r="D13" t="s">
        <v>1967</v>
      </c>
      <c r="E13" s="3" t="s">
        <v>650</v>
      </c>
      <c r="F13">
        <v>13</v>
      </c>
      <c r="G13" s="4" t="str">
        <f t="shared" si="0"/>
        <v xml:space="preserve">Jl. A jawo_x000D_
</v>
      </c>
      <c r="H13" s="4" t="str">
        <f t="shared" si="1"/>
        <v>1+100</v>
      </c>
      <c r="I13" s="4" t="str">
        <f t="shared" si="2"/>
        <v>5 ° 32' 6.62" N</v>
      </c>
      <c r="J13" s="4" t="str">
        <f t="shared" si="2"/>
        <v>95 ° 19' 29.25" E</v>
      </c>
      <c r="M13" t="str">
        <f t="shared" si="7"/>
        <v>1+100</v>
      </c>
      <c r="N13" t="str">
        <f t="shared" si="3"/>
        <v xml:space="preserve">Jl. A jawo_x000D_
</v>
      </c>
      <c r="O13" t="str">
        <f t="shared" si="4"/>
        <v>5 ° 32' 6.62" N</v>
      </c>
      <c r="P13" t="str">
        <f t="shared" si="5"/>
        <v>95 ° 19' 29.25" E</v>
      </c>
      <c r="Q13" s="2" t="str">
        <f t="shared" si="6"/>
        <v xml:space="preserve">2022:09:26 </v>
      </c>
    </row>
    <row r="14" spans="1:17" ht="18" customHeight="1" x14ac:dyDescent="0.25">
      <c r="A14" t="s">
        <v>651</v>
      </c>
      <c r="B14" t="s">
        <v>652</v>
      </c>
      <c r="C14" t="s">
        <v>653</v>
      </c>
      <c r="D14" t="s">
        <v>1968</v>
      </c>
      <c r="E14" s="3" t="s">
        <v>654</v>
      </c>
      <c r="F14">
        <v>14</v>
      </c>
      <c r="G14" s="4" t="str">
        <f t="shared" si="0"/>
        <v xml:space="preserve">Jl. A jawo_x000D_
</v>
      </c>
      <c r="H14" s="4" t="str">
        <f t="shared" si="1"/>
        <v>1+200</v>
      </c>
      <c r="I14" s="4" t="str">
        <f t="shared" si="2"/>
        <v>5 ° 32' 6.06" N</v>
      </c>
      <c r="J14" s="4" t="str">
        <f t="shared" si="2"/>
        <v>95 ° 19' 26.14" E</v>
      </c>
      <c r="M14" t="str">
        <f t="shared" si="7"/>
        <v>1+200</v>
      </c>
      <c r="N14" t="str">
        <f t="shared" si="3"/>
        <v xml:space="preserve">Jl. A jawo_x000D_
</v>
      </c>
      <c r="O14" t="str">
        <f t="shared" si="4"/>
        <v>5 ° 32' 6.06" N</v>
      </c>
      <c r="P14" t="str">
        <f t="shared" si="5"/>
        <v>95 ° 19' 26.14" E</v>
      </c>
      <c r="Q14" s="2" t="str">
        <f t="shared" si="6"/>
        <v xml:space="preserve">2022:09:26 </v>
      </c>
    </row>
    <row r="15" spans="1:17" ht="18" customHeight="1" x14ac:dyDescent="0.25">
      <c r="A15" t="s">
        <v>655</v>
      </c>
      <c r="B15" t="s">
        <v>656</v>
      </c>
      <c r="C15" t="s">
        <v>657</v>
      </c>
      <c r="D15" t="s">
        <v>1969</v>
      </c>
      <c r="E15" s="3" t="s">
        <v>658</v>
      </c>
      <c r="F15">
        <v>15</v>
      </c>
      <c r="G15" s="4" t="str">
        <f t="shared" si="0"/>
        <v xml:space="preserve">Jl. A jawo_x000D_
</v>
      </c>
      <c r="H15" s="4" t="str">
        <f t="shared" si="1"/>
        <v>1+300</v>
      </c>
      <c r="I15" s="4" t="str">
        <f t="shared" si="2"/>
        <v>5 ° 32' 2.91" N</v>
      </c>
      <c r="J15" s="4" t="str">
        <f t="shared" si="2"/>
        <v>95 ° 19' 25.10" E</v>
      </c>
      <c r="M15" t="str">
        <f t="shared" si="7"/>
        <v>1+300</v>
      </c>
      <c r="N15" t="str">
        <f t="shared" si="3"/>
        <v xml:space="preserve">Jl. A jawo_x000D_
</v>
      </c>
      <c r="O15" t="str">
        <f t="shared" si="4"/>
        <v>5 ° 32' 2.91" N</v>
      </c>
      <c r="P15" t="str">
        <f t="shared" si="5"/>
        <v>95 ° 19' 25.10" E</v>
      </c>
      <c r="Q15" s="2" t="str">
        <f t="shared" si="6"/>
        <v xml:space="preserve">2022:09:26 </v>
      </c>
    </row>
    <row r="16" spans="1:17" ht="18" customHeight="1" x14ac:dyDescent="0.25">
      <c r="A16" t="s">
        <v>659</v>
      </c>
      <c r="B16" t="s">
        <v>660</v>
      </c>
      <c r="C16" t="s">
        <v>661</v>
      </c>
      <c r="D16" t="s">
        <v>1970</v>
      </c>
      <c r="E16" s="3" t="s">
        <v>662</v>
      </c>
      <c r="F16">
        <v>16</v>
      </c>
      <c r="G16" s="4" t="str">
        <f t="shared" si="0"/>
        <v xml:space="preserve">Jl. A jawo_x000D_
</v>
      </c>
      <c r="H16" s="4" t="str">
        <f t="shared" si="1"/>
        <v>1+350</v>
      </c>
      <c r="I16" s="4" t="str">
        <f t="shared" si="2"/>
        <v>5 ° 32' 2.73" N</v>
      </c>
      <c r="J16" s="4" t="str">
        <f t="shared" si="2"/>
        <v>95 ° 19' 23.65" E</v>
      </c>
      <c r="M16" t="str">
        <f t="shared" si="7"/>
        <v>1+350</v>
      </c>
      <c r="N16" t="str">
        <f t="shared" si="3"/>
        <v xml:space="preserve">Jl. A jawo_x000D_
</v>
      </c>
      <c r="O16" t="str">
        <f t="shared" si="4"/>
        <v>5 ° 32' 2.73" N</v>
      </c>
      <c r="P16" t="str">
        <f t="shared" si="5"/>
        <v>95 ° 19' 23.65" E</v>
      </c>
      <c r="Q16" s="2" t="str">
        <f t="shared" si="6"/>
        <v xml:space="preserve">2022:09:26 </v>
      </c>
    </row>
    <row r="17" spans="1:17" ht="18" customHeight="1" x14ac:dyDescent="0.25">
      <c r="A17" t="s">
        <v>663</v>
      </c>
      <c r="B17" t="s">
        <v>664</v>
      </c>
      <c r="C17" t="s">
        <v>665</v>
      </c>
      <c r="D17" t="s">
        <v>1971</v>
      </c>
      <c r="E17" s="3" t="s">
        <v>666</v>
      </c>
      <c r="F17">
        <v>17</v>
      </c>
      <c r="G17" s="4" t="str">
        <f t="shared" si="0"/>
        <v xml:space="preserve">Jl. Rumoh aceh_x000D_
</v>
      </c>
      <c r="H17" s="4" t="str">
        <f t="shared" si="1"/>
        <v>0+000</v>
      </c>
      <c r="I17" s="4" t="str">
        <f t="shared" si="2"/>
        <v>5 ° 32' 52.94" N</v>
      </c>
      <c r="J17" s="4" t="str">
        <f t="shared" si="2"/>
        <v>95 ° 19' 25.76" E</v>
      </c>
      <c r="M17" t="str">
        <f t="shared" si="7"/>
        <v>0+000</v>
      </c>
      <c r="N17" t="str">
        <f t="shared" si="3"/>
        <v xml:space="preserve">Jl. Rumoh aceh_x000D_
</v>
      </c>
      <c r="O17" t="str">
        <f t="shared" si="4"/>
        <v>5 ° 32' 52.94" N</v>
      </c>
      <c r="P17" t="str">
        <f t="shared" si="5"/>
        <v>95 ° 19' 25.76" E</v>
      </c>
      <c r="Q17" s="2" t="str">
        <f t="shared" si="6"/>
        <v xml:space="preserve">2022:09:26 </v>
      </c>
    </row>
    <row r="18" spans="1:17" ht="18" customHeight="1" x14ac:dyDescent="0.25">
      <c r="A18" t="s">
        <v>667</v>
      </c>
      <c r="B18" t="s">
        <v>668</v>
      </c>
      <c r="C18" t="s">
        <v>669</v>
      </c>
      <c r="D18" t="s">
        <v>1972</v>
      </c>
      <c r="E18" s="3" t="s">
        <v>670</v>
      </c>
      <c r="F18">
        <v>18</v>
      </c>
      <c r="G18" s="4" t="str">
        <f t="shared" si="0"/>
        <v xml:space="preserve">Jl. Rumoh aceh_x000D_
</v>
      </c>
      <c r="H18" s="4" t="str">
        <f t="shared" si="1"/>
        <v>0+050</v>
      </c>
      <c r="I18" s="4" t="str">
        <f t="shared" si="2"/>
        <v>5 ° 32' 52.89" N</v>
      </c>
      <c r="J18" s="4" t="str">
        <f t="shared" si="2"/>
        <v>95 ° 19' 23.29" E</v>
      </c>
      <c r="M18" t="str">
        <f t="shared" si="7"/>
        <v>0+050</v>
      </c>
      <c r="N18" t="str">
        <f t="shared" si="3"/>
        <v xml:space="preserve">Jl. Rumoh aceh_x000D_
</v>
      </c>
      <c r="O18" t="str">
        <f t="shared" si="4"/>
        <v>5 ° 32' 52.89" N</v>
      </c>
      <c r="P18" t="str">
        <f t="shared" si="5"/>
        <v>95 ° 19' 23.29" E</v>
      </c>
      <c r="Q18" s="2" t="str">
        <f t="shared" si="6"/>
        <v xml:space="preserve">2022:09:26 </v>
      </c>
    </row>
    <row r="19" spans="1:17" ht="18" customHeight="1" x14ac:dyDescent="0.25">
      <c r="A19" t="s">
        <v>671</v>
      </c>
      <c r="B19" t="s">
        <v>672</v>
      </c>
      <c r="C19" t="s">
        <v>673</v>
      </c>
      <c r="D19" t="s">
        <v>1973</v>
      </c>
      <c r="E19" s="3" t="s">
        <v>674</v>
      </c>
      <c r="F19">
        <v>19</v>
      </c>
      <c r="G19" s="4" t="str">
        <f t="shared" si="0"/>
        <v xml:space="preserve">Jl. Rumoh aceh_x000D_
</v>
      </c>
      <c r="H19" s="4" t="str">
        <f t="shared" si="1"/>
        <v>0+100</v>
      </c>
      <c r="I19" s="4" t="str">
        <f t="shared" si="2"/>
        <v>5 ° 32' 53.75" N</v>
      </c>
      <c r="J19" s="4" t="str">
        <f t="shared" si="2"/>
        <v>95 ° 19' 22.41" E</v>
      </c>
      <c r="M19" t="str">
        <f t="shared" si="7"/>
        <v>0+100</v>
      </c>
      <c r="N19" t="str">
        <f t="shared" si="3"/>
        <v xml:space="preserve">Jl. Rumoh aceh_x000D_
</v>
      </c>
      <c r="O19" t="str">
        <f t="shared" si="4"/>
        <v>5 ° 32' 53.75" N</v>
      </c>
      <c r="P19" t="str">
        <f t="shared" si="5"/>
        <v>95 ° 19' 22.41" E</v>
      </c>
      <c r="Q19" s="2" t="str">
        <f t="shared" si="6"/>
        <v xml:space="preserve">2022:09:26 </v>
      </c>
    </row>
    <row r="20" spans="1:17" ht="18" customHeight="1" x14ac:dyDescent="0.25">
      <c r="A20" t="s">
        <v>675</v>
      </c>
      <c r="B20" t="s">
        <v>676</v>
      </c>
      <c r="C20" t="s">
        <v>677</v>
      </c>
      <c r="D20" t="s">
        <v>1974</v>
      </c>
      <c r="E20" s="3" t="s">
        <v>678</v>
      </c>
      <c r="F20">
        <v>20</v>
      </c>
      <c r="G20" s="4" t="str">
        <f t="shared" si="0"/>
        <v xml:space="preserve">Jl. Rumoh aceh_x000D_
</v>
      </c>
      <c r="H20" s="4" t="str">
        <f t="shared" si="1"/>
        <v>0+150</v>
      </c>
      <c r="I20" s="4" t="str">
        <f t="shared" si="2"/>
        <v>5 ° 32' 53.99" N</v>
      </c>
      <c r="J20" s="4" t="str">
        <f t="shared" si="2"/>
        <v>95 ° 19' 20.51" E</v>
      </c>
      <c r="M20" t="str">
        <f t="shared" si="7"/>
        <v>0+150</v>
      </c>
      <c r="N20" t="str">
        <f t="shared" si="3"/>
        <v xml:space="preserve">Jl. Rumoh aceh_x000D_
</v>
      </c>
      <c r="O20" t="str">
        <f t="shared" si="4"/>
        <v>5 ° 32' 53.99" N</v>
      </c>
      <c r="P20" t="str">
        <f t="shared" si="5"/>
        <v>95 ° 19' 20.51" E</v>
      </c>
      <c r="Q20" s="2" t="str">
        <f t="shared" si="6"/>
        <v xml:space="preserve">2022:09:26 </v>
      </c>
    </row>
    <row r="21" spans="1:17" ht="18" customHeight="1" x14ac:dyDescent="0.25">
      <c r="A21" t="s">
        <v>679</v>
      </c>
      <c r="B21" t="s">
        <v>680</v>
      </c>
      <c r="C21" t="s">
        <v>681</v>
      </c>
      <c r="D21" t="s">
        <v>1975</v>
      </c>
      <c r="E21" s="3" t="s">
        <v>682</v>
      </c>
      <c r="F21">
        <v>21</v>
      </c>
      <c r="G21" s="4" t="str">
        <f t="shared" si="0"/>
        <v xml:space="preserve">Jl. Rumoh aceh_x000D_
</v>
      </c>
      <c r="H21" s="4" t="str">
        <f t="shared" si="1"/>
        <v>0+200</v>
      </c>
      <c r="I21" s="4" t="str">
        <f t="shared" si="2"/>
        <v>5 ° 32' 54.20" N</v>
      </c>
      <c r="J21" s="4" t="str">
        <f t="shared" si="2"/>
        <v>95 ° 19' 19.63" E</v>
      </c>
      <c r="M21" t="str">
        <f t="shared" si="7"/>
        <v>0+200</v>
      </c>
      <c r="N21" t="str">
        <f t="shared" si="3"/>
        <v xml:space="preserve">Jl. Rumoh aceh_x000D_
</v>
      </c>
      <c r="O21" t="str">
        <f t="shared" si="4"/>
        <v>5 ° 32' 54.20" N</v>
      </c>
      <c r="P21" t="str">
        <f t="shared" si="5"/>
        <v>95 ° 19' 19.63" E</v>
      </c>
      <c r="Q21" s="2" t="str">
        <f t="shared" si="6"/>
        <v xml:space="preserve">2022:09:26 </v>
      </c>
    </row>
    <row r="22" spans="1:17" ht="18" customHeight="1" x14ac:dyDescent="0.25">
      <c r="A22" t="s">
        <v>683</v>
      </c>
      <c r="B22" t="s">
        <v>684</v>
      </c>
      <c r="C22" t="s">
        <v>685</v>
      </c>
      <c r="D22" t="s">
        <v>1976</v>
      </c>
      <c r="E22" s="3" t="s">
        <v>686</v>
      </c>
      <c r="F22">
        <v>22</v>
      </c>
      <c r="G22" s="4" t="str">
        <f t="shared" si="0"/>
        <v xml:space="preserve">Jl. Rumoh aceh_x000D_
</v>
      </c>
      <c r="H22" s="4" t="str">
        <f t="shared" si="1"/>
        <v>0+255</v>
      </c>
      <c r="I22" s="4" t="str">
        <f t="shared" si="2"/>
        <v>5 ° 32' 54.51" N</v>
      </c>
      <c r="J22" s="4" t="str">
        <f t="shared" si="2"/>
        <v>95 ° 19' 18.10" E</v>
      </c>
      <c r="M22" t="str">
        <f t="shared" si="7"/>
        <v>0+255</v>
      </c>
      <c r="N22" t="str">
        <f t="shared" si="3"/>
        <v xml:space="preserve">Jl. Rumoh aceh_x000D_
</v>
      </c>
      <c r="O22" t="str">
        <f t="shared" si="4"/>
        <v>5 ° 32' 54.51" N</v>
      </c>
      <c r="P22" t="str">
        <f t="shared" si="5"/>
        <v>95 ° 19' 18.10" E</v>
      </c>
      <c r="Q22" s="2" t="str">
        <f t="shared" si="6"/>
        <v xml:space="preserve">2022:09:26 </v>
      </c>
    </row>
    <row r="23" spans="1:17" ht="18" customHeight="1" x14ac:dyDescent="0.25">
      <c r="A23" t="s">
        <v>687</v>
      </c>
      <c r="B23" t="s">
        <v>688</v>
      </c>
      <c r="C23" t="s">
        <v>689</v>
      </c>
      <c r="D23" t="s">
        <v>1977</v>
      </c>
      <c r="E23" s="3" t="s">
        <v>690</v>
      </c>
      <c r="F23">
        <v>23</v>
      </c>
      <c r="G23" s="4" t="str">
        <f t="shared" si="0"/>
        <v xml:space="preserve">Jl. Sulaiman daud_x000D_
</v>
      </c>
      <c r="H23" s="4" t="str">
        <f t="shared" si="1"/>
        <v>0+000</v>
      </c>
      <c r="I23" s="4" t="str">
        <f t="shared" si="2"/>
        <v>5 ° 32' 45.37" N</v>
      </c>
      <c r="J23" s="4" t="str">
        <f t="shared" si="2"/>
        <v>95 ° 19' 12.66" E</v>
      </c>
      <c r="M23" t="str">
        <f t="shared" si="7"/>
        <v>0+000</v>
      </c>
      <c r="N23" t="str">
        <f t="shared" si="3"/>
        <v xml:space="preserve">Jl. Sulaiman daud_x000D_
</v>
      </c>
      <c r="O23" t="str">
        <f t="shared" si="4"/>
        <v>5 ° 32' 45.37" N</v>
      </c>
      <c r="P23" t="str">
        <f t="shared" si="5"/>
        <v>95 ° 19' 12.66" E</v>
      </c>
      <c r="Q23" s="2" t="str">
        <f t="shared" si="6"/>
        <v xml:space="preserve">2022:09:26 </v>
      </c>
    </row>
    <row r="24" spans="1:17" ht="18" customHeight="1" x14ac:dyDescent="0.25">
      <c r="A24" t="s">
        <v>691</v>
      </c>
      <c r="B24" t="s">
        <v>692</v>
      </c>
      <c r="C24" t="s">
        <v>693</v>
      </c>
      <c r="D24" t="s">
        <v>1978</v>
      </c>
      <c r="E24" s="3" t="s">
        <v>694</v>
      </c>
      <c r="F24">
        <v>24</v>
      </c>
      <c r="G24" s="4" t="str">
        <f t="shared" si="0"/>
        <v xml:space="preserve">Jl. Sulaiman daud_x000D_
</v>
      </c>
      <c r="H24" s="4" t="str">
        <f t="shared" si="1"/>
        <v>0+100</v>
      </c>
      <c r="I24" s="4" t="str">
        <f t="shared" si="2"/>
        <v>5 ° 32' 45.35" N</v>
      </c>
      <c r="J24" s="4" t="str">
        <f t="shared" si="2"/>
        <v>95 ° 19' 16.91" E</v>
      </c>
      <c r="M24" t="str">
        <f t="shared" si="7"/>
        <v>0+100</v>
      </c>
      <c r="N24" t="str">
        <f t="shared" si="3"/>
        <v xml:space="preserve">Jl. Sulaiman daud_x000D_
</v>
      </c>
      <c r="O24" t="str">
        <f t="shared" si="4"/>
        <v>5 ° 32' 45.35" N</v>
      </c>
      <c r="P24" t="str">
        <f t="shared" si="5"/>
        <v>95 ° 19' 16.91" E</v>
      </c>
      <c r="Q24" s="2" t="str">
        <f t="shared" si="6"/>
        <v xml:space="preserve">2022:09:26 </v>
      </c>
    </row>
    <row r="25" spans="1:17" ht="18" customHeight="1" x14ac:dyDescent="0.25">
      <c r="A25" t="s">
        <v>695</v>
      </c>
      <c r="B25" t="s">
        <v>696</v>
      </c>
      <c r="C25" t="s">
        <v>697</v>
      </c>
      <c r="D25" t="s">
        <v>1979</v>
      </c>
      <c r="E25" s="3" t="s">
        <v>698</v>
      </c>
      <c r="F25">
        <v>25</v>
      </c>
      <c r="G25" s="4" t="str">
        <f t="shared" si="0"/>
        <v xml:space="preserve">Jl. Sulaiman daud_x000D_
</v>
      </c>
      <c r="H25" s="4" t="str">
        <f t="shared" si="1"/>
        <v>0+150</v>
      </c>
      <c r="I25" s="4" t="str">
        <f t="shared" si="2"/>
        <v>5 ° 32' 45.55" N</v>
      </c>
      <c r="J25" s="4" t="str">
        <f t="shared" si="2"/>
        <v>95 ° 19' 18.01" E</v>
      </c>
      <c r="M25" t="str">
        <f t="shared" si="7"/>
        <v>0+150</v>
      </c>
      <c r="N25" t="str">
        <f t="shared" si="3"/>
        <v xml:space="preserve">Jl. Sulaiman daud_x000D_
</v>
      </c>
      <c r="O25" t="str">
        <f t="shared" si="4"/>
        <v>5 ° 32' 45.55" N</v>
      </c>
      <c r="P25" t="str">
        <f t="shared" si="5"/>
        <v>95 ° 19' 18.01" E</v>
      </c>
      <c r="Q25" s="2" t="str">
        <f t="shared" si="6"/>
        <v xml:space="preserve">2022:09:26 </v>
      </c>
    </row>
    <row r="26" spans="1:17" ht="18" customHeight="1" x14ac:dyDescent="0.25">
      <c r="A26" t="s">
        <v>699</v>
      </c>
      <c r="B26" t="s">
        <v>700</v>
      </c>
      <c r="C26" t="s">
        <v>701</v>
      </c>
      <c r="D26" t="s">
        <v>1980</v>
      </c>
      <c r="E26" s="3" t="s">
        <v>702</v>
      </c>
      <c r="F26">
        <v>26</v>
      </c>
      <c r="G26" s="4" t="str">
        <f t="shared" si="0"/>
        <v xml:space="preserve">Jl. Sulaiman daud_x000D_
</v>
      </c>
      <c r="H26" s="4" t="str">
        <f t="shared" si="1"/>
        <v>0+200</v>
      </c>
      <c r="I26" s="4" t="str">
        <f t="shared" si="2"/>
        <v>5 ° 32' 45.92" N</v>
      </c>
      <c r="J26" s="4" t="str">
        <f t="shared" si="2"/>
        <v>95 ° 19' 19.58" E</v>
      </c>
      <c r="M26" t="str">
        <f t="shared" si="7"/>
        <v>0+200</v>
      </c>
      <c r="N26" t="str">
        <f t="shared" si="3"/>
        <v xml:space="preserve">Jl. Sulaiman daud_x000D_
</v>
      </c>
      <c r="O26" t="str">
        <f t="shared" si="4"/>
        <v>5 ° 32' 45.92" N</v>
      </c>
      <c r="P26" t="str">
        <f t="shared" si="5"/>
        <v>95 ° 19' 19.58" E</v>
      </c>
      <c r="Q26" s="2" t="str">
        <f t="shared" si="6"/>
        <v xml:space="preserve">2022:09:26 </v>
      </c>
    </row>
    <row r="27" spans="1:17" ht="18" customHeight="1" x14ac:dyDescent="0.25">
      <c r="A27" t="s">
        <v>703</v>
      </c>
      <c r="B27" t="s">
        <v>704</v>
      </c>
      <c r="C27" t="s">
        <v>705</v>
      </c>
      <c r="D27" t="s">
        <v>1981</v>
      </c>
      <c r="E27" s="3" t="s">
        <v>706</v>
      </c>
      <c r="F27">
        <v>27</v>
      </c>
      <c r="G27" s="4" t="str">
        <f t="shared" si="0"/>
        <v xml:space="preserve">Jl. Sulaiman daud_x000D_
</v>
      </c>
      <c r="H27" s="4" t="str">
        <f t="shared" si="1"/>
        <v>0+250</v>
      </c>
      <c r="I27" s="4" t="str">
        <f t="shared" si="2"/>
        <v>5 ° 32' 45.98" N</v>
      </c>
      <c r="J27" s="4" t="str">
        <f t="shared" si="2"/>
        <v>95 ° 19' 21.53" E</v>
      </c>
      <c r="M27" t="str">
        <f t="shared" si="7"/>
        <v>0+250</v>
      </c>
      <c r="N27" t="str">
        <f t="shared" si="3"/>
        <v xml:space="preserve">Jl. Sulaiman daud_x000D_
</v>
      </c>
      <c r="O27" t="str">
        <f t="shared" si="4"/>
        <v>5 ° 32' 45.98" N</v>
      </c>
      <c r="P27" t="str">
        <f t="shared" si="5"/>
        <v>95 ° 19' 21.53" E</v>
      </c>
      <c r="Q27" s="2" t="str">
        <f t="shared" si="6"/>
        <v xml:space="preserve">2022:09:26 </v>
      </c>
    </row>
    <row r="28" spans="1:17" ht="18" customHeight="1" x14ac:dyDescent="0.25">
      <c r="A28" t="s">
        <v>707</v>
      </c>
      <c r="B28" t="s">
        <v>708</v>
      </c>
      <c r="C28" t="s">
        <v>709</v>
      </c>
      <c r="D28" t="s">
        <v>1982</v>
      </c>
      <c r="E28" s="3" t="s">
        <v>710</v>
      </c>
      <c r="F28">
        <v>28</v>
      </c>
      <c r="G28" s="4" t="str">
        <f t="shared" si="0"/>
        <v xml:space="preserve">Jl. Sulaiman daud_x000D_
</v>
      </c>
      <c r="H28" s="4" t="str">
        <f t="shared" si="1"/>
        <v>0+300</v>
      </c>
      <c r="I28" s="4" t="str">
        <f t="shared" si="2"/>
        <v>5 ° 32' 45.83" N</v>
      </c>
      <c r="J28" s="4" t="str">
        <f t="shared" si="2"/>
        <v>95 ° 19' 22.76" E</v>
      </c>
      <c r="M28" t="str">
        <f t="shared" si="7"/>
        <v>0+300</v>
      </c>
      <c r="N28" t="str">
        <f t="shared" si="3"/>
        <v xml:space="preserve">Jl. Sulaiman daud_x000D_
</v>
      </c>
      <c r="O28" t="str">
        <f t="shared" si="4"/>
        <v>5 ° 32' 45.83" N</v>
      </c>
      <c r="P28" t="str">
        <f t="shared" si="5"/>
        <v>95 ° 19' 22.76" E</v>
      </c>
      <c r="Q28" s="2" t="str">
        <f t="shared" si="6"/>
        <v xml:space="preserve">2022:09:26 </v>
      </c>
    </row>
    <row r="29" spans="1:17" ht="18" customHeight="1" x14ac:dyDescent="0.25">
      <c r="A29" t="s">
        <v>711</v>
      </c>
      <c r="B29" t="s">
        <v>712</v>
      </c>
      <c r="C29" t="s">
        <v>713</v>
      </c>
      <c r="D29" t="s">
        <v>1983</v>
      </c>
      <c r="E29" s="3" t="s">
        <v>714</v>
      </c>
      <c r="F29">
        <v>29</v>
      </c>
      <c r="G29" s="4" t="str">
        <f t="shared" si="0"/>
        <v xml:space="preserve">Jl. Sulaiman daud_x000D_
</v>
      </c>
      <c r="H29" s="4" t="str">
        <f t="shared" si="1"/>
        <v>0+370</v>
      </c>
      <c r="I29" s="4" t="str">
        <f t="shared" si="2"/>
        <v>5 ° 32' 45.68" N</v>
      </c>
      <c r="J29" s="4" t="str">
        <f t="shared" si="2"/>
        <v>95 ° 19' 24.69" E</v>
      </c>
      <c r="M29" t="str">
        <f t="shared" si="7"/>
        <v>0+370</v>
      </c>
      <c r="N29" t="str">
        <f t="shared" si="3"/>
        <v xml:space="preserve">Jl. Sulaiman daud_x000D_
</v>
      </c>
      <c r="O29" t="str">
        <f t="shared" si="4"/>
        <v>5 ° 32' 45.68" N</v>
      </c>
      <c r="P29" t="str">
        <f t="shared" si="5"/>
        <v>95 ° 19' 24.69" E</v>
      </c>
      <c r="Q29" s="2" t="str">
        <f t="shared" si="6"/>
        <v xml:space="preserve">2022:09:26 </v>
      </c>
    </row>
    <row r="30" spans="1:17" ht="18" customHeight="1" x14ac:dyDescent="0.25">
      <c r="A30" t="s">
        <v>715</v>
      </c>
      <c r="B30" t="s">
        <v>716</v>
      </c>
      <c r="C30" t="s">
        <v>717</v>
      </c>
      <c r="D30" t="s">
        <v>1984</v>
      </c>
      <c r="E30" s="3" t="s">
        <v>718</v>
      </c>
      <c r="F30">
        <v>30</v>
      </c>
      <c r="G30" s="4" t="str">
        <f t="shared" si="0"/>
        <v xml:space="preserve">Jl. Abu syeh saman_x000D_
</v>
      </c>
      <c r="H30" s="4" t="str">
        <f t="shared" si="1"/>
        <v>0+000</v>
      </c>
      <c r="I30" s="4" t="str">
        <f t="shared" si="2"/>
        <v>5 ° 32' 58.07" N</v>
      </c>
      <c r="J30" s="4" t="str">
        <f t="shared" si="2"/>
        <v>95 ° 19' 26.50" E</v>
      </c>
      <c r="M30" t="str">
        <f t="shared" si="7"/>
        <v>0+000</v>
      </c>
      <c r="N30" t="str">
        <f t="shared" si="3"/>
        <v xml:space="preserve">Jl. Abu syeh saman_x000D_
</v>
      </c>
      <c r="O30" t="str">
        <f t="shared" si="4"/>
        <v>5 ° 32' 58.07" N</v>
      </c>
      <c r="P30" t="str">
        <f t="shared" si="5"/>
        <v>95 ° 19' 26.50" E</v>
      </c>
      <c r="Q30" s="2" t="str">
        <f t="shared" si="6"/>
        <v xml:space="preserve">2022:09:26 </v>
      </c>
    </row>
    <row r="31" spans="1:17" ht="18" customHeight="1" x14ac:dyDescent="0.25">
      <c r="A31" t="s">
        <v>719</v>
      </c>
      <c r="B31" t="s">
        <v>720</v>
      </c>
      <c r="C31" t="s">
        <v>721</v>
      </c>
      <c r="D31" t="s">
        <v>1985</v>
      </c>
      <c r="E31" s="3" t="s">
        <v>722</v>
      </c>
      <c r="F31">
        <v>31</v>
      </c>
      <c r="G31" s="4" t="str">
        <f t="shared" si="0"/>
        <v xml:space="preserve">Jl. Abu syeh saman_x000D_
</v>
      </c>
      <c r="H31" s="4" t="str">
        <f t="shared" si="1"/>
        <v>0+050</v>
      </c>
      <c r="I31" s="4" t="str">
        <f t="shared" si="2"/>
        <v>5 ° 32' 58.44" N</v>
      </c>
      <c r="J31" s="4" t="str">
        <f t="shared" si="2"/>
        <v>95 ° 19' 24.33" E</v>
      </c>
      <c r="M31" t="str">
        <f t="shared" si="7"/>
        <v>0+050</v>
      </c>
      <c r="N31" t="str">
        <f t="shared" si="3"/>
        <v xml:space="preserve">Jl. Abu syeh saman_x000D_
</v>
      </c>
      <c r="O31" t="str">
        <f t="shared" si="4"/>
        <v>5 ° 32' 58.44" N</v>
      </c>
      <c r="P31" t="str">
        <f t="shared" si="5"/>
        <v>95 ° 19' 24.33" E</v>
      </c>
      <c r="Q31" s="2" t="str">
        <f t="shared" si="6"/>
        <v xml:space="preserve">2022:09:26 </v>
      </c>
    </row>
    <row r="32" spans="1:17" ht="18" customHeight="1" x14ac:dyDescent="0.25">
      <c r="A32" t="s">
        <v>723</v>
      </c>
      <c r="B32" t="s">
        <v>724</v>
      </c>
      <c r="C32" t="s">
        <v>725</v>
      </c>
      <c r="D32" t="s">
        <v>1986</v>
      </c>
      <c r="E32" s="3" t="s">
        <v>726</v>
      </c>
      <c r="F32">
        <v>32</v>
      </c>
      <c r="G32" s="4" t="str">
        <f t="shared" si="0"/>
        <v xml:space="preserve">Jl. Abu syeh saman_x000D_
</v>
      </c>
      <c r="H32" s="4" t="str">
        <f t="shared" si="1"/>
        <v>0+100</v>
      </c>
      <c r="I32" s="4" t="str">
        <f t="shared" si="2"/>
        <v>5 ° 32' 58.49" N</v>
      </c>
      <c r="J32" s="4" t="str">
        <f t="shared" si="2"/>
        <v>95 ° 19' 23.56" E</v>
      </c>
      <c r="M32" t="str">
        <f t="shared" si="7"/>
        <v>0+100</v>
      </c>
      <c r="N32" t="str">
        <f t="shared" si="3"/>
        <v xml:space="preserve">Jl. Abu syeh saman_x000D_
</v>
      </c>
      <c r="O32" t="str">
        <f t="shared" si="4"/>
        <v>5 ° 32' 58.49" N</v>
      </c>
      <c r="P32" t="str">
        <f t="shared" si="5"/>
        <v>95 ° 19' 23.56" E</v>
      </c>
      <c r="Q32" s="2" t="str">
        <f t="shared" si="6"/>
        <v xml:space="preserve">2022:09:26 </v>
      </c>
    </row>
    <row r="33" spans="1:17" ht="18" customHeight="1" x14ac:dyDescent="0.25">
      <c r="A33" t="s">
        <v>727</v>
      </c>
      <c r="B33" t="s">
        <v>728</v>
      </c>
      <c r="C33" t="s">
        <v>729</v>
      </c>
      <c r="D33" t="s">
        <v>1987</v>
      </c>
      <c r="E33" s="3" t="s">
        <v>730</v>
      </c>
      <c r="F33">
        <v>33</v>
      </c>
      <c r="G33" s="4" t="str">
        <f t="shared" si="0"/>
        <v xml:space="preserve">Jl. Abu syeh saman_x000D_
</v>
      </c>
      <c r="H33" s="4" t="str">
        <f t="shared" si="1"/>
        <v>0+150</v>
      </c>
      <c r="I33" s="4" t="str">
        <f t="shared" si="2"/>
        <v>5 ° 32' 58.69" N</v>
      </c>
      <c r="J33" s="4" t="str">
        <f t="shared" si="2"/>
        <v>95 ° 19' 22.57" E</v>
      </c>
      <c r="M33" t="str">
        <f t="shared" si="7"/>
        <v>0+150</v>
      </c>
      <c r="N33" t="str">
        <f t="shared" si="3"/>
        <v xml:space="preserve">Jl. Abu syeh saman_x000D_
</v>
      </c>
      <c r="O33" t="str">
        <f t="shared" si="4"/>
        <v>5 ° 32' 58.69" N</v>
      </c>
      <c r="P33" t="str">
        <f t="shared" si="5"/>
        <v>95 ° 19' 22.57" E</v>
      </c>
      <c r="Q33" s="2" t="str">
        <f t="shared" si="6"/>
        <v xml:space="preserve">2022:09:26 </v>
      </c>
    </row>
    <row r="34" spans="1:17" ht="18" customHeight="1" x14ac:dyDescent="0.25">
      <c r="A34" t="s">
        <v>731</v>
      </c>
      <c r="B34" t="s">
        <v>732</v>
      </c>
      <c r="C34" t="s">
        <v>733</v>
      </c>
      <c r="D34" t="s">
        <v>1988</v>
      </c>
      <c r="E34" s="3" t="s">
        <v>734</v>
      </c>
      <c r="F34">
        <v>34</v>
      </c>
      <c r="G34" s="4" t="str">
        <f t="shared" si="0"/>
        <v xml:space="preserve">Jl. Abu syeh saman_x000D_
</v>
      </c>
      <c r="H34" s="4" t="str">
        <f t="shared" si="1"/>
        <v>0+200</v>
      </c>
      <c r="I34" s="4" t="str">
        <f t="shared" si="2"/>
        <v>5 ° 32' 58.33" N</v>
      </c>
      <c r="J34" s="4" t="str">
        <f t="shared" si="2"/>
        <v>95 ° 19' 21.12" E</v>
      </c>
      <c r="M34" t="str">
        <f t="shared" si="7"/>
        <v>0+200</v>
      </c>
      <c r="N34" t="str">
        <f t="shared" si="3"/>
        <v xml:space="preserve">Jl. Abu syeh saman_x000D_
</v>
      </c>
      <c r="O34" t="str">
        <f t="shared" si="4"/>
        <v>5 ° 32' 58.33" N</v>
      </c>
      <c r="P34" t="str">
        <f t="shared" si="5"/>
        <v>95 ° 19' 21.12" E</v>
      </c>
      <c r="Q34" s="2" t="str">
        <f t="shared" si="6"/>
        <v xml:space="preserve">2022:09:26 </v>
      </c>
    </row>
    <row r="35" spans="1:17" ht="18" customHeight="1" x14ac:dyDescent="0.25">
      <c r="A35" t="s">
        <v>735</v>
      </c>
      <c r="B35" t="s">
        <v>736</v>
      </c>
      <c r="C35" t="s">
        <v>737</v>
      </c>
      <c r="D35" t="s">
        <v>1989</v>
      </c>
      <c r="E35" s="3" t="s">
        <v>738</v>
      </c>
      <c r="F35">
        <v>35</v>
      </c>
      <c r="G35" s="4" t="str">
        <f t="shared" si="0"/>
        <v xml:space="preserve">Jl. Abu syeh saman_x000D_
</v>
      </c>
      <c r="H35" s="4" t="str">
        <f t="shared" si="1"/>
        <v>0+250</v>
      </c>
      <c r="I35" s="4" t="str">
        <f t="shared" si="2"/>
        <v>5 ° 32' 59.05" N</v>
      </c>
      <c r="J35" s="4" t="str">
        <f t="shared" si="2"/>
        <v>95 ° 19' 20.18" E</v>
      </c>
      <c r="M35" t="str">
        <f t="shared" si="7"/>
        <v>0+250</v>
      </c>
      <c r="N35" t="str">
        <f t="shared" si="3"/>
        <v xml:space="preserve">Jl. Abu syeh saman_x000D_
</v>
      </c>
      <c r="O35" t="str">
        <f t="shared" si="4"/>
        <v>5 ° 32' 59.05" N</v>
      </c>
      <c r="P35" t="str">
        <f t="shared" si="5"/>
        <v>95 ° 19' 20.18" E</v>
      </c>
      <c r="Q35" s="2" t="str">
        <f t="shared" si="6"/>
        <v xml:space="preserve">2022:09:26 </v>
      </c>
    </row>
    <row r="36" spans="1:17" ht="18" customHeight="1" x14ac:dyDescent="0.25">
      <c r="A36" t="s">
        <v>739</v>
      </c>
      <c r="B36" t="s">
        <v>740</v>
      </c>
      <c r="C36" t="s">
        <v>741</v>
      </c>
      <c r="D36" t="s">
        <v>1990</v>
      </c>
      <c r="E36" s="3" t="s">
        <v>742</v>
      </c>
      <c r="F36">
        <v>36</v>
      </c>
      <c r="G36" s="4" t="str">
        <f t="shared" si="0"/>
        <v xml:space="preserve">Jl. Abu syeh saman_x000D_
</v>
      </c>
      <c r="H36" s="4" t="str">
        <f t="shared" si="1"/>
        <v>0+300</v>
      </c>
      <c r="I36" s="4" t="str">
        <f t="shared" si="2"/>
        <v>5 ° 32' 58.88" N</v>
      </c>
      <c r="J36" s="4" t="str">
        <f t="shared" si="2"/>
        <v>95 ° 19' 18.43" E</v>
      </c>
      <c r="M36" t="str">
        <f t="shared" si="7"/>
        <v>0+300</v>
      </c>
      <c r="N36" t="str">
        <f t="shared" si="3"/>
        <v xml:space="preserve">Jl. Abu syeh saman_x000D_
</v>
      </c>
      <c r="O36" t="str">
        <f t="shared" si="4"/>
        <v>5 ° 32' 58.88" N</v>
      </c>
      <c r="P36" t="str">
        <f t="shared" si="5"/>
        <v>95 ° 19' 18.43" E</v>
      </c>
      <c r="Q36" s="2" t="str">
        <f t="shared" si="6"/>
        <v xml:space="preserve">2022:09:26 </v>
      </c>
    </row>
    <row r="37" spans="1:17" ht="18" customHeight="1" x14ac:dyDescent="0.25">
      <c r="A37" t="s">
        <v>743</v>
      </c>
      <c r="B37" t="s">
        <v>744</v>
      </c>
      <c r="C37" t="s">
        <v>745</v>
      </c>
      <c r="D37" t="s">
        <v>1991</v>
      </c>
      <c r="E37" s="3" t="s">
        <v>746</v>
      </c>
      <c r="F37">
        <v>37</v>
      </c>
      <c r="G37" s="4" t="str">
        <f t="shared" si="0"/>
        <v xml:space="preserve">Jl. Abu syeh saman_x000D_
</v>
      </c>
      <c r="H37" s="4" t="str">
        <f t="shared" si="1"/>
        <v>0+350</v>
      </c>
      <c r="I37" s="4" t="str">
        <f t="shared" si="2"/>
        <v>5 ° 32' 59.01" N</v>
      </c>
      <c r="J37" s="4" t="str">
        <f t="shared" si="2"/>
        <v>95 ° 19' 15.90" E</v>
      </c>
      <c r="M37" t="str">
        <f t="shared" si="7"/>
        <v>0+350</v>
      </c>
      <c r="N37" t="str">
        <f t="shared" si="3"/>
        <v xml:space="preserve">Jl. Abu syeh saman_x000D_
</v>
      </c>
      <c r="O37" t="str">
        <f t="shared" si="4"/>
        <v>5 ° 32' 59.01" N</v>
      </c>
      <c r="P37" t="str">
        <f t="shared" si="5"/>
        <v>95 ° 19' 15.90" E</v>
      </c>
      <c r="Q37" s="2" t="str">
        <f t="shared" si="6"/>
        <v xml:space="preserve">2022:09:26 </v>
      </c>
    </row>
    <row r="38" spans="1:17" ht="18" customHeight="1" x14ac:dyDescent="0.25">
      <c r="A38" t="s">
        <v>747</v>
      </c>
      <c r="B38" t="s">
        <v>748</v>
      </c>
      <c r="C38" t="s">
        <v>749</v>
      </c>
      <c r="D38" t="s">
        <v>1992</v>
      </c>
      <c r="E38" s="3" t="s">
        <v>750</v>
      </c>
      <c r="F38">
        <v>38</v>
      </c>
      <c r="G38" s="4" t="str">
        <f t="shared" si="0"/>
        <v xml:space="preserve">Jl. Abu syeh saman_x000D_
</v>
      </c>
      <c r="H38" s="4" t="str">
        <f t="shared" si="1"/>
        <v>0+400</v>
      </c>
      <c r="I38" s="4" t="str">
        <f t="shared" si="2"/>
        <v>5 ° 32' 59.04" N</v>
      </c>
      <c r="J38" s="4" t="str">
        <f t="shared" si="2"/>
        <v>95 ° 19' 15.65" E</v>
      </c>
      <c r="M38" t="str">
        <f t="shared" si="7"/>
        <v>0+400</v>
      </c>
      <c r="N38" t="str">
        <f t="shared" si="3"/>
        <v xml:space="preserve">Jl. Abu syeh saman_x000D_
</v>
      </c>
      <c r="O38" t="str">
        <f t="shared" si="4"/>
        <v>5 ° 32' 59.04" N</v>
      </c>
      <c r="P38" t="str">
        <f t="shared" si="5"/>
        <v>95 ° 19' 15.65" E</v>
      </c>
      <c r="Q38" s="2" t="str">
        <f t="shared" si="6"/>
        <v xml:space="preserve">2022:09:26 </v>
      </c>
    </row>
    <row r="39" spans="1:17" ht="18" customHeight="1" x14ac:dyDescent="0.25">
      <c r="A39" t="s">
        <v>751</v>
      </c>
      <c r="B39" t="s">
        <v>752</v>
      </c>
      <c r="C39" t="s">
        <v>753</v>
      </c>
      <c r="D39" t="s">
        <v>1993</v>
      </c>
      <c r="E39" s="3" t="s">
        <v>754</v>
      </c>
      <c r="F39">
        <v>39</v>
      </c>
      <c r="G39" s="4" t="str">
        <f t="shared" si="0"/>
        <v xml:space="preserve">Jl. Abu syeh saman_x000D_
</v>
      </c>
      <c r="H39" s="4" t="str">
        <f t="shared" si="1"/>
        <v>0+450</v>
      </c>
      <c r="I39" s="4" t="str">
        <f t="shared" si="2"/>
        <v>5 ° 33' 1.25" N</v>
      </c>
      <c r="J39" s="4" t="str">
        <f t="shared" si="2"/>
        <v>95 ° 19' 15.35" E</v>
      </c>
      <c r="M39" t="str">
        <f t="shared" si="7"/>
        <v>0+450</v>
      </c>
      <c r="N39" t="str">
        <f t="shared" si="3"/>
        <v xml:space="preserve">Jl. Abu syeh saman_x000D_
</v>
      </c>
      <c r="O39" t="str">
        <f t="shared" si="4"/>
        <v>5 ° 33' 1.25" N</v>
      </c>
      <c r="P39" t="str">
        <f t="shared" si="5"/>
        <v>95 ° 19' 15.35" E</v>
      </c>
      <c r="Q39" s="2" t="str">
        <f t="shared" si="6"/>
        <v xml:space="preserve">2022:09:26 </v>
      </c>
    </row>
    <row r="40" spans="1:17" ht="18" customHeight="1" x14ac:dyDescent="0.25">
      <c r="A40" t="s">
        <v>755</v>
      </c>
      <c r="B40" t="s">
        <v>756</v>
      </c>
      <c r="C40" t="s">
        <v>757</v>
      </c>
      <c r="D40" t="s">
        <v>1994</v>
      </c>
      <c r="E40" s="3" t="s">
        <v>758</v>
      </c>
      <c r="F40">
        <v>40</v>
      </c>
      <c r="G40" s="4" t="str">
        <f t="shared" si="0"/>
        <v xml:space="preserve">Jl. Abu syeh saman_x000D_
</v>
      </c>
      <c r="H40" s="4" t="str">
        <f t="shared" si="1"/>
        <v>0+500</v>
      </c>
      <c r="I40" s="4" t="str">
        <f t="shared" si="2"/>
        <v>5 ° 33' 2.38" N</v>
      </c>
      <c r="J40" s="4" t="str">
        <f t="shared" si="2"/>
        <v>95 ° 19' 15.10" E</v>
      </c>
      <c r="M40" t="str">
        <f t="shared" si="7"/>
        <v>0+500</v>
      </c>
      <c r="N40" t="str">
        <f t="shared" si="3"/>
        <v xml:space="preserve">Jl. Abu syeh saman_x000D_
</v>
      </c>
      <c r="O40" t="str">
        <f t="shared" si="4"/>
        <v>5 ° 33' 2.38" N</v>
      </c>
      <c r="P40" t="str">
        <f t="shared" si="5"/>
        <v>95 ° 19' 15.10" E</v>
      </c>
      <c r="Q40" s="2" t="str">
        <f t="shared" si="6"/>
        <v xml:space="preserve">2022:09:26 </v>
      </c>
    </row>
    <row r="41" spans="1:17" ht="18" customHeight="1" x14ac:dyDescent="0.25">
      <c r="A41" t="s">
        <v>759</v>
      </c>
      <c r="B41" t="s">
        <v>760</v>
      </c>
      <c r="C41" t="s">
        <v>761</v>
      </c>
      <c r="D41" t="s">
        <v>1995</v>
      </c>
      <c r="E41" s="3" t="s">
        <v>762</v>
      </c>
      <c r="F41">
        <v>41</v>
      </c>
      <c r="G41" s="4" t="str">
        <f t="shared" si="0"/>
        <v xml:space="preserve">Jl. Abu syeh saman_x000D_
</v>
      </c>
      <c r="H41" s="4" t="str">
        <f t="shared" si="1"/>
        <v>0+550</v>
      </c>
      <c r="I41" s="4" t="str">
        <f t="shared" si="2"/>
        <v>5 ° 33' 2.69" N</v>
      </c>
      <c r="J41" s="4" t="str">
        <f t="shared" si="2"/>
        <v>95 ° 19' 14.63" E</v>
      </c>
      <c r="M41" t="str">
        <f t="shared" si="7"/>
        <v>0+550</v>
      </c>
      <c r="N41" t="str">
        <f t="shared" si="3"/>
        <v xml:space="preserve">Jl. Abu syeh saman_x000D_
</v>
      </c>
      <c r="O41" t="str">
        <f t="shared" si="4"/>
        <v>5 ° 33' 2.69" N</v>
      </c>
      <c r="P41" t="str">
        <f t="shared" si="5"/>
        <v>95 ° 19' 14.63" E</v>
      </c>
      <c r="Q41" s="2" t="str">
        <f t="shared" si="6"/>
        <v xml:space="preserve">2022:09:26 </v>
      </c>
    </row>
    <row r="42" spans="1:17" ht="18" customHeight="1" x14ac:dyDescent="0.25">
      <c r="A42" t="s">
        <v>763</v>
      </c>
      <c r="B42" t="s">
        <v>764</v>
      </c>
      <c r="C42" t="s">
        <v>765</v>
      </c>
      <c r="D42" t="s">
        <v>1996</v>
      </c>
      <c r="E42" s="3" t="s">
        <v>766</v>
      </c>
      <c r="F42">
        <v>42</v>
      </c>
      <c r="G42" s="4" t="str">
        <f t="shared" si="0"/>
        <v xml:space="preserve">Jl. Japakeh_x000D_
</v>
      </c>
      <c r="H42" s="4" t="str">
        <f t="shared" si="1"/>
        <v>0+000</v>
      </c>
      <c r="I42" s="4" t="str">
        <f t="shared" si="2"/>
        <v>5 ° 32' 50.87" N</v>
      </c>
      <c r="J42" s="4" t="str">
        <f t="shared" si="2"/>
        <v>95 ° 19' 11.23" E</v>
      </c>
      <c r="M42" t="str">
        <f t="shared" si="7"/>
        <v>0+000</v>
      </c>
      <c r="N42" t="str">
        <f t="shared" si="3"/>
        <v xml:space="preserve">Jl. Japakeh_x000D_
</v>
      </c>
      <c r="O42" t="str">
        <f t="shared" si="4"/>
        <v>5 ° 32' 50.87" N</v>
      </c>
      <c r="P42" t="str">
        <f t="shared" si="5"/>
        <v>95 ° 19' 11.23" E</v>
      </c>
      <c r="Q42" s="2" t="str">
        <f t="shared" si="6"/>
        <v xml:space="preserve">2022:09:26 </v>
      </c>
    </row>
    <row r="43" spans="1:17" ht="18" customHeight="1" x14ac:dyDescent="0.25">
      <c r="A43" t="s">
        <v>767</v>
      </c>
      <c r="B43" t="s">
        <v>768</v>
      </c>
      <c r="C43" t="s">
        <v>769</v>
      </c>
      <c r="D43" t="s">
        <v>1997</v>
      </c>
      <c r="E43" s="3" t="s">
        <v>770</v>
      </c>
      <c r="F43">
        <v>43</v>
      </c>
      <c r="G43" s="4" t="str">
        <f t="shared" si="0"/>
        <v xml:space="preserve">Jl. Japakeh_x000D_
</v>
      </c>
      <c r="H43" s="4" t="str">
        <f t="shared" si="1"/>
        <v>0+050</v>
      </c>
      <c r="I43" s="4" t="str">
        <f t="shared" si="2"/>
        <v>5 ° 32' 48.57" N</v>
      </c>
      <c r="J43" s="4" t="str">
        <f t="shared" si="2"/>
        <v>95 ° 19' 10.68" E</v>
      </c>
      <c r="M43" t="str">
        <f t="shared" si="7"/>
        <v>0+050</v>
      </c>
      <c r="N43" t="str">
        <f t="shared" si="3"/>
        <v xml:space="preserve">Jl. Japakeh_x000D_
</v>
      </c>
      <c r="O43" t="str">
        <f t="shared" si="4"/>
        <v>5 ° 32' 48.57" N</v>
      </c>
      <c r="P43" t="str">
        <f t="shared" si="5"/>
        <v>95 ° 19' 10.68" E</v>
      </c>
      <c r="Q43" s="2" t="str">
        <f t="shared" si="6"/>
        <v xml:space="preserve">2022:09:26 </v>
      </c>
    </row>
    <row r="44" spans="1:17" ht="18" customHeight="1" x14ac:dyDescent="0.25">
      <c r="A44" t="s">
        <v>771</v>
      </c>
      <c r="B44" t="s">
        <v>772</v>
      </c>
      <c r="C44" t="s">
        <v>773</v>
      </c>
      <c r="D44" t="s">
        <v>1998</v>
      </c>
      <c r="E44" s="3" t="s">
        <v>774</v>
      </c>
      <c r="F44">
        <v>44</v>
      </c>
      <c r="G44" s="4" t="str">
        <f t="shared" si="0"/>
        <v xml:space="preserve">Jl. Japakeh_x000D_
</v>
      </c>
      <c r="H44" s="4" t="str">
        <f t="shared" si="1"/>
        <v>0+145</v>
      </c>
      <c r="I44" s="4" t="str">
        <f t="shared" si="2"/>
        <v>5 ° 32' 45.73" N</v>
      </c>
      <c r="J44" s="4" t="str">
        <f t="shared" si="2"/>
        <v>95 ° 19' 10.46" E</v>
      </c>
      <c r="M44" t="str">
        <f t="shared" si="7"/>
        <v>0+145</v>
      </c>
      <c r="N44" t="str">
        <f t="shared" si="3"/>
        <v xml:space="preserve">Jl. Japakeh_x000D_
</v>
      </c>
      <c r="O44" t="str">
        <f t="shared" si="4"/>
        <v>5 ° 32' 45.73" N</v>
      </c>
      <c r="P44" t="str">
        <f t="shared" si="5"/>
        <v>95 ° 19' 10.46" E</v>
      </c>
      <c r="Q44" s="2" t="str">
        <f t="shared" si="6"/>
        <v xml:space="preserve">2022:09:26 </v>
      </c>
    </row>
    <row r="45" spans="1:17" ht="18" customHeight="1" x14ac:dyDescent="0.25">
      <c r="A45" t="s">
        <v>775</v>
      </c>
      <c r="B45" t="s">
        <v>776</v>
      </c>
      <c r="C45" t="s">
        <v>777</v>
      </c>
      <c r="D45" t="s">
        <v>1999</v>
      </c>
      <c r="E45" s="3" t="s">
        <v>778</v>
      </c>
      <c r="F45">
        <v>45</v>
      </c>
      <c r="G45" s="4" t="str">
        <f t="shared" si="0"/>
        <v xml:space="preserve">Jl. Utama_x000D_
</v>
      </c>
      <c r="H45" s="4" t="str">
        <f t="shared" si="1"/>
        <v>0+000</v>
      </c>
      <c r="I45" s="4" t="str">
        <f t="shared" si="2"/>
        <v>5 ° 32' 36.07" N</v>
      </c>
      <c r="J45" s="4" t="str">
        <f t="shared" si="2"/>
        <v>95 ° 19' 16.58" E</v>
      </c>
      <c r="M45" t="str">
        <f t="shared" si="7"/>
        <v>0+000</v>
      </c>
      <c r="N45" t="str">
        <f t="shared" si="3"/>
        <v xml:space="preserve">Jl. Utama_x000D_
</v>
      </c>
      <c r="O45" t="str">
        <f t="shared" si="4"/>
        <v>5 ° 32' 36.07" N</v>
      </c>
      <c r="P45" t="str">
        <f t="shared" si="5"/>
        <v>95 ° 19' 16.58" E</v>
      </c>
      <c r="Q45" s="2" t="str">
        <f t="shared" si="6"/>
        <v xml:space="preserve">2022:09:26 </v>
      </c>
    </row>
    <row r="46" spans="1:17" ht="18" customHeight="1" x14ac:dyDescent="0.25">
      <c r="A46" t="s">
        <v>779</v>
      </c>
      <c r="B46" t="s">
        <v>780</v>
      </c>
      <c r="C46" t="s">
        <v>781</v>
      </c>
      <c r="D46" t="s">
        <v>2000</v>
      </c>
      <c r="E46" s="3" t="s">
        <v>782</v>
      </c>
      <c r="F46">
        <v>46</v>
      </c>
      <c r="G46" s="4" t="str">
        <f t="shared" si="0"/>
        <v xml:space="preserve">Jl. Utama_x000D_
</v>
      </c>
      <c r="H46" s="4" t="str">
        <f t="shared" si="1"/>
        <v>0+050</v>
      </c>
      <c r="I46" s="4" t="str">
        <f t="shared" si="2"/>
        <v>5 ° 32' 38.18" N</v>
      </c>
      <c r="J46" s="4" t="str">
        <f t="shared" si="2"/>
        <v>95 ° 19' 16.81" E</v>
      </c>
      <c r="M46" t="str">
        <f t="shared" si="7"/>
        <v>0+050</v>
      </c>
      <c r="N46" t="str">
        <f t="shared" si="3"/>
        <v xml:space="preserve">Jl. Utama_x000D_
</v>
      </c>
      <c r="O46" t="str">
        <f t="shared" si="4"/>
        <v>5 ° 32' 38.18" N</v>
      </c>
      <c r="P46" t="str">
        <f t="shared" si="5"/>
        <v>95 ° 19' 16.81" E</v>
      </c>
      <c r="Q46" s="2" t="str">
        <f t="shared" si="6"/>
        <v xml:space="preserve">2022:09:26 </v>
      </c>
    </row>
    <row r="47" spans="1:17" ht="18" customHeight="1" x14ac:dyDescent="0.25">
      <c r="A47" t="s">
        <v>783</v>
      </c>
      <c r="B47" t="s">
        <v>784</v>
      </c>
      <c r="C47" t="s">
        <v>785</v>
      </c>
      <c r="D47" t="s">
        <v>2001</v>
      </c>
      <c r="E47" s="3" t="s">
        <v>786</v>
      </c>
      <c r="F47">
        <v>47</v>
      </c>
      <c r="G47" s="4" t="str">
        <f t="shared" si="0"/>
        <v xml:space="preserve">Jl. Utama_x000D_
</v>
      </c>
      <c r="H47" s="4" t="str">
        <f t="shared" si="1"/>
        <v>0+100</v>
      </c>
      <c r="I47" s="4" t="str">
        <f t="shared" si="2"/>
        <v>5 ° 32' 39.59" N</v>
      </c>
      <c r="J47" s="4" t="str">
        <f t="shared" si="2"/>
        <v>95 ° 19' 16.97" E</v>
      </c>
      <c r="M47" t="str">
        <f t="shared" si="7"/>
        <v>0+100</v>
      </c>
      <c r="N47" t="str">
        <f t="shared" si="3"/>
        <v xml:space="preserve">Jl. Utama_x000D_
</v>
      </c>
      <c r="O47" t="str">
        <f t="shared" si="4"/>
        <v>5 ° 32' 39.59" N</v>
      </c>
      <c r="P47" t="str">
        <f t="shared" si="5"/>
        <v>95 ° 19' 16.97" E</v>
      </c>
      <c r="Q47" s="2" t="str">
        <f t="shared" si="6"/>
        <v xml:space="preserve">2022:09:26 </v>
      </c>
    </row>
    <row r="48" spans="1:17" ht="18" customHeight="1" x14ac:dyDescent="0.25">
      <c r="A48" t="s">
        <v>787</v>
      </c>
      <c r="B48" t="s">
        <v>788</v>
      </c>
      <c r="C48" t="s">
        <v>789</v>
      </c>
      <c r="D48" t="s">
        <v>2002</v>
      </c>
      <c r="E48" s="3" t="s">
        <v>790</v>
      </c>
      <c r="F48">
        <v>48</v>
      </c>
      <c r="G48" s="4" t="str">
        <f t="shared" si="0"/>
        <v xml:space="preserve">Jl. Utama_x000D_
</v>
      </c>
      <c r="H48" s="4" t="str">
        <f t="shared" si="1"/>
        <v>0+150</v>
      </c>
      <c r="I48" s="4" t="str">
        <f t="shared" si="2"/>
        <v>5 ° 32' 40.96" N</v>
      </c>
      <c r="J48" s="4" t="str">
        <f t="shared" si="2"/>
        <v>95 ° 19' 16.81" E</v>
      </c>
      <c r="M48" t="str">
        <f t="shared" si="7"/>
        <v>0+150</v>
      </c>
      <c r="N48" t="str">
        <f t="shared" si="3"/>
        <v xml:space="preserve">Jl. Utama_x000D_
</v>
      </c>
      <c r="O48" t="str">
        <f t="shared" si="4"/>
        <v>5 ° 32' 40.96" N</v>
      </c>
      <c r="P48" t="str">
        <f t="shared" si="5"/>
        <v>95 ° 19' 16.81" E</v>
      </c>
      <c r="Q48" s="2" t="str">
        <f t="shared" si="6"/>
        <v xml:space="preserve">2022:09:26 </v>
      </c>
    </row>
    <row r="49" spans="1:17" ht="18" customHeight="1" x14ac:dyDescent="0.25">
      <c r="A49" t="s">
        <v>791</v>
      </c>
      <c r="B49" t="s">
        <v>792</v>
      </c>
      <c r="C49" t="s">
        <v>793</v>
      </c>
      <c r="D49" t="s">
        <v>2003</v>
      </c>
      <c r="E49" s="3" t="s">
        <v>794</v>
      </c>
      <c r="F49">
        <v>49</v>
      </c>
      <c r="G49" s="4" t="str">
        <f t="shared" si="0"/>
        <v xml:space="preserve">Jl. Utama_x000D_
</v>
      </c>
      <c r="H49" s="4" t="str">
        <f t="shared" si="1"/>
        <v>0+200</v>
      </c>
      <c r="I49" s="4" t="str">
        <f t="shared" si="2"/>
        <v>5 ° 32' 41.11" N</v>
      </c>
      <c r="J49" s="4" t="str">
        <f t="shared" si="2"/>
        <v>95 ° 19' 15.71" E</v>
      </c>
      <c r="M49" t="str">
        <f t="shared" si="7"/>
        <v>0+200</v>
      </c>
      <c r="N49" t="str">
        <f t="shared" si="3"/>
        <v xml:space="preserve">Jl. Utama_x000D_
</v>
      </c>
      <c r="O49" t="str">
        <f t="shared" si="4"/>
        <v>5 ° 32' 41.11" N</v>
      </c>
      <c r="P49" t="str">
        <f t="shared" si="5"/>
        <v>95 ° 19' 15.71" E</v>
      </c>
      <c r="Q49" s="2" t="str">
        <f t="shared" si="6"/>
        <v xml:space="preserve">2022:09:26 </v>
      </c>
    </row>
    <row r="50" spans="1:17" ht="18" customHeight="1" x14ac:dyDescent="0.25">
      <c r="A50" t="s">
        <v>795</v>
      </c>
      <c r="B50" t="s">
        <v>796</v>
      </c>
      <c r="C50" t="s">
        <v>797</v>
      </c>
      <c r="D50" t="s">
        <v>2004</v>
      </c>
      <c r="E50" s="3" t="s">
        <v>798</v>
      </c>
      <c r="F50">
        <v>50</v>
      </c>
      <c r="G50" s="4" t="str">
        <f t="shared" si="0"/>
        <v xml:space="preserve">Jl. Utama_x000D_
</v>
      </c>
      <c r="H50" s="4" t="str">
        <f t="shared" si="1"/>
        <v>0+250</v>
      </c>
      <c r="I50" s="4" t="str">
        <f t="shared" si="2"/>
        <v>5 ° 32' 41.64" N</v>
      </c>
      <c r="J50" s="4" t="str">
        <f t="shared" si="2"/>
        <v>95 ° 19' 13.90" E</v>
      </c>
      <c r="M50" t="str">
        <f t="shared" si="7"/>
        <v>0+250</v>
      </c>
      <c r="N50" t="str">
        <f t="shared" si="3"/>
        <v xml:space="preserve">Jl. Utama_x000D_
</v>
      </c>
      <c r="O50" t="str">
        <f t="shared" si="4"/>
        <v>5 ° 32' 41.64" N</v>
      </c>
      <c r="P50" t="str">
        <f t="shared" si="5"/>
        <v>95 ° 19' 13.90" E</v>
      </c>
      <c r="Q50" s="2" t="str">
        <f t="shared" si="6"/>
        <v xml:space="preserve">2022:09:26 </v>
      </c>
    </row>
    <row r="51" spans="1:17" ht="18" customHeight="1" x14ac:dyDescent="0.25">
      <c r="A51" t="s">
        <v>799</v>
      </c>
      <c r="B51" t="s">
        <v>800</v>
      </c>
      <c r="C51" t="s">
        <v>801</v>
      </c>
      <c r="D51" t="s">
        <v>2005</v>
      </c>
      <c r="E51" s="3" t="s">
        <v>802</v>
      </c>
      <c r="F51">
        <v>51</v>
      </c>
      <c r="G51" s="4" t="str">
        <f t="shared" si="0"/>
        <v xml:space="preserve">Jl. Utama_x000D_
</v>
      </c>
      <c r="H51" s="4" t="str">
        <f t="shared" si="1"/>
        <v>0+290</v>
      </c>
      <c r="I51" s="4" t="str">
        <f t="shared" si="2"/>
        <v>5 ° 32' 41.80" N</v>
      </c>
      <c r="J51" s="4" t="str">
        <f t="shared" si="2"/>
        <v>95 ° 19' 12.88" E</v>
      </c>
      <c r="M51" t="str">
        <f t="shared" si="7"/>
        <v>0+290</v>
      </c>
      <c r="N51" t="str">
        <f t="shared" si="3"/>
        <v xml:space="preserve">Jl. Utama_x000D_
</v>
      </c>
      <c r="O51" t="str">
        <f t="shared" si="4"/>
        <v>5 ° 32' 41.80" N</v>
      </c>
      <c r="P51" t="str">
        <f t="shared" si="5"/>
        <v>95 ° 19' 12.88" E</v>
      </c>
      <c r="Q51" s="2" t="str">
        <f t="shared" si="6"/>
        <v xml:space="preserve">2022:09:26 </v>
      </c>
    </row>
    <row r="52" spans="1:17" ht="18" customHeight="1" x14ac:dyDescent="0.25">
      <c r="A52" t="s">
        <v>803</v>
      </c>
      <c r="B52" t="s">
        <v>804</v>
      </c>
      <c r="C52" t="s">
        <v>805</v>
      </c>
      <c r="D52" t="s">
        <v>2006</v>
      </c>
      <c r="E52" s="3" t="s">
        <v>806</v>
      </c>
      <c r="F52">
        <v>52</v>
      </c>
      <c r="G52" s="4" t="str">
        <f t="shared" si="0"/>
        <v xml:space="preserve">Jl. Nyak ada kamil l_x000D_
</v>
      </c>
      <c r="H52" s="4" t="str">
        <f t="shared" si="1"/>
        <v>0+000</v>
      </c>
      <c r="I52" s="4" t="str">
        <f t="shared" si="2"/>
        <v>5 ° 32' 47.03" N</v>
      </c>
      <c r="J52" s="4" t="str">
        <f t="shared" si="2"/>
        <v xml:space="preserve"> 95 ° 19' 1.18" E</v>
      </c>
      <c r="M52" t="str">
        <f t="shared" si="7"/>
        <v>0+000</v>
      </c>
      <c r="N52" t="str">
        <f t="shared" si="3"/>
        <v xml:space="preserve">Jl. Nyak ada kamil l_x000D_
</v>
      </c>
      <c r="O52" t="str">
        <f t="shared" si="4"/>
        <v>5 ° 32' 47.03" N</v>
      </c>
      <c r="P52" t="str">
        <f t="shared" si="5"/>
        <v xml:space="preserve"> 95 ° 19' 1.18" E</v>
      </c>
      <c r="Q52" s="2" t="str">
        <f t="shared" si="6"/>
        <v xml:space="preserve">2022:09:26 </v>
      </c>
    </row>
    <row r="53" spans="1:17" ht="18" customHeight="1" x14ac:dyDescent="0.25">
      <c r="A53" t="s">
        <v>807</v>
      </c>
      <c r="B53" t="s">
        <v>808</v>
      </c>
      <c r="C53" t="s">
        <v>809</v>
      </c>
      <c r="D53" t="s">
        <v>2007</v>
      </c>
      <c r="E53" s="3" t="s">
        <v>810</v>
      </c>
      <c r="F53">
        <v>53</v>
      </c>
      <c r="G53" s="4" t="str">
        <f t="shared" si="0"/>
        <v xml:space="preserve">Jl. Nyak ada kamil l_x000D_
</v>
      </c>
      <c r="H53" s="4" t="str">
        <f t="shared" si="1"/>
        <v>0+050</v>
      </c>
      <c r="I53" s="4" t="str">
        <f t="shared" si="2"/>
        <v>5 ° 32' 45.79" N</v>
      </c>
      <c r="J53" s="4" t="str">
        <f t="shared" si="2"/>
        <v xml:space="preserve"> 95 ° 19' 3.51" E</v>
      </c>
      <c r="M53" t="str">
        <f t="shared" si="7"/>
        <v>0+050</v>
      </c>
      <c r="N53" t="str">
        <f t="shared" si="3"/>
        <v xml:space="preserve">Jl. Nyak ada kamil l_x000D_
</v>
      </c>
      <c r="O53" t="str">
        <f t="shared" si="4"/>
        <v>5 ° 32' 45.79" N</v>
      </c>
      <c r="P53" t="str">
        <f t="shared" si="5"/>
        <v xml:space="preserve"> 95 ° 19' 3.51" E</v>
      </c>
      <c r="Q53" s="2" t="str">
        <f t="shared" si="6"/>
        <v xml:space="preserve">2022:09:26 </v>
      </c>
    </row>
    <row r="54" spans="1:17" ht="18" customHeight="1" x14ac:dyDescent="0.25">
      <c r="A54" t="s">
        <v>811</v>
      </c>
      <c r="B54" t="s">
        <v>812</v>
      </c>
      <c r="C54" t="s">
        <v>813</v>
      </c>
      <c r="D54" t="s">
        <v>2008</v>
      </c>
      <c r="E54" s="3" t="s">
        <v>814</v>
      </c>
      <c r="F54">
        <v>54</v>
      </c>
      <c r="G54" s="4" t="str">
        <f t="shared" si="0"/>
        <v xml:space="preserve">Jl. Nyak ada kamil l_x000D_
</v>
      </c>
      <c r="H54" s="4" t="str">
        <f t="shared" si="1"/>
        <v>0+100</v>
      </c>
      <c r="I54" s="4" t="str">
        <f t="shared" si="2"/>
        <v>5 ° 32' 45.64" N</v>
      </c>
      <c r="J54" s="4" t="str">
        <f t="shared" si="2"/>
        <v xml:space="preserve"> 95 ° 19' 5.00" E</v>
      </c>
      <c r="M54" t="str">
        <f t="shared" si="7"/>
        <v>0+100</v>
      </c>
      <c r="N54" t="str">
        <f t="shared" si="3"/>
        <v xml:space="preserve">Jl. Nyak ada kamil l_x000D_
</v>
      </c>
      <c r="O54" t="str">
        <f t="shared" si="4"/>
        <v>5 ° 32' 45.64" N</v>
      </c>
      <c r="P54" t="str">
        <f t="shared" si="5"/>
        <v xml:space="preserve"> 95 ° 19' 5.00" E</v>
      </c>
      <c r="Q54" s="2" t="str">
        <f t="shared" si="6"/>
        <v xml:space="preserve">2022:09:26 </v>
      </c>
    </row>
    <row r="55" spans="1:17" ht="18" customHeight="1" x14ac:dyDescent="0.25">
      <c r="A55" t="s">
        <v>815</v>
      </c>
      <c r="B55" t="s">
        <v>816</v>
      </c>
      <c r="C55" t="s">
        <v>817</v>
      </c>
      <c r="D55" t="s">
        <v>2009</v>
      </c>
      <c r="E55" s="3" t="s">
        <v>818</v>
      </c>
      <c r="F55">
        <v>55</v>
      </c>
      <c r="G55" s="4" t="str">
        <f t="shared" si="0"/>
        <v xml:space="preserve">Jl. Nyak ada kamil l_x000D_
</v>
      </c>
      <c r="H55" s="4" t="str">
        <f t="shared" si="1"/>
        <v>0+200</v>
      </c>
      <c r="I55" s="4" t="str">
        <f t="shared" si="2"/>
        <v>5 ° 32' 45.59" N</v>
      </c>
      <c r="J55" s="4" t="str">
        <f t="shared" si="2"/>
        <v xml:space="preserve"> 95 ° 19' 6.12" E</v>
      </c>
      <c r="M55" t="str">
        <f t="shared" si="7"/>
        <v>0+200</v>
      </c>
      <c r="N55" t="str">
        <f t="shared" si="3"/>
        <v xml:space="preserve">Jl. Nyak ada kamil l_x000D_
</v>
      </c>
      <c r="O55" t="str">
        <f t="shared" si="4"/>
        <v>5 ° 32' 45.59" N</v>
      </c>
      <c r="P55" t="str">
        <f t="shared" si="5"/>
        <v xml:space="preserve"> 95 ° 19' 6.12" E</v>
      </c>
      <c r="Q55" s="2" t="str">
        <f t="shared" si="6"/>
        <v xml:space="preserve">2022:09:26 </v>
      </c>
    </row>
    <row r="56" spans="1:17" ht="18" customHeight="1" x14ac:dyDescent="0.25">
      <c r="A56" t="s">
        <v>819</v>
      </c>
      <c r="B56" t="s">
        <v>820</v>
      </c>
      <c r="C56" t="s">
        <v>821</v>
      </c>
      <c r="D56" t="s">
        <v>2010</v>
      </c>
      <c r="E56" s="3" t="s">
        <v>822</v>
      </c>
      <c r="F56">
        <v>56</v>
      </c>
      <c r="G56" s="4" t="str">
        <f t="shared" si="0"/>
        <v xml:space="preserve">Jl. Nyak ada kamil l_x000D_
</v>
      </c>
      <c r="H56" s="4" t="str">
        <f t="shared" si="1"/>
        <v>0+300</v>
      </c>
      <c r="I56" s="4" t="str">
        <f t="shared" si="2"/>
        <v>5 ° 32' 45.47" N</v>
      </c>
      <c r="J56" s="4" t="str">
        <f t="shared" si="2"/>
        <v xml:space="preserve"> 95 ° 19' 9.94" E</v>
      </c>
      <c r="M56" t="str">
        <f t="shared" si="7"/>
        <v>0+300</v>
      </c>
      <c r="N56" t="str">
        <f t="shared" si="3"/>
        <v xml:space="preserve">Jl. Nyak ada kamil l_x000D_
</v>
      </c>
      <c r="O56" t="str">
        <f t="shared" si="4"/>
        <v>5 ° 32' 45.47" N</v>
      </c>
      <c r="P56" t="str">
        <f t="shared" si="5"/>
        <v xml:space="preserve"> 95 ° 19' 9.94" E</v>
      </c>
      <c r="Q56" s="2" t="str">
        <f t="shared" si="6"/>
        <v xml:space="preserve">2022:09:26 </v>
      </c>
    </row>
    <row r="57" spans="1:17" ht="18" customHeight="1" x14ac:dyDescent="0.25">
      <c r="A57" t="s">
        <v>823</v>
      </c>
      <c r="B57" t="s">
        <v>824</v>
      </c>
      <c r="C57" t="s">
        <v>825</v>
      </c>
      <c r="D57" t="s">
        <v>2011</v>
      </c>
      <c r="E57" s="3" t="s">
        <v>826</v>
      </c>
      <c r="F57">
        <v>57</v>
      </c>
      <c r="G57" s="4" t="str">
        <f t="shared" si="0"/>
        <v xml:space="preserve">Jl. Nyak ada kamil l_x000D_
</v>
      </c>
      <c r="H57" s="4" t="str">
        <f t="shared" si="1"/>
        <v>0+350</v>
      </c>
      <c r="I57" s="4" t="str">
        <f t="shared" si="2"/>
        <v>5 ° 32' 45.37" N</v>
      </c>
      <c r="J57" s="4" t="str">
        <f t="shared" si="2"/>
        <v>95 ° 19' 11.92" E</v>
      </c>
      <c r="M57" t="str">
        <f t="shared" si="7"/>
        <v>0+350</v>
      </c>
      <c r="N57" t="str">
        <f t="shared" si="3"/>
        <v xml:space="preserve">Jl. Nyak ada kamil l_x000D_
</v>
      </c>
      <c r="O57" t="str">
        <f t="shared" si="4"/>
        <v>5 ° 32' 45.37" N</v>
      </c>
      <c r="P57" t="str">
        <f t="shared" si="5"/>
        <v>95 ° 19' 11.92" E</v>
      </c>
      <c r="Q57" s="2" t="str">
        <f t="shared" si="6"/>
        <v xml:space="preserve">2022:09:26 </v>
      </c>
    </row>
    <row r="58" spans="1:17" ht="18" customHeight="1" x14ac:dyDescent="0.25">
      <c r="A58" t="s">
        <v>827</v>
      </c>
      <c r="B58" t="s">
        <v>828</v>
      </c>
      <c r="C58" t="s">
        <v>829</v>
      </c>
      <c r="D58" t="s">
        <v>2012</v>
      </c>
      <c r="E58" s="3" t="s">
        <v>830</v>
      </c>
      <c r="F58">
        <v>58</v>
      </c>
      <c r="G58" s="4" t="str">
        <f t="shared" si="0"/>
        <v xml:space="preserve">Jl. Nyak ada kamil lv_x000D_
</v>
      </c>
      <c r="H58" s="4" t="str">
        <f t="shared" si="1"/>
        <v>0+000</v>
      </c>
      <c r="I58" s="4" t="str">
        <f t="shared" si="2"/>
        <v>5 ° 32' 44.90" N</v>
      </c>
      <c r="J58" s="4" t="str">
        <f t="shared" si="2"/>
        <v>95 ° 19' 12.63" E</v>
      </c>
      <c r="M58" t="str">
        <f t="shared" si="7"/>
        <v>0+000</v>
      </c>
      <c r="N58" t="str">
        <f t="shared" si="3"/>
        <v xml:space="preserve">Jl. Nyak ada kamil lv_x000D_
</v>
      </c>
      <c r="O58" t="str">
        <f t="shared" si="4"/>
        <v>5 ° 32' 44.90" N</v>
      </c>
      <c r="P58" t="str">
        <f t="shared" si="5"/>
        <v>95 ° 19' 12.63" E</v>
      </c>
      <c r="Q58" s="2" t="str">
        <f t="shared" si="6"/>
        <v xml:space="preserve">2022:09:26 </v>
      </c>
    </row>
    <row r="59" spans="1:17" ht="18" customHeight="1" x14ac:dyDescent="0.25">
      <c r="A59" t="s">
        <v>831</v>
      </c>
      <c r="B59" t="s">
        <v>832</v>
      </c>
      <c r="C59" t="s">
        <v>833</v>
      </c>
      <c r="D59" t="s">
        <v>2013</v>
      </c>
      <c r="E59" s="3" t="s">
        <v>834</v>
      </c>
      <c r="F59">
        <v>59</v>
      </c>
      <c r="G59" s="4" t="str">
        <f t="shared" si="0"/>
        <v xml:space="preserve">Jl. Nyak ada kamil lv_x000D_
</v>
      </c>
      <c r="H59" s="4" t="str">
        <f t="shared" si="1"/>
        <v>0+050</v>
      </c>
      <c r="I59" s="4" t="str">
        <f t="shared" si="2"/>
        <v>5 ° 32' 43.39" N</v>
      </c>
      <c r="J59" s="4" t="str">
        <f t="shared" si="2"/>
        <v>95 ° 19' 12.55" E</v>
      </c>
      <c r="M59" t="str">
        <f t="shared" si="7"/>
        <v>0+050</v>
      </c>
      <c r="N59" t="str">
        <f t="shared" si="3"/>
        <v xml:space="preserve">Jl. Nyak ada kamil lv_x000D_
</v>
      </c>
      <c r="O59" t="str">
        <f t="shared" si="4"/>
        <v>5 ° 32' 43.39" N</v>
      </c>
      <c r="P59" t="str">
        <f t="shared" si="5"/>
        <v>95 ° 19' 12.55" E</v>
      </c>
      <c r="Q59" s="2" t="str">
        <f t="shared" si="6"/>
        <v xml:space="preserve">2022:09:26 </v>
      </c>
    </row>
    <row r="60" spans="1:17" ht="18" customHeight="1" x14ac:dyDescent="0.25">
      <c r="A60" t="s">
        <v>835</v>
      </c>
      <c r="B60" t="s">
        <v>836</v>
      </c>
      <c r="C60" t="s">
        <v>837</v>
      </c>
      <c r="D60" t="s">
        <v>2014</v>
      </c>
      <c r="E60" s="3" t="s">
        <v>838</v>
      </c>
      <c r="F60">
        <v>60</v>
      </c>
      <c r="G60" s="4" t="str">
        <f t="shared" si="0"/>
        <v xml:space="preserve">Jl. Nyak ada kamil lv_x000D_
</v>
      </c>
      <c r="H60" s="4" t="str">
        <f t="shared" si="1"/>
        <v>0+100</v>
      </c>
      <c r="I60" s="4" t="str">
        <f t="shared" si="2"/>
        <v>5 ° 32' 41.35" N</v>
      </c>
      <c r="J60" s="4" t="str">
        <f t="shared" si="2"/>
        <v>95 ° 19' 12.35" E</v>
      </c>
      <c r="M60" t="str">
        <f t="shared" si="7"/>
        <v>0+100</v>
      </c>
      <c r="N60" t="str">
        <f t="shared" si="3"/>
        <v xml:space="preserve">Jl. Nyak ada kamil lv_x000D_
</v>
      </c>
      <c r="O60" t="str">
        <f t="shared" si="4"/>
        <v>5 ° 32' 41.35" N</v>
      </c>
      <c r="P60" t="str">
        <f t="shared" si="5"/>
        <v>95 ° 19' 12.35" E</v>
      </c>
      <c r="Q60" s="2" t="str">
        <f t="shared" si="6"/>
        <v xml:space="preserve">2022:09:26 </v>
      </c>
    </row>
    <row r="61" spans="1:17" ht="18" customHeight="1" x14ac:dyDescent="0.25">
      <c r="A61" t="s">
        <v>839</v>
      </c>
      <c r="B61" t="s">
        <v>840</v>
      </c>
      <c r="C61" t="s">
        <v>841</v>
      </c>
      <c r="D61" t="s">
        <v>2015</v>
      </c>
      <c r="E61" s="3" t="s">
        <v>842</v>
      </c>
      <c r="F61">
        <v>61</v>
      </c>
      <c r="G61" s="4" t="str">
        <f t="shared" si="0"/>
        <v xml:space="preserve">Jl. Nyak ada kamil lv_x000D_
</v>
      </c>
      <c r="H61" s="4" t="str">
        <f t="shared" si="1"/>
        <v>0+150</v>
      </c>
      <c r="I61" s="4" t="str">
        <f t="shared" si="2"/>
        <v>5 ° 32' 39.65" N</v>
      </c>
      <c r="J61" s="4" t="str">
        <f t="shared" si="2"/>
        <v>95 ° 19' 12.44" E</v>
      </c>
      <c r="M61" t="str">
        <f t="shared" si="7"/>
        <v>0+150</v>
      </c>
      <c r="N61" t="str">
        <f t="shared" si="3"/>
        <v xml:space="preserve">Jl. Nyak ada kamil lv_x000D_
</v>
      </c>
      <c r="O61" t="str">
        <f t="shared" si="4"/>
        <v>5 ° 32' 39.65" N</v>
      </c>
      <c r="P61" t="str">
        <f t="shared" si="5"/>
        <v>95 ° 19' 12.44" E</v>
      </c>
      <c r="Q61" s="2" t="str">
        <f t="shared" si="6"/>
        <v xml:space="preserve">2022:09:26 </v>
      </c>
    </row>
    <row r="62" spans="1:17" ht="18" customHeight="1" x14ac:dyDescent="0.25">
      <c r="A62" t="s">
        <v>843</v>
      </c>
      <c r="B62" t="s">
        <v>844</v>
      </c>
      <c r="C62" t="s">
        <v>845</v>
      </c>
      <c r="D62" t="s">
        <v>2016</v>
      </c>
      <c r="E62" s="3" t="s">
        <v>846</v>
      </c>
      <c r="F62">
        <v>62</v>
      </c>
      <c r="G62" s="4" t="str">
        <f t="shared" si="0"/>
        <v xml:space="preserve">Jl. Nyak ada kamil lv_x000D_
</v>
      </c>
      <c r="H62" s="4" t="str">
        <f t="shared" si="1"/>
        <v>0+200</v>
      </c>
      <c r="I62" s="4" t="str">
        <f t="shared" si="2"/>
        <v>5 ° 32' 37.76" N</v>
      </c>
      <c r="J62" s="4" t="str">
        <f t="shared" si="2"/>
        <v>95 ° 19' 12.38" E</v>
      </c>
      <c r="M62" t="str">
        <f t="shared" si="7"/>
        <v>0+200</v>
      </c>
      <c r="N62" t="str">
        <f t="shared" si="3"/>
        <v xml:space="preserve">Jl. Nyak ada kamil lv_x000D_
</v>
      </c>
      <c r="O62" t="str">
        <f t="shared" si="4"/>
        <v>5 ° 32' 37.76" N</v>
      </c>
      <c r="P62" t="str">
        <f t="shared" si="5"/>
        <v>95 ° 19' 12.38" E</v>
      </c>
      <c r="Q62" s="2" t="str">
        <f t="shared" si="6"/>
        <v xml:space="preserve">2022:09:26 </v>
      </c>
    </row>
    <row r="63" spans="1:17" ht="18" customHeight="1" x14ac:dyDescent="0.25">
      <c r="A63" t="s">
        <v>847</v>
      </c>
      <c r="B63" t="s">
        <v>848</v>
      </c>
      <c r="C63" t="s">
        <v>849</v>
      </c>
      <c r="D63" t="s">
        <v>2017</v>
      </c>
      <c r="E63" s="3" t="s">
        <v>850</v>
      </c>
      <c r="F63">
        <v>63</v>
      </c>
      <c r="G63" s="4" t="str">
        <f t="shared" si="0"/>
        <v xml:space="preserve">Jl. Nyak ada kamil lv_x000D_
</v>
      </c>
      <c r="H63" s="4" t="str">
        <f t="shared" si="1"/>
        <v>0+250</v>
      </c>
      <c r="I63" s="4" t="str">
        <f t="shared" si="2"/>
        <v>5 ° 32' 36.64" N</v>
      </c>
      <c r="J63" s="4" t="str">
        <f t="shared" si="2"/>
        <v>95 ° 19' 12.33" E</v>
      </c>
      <c r="M63" t="str">
        <f t="shared" si="7"/>
        <v>0+250</v>
      </c>
      <c r="N63" t="str">
        <f t="shared" si="3"/>
        <v xml:space="preserve">Jl. Nyak ada kamil lv_x000D_
</v>
      </c>
      <c r="O63" t="str">
        <f t="shared" si="4"/>
        <v>5 ° 32' 36.64" N</v>
      </c>
      <c r="P63" t="str">
        <f t="shared" si="5"/>
        <v>95 ° 19' 12.33" E</v>
      </c>
      <c r="Q63" s="2" t="str">
        <f t="shared" si="6"/>
        <v xml:space="preserve">2022:09:26 </v>
      </c>
    </row>
    <row r="64" spans="1:17" ht="18" customHeight="1" x14ac:dyDescent="0.25">
      <c r="A64" t="s">
        <v>851</v>
      </c>
      <c r="B64" t="s">
        <v>852</v>
      </c>
      <c r="C64" t="s">
        <v>853</v>
      </c>
      <c r="D64" t="s">
        <v>2018</v>
      </c>
      <c r="E64" s="3" t="s">
        <v>854</v>
      </c>
      <c r="F64">
        <v>64</v>
      </c>
      <c r="G64" s="4" t="str">
        <f t="shared" si="0"/>
        <v xml:space="preserve">Jl. Nyak ada kamil lll_x000D_
</v>
      </c>
      <c r="H64" s="4" t="str">
        <f t="shared" si="1"/>
        <v>0+000</v>
      </c>
      <c r="I64" s="4" t="str">
        <f t="shared" si="2"/>
        <v>5 ° 32' 45.61" N</v>
      </c>
      <c r="J64" s="4" t="str">
        <f t="shared" si="2"/>
        <v xml:space="preserve"> 95 ° 19' 2.74" E</v>
      </c>
      <c r="M64" t="str">
        <f t="shared" si="7"/>
        <v>0+000</v>
      </c>
      <c r="N64" t="str">
        <f t="shared" si="3"/>
        <v xml:space="preserve">Jl. Nyak ada kamil lll_x000D_
</v>
      </c>
      <c r="O64" t="str">
        <f t="shared" si="4"/>
        <v>5 ° 32' 45.61" N</v>
      </c>
      <c r="P64" t="str">
        <f t="shared" si="5"/>
        <v xml:space="preserve"> 95 ° 19' 2.74" E</v>
      </c>
      <c r="Q64" s="2" t="str">
        <f t="shared" si="6"/>
        <v xml:space="preserve">2022:09:26 </v>
      </c>
    </row>
    <row r="65" spans="1:17" ht="18" customHeight="1" x14ac:dyDescent="0.25">
      <c r="A65" t="s">
        <v>855</v>
      </c>
      <c r="B65" t="s">
        <v>856</v>
      </c>
      <c r="C65" t="s">
        <v>857</v>
      </c>
      <c r="D65" t="s">
        <v>2019</v>
      </c>
      <c r="E65" s="3" t="s">
        <v>858</v>
      </c>
      <c r="F65">
        <v>65</v>
      </c>
      <c r="G65" s="4" t="str">
        <f t="shared" si="0"/>
        <v xml:space="preserve">Jl. Nyak ada kamil lll_x000D_
</v>
      </c>
      <c r="H65" s="4" t="str">
        <f t="shared" si="1"/>
        <v>0+050</v>
      </c>
      <c r="I65" s="4" t="str">
        <f t="shared" si="2"/>
        <v>5 ° 32' 44.27" N</v>
      </c>
      <c r="J65" s="4" t="str">
        <f t="shared" si="2"/>
        <v xml:space="preserve"> 95 ° 19' 2.33" E</v>
      </c>
      <c r="M65" t="str">
        <f t="shared" si="7"/>
        <v>0+050</v>
      </c>
      <c r="N65" t="str">
        <f t="shared" si="3"/>
        <v xml:space="preserve">Jl. Nyak ada kamil lll_x000D_
</v>
      </c>
      <c r="O65" t="str">
        <f t="shared" si="4"/>
        <v>5 ° 32' 44.27" N</v>
      </c>
      <c r="P65" t="str">
        <f t="shared" si="5"/>
        <v xml:space="preserve"> 95 ° 19' 2.33" E</v>
      </c>
      <c r="Q65" s="2" t="str">
        <f t="shared" si="6"/>
        <v xml:space="preserve">2022:09:26 </v>
      </c>
    </row>
    <row r="66" spans="1:17" ht="18" customHeight="1" x14ac:dyDescent="0.25">
      <c r="A66" t="s">
        <v>859</v>
      </c>
      <c r="B66" t="s">
        <v>860</v>
      </c>
      <c r="C66" t="s">
        <v>861</v>
      </c>
      <c r="D66" t="s">
        <v>2020</v>
      </c>
      <c r="E66" s="3" t="s">
        <v>862</v>
      </c>
      <c r="F66">
        <v>66</v>
      </c>
      <c r="G66" s="4" t="str">
        <f t="shared" si="0"/>
        <v xml:space="preserve">Jl. Nyak ada kamil lll_x000D_
</v>
      </c>
      <c r="H66" s="4" t="str">
        <f t="shared" si="1"/>
        <v>0+100</v>
      </c>
      <c r="I66" s="4" t="str">
        <f t="shared" si="2"/>
        <v>5 ° 32' 42.28" N</v>
      </c>
      <c r="J66" s="4" t="str">
        <f t="shared" si="2"/>
        <v xml:space="preserve"> 95 ° 19' 2.22" E</v>
      </c>
      <c r="M66" t="str">
        <f t="shared" si="7"/>
        <v>0+100</v>
      </c>
      <c r="N66" t="str">
        <f t="shared" si="3"/>
        <v xml:space="preserve">Jl. Nyak ada kamil lll_x000D_
</v>
      </c>
      <c r="O66" t="str">
        <f t="shared" si="4"/>
        <v>5 ° 32' 42.28" N</v>
      </c>
      <c r="P66" t="str">
        <f t="shared" si="5"/>
        <v xml:space="preserve"> 95 ° 19' 2.22" E</v>
      </c>
      <c r="Q66" s="2" t="str">
        <f t="shared" si="6"/>
        <v xml:space="preserve">2022:09:26 </v>
      </c>
    </row>
    <row r="67" spans="1:17" ht="18" customHeight="1" x14ac:dyDescent="0.25">
      <c r="A67" t="s">
        <v>863</v>
      </c>
      <c r="B67" t="s">
        <v>864</v>
      </c>
      <c r="C67" t="s">
        <v>865</v>
      </c>
      <c r="D67" t="s">
        <v>2021</v>
      </c>
      <c r="E67" s="3" t="s">
        <v>866</v>
      </c>
      <c r="F67">
        <v>67</v>
      </c>
      <c r="G67" s="4" t="str">
        <f t="shared" ref="G67:G130" si="8">N67</f>
        <v xml:space="preserve">Jl. Nyak ada kamil lll_x000D_
</v>
      </c>
      <c r="H67" s="4" t="str">
        <f t="shared" ref="H67:H130" si="9">M67</f>
        <v>0+150</v>
      </c>
      <c r="I67" s="4" t="str">
        <f t="shared" ref="I67:J109" si="10">O67</f>
        <v>5 ° 32' 41.06" N</v>
      </c>
      <c r="J67" s="4" t="str">
        <f t="shared" si="10"/>
        <v xml:space="preserve"> 95 ° 19' 2.20" E</v>
      </c>
      <c r="M67" t="str">
        <f t="shared" si="7"/>
        <v>0+150</v>
      </c>
      <c r="N67" t="str">
        <f t="shared" ref="N67:N130" si="11">LEFT(E67,LEN(E67)-5)</f>
        <v xml:space="preserve">Jl. Nyak ada kamil lll_x000D_
</v>
      </c>
      <c r="O67" t="str">
        <f t="shared" ref="O67:O130" si="12">LEFT(D67,FIND(",",D67,1)-1)</f>
        <v>5 ° 32' 41.06" N</v>
      </c>
      <c r="P67" t="str">
        <f t="shared" ref="P67:P130" si="13">RIGHT(D67,17)</f>
        <v xml:space="preserve"> 95 ° 19' 2.20" E</v>
      </c>
      <c r="Q67" s="2" t="str">
        <f t="shared" ref="Q67:Q109" si="14">LEFT(C67,FIND(" ",C67))</f>
        <v xml:space="preserve">2022:09:26 </v>
      </c>
    </row>
    <row r="68" spans="1:17" ht="18" customHeight="1" x14ac:dyDescent="0.25">
      <c r="A68" t="s">
        <v>867</v>
      </c>
      <c r="B68" t="s">
        <v>868</v>
      </c>
      <c r="C68" t="s">
        <v>869</v>
      </c>
      <c r="D68" t="s">
        <v>2022</v>
      </c>
      <c r="E68" s="3" t="s">
        <v>870</v>
      </c>
      <c r="F68">
        <v>68</v>
      </c>
      <c r="G68" s="4" t="str">
        <f t="shared" si="8"/>
        <v xml:space="preserve">Jl. Nyak ada kamil lll_x000D_
</v>
      </c>
      <c r="H68" s="4" t="str">
        <f t="shared" si="9"/>
        <v>0+200</v>
      </c>
      <c r="I68" s="4" t="str">
        <f t="shared" si="10"/>
        <v>5 ° 32' 39.16" N</v>
      </c>
      <c r="J68" s="4" t="str">
        <f t="shared" si="10"/>
        <v xml:space="preserve"> 95 ° 19' 2.14" E</v>
      </c>
      <c r="M68" t="str">
        <f t="shared" ref="M68:M131" si="15">RIGHT(E68,5)</f>
        <v>0+200</v>
      </c>
      <c r="N68" t="str">
        <f t="shared" si="11"/>
        <v xml:space="preserve">Jl. Nyak ada kamil lll_x000D_
</v>
      </c>
      <c r="O68" t="str">
        <f t="shared" si="12"/>
        <v>5 ° 32' 39.16" N</v>
      </c>
      <c r="P68" t="str">
        <f t="shared" si="13"/>
        <v xml:space="preserve"> 95 ° 19' 2.14" E</v>
      </c>
      <c r="Q68" s="2" t="str">
        <f t="shared" si="14"/>
        <v xml:space="preserve">2022:09:26 </v>
      </c>
    </row>
    <row r="69" spans="1:17" ht="18" customHeight="1" x14ac:dyDescent="0.25">
      <c r="A69" t="s">
        <v>871</v>
      </c>
      <c r="B69" t="s">
        <v>872</v>
      </c>
      <c r="C69" t="s">
        <v>873</v>
      </c>
      <c r="D69" t="s">
        <v>2023</v>
      </c>
      <c r="E69" s="3" t="s">
        <v>874</v>
      </c>
      <c r="F69">
        <v>69</v>
      </c>
      <c r="G69" s="4" t="str">
        <f t="shared" si="8"/>
        <v xml:space="preserve">Jl. Nyak ada kamil lll_x000D_
</v>
      </c>
      <c r="H69" s="4" t="str">
        <f t="shared" si="9"/>
        <v>0+265</v>
      </c>
      <c r="I69" s="4" t="str">
        <f t="shared" si="10"/>
        <v>5 ° 32' 37.42" N</v>
      </c>
      <c r="J69" s="4" t="str">
        <f t="shared" si="10"/>
        <v xml:space="preserve"> 95 ° 19' 2.00" E</v>
      </c>
      <c r="M69" t="str">
        <f t="shared" si="15"/>
        <v>0+265</v>
      </c>
      <c r="N69" t="str">
        <f t="shared" si="11"/>
        <v xml:space="preserve">Jl. Nyak ada kamil lll_x000D_
</v>
      </c>
      <c r="O69" t="str">
        <f t="shared" si="12"/>
        <v>5 ° 32' 37.42" N</v>
      </c>
      <c r="P69" t="str">
        <f t="shared" si="13"/>
        <v xml:space="preserve"> 95 ° 19' 2.00" E</v>
      </c>
      <c r="Q69" s="2" t="str">
        <f t="shared" si="14"/>
        <v xml:space="preserve">2022:09:26 </v>
      </c>
    </row>
    <row r="70" spans="1:17" ht="18" customHeight="1" x14ac:dyDescent="0.25">
      <c r="A70" t="s">
        <v>875</v>
      </c>
      <c r="B70" t="s">
        <v>876</v>
      </c>
      <c r="C70" t="s">
        <v>877</v>
      </c>
      <c r="D70" t="s">
        <v>2024</v>
      </c>
      <c r="E70" s="3" t="s">
        <v>878</v>
      </c>
      <c r="F70">
        <v>70</v>
      </c>
      <c r="G70" s="4" t="str">
        <f t="shared" si="8"/>
        <v xml:space="preserve">Jl. Nyak ada kamil ll_x000D_
</v>
      </c>
      <c r="H70" s="4" t="str">
        <f t="shared" si="9"/>
        <v>0+000</v>
      </c>
      <c r="I70" s="4" t="str">
        <f t="shared" si="10"/>
        <v>5 ° 32' 37.09" N</v>
      </c>
      <c r="J70" s="4" t="str">
        <f t="shared" si="10"/>
        <v xml:space="preserve"> 95 ° 19' 1.97" E</v>
      </c>
      <c r="M70" t="str">
        <f t="shared" si="15"/>
        <v>0+000</v>
      </c>
      <c r="N70" t="str">
        <f t="shared" si="11"/>
        <v xml:space="preserve">Jl. Nyak ada kamil ll_x000D_
</v>
      </c>
      <c r="O70" t="str">
        <f t="shared" si="12"/>
        <v>5 ° 32' 37.09" N</v>
      </c>
      <c r="P70" t="str">
        <f t="shared" si="13"/>
        <v xml:space="preserve"> 95 ° 19' 1.97" E</v>
      </c>
      <c r="Q70" s="2" t="str">
        <f t="shared" si="14"/>
        <v xml:space="preserve">2022:09:26 </v>
      </c>
    </row>
    <row r="71" spans="1:17" ht="18" customHeight="1" x14ac:dyDescent="0.25">
      <c r="A71" t="s">
        <v>879</v>
      </c>
      <c r="B71" t="s">
        <v>880</v>
      </c>
      <c r="C71" t="s">
        <v>881</v>
      </c>
      <c r="D71" t="s">
        <v>2025</v>
      </c>
      <c r="E71" s="3" t="s">
        <v>882</v>
      </c>
      <c r="F71">
        <v>71</v>
      </c>
      <c r="G71" s="4" t="str">
        <f t="shared" si="8"/>
        <v xml:space="preserve">Jl. Nyak ada kamil ll_x000D_
</v>
      </c>
      <c r="H71" s="4" t="str">
        <f t="shared" si="9"/>
        <v>0+100</v>
      </c>
      <c r="I71" s="4" t="str">
        <f t="shared" si="10"/>
        <v>5 ° 32' 36.69" N</v>
      </c>
      <c r="J71" s="4" t="str">
        <f t="shared" si="10"/>
        <v xml:space="preserve"> 95 ° 19' 5.51" E</v>
      </c>
      <c r="M71" t="str">
        <f t="shared" si="15"/>
        <v>0+100</v>
      </c>
      <c r="N71" t="str">
        <f t="shared" si="11"/>
        <v xml:space="preserve">Jl. Nyak ada kamil ll_x000D_
</v>
      </c>
      <c r="O71" t="str">
        <f t="shared" si="12"/>
        <v>5 ° 32' 36.69" N</v>
      </c>
      <c r="P71" t="str">
        <f t="shared" si="13"/>
        <v xml:space="preserve"> 95 ° 19' 5.51" E</v>
      </c>
      <c r="Q71" s="2" t="str">
        <f t="shared" si="14"/>
        <v xml:space="preserve">2022:09:26 </v>
      </c>
    </row>
    <row r="72" spans="1:17" ht="18" customHeight="1" x14ac:dyDescent="0.25">
      <c r="A72" t="s">
        <v>883</v>
      </c>
      <c r="B72" t="s">
        <v>884</v>
      </c>
      <c r="C72" t="s">
        <v>885</v>
      </c>
      <c r="D72" t="s">
        <v>2026</v>
      </c>
      <c r="E72" s="3" t="s">
        <v>886</v>
      </c>
      <c r="F72">
        <v>72</v>
      </c>
      <c r="G72" s="4" t="str">
        <f t="shared" si="8"/>
        <v xml:space="preserve">Jl. Nyak ada kamil ll_x000D_
</v>
      </c>
      <c r="H72" s="4" t="str">
        <f t="shared" si="9"/>
        <v>0+200</v>
      </c>
      <c r="I72" s="4" t="str">
        <f t="shared" si="10"/>
        <v>5 ° 32' 36.52" N</v>
      </c>
      <c r="J72" s="4" t="str">
        <f t="shared" si="10"/>
        <v xml:space="preserve"> 95 ° 19' 9.17" E</v>
      </c>
      <c r="M72" t="str">
        <f t="shared" si="15"/>
        <v>0+200</v>
      </c>
      <c r="N72" t="str">
        <f t="shared" si="11"/>
        <v xml:space="preserve">Jl. Nyak ada kamil ll_x000D_
</v>
      </c>
      <c r="O72" t="str">
        <f t="shared" si="12"/>
        <v>5 ° 32' 36.52" N</v>
      </c>
      <c r="P72" t="str">
        <f t="shared" si="13"/>
        <v xml:space="preserve"> 95 ° 19' 9.17" E</v>
      </c>
      <c r="Q72" s="2" t="str">
        <f t="shared" si="14"/>
        <v xml:space="preserve">2022:09:26 </v>
      </c>
    </row>
    <row r="73" spans="1:17" ht="18" customHeight="1" x14ac:dyDescent="0.25">
      <c r="A73" t="s">
        <v>887</v>
      </c>
      <c r="B73" t="s">
        <v>888</v>
      </c>
      <c r="C73" t="s">
        <v>889</v>
      </c>
      <c r="D73" t="s">
        <v>2027</v>
      </c>
      <c r="E73" s="3" t="s">
        <v>890</v>
      </c>
      <c r="F73">
        <v>73</v>
      </c>
      <c r="G73" s="4" t="str">
        <f t="shared" si="8"/>
        <v xml:space="preserve">Jl. Nyak ada kamil ll_x000D_
</v>
      </c>
      <c r="H73" s="4" t="str">
        <f t="shared" si="9"/>
        <v>0+300</v>
      </c>
      <c r="I73" s="4" t="str">
        <f t="shared" si="10"/>
        <v>5 ° 32' 36.33" N</v>
      </c>
      <c r="J73" s="4" t="str">
        <f t="shared" si="10"/>
        <v>95 ° 19' 12.14" E</v>
      </c>
      <c r="M73" t="str">
        <f t="shared" si="15"/>
        <v>0+300</v>
      </c>
      <c r="N73" t="str">
        <f t="shared" si="11"/>
        <v xml:space="preserve">Jl. Nyak ada kamil ll_x000D_
</v>
      </c>
      <c r="O73" t="str">
        <f t="shared" si="12"/>
        <v>5 ° 32' 36.33" N</v>
      </c>
      <c r="P73" t="str">
        <f t="shared" si="13"/>
        <v>95 ° 19' 12.14" E</v>
      </c>
      <c r="Q73" s="2" t="str">
        <f t="shared" si="14"/>
        <v xml:space="preserve">2022:09:26 </v>
      </c>
    </row>
    <row r="74" spans="1:17" ht="18" customHeight="1" x14ac:dyDescent="0.25">
      <c r="A74" t="s">
        <v>891</v>
      </c>
      <c r="B74" t="s">
        <v>892</v>
      </c>
      <c r="C74" t="s">
        <v>893</v>
      </c>
      <c r="D74" t="s">
        <v>2028</v>
      </c>
      <c r="E74" s="3" t="s">
        <v>894</v>
      </c>
      <c r="F74">
        <v>74</v>
      </c>
      <c r="G74" s="4" t="str">
        <f t="shared" si="8"/>
        <v xml:space="preserve">Jl. Nyak ada kamil ll_x000D_
</v>
      </c>
      <c r="H74" s="4" t="str">
        <f t="shared" si="9"/>
        <v>0+400</v>
      </c>
      <c r="I74" s="4" t="str">
        <f t="shared" si="10"/>
        <v>5 ° 32' 36.29" N</v>
      </c>
      <c r="J74" s="4" t="str">
        <f t="shared" si="10"/>
        <v>95 ° 19' 14.56" E</v>
      </c>
      <c r="M74" t="str">
        <f t="shared" si="15"/>
        <v>0+400</v>
      </c>
      <c r="N74" t="str">
        <f t="shared" si="11"/>
        <v xml:space="preserve">Jl. Nyak ada kamil ll_x000D_
</v>
      </c>
      <c r="O74" t="str">
        <f t="shared" si="12"/>
        <v>5 ° 32' 36.29" N</v>
      </c>
      <c r="P74" t="str">
        <f t="shared" si="13"/>
        <v>95 ° 19' 14.56" E</v>
      </c>
      <c r="Q74" s="2" t="str">
        <f t="shared" si="14"/>
        <v xml:space="preserve">2022:09:26 </v>
      </c>
    </row>
    <row r="75" spans="1:17" ht="18" customHeight="1" x14ac:dyDescent="0.25">
      <c r="A75" t="s">
        <v>895</v>
      </c>
      <c r="B75" t="s">
        <v>896</v>
      </c>
      <c r="C75" t="s">
        <v>897</v>
      </c>
      <c r="D75" t="s">
        <v>2029</v>
      </c>
      <c r="E75" s="3" t="s">
        <v>898</v>
      </c>
      <c r="F75">
        <v>75</v>
      </c>
      <c r="G75" s="4" t="str">
        <f t="shared" si="8"/>
        <v xml:space="preserve">Jl. Nyak ada kamil ll_x000D_
</v>
      </c>
      <c r="H75" s="4" t="str">
        <f t="shared" si="9"/>
        <v>0+500</v>
      </c>
      <c r="I75" s="4" t="str">
        <f t="shared" si="10"/>
        <v>5 ° 32' 36.11" N</v>
      </c>
      <c r="J75" s="4" t="str">
        <f t="shared" si="10"/>
        <v>95 ° 19' 17.96" E</v>
      </c>
      <c r="M75" t="str">
        <f t="shared" si="15"/>
        <v>0+500</v>
      </c>
      <c r="N75" t="str">
        <f t="shared" si="11"/>
        <v xml:space="preserve">Jl. Nyak ada kamil ll_x000D_
</v>
      </c>
      <c r="O75" t="str">
        <f t="shared" si="12"/>
        <v>5 ° 32' 36.11" N</v>
      </c>
      <c r="P75" t="str">
        <f t="shared" si="13"/>
        <v>95 ° 19' 17.96" E</v>
      </c>
      <c r="Q75" s="2" t="str">
        <f t="shared" si="14"/>
        <v xml:space="preserve">2022:09:26 </v>
      </c>
    </row>
    <row r="76" spans="1:17" ht="18" customHeight="1" x14ac:dyDescent="0.25">
      <c r="A76" t="s">
        <v>899</v>
      </c>
      <c r="B76" t="s">
        <v>900</v>
      </c>
      <c r="C76" t="s">
        <v>901</v>
      </c>
      <c r="D76" t="s">
        <v>2030</v>
      </c>
      <c r="E76" s="3" t="s">
        <v>902</v>
      </c>
      <c r="F76">
        <v>76</v>
      </c>
      <c r="G76" s="4" t="str">
        <f t="shared" si="8"/>
        <v xml:space="preserve">Jl. Nyak ada kamil ll_x000D_
</v>
      </c>
      <c r="H76" s="4" t="str">
        <f t="shared" si="9"/>
        <v>0+600</v>
      </c>
      <c r="I76" s="4" t="str">
        <f t="shared" si="10"/>
        <v>5 ° 32' 35.82" N</v>
      </c>
      <c r="J76" s="4" t="str">
        <f t="shared" si="10"/>
        <v>95 ° 19' 19.47" E</v>
      </c>
      <c r="M76" t="str">
        <f t="shared" si="15"/>
        <v>0+600</v>
      </c>
      <c r="N76" t="str">
        <f t="shared" si="11"/>
        <v xml:space="preserve">Jl. Nyak ada kamil ll_x000D_
</v>
      </c>
      <c r="O76" t="str">
        <f t="shared" si="12"/>
        <v>5 ° 32' 35.82" N</v>
      </c>
      <c r="P76" t="str">
        <f t="shared" si="13"/>
        <v>95 ° 19' 19.47" E</v>
      </c>
      <c r="Q76" s="2" t="str">
        <f t="shared" si="14"/>
        <v xml:space="preserve">2022:09:26 </v>
      </c>
    </row>
    <row r="77" spans="1:17" ht="18" customHeight="1" x14ac:dyDescent="0.25">
      <c r="A77" t="s">
        <v>903</v>
      </c>
      <c r="B77" t="s">
        <v>904</v>
      </c>
      <c r="C77" t="s">
        <v>905</v>
      </c>
      <c r="D77" t="s">
        <v>2031</v>
      </c>
      <c r="E77" s="3" t="s">
        <v>906</v>
      </c>
      <c r="F77">
        <v>77</v>
      </c>
      <c r="G77" s="4" t="str">
        <f t="shared" si="8"/>
        <v xml:space="preserve">Jl. Nyak ada kamil ll_x000D_
</v>
      </c>
      <c r="H77" s="4" t="str">
        <f t="shared" si="9"/>
        <v>0+700</v>
      </c>
      <c r="I77" s="4" t="str">
        <f t="shared" si="10"/>
        <v>5 ° 32' 35.87" N</v>
      </c>
      <c r="J77" s="4" t="str">
        <f t="shared" si="10"/>
        <v>95 ° 19' 24.00" E</v>
      </c>
      <c r="M77" t="str">
        <f t="shared" si="15"/>
        <v>0+700</v>
      </c>
      <c r="N77" t="str">
        <f t="shared" si="11"/>
        <v xml:space="preserve">Jl. Nyak ada kamil ll_x000D_
</v>
      </c>
      <c r="O77" t="str">
        <f t="shared" si="12"/>
        <v>5 ° 32' 35.87" N</v>
      </c>
      <c r="P77" t="str">
        <f t="shared" si="13"/>
        <v>95 ° 19' 24.00" E</v>
      </c>
      <c r="Q77" s="2" t="str">
        <f t="shared" si="14"/>
        <v xml:space="preserve">2022:09:26 </v>
      </c>
    </row>
    <row r="78" spans="1:17" ht="18" customHeight="1" x14ac:dyDescent="0.25">
      <c r="A78" t="s">
        <v>907</v>
      </c>
      <c r="B78" t="s">
        <v>908</v>
      </c>
      <c r="C78" t="s">
        <v>909</v>
      </c>
      <c r="D78" t="s">
        <v>2032</v>
      </c>
      <c r="E78" s="3" t="s">
        <v>910</v>
      </c>
      <c r="F78">
        <v>78</v>
      </c>
      <c r="G78" s="4" t="str">
        <f t="shared" si="8"/>
        <v xml:space="preserve">Jl. Baperis_x000D_
</v>
      </c>
      <c r="H78" s="4" t="str">
        <f t="shared" si="9"/>
        <v>0+000</v>
      </c>
      <c r="I78" s="4" t="str">
        <f t="shared" si="10"/>
        <v>5 ° 32' 52.39" N</v>
      </c>
      <c r="J78" s="4" t="str">
        <f t="shared" si="10"/>
        <v>95 ° 19' 16.06" E</v>
      </c>
      <c r="M78" t="str">
        <f t="shared" si="15"/>
        <v>0+000</v>
      </c>
      <c r="N78" t="str">
        <f t="shared" si="11"/>
        <v xml:space="preserve">Jl. Baperis_x000D_
</v>
      </c>
      <c r="O78" t="str">
        <f t="shared" si="12"/>
        <v>5 ° 32' 52.39" N</v>
      </c>
      <c r="P78" t="str">
        <f t="shared" si="13"/>
        <v>95 ° 19' 16.06" E</v>
      </c>
      <c r="Q78" s="2" t="str">
        <f t="shared" si="14"/>
        <v xml:space="preserve">2022:09:26 </v>
      </c>
    </row>
    <row r="79" spans="1:17" ht="18" customHeight="1" x14ac:dyDescent="0.25">
      <c r="A79" t="s">
        <v>911</v>
      </c>
      <c r="B79" t="s">
        <v>912</v>
      </c>
      <c r="C79" t="s">
        <v>913</v>
      </c>
      <c r="D79" t="s">
        <v>2033</v>
      </c>
      <c r="E79" s="3" t="s">
        <v>914</v>
      </c>
      <c r="F79">
        <v>79</v>
      </c>
      <c r="G79" s="4" t="str">
        <f t="shared" si="8"/>
        <v xml:space="preserve">Jl. Baperis_x000D_
</v>
      </c>
      <c r="H79" s="4" t="str">
        <f t="shared" si="9"/>
        <v>0+050</v>
      </c>
      <c r="I79" s="4" t="str">
        <f t="shared" si="10"/>
        <v>5 ° 32' 50.67" N</v>
      </c>
      <c r="J79" s="4" t="str">
        <f t="shared" si="10"/>
        <v>95 ° 19' 15.98" E</v>
      </c>
      <c r="M79" t="str">
        <f t="shared" si="15"/>
        <v>0+050</v>
      </c>
      <c r="N79" t="str">
        <f t="shared" si="11"/>
        <v xml:space="preserve">Jl. Baperis_x000D_
</v>
      </c>
      <c r="O79" t="str">
        <f t="shared" si="12"/>
        <v>5 ° 32' 50.67" N</v>
      </c>
      <c r="P79" t="str">
        <f t="shared" si="13"/>
        <v>95 ° 19' 15.98" E</v>
      </c>
      <c r="Q79" s="2" t="str">
        <f t="shared" si="14"/>
        <v xml:space="preserve">2022:09:26 </v>
      </c>
    </row>
    <row r="80" spans="1:17" ht="18" customHeight="1" x14ac:dyDescent="0.25">
      <c r="A80" t="s">
        <v>915</v>
      </c>
      <c r="B80" t="s">
        <v>916</v>
      </c>
      <c r="C80" t="s">
        <v>917</v>
      </c>
      <c r="D80" t="s">
        <v>2034</v>
      </c>
      <c r="E80" s="3" t="s">
        <v>918</v>
      </c>
      <c r="F80">
        <v>80</v>
      </c>
      <c r="G80" s="4" t="str">
        <f t="shared" si="8"/>
        <v xml:space="preserve">Jl. Baperis_x000D_
</v>
      </c>
      <c r="H80" s="4" t="str">
        <f t="shared" si="9"/>
        <v>0+100</v>
      </c>
      <c r="I80" s="4" t="str">
        <f t="shared" si="10"/>
        <v>5 ° 32' 49.51" N</v>
      </c>
      <c r="J80" s="4" t="str">
        <f t="shared" si="10"/>
        <v>95 ° 19' 15.98" E</v>
      </c>
      <c r="M80" t="str">
        <f t="shared" si="15"/>
        <v>0+100</v>
      </c>
      <c r="N80" t="str">
        <f t="shared" si="11"/>
        <v xml:space="preserve">Jl. Baperis_x000D_
</v>
      </c>
      <c r="O80" t="str">
        <f t="shared" si="12"/>
        <v>5 ° 32' 49.51" N</v>
      </c>
      <c r="P80" t="str">
        <f t="shared" si="13"/>
        <v>95 ° 19' 15.98" E</v>
      </c>
      <c r="Q80" s="2" t="str">
        <f t="shared" si="14"/>
        <v xml:space="preserve">2022:09:26 </v>
      </c>
    </row>
    <row r="81" spans="1:17" ht="18" customHeight="1" x14ac:dyDescent="0.25">
      <c r="A81" t="s">
        <v>919</v>
      </c>
      <c r="B81" t="s">
        <v>920</v>
      </c>
      <c r="C81" t="s">
        <v>921</v>
      </c>
      <c r="D81" t="s">
        <v>2035</v>
      </c>
      <c r="E81" s="3" t="s">
        <v>922</v>
      </c>
      <c r="F81">
        <v>81</v>
      </c>
      <c r="G81" s="4" t="str">
        <f t="shared" si="8"/>
        <v xml:space="preserve">Jl. Baperis_x000D_
</v>
      </c>
      <c r="H81" s="4" t="str">
        <f t="shared" si="9"/>
        <v>0+150</v>
      </c>
      <c r="I81" s="4" t="str">
        <f t="shared" si="10"/>
        <v>5 ° 32' 48.40" N</v>
      </c>
      <c r="J81" s="4" t="str">
        <f t="shared" si="10"/>
        <v>95 ° 19' 15.85" E</v>
      </c>
      <c r="M81" t="str">
        <f t="shared" si="15"/>
        <v>0+150</v>
      </c>
      <c r="N81" t="str">
        <f t="shared" si="11"/>
        <v xml:space="preserve">Jl. Baperis_x000D_
</v>
      </c>
      <c r="O81" t="str">
        <f t="shared" si="12"/>
        <v>5 ° 32' 48.40" N</v>
      </c>
      <c r="P81" t="str">
        <f t="shared" si="13"/>
        <v>95 ° 19' 15.85" E</v>
      </c>
      <c r="Q81" s="2" t="str">
        <f t="shared" si="14"/>
        <v xml:space="preserve">2022:09:26 </v>
      </c>
    </row>
    <row r="82" spans="1:17" ht="18" customHeight="1" x14ac:dyDescent="0.25">
      <c r="A82" t="s">
        <v>923</v>
      </c>
      <c r="B82" t="s">
        <v>924</v>
      </c>
      <c r="C82" t="s">
        <v>925</v>
      </c>
      <c r="D82" t="s">
        <v>2036</v>
      </c>
      <c r="E82" s="3" t="s">
        <v>926</v>
      </c>
      <c r="F82">
        <v>82</v>
      </c>
      <c r="G82" s="4" t="str">
        <f t="shared" si="8"/>
        <v xml:space="preserve">Jl. Baperis_x000D_
</v>
      </c>
      <c r="H82" s="4" t="str">
        <f t="shared" si="9"/>
        <v>0+200</v>
      </c>
      <c r="I82" s="4" t="str">
        <f t="shared" si="10"/>
        <v>5 ° 32' 46.79" N</v>
      </c>
      <c r="J82" s="4" t="str">
        <f t="shared" si="10"/>
        <v>95 ° 19' 15.71" E</v>
      </c>
      <c r="M82" t="str">
        <f t="shared" si="15"/>
        <v>0+200</v>
      </c>
      <c r="N82" t="str">
        <f t="shared" si="11"/>
        <v xml:space="preserve">Jl. Baperis_x000D_
</v>
      </c>
      <c r="O82" t="str">
        <f t="shared" si="12"/>
        <v>5 ° 32' 46.79" N</v>
      </c>
      <c r="P82" t="str">
        <f t="shared" si="13"/>
        <v>95 ° 19' 15.71" E</v>
      </c>
      <c r="Q82" s="2" t="str">
        <f t="shared" si="14"/>
        <v xml:space="preserve">2022:09:26 </v>
      </c>
    </row>
    <row r="83" spans="1:17" ht="18" customHeight="1" x14ac:dyDescent="0.25">
      <c r="A83" t="s">
        <v>927</v>
      </c>
      <c r="B83" t="s">
        <v>928</v>
      </c>
      <c r="C83" t="s">
        <v>929</v>
      </c>
      <c r="D83" t="s">
        <v>2037</v>
      </c>
      <c r="E83" s="3" t="s">
        <v>930</v>
      </c>
      <c r="F83">
        <v>83</v>
      </c>
      <c r="G83" s="4" t="str">
        <f t="shared" si="8"/>
        <v xml:space="preserve">Jl. Baperis_x000D_
</v>
      </c>
      <c r="H83" s="4" t="str">
        <f t="shared" si="9"/>
        <v>0+250</v>
      </c>
      <c r="I83" s="4" t="str">
        <f t="shared" si="10"/>
        <v>5 ° 32' 45.44" N</v>
      </c>
      <c r="J83" s="4" t="str">
        <f t="shared" si="10"/>
        <v>95 ° 19' 15.49" E</v>
      </c>
      <c r="M83" t="str">
        <f t="shared" si="15"/>
        <v>0+250</v>
      </c>
      <c r="N83" t="str">
        <f t="shared" si="11"/>
        <v xml:space="preserve">Jl. Baperis_x000D_
</v>
      </c>
      <c r="O83" t="str">
        <f t="shared" si="12"/>
        <v>5 ° 32' 45.44" N</v>
      </c>
      <c r="P83" t="str">
        <f t="shared" si="13"/>
        <v>95 ° 19' 15.49" E</v>
      </c>
      <c r="Q83" s="2" t="str">
        <f t="shared" si="14"/>
        <v xml:space="preserve">2022:09:26 </v>
      </c>
    </row>
    <row r="84" spans="1:17" ht="18" customHeight="1" x14ac:dyDescent="0.25">
      <c r="A84" t="s">
        <v>931</v>
      </c>
      <c r="B84" t="s">
        <v>932</v>
      </c>
      <c r="C84" t="s">
        <v>933</v>
      </c>
      <c r="D84" t="s">
        <v>2038</v>
      </c>
      <c r="E84" s="3" t="s">
        <v>934</v>
      </c>
      <c r="F84">
        <v>84</v>
      </c>
      <c r="G84" s="4" t="str">
        <f t="shared" si="8"/>
        <v xml:space="preserve">Jl. Baperis_x000D_
</v>
      </c>
      <c r="H84" s="4" t="str">
        <f t="shared" si="9"/>
        <v>0+300</v>
      </c>
      <c r="I84" s="4" t="str">
        <f t="shared" si="10"/>
        <v>5 ° 32' 43.63" N</v>
      </c>
      <c r="J84" s="4" t="str">
        <f t="shared" si="10"/>
        <v>95 ° 19' 15.35" E</v>
      </c>
      <c r="M84" t="str">
        <f t="shared" si="15"/>
        <v>0+300</v>
      </c>
      <c r="N84" t="str">
        <f t="shared" si="11"/>
        <v xml:space="preserve">Jl. Baperis_x000D_
</v>
      </c>
      <c r="O84" t="str">
        <f t="shared" si="12"/>
        <v>5 ° 32' 43.63" N</v>
      </c>
      <c r="P84" t="str">
        <f t="shared" si="13"/>
        <v>95 ° 19' 15.35" E</v>
      </c>
      <c r="Q84" s="2" t="str">
        <f t="shared" si="14"/>
        <v xml:space="preserve">2022:09:26 </v>
      </c>
    </row>
    <row r="85" spans="1:17" ht="18" customHeight="1" x14ac:dyDescent="0.25">
      <c r="A85" t="s">
        <v>935</v>
      </c>
      <c r="B85" t="s">
        <v>936</v>
      </c>
      <c r="C85" t="s">
        <v>937</v>
      </c>
      <c r="D85" t="s">
        <v>2039</v>
      </c>
      <c r="E85" s="3" t="s">
        <v>938</v>
      </c>
      <c r="F85">
        <v>85</v>
      </c>
      <c r="G85" s="4" t="str">
        <f t="shared" si="8"/>
        <v xml:space="preserve">Jl. Baperis_x000D_
</v>
      </c>
      <c r="H85" s="4" t="str">
        <f t="shared" si="9"/>
        <v>0+350</v>
      </c>
      <c r="I85" s="4" t="str">
        <f t="shared" si="10"/>
        <v>5 ° 32' 41.76" N</v>
      </c>
      <c r="J85" s="4" t="str">
        <f t="shared" si="10"/>
        <v>95 ° 19' 15.24" E</v>
      </c>
      <c r="M85" t="str">
        <f t="shared" si="15"/>
        <v>0+350</v>
      </c>
      <c r="N85" t="str">
        <f t="shared" si="11"/>
        <v xml:space="preserve">Jl. Baperis_x000D_
</v>
      </c>
      <c r="O85" t="str">
        <f t="shared" si="12"/>
        <v>5 ° 32' 41.76" N</v>
      </c>
      <c r="P85" t="str">
        <f t="shared" si="13"/>
        <v>95 ° 19' 15.24" E</v>
      </c>
      <c r="Q85" s="2" t="str">
        <f t="shared" si="14"/>
        <v xml:space="preserve">2022:09:26 </v>
      </c>
    </row>
    <row r="86" spans="1:17" ht="18" customHeight="1" x14ac:dyDescent="0.25">
      <c r="A86" t="s">
        <v>939</v>
      </c>
      <c r="B86" t="s">
        <v>940</v>
      </c>
      <c r="C86" t="s">
        <v>941</v>
      </c>
      <c r="D86" t="s">
        <v>2040</v>
      </c>
      <c r="E86" s="3" t="s">
        <v>942</v>
      </c>
      <c r="F86">
        <v>86</v>
      </c>
      <c r="G86" s="4" t="str">
        <f t="shared" si="8"/>
        <v xml:space="preserve">Jl. Alueblang_x000D_
</v>
      </c>
      <c r="H86" s="4" t="str">
        <f t="shared" si="9"/>
        <v>0+000</v>
      </c>
      <c r="I86" s="4" t="str">
        <f t="shared" si="10"/>
        <v>5 ° 32' 6.76" N</v>
      </c>
      <c r="J86" s="4" t="str">
        <f t="shared" si="10"/>
        <v>95 ° 19' 18.95" E</v>
      </c>
      <c r="M86" t="str">
        <f t="shared" si="15"/>
        <v>0+000</v>
      </c>
      <c r="N86" t="str">
        <f t="shared" si="11"/>
        <v xml:space="preserve">Jl. Alueblang_x000D_
</v>
      </c>
      <c r="O86" t="str">
        <f t="shared" si="12"/>
        <v>5 ° 32' 6.76" N</v>
      </c>
      <c r="P86" t="str">
        <f t="shared" si="13"/>
        <v>95 ° 19' 18.95" E</v>
      </c>
      <c r="Q86" s="2" t="str">
        <f t="shared" si="14"/>
        <v xml:space="preserve">2022:09:28 </v>
      </c>
    </row>
    <row r="87" spans="1:17" ht="18" customHeight="1" x14ac:dyDescent="0.25">
      <c r="A87" t="s">
        <v>943</v>
      </c>
      <c r="B87" t="s">
        <v>944</v>
      </c>
      <c r="C87" t="s">
        <v>945</v>
      </c>
      <c r="D87" t="s">
        <v>2041</v>
      </c>
      <c r="E87" s="3" t="s">
        <v>946</v>
      </c>
      <c r="F87">
        <v>87</v>
      </c>
      <c r="G87" s="4" t="str">
        <f t="shared" si="8"/>
        <v xml:space="preserve">Jl. Alueblang_x000D_
</v>
      </c>
      <c r="H87" s="4" t="str">
        <f t="shared" si="9"/>
        <v>0+050</v>
      </c>
      <c r="I87" s="4" t="str">
        <f t="shared" si="10"/>
        <v>5 ° 32' 6.64" N</v>
      </c>
      <c r="J87" s="4" t="str">
        <f t="shared" si="10"/>
        <v>95 ° 19' 17.44" E</v>
      </c>
      <c r="M87" t="str">
        <f t="shared" si="15"/>
        <v>0+050</v>
      </c>
      <c r="N87" t="str">
        <f t="shared" si="11"/>
        <v xml:space="preserve">Jl. Alueblang_x000D_
</v>
      </c>
      <c r="O87" t="str">
        <f t="shared" si="12"/>
        <v>5 ° 32' 6.64" N</v>
      </c>
      <c r="P87" t="str">
        <f t="shared" si="13"/>
        <v>95 ° 19' 17.44" E</v>
      </c>
      <c r="Q87" s="2" t="str">
        <f t="shared" si="14"/>
        <v xml:space="preserve">2022:09:28 </v>
      </c>
    </row>
    <row r="88" spans="1:17" ht="18" customHeight="1" x14ac:dyDescent="0.25">
      <c r="A88" t="s">
        <v>947</v>
      </c>
      <c r="B88" t="s">
        <v>948</v>
      </c>
      <c r="C88" t="s">
        <v>949</v>
      </c>
      <c r="D88" t="s">
        <v>2042</v>
      </c>
      <c r="E88" s="3" t="s">
        <v>950</v>
      </c>
      <c r="F88">
        <v>88</v>
      </c>
      <c r="G88" s="4" t="str">
        <f t="shared" si="8"/>
        <v xml:space="preserve">Jl. Alueblang_x000D_
</v>
      </c>
      <c r="H88" s="4" t="str">
        <f t="shared" si="9"/>
        <v>0+100</v>
      </c>
      <c r="I88" s="4" t="str">
        <f t="shared" si="10"/>
        <v>5 ° 32' 6.50" N</v>
      </c>
      <c r="J88" s="4" t="str">
        <f t="shared" si="10"/>
        <v>95 ° 19' 16.31" E</v>
      </c>
      <c r="M88" t="str">
        <f t="shared" si="15"/>
        <v>0+100</v>
      </c>
      <c r="N88" t="str">
        <f t="shared" si="11"/>
        <v xml:space="preserve">Jl. Alueblang_x000D_
</v>
      </c>
      <c r="O88" t="str">
        <f t="shared" si="12"/>
        <v>5 ° 32' 6.50" N</v>
      </c>
      <c r="P88" t="str">
        <f t="shared" si="13"/>
        <v>95 ° 19' 16.31" E</v>
      </c>
      <c r="Q88" s="2" t="str">
        <f t="shared" si="14"/>
        <v xml:space="preserve">2022:09:28 </v>
      </c>
    </row>
    <row r="89" spans="1:17" ht="18" customHeight="1" x14ac:dyDescent="0.25">
      <c r="A89" t="s">
        <v>951</v>
      </c>
      <c r="B89" t="s">
        <v>952</v>
      </c>
      <c r="C89" t="s">
        <v>953</v>
      </c>
      <c r="D89" t="s">
        <v>2043</v>
      </c>
      <c r="E89" s="3" t="s">
        <v>954</v>
      </c>
      <c r="F89">
        <v>89</v>
      </c>
      <c r="G89" s="4" t="str">
        <f t="shared" si="8"/>
        <v xml:space="preserve">Jl. Alueblang_x000D_
</v>
      </c>
      <c r="H89" s="4" t="str">
        <f t="shared" si="9"/>
        <v>0+150</v>
      </c>
      <c r="I89" s="4" t="str">
        <f t="shared" si="10"/>
        <v>5 ° 32' 6.14" N</v>
      </c>
      <c r="J89" s="4" t="str">
        <f t="shared" si="10"/>
        <v>95 ° 19' 13.78" E</v>
      </c>
      <c r="M89" t="str">
        <f t="shared" si="15"/>
        <v>0+150</v>
      </c>
      <c r="N89" t="str">
        <f t="shared" si="11"/>
        <v xml:space="preserve">Jl. Alueblang_x000D_
</v>
      </c>
      <c r="O89" t="str">
        <f t="shared" si="12"/>
        <v>5 ° 32' 6.14" N</v>
      </c>
      <c r="P89" t="str">
        <f t="shared" si="13"/>
        <v>95 ° 19' 13.78" E</v>
      </c>
      <c r="Q89" s="2" t="str">
        <f t="shared" si="14"/>
        <v xml:space="preserve">2022:09:28 </v>
      </c>
    </row>
    <row r="90" spans="1:17" ht="18" customHeight="1" x14ac:dyDescent="0.25">
      <c r="A90" t="s">
        <v>955</v>
      </c>
      <c r="B90" t="s">
        <v>956</v>
      </c>
      <c r="C90" t="s">
        <v>957</v>
      </c>
      <c r="D90" t="s">
        <v>2044</v>
      </c>
      <c r="E90" s="3" t="s">
        <v>958</v>
      </c>
      <c r="F90">
        <v>90</v>
      </c>
      <c r="G90" s="4" t="str">
        <f>N90</f>
        <v xml:space="preserve">Jl. Alueblang_x000D_
</v>
      </c>
      <c r="H90" s="4" t="str">
        <f>M90</f>
        <v>0+200</v>
      </c>
      <c r="I90" s="4" t="str">
        <f t="shared" si="10"/>
        <v>5 ° 32' 6.19" N</v>
      </c>
      <c r="J90" s="4" t="str">
        <f t="shared" si="10"/>
        <v>95 ° 19' 12.30" E</v>
      </c>
      <c r="M90" t="str">
        <f t="shared" si="15"/>
        <v>0+200</v>
      </c>
      <c r="N90" t="str">
        <f t="shared" si="11"/>
        <v xml:space="preserve">Jl. Alueblang_x000D_
</v>
      </c>
      <c r="O90" t="str">
        <f>LEFT(D90,FIND(",",D90,1)-1)</f>
        <v>5 ° 32' 6.19" N</v>
      </c>
      <c r="P90" t="str">
        <f t="shared" si="13"/>
        <v>95 ° 19' 12.30" E</v>
      </c>
      <c r="Q90" s="2" t="str">
        <f>LEFT(C90,FIND(" ",C90))</f>
        <v xml:space="preserve">2022:09:28 </v>
      </c>
    </row>
    <row r="91" spans="1:17" ht="18" customHeight="1" x14ac:dyDescent="0.25">
      <c r="A91" t="s">
        <v>959</v>
      </c>
      <c r="B91" t="s">
        <v>960</v>
      </c>
      <c r="C91" t="s">
        <v>961</v>
      </c>
      <c r="D91" t="s">
        <v>2045</v>
      </c>
      <c r="E91" s="3" t="s">
        <v>962</v>
      </c>
      <c r="F91">
        <v>91</v>
      </c>
      <c r="G91" s="4" t="str">
        <f>N91</f>
        <v xml:space="preserve">Jl. Alueblang_x000D_
</v>
      </c>
      <c r="H91" s="4" t="str">
        <f>M91</f>
        <v>0+300</v>
      </c>
      <c r="I91" s="4" t="str">
        <f t="shared" si="10"/>
        <v>5 ° 32' 7.72" N</v>
      </c>
      <c r="J91" s="4" t="str">
        <f t="shared" si="10"/>
        <v>95 ° 19' 10.57" E</v>
      </c>
      <c r="M91" t="str">
        <f t="shared" si="15"/>
        <v>0+300</v>
      </c>
      <c r="N91" t="str">
        <f t="shared" si="11"/>
        <v xml:space="preserve">Jl. Alueblang_x000D_
</v>
      </c>
      <c r="O91" t="str">
        <f>LEFT(D91,FIND(",",D91,1)-1)</f>
        <v>5 ° 32' 7.72" N</v>
      </c>
      <c r="P91" t="str">
        <f t="shared" si="13"/>
        <v>95 ° 19' 10.57" E</v>
      </c>
      <c r="Q91" s="2" t="str">
        <f>LEFT(C91,FIND(" ",C91))</f>
        <v xml:space="preserve">2022:09:28 </v>
      </c>
    </row>
    <row r="92" spans="1:17" ht="18" customHeight="1" x14ac:dyDescent="0.25">
      <c r="A92" t="s">
        <v>963</v>
      </c>
      <c r="B92" t="s">
        <v>964</v>
      </c>
      <c r="C92" t="s">
        <v>965</v>
      </c>
      <c r="D92" t="s">
        <v>2046</v>
      </c>
      <c r="E92" s="3" t="s">
        <v>966</v>
      </c>
      <c r="F92">
        <v>92</v>
      </c>
      <c r="G92" s="4" t="str">
        <f>N92</f>
        <v xml:space="preserve">Jl. Alueblang_x000D_
</v>
      </c>
      <c r="H92" s="4" t="str">
        <f>M92</f>
        <v>0+350</v>
      </c>
      <c r="I92" s="4" t="str">
        <f t="shared" si="10"/>
        <v>5 ° 32' 8.06" N</v>
      </c>
      <c r="J92" s="4" t="str">
        <f t="shared" si="10"/>
        <v xml:space="preserve"> 95 ° 19' 8.95" E</v>
      </c>
      <c r="M92" t="str">
        <f t="shared" si="15"/>
        <v>0+350</v>
      </c>
      <c r="N92" t="str">
        <f t="shared" si="11"/>
        <v xml:space="preserve">Jl. Alueblang_x000D_
</v>
      </c>
      <c r="O92" t="str">
        <f>LEFT(D92,FIND(",",D92,1)-1)</f>
        <v>5 ° 32' 8.06" N</v>
      </c>
      <c r="P92" t="str">
        <f t="shared" si="13"/>
        <v xml:space="preserve"> 95 ° 19' 8.95" E</v>
      </c>
      <c r="Q92" s="2" t="str">
        <f>LEFT(C92,FIND(" ",C92))</f>
        <v xml:space="preserve">2022:09:28 </v>
      </c>
    </row>
    <row r="93" spans="1:17" ht="18" customHeight="1" x14ac:dyDescent="0.25">
      <c r="A93" t="s">
        <v>967</v>
      </c>
      <c r="B93" t="s">
        <v>968</v>
      </c>
      <c r="C93" t="s">
        <v>969</v>
      </c>
      <c r="D93" t="s">
        <v>2047</v>
      </c>
      <c r="E93" s="3" t="s">
        <v>970</v>
      </c>
      <c r="F93">
        <v>93</v>
      </c>
      <c r="G93" s="4" t="str">
        <f t="shared" si="8"/>
        <v xml:space="preserve">Jl. Alueblang_x000D_
</v>
      </c>
      <c r="H93" s="4" t="str">
        <f t="shared" si="9"/>
        <v>0+400</v>
      </c>
      <c r="I93" s="4" t="str">
        <f t="shared" si="10"/>
        <v>5 ° 32' 9.53" N</v>
      </c>
      <c r="J93" s="4" t="str">
        <f t="shared" si="10"/>
        <v xml:space="preserve"> 95 ° 19' 8.73" E</v>
      </c>
      <c r="M93" t="str">
        <f t="shared" si="15"/>
        <v>0+400</v>
      </c>
      <c r="N93" t="str">
        <f t="shared" si="11"/>
        <v xml:space="preserve">Jl. Alueblang_x000D_
</v>
      </c>
      <c r="O93" t="str">
        <f t="shared" si="12"/>
        <v>5 ° 32' 9.53" N</v>
      </c>
      <c r="P93" t="str">
        <f t="shared" si="13"/>
        <v xml:space="preserve"> 95 ° 19' 8.73" E</v>
      </c>
      <c r="Q93" s="2" t="str">
        <f t="shared" si="14"/>
        <v xml:space="preserve">2022:09:28 </v>
      </c>
    </row>
    <row r="94" spans="1:17" ht="18" customHeight="1" x14ac:dyDescent="0.25">
      <c r="A94" t="s">
        <v>971</v>
      </c>
      <c r="B94" t="s">
        <v>972</v>
      </c>
      <c r="C94" t="s">
        <v>973</v>
      </c>
      <c r="D94" t="s">
        <v>2048</v>
      </c>
      <c r="E94" s="3" t="s">
        <v>974</v>
      </c>
      <c r="F94">
        <v>94</v>
      </c>
      <c r="G94" s="4" t="str">
        <f t="shared" si="8"/>
        <v xml:space="preserve">Jl. Alueblang_x000D_
</v>
      </c>
      <c r="H94" s="4" t="str">
        <f t="shared" si="9"/>
        <v>0+440</v>
      </c>
      <c r="I94" s="4" t="str">
        <f t="shared" si="10"/>
        <v>5 ° 32' 10.31" N</v>
      </c>
      <c r="J94" s="4" t="str">
        <f t="shared" si="10"/>
        <v xml:space="preserve"> 95 ° 19' 8.68" E</v>
      </c>
      <c r="M94" t="str">
        <f t="shared" si="15"/>
        <v>0+440</v>
      </c>
      <c r="N94" t="str">
        <f t="shared" si="11"/>
        <v xml:space="preserve">Jl. Alueblang_x000D_
</v>
      </c>
      <c r="O94" t="str">
        <f t="shared" si="12"/>
        <v>5 ° 32' 10.31" N</v>
      </c>
      <c r="P94" t="str">
        <f t="shared" si="13"/>
        <v xml:space="preserve"> 95 ° 19' 8.68" E</v>
      </c>
      <c r="Q94" s="2" t="str">
        <f t="shared" si="14"/>
        <v xml:space="preserve">2022:09:28 </v>
      </c>
    </row>
    <row r="95" spans="1:17" ht="18" customHeight="1" x14ac:dyDescent="0.25">
      <c r="A95" t="s">
        <v>975</v>
      </c>
      <c r="B95" t="s">
        <v>976</v>
      </c>
      <c r="C95" t="s">
        <v>977</v>
      </c>
      <c r="D95" t="s">
        <v>2049</v>
      </c>
      <c r="E95" s="3" t="s">
        <v>978</v>
      </c>
      <c r="F95">
        <v>95</v>
      </c>
      <c r="G95" s="4" t="str">
        <f t="shared" si="8"/>
        <v xml:space="preserve">Jl. Alueblang aja_x000D_
</v>
      </c>
      <c r="H95" s="4" t="str">
        <f t="shared" si="9"/>
        <v>0+000</v>
      </c>
      <c r="I95" s="4" t="str">
        <f t="shared" si="10"/>
        <v>5 ° 32' 8.47" N</v>
      </c>
      <c r="J95" s="4" t="str">
        <f t="shared" si="10"/>
        <v>95 ° 18' 57.06" E</v>
      </c>
      <c r="M95" t="str">
        <f t="shared" si="15"/>
        <v>0+000</v>
      </c>
      <c r="N95" t="str">
        <f t="shared" si="11"/>
        <v xml:space="preserve">Jl. Alueblang aja_x000D_
</v>
      </c>
      <c r="O95" t="str">
        <f t="shared" si="12"/>
        <v>5 ° 32' 8.47" N</v>
      </c>
      <c r="P95" t="str">
        <f t="shared" si="13"/>
        <v>95 ° 18' 57.06" E</v>
      </c>
      <c r="Q95" s="2" t="str">
        <f t="shared" si="14"/>
        <v xml:space="preserve">2022:09:28 </v>
      </c>
    </row>
    <row r="96" spans="1:17" ht="18" customHeight="1" x14ac:dyDescent="0.25">
      <c r="A96" t="s">
        <v>979</v>
      </c>
      <c r="B96" t="s">
        <v>980</v>
      </c>
      <c r="C96" t="s">
        <v>981</v>
      </c>
      <c r="D96" t="s">
        <v>2050</v>
      </c>
      <c r="E96" s="3" t="s">
        <v>982</v>
      </c>
      <c r="F96">
        <v>96</v>
      </c>
      <c r="G96" s="4" t="str">
        <f t="shared" si="8"/>
        <v xml:space="preserve">Jl. Alueblang aja_x000D_
</v>
      </c>
      <c r="H96" s="4" t="str">
        <f t="shared" si="9"/>
        <v>0+050</v>
      </c>
      <c r="I96" s="4" t="str">
        <f t="shared" si="10"/>
        <v>5 ° 32' 9.05" N</v>
      </c>
      <c r="J96" s="4" t="str">
        <f t="shared" si="10"/>
        <v>95 ° 18' 58.82" E</v>
      </c>
      <c r="M96" t="str">
        <f t="shared" si="15"/>
        <v>0+050</v>
      </c>
      <c r="N96" t="str">
        <f t="shared" si="11"/>
        <v xml:space="preserve">Jl. Alueblang aja_x000D_
</v>
      </c>
      <c r="O96" t="str">
        <f t="shared" si="12"/>
        <v>5 ° 32' 9.05" N</v>
      </c>
      <c r="P96" t="str">
        <f t="shared" si="13"/>
        <v>95 ° 18' 58.82" E</v>
      </c>
      <c r="Q96" s="2" t="str">
        <f t="shared" si="14"/>
        <v xml:space="preserve">2022:09:28 </v>
      </c>
    </row>
    <row r="97" spans="1:17" ht="18" customHeight="1" x14ac:dyDescent="0.25">
      <c r="A97" t="s">
        <v>983</v>
      </c>
      <c r="B97" t="s">
        <v>984</v>
      </c>
      <c r="C97" t="s">
        <v>985</v>
      </c>
      <c r="D97" t="s">
        <v>2051</v>
      </c>
      <c r="E97" s="3" t="s">
        <v>986</v>
      </c>
      <c r="F97">
        <v>97</v>
      </c>
      <c r="G97" s="4" t="str">
        <f t="shared" si="8"/>
        <v xml:space="preserve">Jl. Alueblang aja_x000D_
</v>
      </c>
      <c r="H97" s="4" t="str">
        <f t="shared" si="9"/>
        <v>0+100</v>
      </c>
      <c r="I97" s="4" t="str">
        <f t="shared" si="10"/>
        <v>5 ° 32' 9.17" N</v>
      </c>
      <c r="J97" s="4" t="str">
        <f t="shared" si="10"/>
        <v xml:space="preserve"> 95 ° 19' 0.44" E</v>
      </c>
      <c r="M97" t="str">
        <f t="shared" si="15"/>
        <v>0+100</v>
      </c>
      <c r="N97" t="str">
        <f t="shared" si="11"/>
        <v xml:space="preserve">Jl. Alueblang aja_x000D_
</v>
      </c>
      <c r="O97" t="str">
        <f t="shared" si="12"/>
        <v>5 ° 32' 9.17" N</v>
      </c>
      <c r="P97" t="str">
        <f t="shared" si="13"/>
        <v xml:space="preserve"> 95 ° 19' 0.44" E</v>
      </c>
      <c r="Q97" s="2" t="str">
        <f t="shared" si="14"/>
        <v xml:space="preserve">2022:09:28 </v>
      </c>
    </row>
    <row r="98" spans="1:17" ht="18" customHeight="1" x14ac:dyDescent="0.25">
      <c r="A98" t="s">
        <v>987</v>
      </c>
      <c r="B98" t="s">
        <v>988</v>
      </c>
      <c r="C98" t="s">
        <v>989</v>
      </c>
      <c r="D98" t="s">
        <v>2052</v>
      </c>
      <c r="E98" s="3" t="s">
        <v>990</v>
      </c>
      <c r="F98">
        <v>98</v>
      </c>
      <c r="G98" s="4" t="str">
        <f t="shared" si="8"/>
        <v xml:space="preserve">Jl. Alueblang aja_x000D_
</v>
      </c>
      <c r="H98" s="4" t="str">
        <f t="shared" si="9"/>
        <v>0+150</v>
      </c>
      <c r="I98" s="4" t="str">
        <f t="shared" si="10"/>
        <v>5 ° 32' 9.34" N</v>
      </c>
      <c r="J98" s="4" t="str">
        <f t="shared" si="10"/>
        <v xml:space="preserve"> 95 ° 19' 2.25" E</v>
      </c>
      <c r="M98" t="str">
        <f t="shared" si="15"/>
        <v>0+150</v>
      </c>
      <c r="N98" t="str">
        <f t="shared" si="11"/>
        <v xml:space="preserve">Jl. Alueblang aja_x000D_
</v>
      </c>
      <c r="O98" t="str">
        <f t="shared" si="12"/>
        <v>5 ° 32' 9.34" N</v>
      </c>
      <c r="P98" t="str">
        <f t="shared" si="13"/>
        <v xml:space="preserve"> 95 ° 19' 2.25" E</v>
      </c>
      <c r="Q98" s="2" t="str">
        <f t="shared" si="14"/>
        <v xml:space="preserve">2022:09:28 </v>
      </c>
    </row>
    <row r="99" spans="1:17" ht="18" customHeight="1" x14ac:dyDescent="0.25">
      <c r="A99" t="s">
        <v>991</v>
      </c>
      <c r="B99" t="s">
        <v>992</v>
      </c>
      <c r="C99" t="s">
        <v>993</v>
      </c>
      <c r="D99" t="s">
        <v>2053</v>
      </c>
      <c r="E99" s="3" t="s">
        <v>990</v>
      </c>
      <c r="F99">
        <v>99</v>
      </c>
      <c r="G99" s="4" t="str">
        <f t="shared" si="8"/>
        <v xml:space="preserve">Jl. Alueblang aja_x000D_
</v>
      </c>
      <c r="H99" s="4" t="str">
        <f t="shared" si="9"/>
        <v>0+150</v>
      </c>
      <c r="I99" s="4" t="str">
        <f t="shared" si="10"/>
        <v>5 ° 32' 9.37" N</v>
      </c>
      <c r="J99" s="4" t="str">
        <f t="shared" si="10"/>
        <v xml:space="preserve"> 95 ° 19' 2.66" E</v>
      </c>
      <c r="M99" t="str">
        <f t="shared" si="15"/>
        <v>0+150</v>
      </c>
      <c r="N99" t="str">
        <f t="shared" si="11"/>
        <v xml:space="preserve">Jl. Alueblang aja_x000D_
</v>
      </c>
      <c r="O99" t="str">
        <f t="shared" si="12"/>
        <v>5 ° 32' 9.37" N</v>
      </c>
      <c r="P99" t="str">
        <f t="shared" si="13"/>
        <v xml:space="preserve"> 95 ° 19' 2.66" E</v>
      </c>
      <c r="Q99" s="2" t="str">
        <f t="shared" si="14"/>
        <v xml:space="preserve">2022:09:28 </v>
      </c>
    </row>
    <row r="100" spans="1:17" ht="18" customHeight="1" x14ac:dyDescent="0.25">
      <c r="A100" t="s">
        <v>994</v>
      </c>
      <c r="B100" t="s">
        <v>995</v>
      </c>
      <c r="C100" t="s">
        <v>996</v>
      </c>
      <c r="D100" t="s">
        <v>2054</v>
      </c>
      <c r="E100" s="3" t="s">
        <v>978</v>
      </c>
      <c r="F100">
        <v>100</v>
      </c>
      <c r="G100" s="4" t="str">
        <f t="shared" si="8"/>
        <v xml:space="preserve">Jl. Alueblang aja_x000D_
</v>
      </c>
      <c r="H100" s="4" t="str">
        <f t="shared" si="9"/>
        <v>0+000</v>
      </c>
      <c r="I100" s="4" t="str">
        <f t="shared" si="10"/>
        <v>5 ° 32' 9.00" N</v>
      </c>
      <c r="J100" s="4" t="str">
        <f t="shared" si="10"/>
        <v>95 ° 18' 57.58" E</v>
      </c>
      <c r="M100" t="str">
        <f t="shared" si="15"/>
        <v>0+000</v>
      </c>
      <c r="N100" t="str">
        <f t="shared" si="11"/>
        <v xml:space="preserve">Jl. Alueblang aja_x000D_
</v>
      </c>
      <c r="O100" t="str">
        <f t="shared" si="12"/>
        <v>5 ° 32' 9.00" N</v>
      </c>
      <c r="P100" t="str">
        <f t="shared" si="13"/>
        <v>95 ° 18' 57.58" E</v>
      </c>
      <c r="Q100" s="2" t="str">
        <f t="shared" si="14"/>
        <v xml:space="preserve">2022:09:28 </v>
      </c>
    </row>
    <row r="101" spans="1:17" ht="18" customHeight="1" x14ac:dyDescent="0.25">
      <c r="A101" t="s">
        <v>997</v>
      </c>
      <c r="B101" t="s">
        <v>998</v>
      </c>
      <c r="C101" t="s">
        <v>999</v>
      </c>
      <c r="D101" t="s">
        <v>2055</v>
      </c>
      <c r="E101" s="3" t="s">
        <v>982</v>
      </c>
      <c r="F101">
        <v>101</v>
      </c>
      <c r="G101" s="4" t="str">
        <f t="shared" si="8"/>
        <v xml:space="preserve">Jl. Alueblang aja_x000D_
</v>
      </c>
      <c r="H101" s="4" t="str">
        <f t="shared" si="9"/>
        <v>0+050</v>
      </c>
      <c r="I101" s="4" t="str">
        <f t="shared" si="10"/>
        <v>5 ° 32' 8.84" N</v>
      </c>
      <c r="J101" s="4" t="str">
        <f t="shared" si="10"/>
        <v>95 ° 18' 58.21" E</v>
      </c>
      <c r="M101" t="str">
        <f t="shared" si="15"/>
        <v>0+050</v>
      </c>
      <c r="N101" t="str">
        <f t="shared" si="11"/>
        <v xml:space="preserve">Jl. Alueblang aja_x000D_
</v>
      </c>
      <c r="O101" t="str">
        <f t="shared" si="12"/>
        <v>5 ° 32' 8.84" N</v>
      </c>
      <c r="P101" t="str">
        <f t="shared" si="13"/>
        <v>95 ° 18' 58.21" E</v>
      </c>
      <c r="Q101" s="2" t="str">
        <f t="shared" si="14"/>
        <v xml:space="preserve">2022:09:28 </v>
      </c>
    </row>
    <row r="102" spans="1:17" ht="18" customHeight="1" x14ac:dyDescent="0.25">
      <c r="A102" t="s">
        <v>1000</v>
      </c>
      <c r="B102" t="s">
        <v>1001</v>
      </c>
      <c r="C102" t="s">
        <v>1002</v>
      </c>
      <c r="D102" t="s">
        <v>2056</v>
      </c>
      <c r="E102" s="3" t="s">
        <v>1003</v>
      </c>
      <c r="F102">
        <v>102</v>
      </c>
      <c r="G102" s="4" t="str">
        <f t="shared" si="8"/>
        <v>Jl. Alueblang aja_x000D_</v>
      </c>
      <c r="H102" s="4" t="str">
        <f t="shared" si="9"/>
        <v xml:space="preserve">
0+50</v>
      </c>
      <c r="I102" s="4" t="str">
        <f t="shared" si="10"/>
        <v>5 ° 32' 9.05" N</v>
      </c>
      <c r="J102" s="4" t="str">
        <f t="shared" si="10"/>
        <v>95 ° 18' 59.34" E</v>
      </c>
      <c r="M102" t="str">
        <f t="shared" si="15"/>
        <v xml:space="preserve">
0+50</v>
      </c>
      <c r="N102" t="str">
        <f t="shared" si="11"/>
        <v>Jl. Alueblang aja_x000D_</v>
      </c>
      <c r="O102" t="str">
        <f t="shared" si="12"/>
        <v>5 ° 32' 9.05" N</v>
      </c>
      <c r="P102" t="str">
        <f t="shared" si="13"/>
        <v>95 ° 18' 59.34" E</v>
      </c>
      <c r="Q102" s="2" t="str">
        <f t="shared" si="14"/>
        <v xml:space="preserve">2022:09:28 </v>
      </c>
    </row>
    <row r="103" spans="1:17" ht="18" customHeight="1" x14ac:dyDescent="0.25">
      <c r="A103" t="s">
        <v>1004</v>
      </c>
      <c r="B103" t="s">
        <v>1005</v>
      </c>
      <c r="C103" t="s">
        <v>1006</v>
      </c>
      <c r="D103" t="s">
        <v>2057</v>
      </c>
      <c r="E103" s="3" t="s">
        <v>986</v>
      </c>
      <c r="F103">
        <v>103</v>
      </c>
      <c r="G103" s="4" t="str">
        <f t="shared" si="8"/>
        <v xml:space="preserve">Jl. Alueblang aja_x000D_
</v>
      </c>
      <c r="H103" s="4" t="str">
        <f t="shared" si="9"/>
        <v>0+100</v>
      </c>
      <c r="I103" s="4" t="str">
        <f t="shared" si="10"/>
        <v>5 ° 32' 9.16" N</v>
      </c>
      <c r="J103" s="4" t="str">
        <f t="shared" si="10"/>
        <v xml:space="preserve"> 95 ° 19' 0.44" E</v>
      </c>
      <c r="M103" t="str">
        <f t="shared" si="15"/>
        <v>0+100</v>
      </c>
      <c r="N103" t="str">
        <f t="shared" si="11"/>
        <v xml:space="preserve">Jl. Alueblang aja_x000D_
</v>
      </c>
      <c r="O103" t="str">
        <f t="shared" si="12"/>
        <v>5 ° 32' 9.16" N</v>
      </c>
      <c r="P103" t="str">
        <f t="shared" si="13"/>
        <v xml:space="preserve"> 95 ° 19' 0.44" E</v>
      </c>
      <c r="Q103" s="2" t="str">
        <f t="shared" si="14"/>
        <v xml:space="preserve">2022:09:28 </v>
      </c>
    </row>
    <row r="104" spans="1:17" ht="18" customHeight="1" x14ac:dyDescent="0.25">
      <c r="A104" t="s">
        <v>1007</v>
      </c>
      <c r="B104" t="s">
        <v>1008</v>
      </c>
      <c r="C104" t="s">
        <v>1009</v>
      </c>
      <c r="D104" t="s">
        <v>2058</v>
      </c>
      <c r="E104" s="3" t="s">
        <v>990</v>
      </c>
      <c r="F104">
        <v>104</v>
      </c>
      <c r="G104" s="4" t="str">
        <f t="shared" si="8"/>
        <v xml:space="preserve">Jl. Alueblang aja_x000D_
</v>
      </c>
      <c r="H104" s="4" t="str">
        <f t="shared" si="9"/>
        <v>0+150</v>
      </c>
      <c r="I104" s="4" t="str">
        <f t="shared" si="10"/>
        <v>5 ° 32' 9.30" N</v>
      </c>
      <c r="J104" s="4" t="str">
        <f t="shared" si="10"/>
        <v xml:space="preserve"> 95 ° 19' 2.25" E</v>
      </c>
      <c r="M104" t="str">
        <f t="shared" si="15"/>
        <v>0+150</v>
      </c>
      <c r="N104" t="str">
        <f t="shared" si="11"/>
        <v xml:space="preserve">Jl. Alueblang aja_x000D_
</v>
      </c>
      <c r="O104" t="str">
        <f t="shared" si="12"/>
        <v>5 ° 32' 9.30" N</v>
      </c>
      <c r="P104" t="str">
        <f t="shared" si="13"/>
        <v xml:space="preserve"> 95 ° 19' 2.25" E</v>
      </c>
      <c r="Q104" s="2" t="str">
        <f t="shared" si="14"/>
        <v xml:space="preserve">2022:09:28 </v>
      </c>
    </row>
    <row r="105" spans="1:17" ht="18" customHeight="1" x14ac:dyDescent="0.25">
      <c r="A105" t="s">
        <v>1010</v>
      </c>
      <c r="B105" t="s">
        <v>1011</v>
      </c>
      <c r="C105" t="s">
        <v>1012</v>
      </c>
      <c r="D105" t="s">
        <v>2059</v>
      </c>
      <c r="E105" s="3" t="s">
        <v>1013</v>
      </c>
      <c r="F105">
        <v>105</v>
      </c>
      <c r="G105" s="4" t="str">
        <f t="shared" si="8"/>
        <v xml:space="preserve">Jl. Alueblang aja_x000D_
</v>
      </c>
      <c r="H105" s="4" t="str">
        <f t="shared" si="9"/>
        <v>0+200</v>
      </c>
      <c r="I105" s="4" t="str">
        <f t="shared" si="10"/>
        <v>5 ° 32' 9.33" N</v>
      </c>
      <c r="J105" s="4" t="str">
        <f t="shared" si="10"/>
        <v xml:space="preserve"> 95 ° 19' 3.65" E</v>
      </c>
      <c r="M105" t="str">
        <f t="shared" si="15"/>
        <v>0+200</v>
      </c>
      <c r="N105" t="str">
        <f t="shared" si="11"/>
        <v xml:space="preserve">Jl. Alueblang aja_x000D_
</v>
      </c>
      <c r="O105" t="str">
        <f t="shared" si="12"/>
        <v>5 ° 32' 9.33" N</v>
      </c>
      <c r="P105" t="str">
        <f t="shared" si="13"/>
        <v xml:space="preserve"> 95 ° 19' 3.65" E</v>
      </c>
      <c r="Q105" s="2" t="str">
        <f t="shared" si="14"/>
        <v xml:space="preserve">2022:09:28 </v>
      </c>
    </row>
    <row r="106" spans="1:17" ht="18" customHeight="1" x14ac:dyDescent="0.25">
      <c r="A106" t="s">
        <v>1014</v>
      </c>
      <c r="B106" t="s">
        <v>1015</v>
      </c>
      <c r="C106" t="s">
        <v>1016</v>
      </c>
      <c r="D106" t="s">
        <v>2060</v>
      </c>
      <c r="E106" s="3" t="s">
        <v>1017</v>
      </c>
      <c r="F106">
        <v>106</v>
      </c>
      <c r="G106" s="4" t="str">
        <f t="shared" si="8"/>
        <v xml:space="preserve">Jl. Alueblang aja_x000D_
</v>
      </c>
      <c r="H106" s="4" t="str">
        <f t="shared" si="9"/>
        <v>0+250</v>
      </c>
      <c r="I106" s="4" t="str">
        <f t="shared" si="10"/>
        <v>5 ° 32' 9.83" N</v>
      </c>
      <c r="J106" s="4" t="str">
        <f t="shared" si="10"/>
        <v xml:space="preserve"> 95 ° 19' 5.30" E</v>
      </c>
      <c r="M106" t="str">
        <f t="shared" si="15"/>
        <v>0+250</v>
      </c>
      <c r="N106" t="str">
        <f t="shared" si="11"/>
        <v xml:space="preserve">Jl. Alueblang aja_x000D_
</v>
      </c>
      <c r="O106" t="str">
        <f t="shared" si="12"/>
        <v>5 ° 32' 9.83" N</v>
      </c>
      <c r="P106" t="str">
        <f t="shared" si="13"/>
        <v xml:space="preserve"> 95 ° 19' 5.30" E</v>
      </c>
      <c r="Q106" s="2" t="str">
        <f t="shared" si="14"/>
        <v xml:space="preserve">2022:09:28 </v>
      </c>
    </row>
    <row r="107" spans="1:17" ht="18" customHeight="1" x14ac:dyDescent="0.25">
      <c r="A107" t="s">
        <v>1018</v>
      </c>
      <c r="B107" t="s">
        <v>1019</v>
      </c>
      <c r="C107" t="s">
        <v>1020</v>
      </c>
      <c r="D107" t="s">
        <v>2061</v>
      </c>
      <c r="E107" s="3" t="s">
        <v>1021</v>
      </c>
      <c r="F107">
        <v>107</v>
      </c>
      <c r="G107" s="4" t="str">
        <f t="shared" si="8"/>
        <v xml:space="preserve">Jl. Alueblang aja_x000D_
</v>
      </c>
      <c r="H107" s="4" t="str">
        <f t="shared" si="9"/>
        <v>0+300</v>
      </c>
      <c r="I107" s="4" t="str">
        <f t="shared" si="10"/>
        <v>5 ° 32' 10.07" N</v>
      </c>
      <c r="J107" s="4" t="str">
        <f t="shared" si="10"/>
        <v xml:space="preserve"> 95 ° 19' 6.86" E</v>
      </c>
      <c r="M107" t="str">
        <f t="shared" si="15"/>
        <v>0+300</v>
      </c>
      <c r="N107" t="str">
        <f t="shared" si="11"/>
        <v xml:space="preserve">Jl. Alueblang aja_x000D_
</v>
      </c>
      <c r="O107" t="str">
        <f t="shared" si="12"/>
        <v>5 ° 32' 10.07" N</v>
      </c>
      <c r="P107" t="str">
        <f t="shared" si="13"/>
        <v xml:space="preserve"> 95 ° 19' 6.86" E</v>
      </c>
      <c r="Q107" s="2" t="str">
        <f t="shared" si="14"/>
        <v xml:space="preserve">2022:09:28 </v>
      </c>
    </row>
    <row r="108" spans="1:17" ht="18" customHeight="1" x14ac:dyDescent="0.25">
      <c r="A108" t="s">
        <v>1022</v>
      </c>
      <c r="B108" t="s">
        <v>1023</v>
      </c>
      <c r="C108" t="s">
        <v>1024</v>
      </c>
      <c r="D108" t="s">
        <v>2062</v>
      </c>
      <c r="E108" s="3" t="s">
        <v>1025</v>
      </c>
      <c r="F108">
        <v>108</v>
      </c>
      <c r="G108" s="4" t="str">
        <f t="shared" si="8"/>
        <v xml:space="preserve">Jl. Alueblang aja_x000D_
</v>
      </c>
      <c r="H108" s="4" t="str">
        <f t="shared" si="9"/>
        <v>0+350</v>
      </c>
      <c r="I108" s="4" t="str">
        <f t="shared" si="10"/>
        <v>5 ° 32' 10.47" N</v>
      </c>
      <c r="J108" s="4" t="str">
        <f t="shared" si="10"/>
        <v xml:space="preserve"> 95 ° 19' 8.26" E</v>
      </c>
      <c r="M108" t="str">
        <f t="shared" si="15"/>
        <v>0+350</v>
      </c>
      <c r="N108" t="str">
        <f t="shared" si="11"/>
        <v xml:space="preserve">Jl. Alueblang aja_x000D_
</v>
      </c>
      <c r="O108" t="str">
        <f t="shared" si="12"/>
        <v>5 ° 32' 10.47" N</v>
      </c>
      <c r="P108" t="str">
        <f t="shared" si="13"/>
        <v xml:space="preserve"> 95 ° 19' 8.26" E</v>
      </c>
      <c r="Q108" s="2" t="str">
        <f t="shared" si="14"/>
        <v xml:space="preserve">2022:09:28 </v>
      </c>
    </row>
    <row r="109" spans="1:17" ht="18" customHeight="1" x14ac:dyDescent="0.25">
      <c r="A109" t="s">
        <v>1026</v>
      </c>
      <c r="B109" t="s">
        <v>1027</v>
      </c>
      <c r="C109" t="s">
        <v>1028</v>
      </c>
      <c r="D109" t="s">
        <v>2063</v>
      </c>
      <c r="E109" s="3" t="s">
        <v>1029</v>
      </c>
      <c r="F109">
        <v>109</v>
      </c>
      <c r="G109" s="4" t="str">
        <f t="shared" si="8"/>
        <v xml:space="preserve">Jl. Mawar_x000D_
</v>
      </c>
      <c r="H109" s="4" t="str">
        <f t="shared" si="9"/>
        <v>0+000</v>
      </c>
      <c r="I109" s="4" t="str">
        <f t="shared" si="10"/>
        <v>5 ° 32' 10.33" N</v>
      </c>
      <c r="J109" s="4" t="str">
        <f t="shared" si="10"/>
        <v xml:space="preserve"> 95 ° 19' 8.98" E</v>
      </c>
      <c r="M109" t="str">
        <f t="shared" si="15"/>
        <v>0+000</v>
      </c>
      <c r="N109" t="str">
        <f t="shared" si="11"/>
        <v xml:space="preserve">Jl. Mawar_x000D_
</v>
      </c>
      <c r="O109" t="str">
        <f t="shared" si="12"/>
        <v>5 ° 32' 10.33" N</v>
      </c>
      <c r="P109" t="str">
        <f t="shared" si="13"/>
        <v xml:space="preserve"> 95 ° 19' 8.98" E</v>
      </c>
      <c r="Q109" s="2" t="str">
        <f t="shared" si="14"/>
        <v xml:space="preserve">2022:09:28 </v>
      </c>
    </row>
    <row r="110" spans="1:17" ht="18" customHeight="1" x14ac:dyDescent="0.25">
      <c r="A110" t="s">
        <v>1030</v>
      </c>
      <c r="B110" t="s">
        <v>1031</v>
      </c>
      <c r="C110" t="s">
        <v>1032</v>
      </c>
      <c r="D110" t="s">
        <v>2064</v>
      </c>
      <c r="E110" s="3" t="s">
        <v>1033</v>
      </c>
      <c r="G110" s="4" t="str">
        <f t="shared" si="8"/>
        <v xml:space="preserve">Jl. Mawar_x000D_
</v>
      </c>
      <c r="H110" s="4" t="str">
        <f t="shared" si="9"/>
        <v>0+050</v>
      </c>
      <c r="I110" s="4" t="str">
        <f t="shared" ref="I110:J173" si="16">O110</f>
        <v>5 ° 32' 10.65" N</v>
      </c>
      <c r="J110" s="4" t="str">
        <f t="shared" si="16"/>
        <v>95 ° 19' 10.57" E</v>
      </c>
      <c r="M110" t="str">
        <f t="shared" si="15"/>
        <v>0+050</v>
      </c>
      <c r="N110" t="str">
        <f t="shared" si="11"/>
        <v xml:space="preserve">Jl. Mawar_x000D_
</v>
      </c>
      <c r="O110" t="str">
        <f t="shared" si="12"/>
        <v>5 ° 32' 10.65" N</v>
      </c>
      <c r="P110" t="str">
        <f t="shared" si="13"/>
        <v>95 ° 19' 10.57" E</v>
      </c>
      <c r="Q110" s="2"/>
    </row>
    <row r="111" spans="1:17" ht="18" customHeight="1" x14ac:dyDescent="0.25">
      <c r="A111" t="s">
        <v>1034</v>
      </c>
      <c r="B111" t="s">
        <v>1035</v>
      </c>
      <c r="C111" t="s">
        <v>1036</v>
      </c>
      <c r="D111" t="s">
        <v>2065</v>
      </c>
      <c r="E111" s="3" t="s">
        <v>1037</v>
      </c>
      <c r="G111" s="4" t="str">
        <f t="shared" si="8"/>
        <v xml:space="preserve">Jl. Mawar_x000D_
</v>
      </c>
      <c r="H111" s="4" t="str">
        <f t="shared" si="9"/>
        <v>0+100</v>
      </c>
      <c r="I111" s="4" t="str">
        <f t="shared" si="16"/>
        <v>5 ° 32' 11.24" N</v>
      </c>
      <c r="J111" s="4" t="str">
        <f t="shared" si="16"/>
        <v>95 ° 19' 12.14" E</v>
      </c>
      <c r="M111" t="str">
        <f t="shared" si="15"/>
        <v>0+100</v>
      </c>
      <c r="N111" t="str">
        <f t="shared" si="11"/>
        <v xml:space="preserve">Jl. Mawar_x000D_
</v>
      </c>
      <c r="O111" t="str">
        <f t="shared" si="12"/>
        <v>5 ° 32' 11.24" N</v>
      </c>
      <c r="P111" t="str">
        <f t="shared" si="13"/>
        <v>95 ° 19' 12.14" E</v>
      </c>
      <c r="Q111" s="2"/>
    </row>
    <row r="112" spans="1:17" ht="18" customHeight="1" x14ac:dyDescent="0.25">
      <c r="A112" t="s">
        <v>1038</v>
      </c>
      <c r="B112" t="s">
        <v>1039</v>
      </c>
      <c r="C112" t="s">
        <v>1040</v>
      </c>
      <c r="D112" t="s">
        <v>2066</v>
      </c>
      <c r="E112" s="3" t="s">
        <v>1041</v>
      </c>
      <c r="G112" s="4" t="str">
        <f t="shared" si="8"/>
        <v xml:space="preserve">Jl. Mawar_x000D_
</v>
      </c>
      <c r="H112" s="4" t="str">
        <f t="shared" si="9"/>
        <v>0+150</v>
      </c>
      <c r="I112" s="4" t="str">
        <f t="shared" si="16"/>
        <v>5 ° 32' 11.78" N</v>
      </c>
      <c r="J112" s="4" t="str">
        <f t="shared" si="16"/>
        <v>95 ° 19' 13.18" E</v>
      </c>
      <c r="M112" t="str">
        <f t="shared" si="15"/>
        <v>0+150</v>
      </c>
      <c r="N112" t="str">
        <f t="shared" si="11"/>
        <v xml:space="preserve">Jl. Mawar_x000D_
</v>
      </c>
      <c r="O112" t="str">
        <f t="shared" si="12"/>
        <v>5 ° 32' 11.78" N</v>
      </c>
      <c r="P112" t="str">
        <f t="shared" si="13"/>
        <v>95 ° 19' 13.18" E</v>
      </c>
      <c r="Q112" s="2"/>
    </row>
    <row r="113" spans="1:17" ht="18" customHeight="1" x14ac:dyDescent="0.25">
      <c r="A113" t="s">
        <v>1042</v>
      </c>
      <c r="B113" t="s">
        <v>1043</v>
      </c>
      <c r="C113" t="s">
        <v>1044</v>
      </c>
      <c r="D113" t="s">
        <v>2067</v>
      </c>
      <c r="E113" s="3" t="s">
        <v>1045</v>
      </c>
      <c r="G113" s="4" t="str">
        <f t="shared" si="8"/>
        <v xml:space="preserve">Jl. Mawar_x000D_
</v>
      </c>
      <c r="H113" s="4" t="str">
        <f t="shared" si="9"/>
        <v>0+200</v>
      </c>
      <c r="I113" s="4" t="str">
        <f t="shared" si="16"/>
        <v>5 ° 32' 12.88" N</v>
      </c>
      <c r="J113" s="4" t="str">
        <f t="shared" si="16"/>
        <v>95 ° 19' 13.24" E</v>
      </c>
      <c r="M113" t="str">
        <f t="shared" si="15"/>
        <v>0+200</v>
      </c>
      <c r="N113" t="str">
        <f t="shared" si="11"/>
        <v xml:space="preserve">Jl. Mawar_x000D_
</v>
      </c>
      <c r="O113" t="str">
        <f t="shared" si="12"/>
        <v>5 ° 32' 12.88" N</v>
      </c>
      <c r="P113" t="str">
        <f t="shared" si="13"/>
        <v>95 ° 19' 13.24" E</v>
      </c>
      <c r="Q113" s="2"/>
    </row>
    <row r="114" spans="1:17" ht="18" customHeight="1" x14ac:dyDescent="0.25">
      <c r="A114" t="s">
        <v>1046</v>
      </c>
      <c r="B114" t="s">
        <v>1047</v>
      </c>
      <c r="C114" t="s">
        <v>1048</v>
      </c>
      <c r="D114" t="s">
        <v>2068</v>
      </c>
      <c r="E114" s="3" t="s">
        <v>1049</v>
      </c>
      <c r="G114" s="4" t="str">
        <f t="shared" si="8"/>
        <v xml:space="preserve">Jl. Mawar_x000D_
</v>
      </c>
      <c r="H114" s="4" t="str">
        <f t="shared" si="9"/>
        <v>0+250</v>
      </c>
      <c r="I114" s="4" t="str">
        <f t="shared" si="16"/>
        <v>5 ° 32' 14.11" N</v>
      </c>
      <c r="J114" s="4" t="str">
        <f t="shared" si="16"/>
        <v>95 ° 19' 11.83" E</v>
      </c>
      <c r="M114" t="str">
        <f t="shared" si="15"/>
        <v>0+250</v>
      </c>
      <c r="N114" t="str">
        <f t="shared" si="11"/>
        <v xml:space="preserve">Jl. Mawar_x000D_
</v>
      </c>
      <c r="O114" t="str">
        <f t="shared" si="12"/>
        <v>5 ° 32' 14.11" N</v>
      </c>
      <c r="P114" t="str">
        <f t="shared" si="13"/>
        <v>95 ° 19' 11.83" E</v>
      </c>
      <c r="Q114" s="2"/>
    </row>
    <row r="115" spans="1:17" ht="18" customHeight="1" x14ac:dyDescent="0.25">
      <c r="A115" t="s">
        <v>1050</v>
      </c>
      <c r="B115" t="s">
        <v>1051</v>
      </c>
      <c r="C115" t="s">
        <v>1052</v>
      </c>
      <c r="D115" t="s">
        <v>2069</v>
      </c>
      <c r="E115" s="3" t="s">
        <v>1053</v>
      </c>
      <c r="G115" s="4" t="str">
        <f t="shared" si="8"/>
        <v xml:space="preserve">Jl. Mawar_x000D_
</v>
      </c>
      <c r="H115" s="4" t="str">
        <f t="shared" si="9"/>
        <v>0+300</v>
      </c>
      <c r="I115" s="4" t="str">
        <f t="shared" si="16"/>
        <v>5 ° 32' 14.63" N</v>
      </c>
      <c r="J115" s="4" t="str">
        <f t="shared" si="16"/>
        <v>95 ° 19' 10.87" E</v>
      </c>
      <c r="M115" t="str">
        <f t="shared" si="15"/>
        <v>0+300</v>
      </c>
      <c r="N115" t="str">
        <f t="shared" si="11"/>
        <v xml:space="preserve">Jl. Mawar_x000D_
</v>
      </c>
      <c r="O115" t="str">
        <f t="shared" si="12"/>
        <v>5 ° 32' 14.63" N</v>
      </c>
      <c r="P115" t="str">
        <f t="shared" si="13"/>
        <v>95 ° 19' 10.87" E</v>
      </c>
      <c r="Q115" s="2"/>
    </row>
    <row r="116" spans="1:17" ht="18" customHeight="1" x14ac:dyDescent="0.25">
      <c r="A116" t="s">
        <v>1054</v>
      </c>
      <c r="B116" t="s">
        <v>1055</v>
      </c>
      <c r="C116" t="s">
        <v>1056</v>
      </c>
      <c r="D116" t="s">
        <v>2070</v>
      </c>
      <c r="E116" s="3" t="s">
        <v>1057</v>
      </c>
      <c r="G116" s="4" t="str">
        <f t="shared" si="8"/>
        <v xml:space="preserve">Jl. Mawar_x000D_
</v>
      </c>
      <c r="H116" s="4" t="str">
        <f t="shared" si="9"/>
        <v>0+350</v>
      </c>
      <c r="I116" s="4" t="str">
        <f t="shared" si="16"/>
        <v>5 ° 32' 16.14" N</v>
      </c>
      <c r="J116" s="4" t="str">
        <f t="shared" si="16"/>
        <v>95 ° 19' 10.98" E</v>
      </c>
      <c r="M116" t="str">
        <f t="shared" si="15"/>
        <v>0+350</v>
      </c>
      <c r="N116" t="str">
        <f t="shared" si="11"/>
        <v xml:space="preserve">Jl. Mawar_x000D_
</v>
      </c>
      <c r="O116" t="str">
        <f t="shared" si="12"/>
        <v>5 ° 32' 16.14" N</v>
      </c>
      <c r="P116" t="str">
        <f t="shared" si="13"/>
        <v>95 ° 19' 10.98" E</v>
      </c>
      <c r="Q116" s="2"/>
    </row>
    <row r="117" spans="1:17" ht="18" customHeight="1" x14ac:dyDescent="0.25">
      <c r="A117" t="s">
        <v>1058</v>
      </c>
      <c r="B117" t="s">
        <v>1059</v>
      </c>
      <c r="C117" t="s">
        <v>1060</v>
      </c>
      <c r="D117" t="s">
        <v>2071</v>
      </c>
      <c r="E117" s="3" t="s">
        <v>1061</v>
      </c>
      <c r="G117" s="4" t="str">
        <f t="shared" si="8"/>
        <v xml:space="preserve">Jl. Mawar_x000D_
</v>
      </c>
      <c r="H117" s="4" t="str">
        <f t="shared" si="9"/>
        <v>0+400</v>
      </c>
      <c r="I117" s="4" t="str">
        <f t="shared" si="16"/>
        <v>5 ° 32' 17.09" N</v>
      </c>
      <c r="J117" s="4" t="str">
        <f t="shared" si="16"/>
        <v>95 ° 19' 11.59" E</v>
      </c>
      <c r="M117" t="str">
        <f t="shared" si="15"/>
        <v>0+400</v>
      </c>
      <c r="N117" t="str">
        <f t="shared" si="11"/>
        <v xml:space="preserve">Jl. Mawar_x000D_
</v>
      </c>
      <c r="O117" t="str">
        <f t="shared" si="12"/>
        <v>5 ° 32' 17.09" N</v>
      </c>
      <c r="P117" t="str">
        <f t="shared" si="13"/>
        <v>95 ° 19' 11.59" E</v>
      </c>
      <c r="Q117" s="2"/>
    </row>
    <row r="118" spans="1:17" ht="18" customHeight="1" x14ac:dyDescent="0.25">
      <c r="A118" t="s">
        <v>1062</v>
      </c>
      <c r="B118" t="s">
        <v>1063</v>
      </c>
      <c r="C118" t="s">
        <v>1064</v>
      </c>
      <c r="D118" t="s">
        <v>2072</v>
      </c>
      <c r="E118" s="3" t="s">
        <v>1065</v>
      </c>
      <c r="G118" s="4" t="str">
        <f t="shared" si="8"/>
        <v xml:space="preserve">Jl. Mawar_x000D_
</v>
      </c>
      <c r="H118" s="4" t="str">
        <f t="shared" si="9"/>
        <v>0+435</v>
      </c>
      <c r="I118" s="4" t="str">
        <f t="shared" si="16"/>
        <v>5 ° 32' 17.87" N</v>
      </c>
      <c r="J118" s="4" t="str">
        <f t="shared" si="16"/>
        <v>95 ° 19' 11.45" E</v>
      </c>
      <c r="M118" t="str">
        <f t="shared" si="15"/>
        <v>0+435</v>
      </c>
      <c r="N118" t="str">
        <f t="shared" si="11"/>
        <v xml:space="preserve">Jl. Mawar_x000D_
</v>
      </c>
      <c r="O118" t="str">
        <f t="shared" si="12"/>
        <v>5 ° 32' 17.87" N</v>
      </c>
      <c r="P118" t="str">
        <f t="shared" si="13"/>
        <v>95 ° 19' 11.45" E</v>
      </c>
      <c r="Q118" s="2"/>
    </row>
    <row r="119" spans="1:17" ht="18" customHeight="1" x14ac:dyDescent="0.25">
      <c r="A119" t="s">
        <v>1066</v>
      </c>
      <c r="B119" t="s">
        <v>1067</v>
      </c>
      <c r="C119" t="s">
        <v>1068</v>
      </c>
      <c r="D119" t="s">
        <v>2073</v>
      </c>
      <c r="E119" s="3" t="s">
        <v>1069</v>
      </c>
      <c r="G119" s="4" t="str">
        <f t="shared" si="8"/>
        <v xml:space="preserve">Jl. Melati_x000D_
</v>
      </c>
      <c r="H119" s="4" t="str">
        <f t="shared" si="9"/>
        <v>0+000</v>
      </c>
      <c r="I119" s="4" t="str">
        <f t="shared" si="16"/>
        <v>5 ° 32' 23.11" N</v>
      </c>
      <c r="J119" s="4" t="str">
        <f t="shared" si="16"/>
        <v>95 ° 19' 10.96" E</v>
      </c>
      <c r="M119" t="str">
        <f t="shared" si="15"/>
        <v>0+000</v>
      </c>
      <c r="N119" t="str">
        <f t="shared" si="11"/>
        <v xml:space="preserve">Jl. Melati_x000D_
</v>
      </c>
      <c r="O119" t="str">
        <f t="shared" si="12"/>
        <v>5 ° 32' 23.11" N</v>
      </c>
      <c r="P119" t="str">
        <f t="shared" si="13"/>
        <v>95 ° 19' 10.96" E</v>
      </c>
      <c r="Q119" s="2"/>
    </row>
    <row r="120" spans="1:17" ht="18" customHeight="1" x14ac:dyDescent="0.25">
      <c r="A120" t="s">
        <v>1070</v>
      </c>
      <c r="B120" t="s">
        <v>1071</v>
      </c>
      <c r="C120" t="s">
        <v>1072</v>
      </c>
      <c r="D120" t="s">
        <v>2073</v>
      </c>
      <c r="E120" s="3" t="s">
        <v>1069</v>
      </c>
      <c r="G120" s="4" t="str">
        <f t="shared" si="8"/>
        <v xml:space="preserve">Jl. Melati_x000D_
</v>
      </c>
      <c r="H120" s="4" t="str">
        <f t="shared" si="9"/>
        <v>0+000</v>
      </c>
      <c r="I120" s="4" t="str">
        <f t="shared" si="16"/>
        <v>5 ° 32' 23.11" N</v>
      </c>
      <c r="J120" s="4" t="str">
        <f t="shared" si="16"/>
        <v>95 ° 19' 10.96" E</v>
      </c>
      <c r="M120" t="str">
        <f t="shared" si="15"/>
        <v>0+000</v>
      </c>
      <c r="N120" t="str">
        <f t="shared" si="11"/>
        <v xml:space="preserve">Jl. Melati_x000D_
</v>
      </c>
      <c r="O120" t="str">
        <f t="shared" si="12"/>
        <v>5 ° 32' 23.11" N</v>
      </c>
      <c r="P120" t="str">
        <f t="shared" si="13"/>
        <v>95 ° 19' 10.96" E</v>
      </c>
      <c r="Q120" s="2"/>
    </row>
    <row r="121" spans="1:17" ht="18" customHeight="1" x14ac:dyDescent="0.25">
      <c r="A121" t="s">
        <v>1073</v>
      </c>
      <c r="B121" t="s">
        <v>1074</v>
      </c>
      <c r="C121" t="s">
        <v>1075</v>
      </c>
      <c r="D121" t="s">
        <v>2074</v>
      </c>
      <c r="E121" s="3" t="s">
        <v>1076</v>
      </c>
      <c r="G121" s="4" t="str">
        <f t="shared" si="8"/>
        <v xml:space="preserve">Jl. Melati_x000D_
</v>
      </c>
      <c r="H121" s="4" t="str">
        <f t="shared" si="9"/>
        <v>0+050</v>
      </c>
      <c r="I121" s="4" t="str">
        <f t="shared" si="16"/>
        <v>5 ° 32' 21.62" N</v>
      </c>
      <c r="J121" s="4" t="str">
        <f t="shared" si="16"/>
        <v>95 ° 19' 10.68" E</v>
      </c>
      <c r="M121" t="str">
        <f t="shared" si="15"/>
        <v>0+050</v>
      </c>
      <c r="N121" t="str">
        <f t="shared" si="11"/>
        <v xml:space="preserve">Jl. Melati_x000D_
</v>
      </c>
      <c r="O121" t="str">
        <f t="shared" si="12"/>
        <v>5 ° 32' 21.62" N</v>
      </c>
      <c r="P121" t="str">
        <f t="shared" si="13"/>
        <v>95 ° 19' 10.68" E</v>
      </c>
      <c r="Q121" s="2"/>
    </row>
    <row r="122" spans="1:17" ht="18" customHeight="1" x14ac:dyDescent="0.25">
      <c r="A122" t="s">
        <v>1077</v>
      </c>
      <c r="B122" t="s">
        <v>1078</v>
      </c>
      <c r="C122" t="s">
        <v>1079</v>
      </c>
      <c r="D122" t="s">
        <v>2075</v>
      </c>
      <c r="E122" s="3" t="s">
        <v>1080</v>
      </c>
      <c r="G122" s="4" t="str">
        <f t="shared" si="8"/>
        <v xml:space="preserve">Jl. Melati_x000D_
</v>
      </c>
      <c r="H122" s="4" t="str">
        <f t="shared" si="9"/>
        <v>0+100</v>
      </c>
      <c r="I122" s="4" t="str">
        <f t="shared" si="16"/>
        <v>5 ° 32' 20.25" N</v>
      </c>
      <c r="J122" s="4" t="str">
        <f t="shared" si="16"/>
        <v>95 ° 19' 11.29" E</v>
      </c>
      <c r="M122" t="str">
        <f t="shared" si="15"/>
        <v>0+100</v>
      </c>
      <c r="N122" t="str">
        <f t="shared" si="11"/>
        <v xml:space="preserve">Jl. Melati_x000D_
</v>
      </c>
      <c r="O122" t="str">
        <f t="shared" si="12"/>
        <v>5 ° 32' 20.25" N</v>
      </c>
      <c r="P122" t="str">
        <f t="shared" si="13"/>
        <v>95 ° 19' 11.29" E</v>
      </c>
      <c r="Q122" s="2"/>
    </row>
    <row r="123" spans="1:17" ht="18" customHeight="1" x14ac:dyDescent="0.25">
      <c r="A123" t="s">
        <v>1081</v>
      </c>
      <c r="B123" t="s">
        <v>1082</v>
      </c>
      <c r="C123" t="s">
        <v>1083</v>
      </c>
      <c r="D123" t="s">
        <v>2076</v>
      </c>
      <c r="E123" s="3" t="s">
        <v>1084</v>
      </c>
      <c r="G123" s="4" t="str">
        <f t="shared" si="8"/>
        <v xml:space="preserve">Jl. Melati_x000D_
</v>
      </c>
      <c r="H123" s="4" t="str">
        <f t="shared" si="9"/>
        <v>0+150</v>
      </c>
      <c r="I123" s="4" t="str">
        <f t="shared" si="16"/>
        <v>5 ° 32' 18.19" N</v>
      </c>
      <c r="J123" s="4" t="str">
        <f t="shared" si="16"/>
        <v>95 ° 19' 11.59" E</v>
      </c>
      <c r="M123" t="str">
        <f t="shared" si="15"/>
        <v>0+150</v>
      </c>
      <c r="N123" t="str">
        <f t="shared" si="11"/>
        <v xml:space="preserve">Jl. Melati_x000D_
</v>
      </c>
      <c r="O123" t="str">
        <f t="shared" si="12"/>
        <v>5 ° 32' 18.19" N</v>
      </c>
      <c r="P123" t="str">
        <f t="shared" si="13"/>
        <v>95 ° 19' 11.59" E</v>
      </c>
      <c r="Q123" s="2"/>
    </row>
    <row r="124" spans="1:17" ht="18" customHeight="1" x14ac:dyDescent="0.25">
      <c r="A124" t="s">
        <v>1085</v>
      </c>
      <c r="B124" t="s">
        <v>1086</v>
      </c>
      <c r="C124" t="s">
        <v>1087</v>
      </c>
      <c r="D124" t="s">
        <v>2077</v>
      </c>
      <c r="E124" s="3" t="s">
        <v>1088</v>
      </c>
      <c r="G124" s="4" t="str">
        <f t="shared" si="8"/>
        <v xml:space="preserve">Jl. Melati_x000D_
</v>
      </c>
      <c r="H124" s="4" t="str">
        <f t="shared" si="9"/>
        <v>0+200</v>
      </c>
      <c r="I124" s="4" t="str">
        <f t="shared" si="16"/>
        <v>5 ° 32' 17.93" N</v>
      </c>
      <c r="J124" s="4" t="str">
        <f t="shared" si="16"/>
        <v>95 ° 19' 10.30" E</v>
      </c>
      <c r="M124" t="str">
        <f t="shared" si="15"/>
        <v>0+200</v>
      </c>
      <c r="N124" t="str">
        <f t="shared" si="11"/>
        <v xml:space="preserve">Jl. Melati_x000D_
</v>
      </c>
      <c r="O124" t="str">
        <f t="shared" si="12"/>
        <v>5 ° 32' 17.93" N</v>
      </c>
      <c r="P124" t="str">
        <f t="shared" si="13"/>
        <v>95 ° 19' 10.30" E</v>
      </c>
      <c r="Q124" s="2"/>
    </row>
    <row r="125" spans="1:17" ht="18" customHeight="1" x14ac:dyDescent="0.25">
      <c r="A125" t="s">
        <v>1089</v>
      </c>
      <c r="B125" t="s">
        <v>1090</v>
      </c>
      <c r="C125" t="s">
        <v>1091</v>
      </c>
      <c r="D125" t="s">
        <v>2078</v>
      </c>
      <c r="E125" s="3" t="s">
        <v>1092</v>
      </c>
      <c r="G125" s="4" t="str">
        <f t="shared" si="8"/>
        <v xml:space="preserve">Jl. Melati_x000D_
</v>
      </c>
      <c r="H125" s="4" t="str">
        <f t="shared" si="9"/>
        <v>0+300</v>
      </c>
      <c r="I125" s="4" t="str">
        <f t="shared" si="16"/>
        <v>5 ° 32' 17.45" N</v>
      </c>
      <c r="J125" s="4" t="str">
        <f t="shared" si="16"/>
        <v xml:space="preserve"> 95 ° 19' 7.82" E</v>
      </c>
      <c r="M125" t="str">
        <f t="shared" si="15"/>
        <v>0+300</v>
      </c>
      <c r="N125" t="str">
        <f t="shared" si="11"/>
        <v xml:space="preserve">Jl. Melati_x000D_
</v>
      </c>
      <c r="O125" t="str">
        <f t="shared" si="12"/>
        <v>5 ° 32' 17.45" N</v>
      </c>
      <c r="P125" t="str">
        <f t="shared" si="13"/>
        <v xml:space="preserve"> 95 ° 19' 7.82" E</v>
      </c>
      <c r="Q125" s="2"/>
    </row>
    <row r="126" spans="1:17" ht="18" customHeight="1" x14ac:dyDescent="0.25">
      <c r="A126" t="s">
        <v>1093</v>
      </c>
      <c r="B126" t="s">
        <v>1094</v>
      </c>
      <c r="C126" t="s">
        <v>1095</v>
      </c>
      <c r="D126" t="s">
        <v>2079</v>
      </c>
      <c r="E126" s="3" t="s">
        <v>1096</v>
      </c>
      <c r="G126" s="4" t="str">
        <f t="shared" si="8"/>
        <v xml:space="preserve">Jl. Melati_x000D_
</v>
      </c>
      <c r="H126" s="4" t="str">
        <f t="shared" si="9"/>
        <v>0+350</v>
      </c>
      <c r="I126" s="4" t="str">
        <f t="shared" si="16"/>
        <v>5 ° 32' 15.28" N</v>
      </c>
      <c r="J126" s="4" t="str">
        <f t="shared" si="16"/>
        <v xml:space="preserve"> 95 ° 19' 7.11" E</v>
      </c>
      <c r="M126" t="str">
        <f t="shared" si="15"/>
        <v>0+350</v>
      </c>
      <c r="N126" t="str">
        <f t="shared" si="11"/>
        <v xml:space="preserve">Jl. Melati_x000D_
</v>
      </c>
      <c r="O126" t="str">
        <f t="shared" si="12"/>
        <v>5 ° 32' 15.28" N</v>
      </c>
      <c r="P126" t="str">
        <f t="shared" si="13"/>
        <v xml:space="preserve"> 95 ° 19' 7.11" E</v>
      </c>
      <c r="Q126" s="2"/>
    </row>
    <row r="127" spans="1:17" ht="18" customHeight="1" x14ac:dyDescent="0.25">
      <c r="A127" t="s">
        <v>1097</v>
      </c>
      <c r="B127" t="s">
        <v>1098</v>
      </c>
      <c r="C127" t="s">
        <v>1099</v>
      </c>
      <c r="D127" t="s">
        <v>2080</v>
      </c>
      <c r="E127" s="3" t="s">
        <v>1100</v>
      </c>
      <c r="G127" s="4" t="str">
        <f t="shared" si="8"/>
        <v xml:space="preserve">Jl. Melati_x000D_
</v>
      </c>
      <c r="H127" s="4" t="str">
        <f t="shared" si="9"/>
        <v>0+400</v>
      </c>
      <c r="I127" s="4" t="str">
        <f t="shared" si="16"/>
        <v>5 ° 32' 14.25" N</v>
      </c>
      <c r="J127" s="4" t="str">
        <f t="shared" si="16"/>
        <v xml:space="preserve"> 95 ° 19' 7.47" E</v>
      </c>
      <c r="M127" t="str">
        <f t="shared" si="15"/>
        <v>0+400</v>
      </c>
      <c r="N127" t="str">
        <f t="shared" si="11"/>
        <v xml:space="preserve">Jl. Melati_x000D_
</v>
      </c>
      <c r="O127" t="str">
        <f t="shared" si="12"/>
        <v>5 ° 32' 14.25" N</v>
      </c>
      <c r="P127" t="str">
        <f t="shared" si="13"/>
        <v xml:space="preserve"> 95 ° 19' 7.47" E</v>
      </c>
      <c r="Q127" s="2"/>
    </row>
    <row r="128" spans="1:17" ht="18" customHeight="1" x14ac:dyDescent="0.25">
      <c r="A128" t="s">
        <v>1101</v>
      </c>
      <c r="B128" t="s">
        <v>1102</v>
      </c>
      <c r="C128" t="s">
        <v>1103</v>
      </c>
      <c r="D128" t="s">
        <v>2081</v>
      </c>
      <c r="E128" s="3" t="s">
        <v>1104</v>
      </c>
      <c r="G128" s="4" t="str">
        <f t="shared" si="8"/>
        <v xml:space="preserve">Jl. Melati_x000D_
</v>
      </c>
      <c r="H128" s="4" t="str">
        <f t="shared" si="9"/>
        <v>0+450</v>
      </c>
      <c r="I128" s="4" t="str">
        <f t="shared" si="16"/>
        <v>5 ° 32' 12.62" N</v>
      </c>
      <c r="J128" s="4" t="str">
        <f t="shared" si="16"/>
        <v xml:space="preserve"> 95 ° 19' 7.93" E</v>
      </c>
      <c r="M128" t="str">
        <f t="shared" si="15"/>
        <v>0+450</v>
      </c>
      <c r="N128" t="str">
        <f t="shared" si="11"/>
        <v xml:space="preserve">Jl. Melati_x000D_
</v>
      </c>
      <c r="O128" t="str">
        <f t="shared" si="12"/>
        <v>5 ° 32' 12.62" N</v>
      </c>
      <c r="P128" t="str">
        <f t="shared" si="13"/>
        <v xml:space="preserve"> 95 ° 19' 7.93" E</v>
      </c>
      <c r="Q128" s="2"/>
    </row>
    <row r="129" spans="1:17" ht="18" customHeight="1" x14ac:dyDescent="0.25">
      <c r="A129" t="s">
        <v>1105</v>
      </c>
      <c r="B129" t="s">
        <v>1106</v>
      </c>
      <c r="C129" t="s">
        <v>1107</v>
      </c>
      <c r="D129" t="s">
        <v>2082</v>
      </c>
      <c r="E129" s="3" t="s">
        <v>1108</v>
      </c>
      <c r="G129" s="4" t="str">
        <f t="shared" si="8"/>
        <v xml:space="preserve">Jl. Melati_x000D_
</v>
      </c>
      <c r="H129" s="4" t="str">
        <f t="shared" si="9"/>
        <v>0+500</v>
      </c>
      <c r="I129" s="4" t="str">
        <f t="shared" si="16"/>
        <v>5 ° 32' 11.27" N</v>
      </c>
      <c r="J129" s="4" t="str">
        <f t="shared" si="16"/>
        <v xml:space="preserve"> 95 ° 19' 8.43" E</v>
      </c>
      <c r="M129" t="str">
        <f t="shared" si="15"/>
        <v>0+500</v>
      </c>
      <c r="N129" t="str">
        <f t="shared" si="11"/>
        <v xml:space="preserve">Jl. Melati_x000D_
</v>
      </c>
      <c r="O129" t="str">
        <f t="shared" si="12"/>
        <v>5 ° 32' 11.27" N</v>
      </c>
      <c r="P129" t="str">
        <f t="shared" si="13"/>
        <v xml:space="preserve"> 95 ° 19' 8.43" E</v>
      </c>
      <c r="Q129" s="2"/>
    </row>
    <row r="130" spans="1:17" ht="18" customHeight="1" x14ac:dyDescent="0.25">
      <c r="A130" t="s">
        <v>1109</v>
      </c>
      <c r="B130" t="s">
        <v>1110</v>
      </c>
      <c r="C130" t="s">
        <v>1111</v>
      </c>
      <c r="D130" t="s">
        <v>2083</v>
      </c>
      <c r="E130" s="3" t="s">
        <v>1112</v>
      </c>
      <c r="G130" s="4" t="str">
        <f t="shared" si="8"/>
        <v xml:space="preserve">Jl. Melati_x000D_
</v>
      </c>
      <c r="H130" s="4" t="str">
        <f t="shared" si="9"/>
        <v>0+525</v>
      </c>
      <c r="I130" s="4" t="str">
        <f t="shared" si="16"/>
        <v>5 ° 32' 10.57" N</v>
      </c>
      <c r="J130" s="4" t="str">
        <f t="shared" si="16"/>
        <v xml:space="preserve"> 95 ° 19' 8.62" E</v>
      </c>
      <c r="M130" t="str">
        <f t="shared" si="15"/>
        <v>0+525</v>
      </c>
      <c r="N130" t="str">
        <f t="shared" si="11"/>
        <v xml:space="preserve">Jl. Melati_x000D_
</v>
      </c>
      <c r="O130" t="str">
        <f t="shared" si="12"/>
        <v>5 ° 32' 10.57" N</v>
      </c>
      <c r="P130" t="str">
        <f t="shared" si="13"/>
        <v xml:space="preserve"> 95 ° 19' 8.62" E</v>
      </c>
      <c r="Q130" s="2"/>
    </row>
    <row r="131" spans="1:17" ht="18" customHeight="1" x14ac:dyDescent="0.25">
      <c r="A131" t="s">
        <v>1113</v>
      </c>
      <c r="B131" t="s">
        <v>1114</v>
      </c>
      <c r="C131" t="s">
        <v>1115</v>
      </c>
      <c r="D131" t="s">
        <v>2084</v>
      </c>
      <c r="E131" s="3" t="s">
        <v>1116</v>
      </c>
      <c r="G131" s="4" t="str">
        <f t="shared" ref="G131:G194" si="17">N131</f>
        <v xml:space="preserve">Jl. Dahlia_x000D_
</v>
      </c>
      <c r="H131" s="4" t="str">
        <f t="shared" ref="H131:H194" si="18">M131</f>
        <v>0+000</v>
      </c>
      <c r="I131" s="4" t="str">
        <f t="shared" si="16"/>
        <v>5 ° 32' 9.47" N</v>
      </c>
      <c r="J131" s="4" t="str">
        <f t="shared" si="16"/>
        <v xml:space="preserve"> 95 ° 19' 3.70" E</v>
      </c>
      <c r="M131" t="str">
        <f t="shared" si="15"/>
        <v>0+000</v>
      </c>
      <c r="N131" t="str">
        <f t="shared" ref="N131:N194" si="19">LEFT(E131,LEN(E131)-5)</f>
        <v xml:space="preserve">Jl. Dahlia_x000D_
</v>
      </c>
      <c r="O131" t="str">
        <f t="shared" ref="O131:O194" si="20">LEFT(D131,FIND(",",D131,1)-1)</f>
        <v>5 ° 32' 9.47" N</v>
      </c>
      <c r="P131" t="str">
        <f t="shared" ref="P131:P194" si="21">RIGHT(D131,17)</f>
        <v xml:space="preserve"> 95 ° 19' 3.70" E</v>
      </c>
      <c r="Q131" s="2"/>
    </row>
    <row r="132" spans="1:17" ht="18" customHeight="1" x14ac:dyDescent="0.25">
      <c r="A132" t="s">
        <v>1117</v>
      </c>
      <c r="B132" t="s">
        <v>1118</v>
      </c>
      <c r="C132" t="s">
        <v>1119</v>
      </c>
      <c r="D132" t="s">
        <v>2085</v>
      </c>
      <c r="E132" s="3" t="s">
        <v>1120</v>
      </c>
      <c r="G132" s="4" t="str">
        <f t="shared" si="17"/>
        <v xml:space="preserve">Jl. Dahlia_x000D_
</v>
      </c>
      <c r="H132" s="4" t="str">
        <f t="shared" si="18"/>
        <v>0+050</v>
      </c>
      <c r="I132" s="4" t="str">
        <f t="shared" si="16"/>
        <v>5 ° 32' 10.72" N</v>
      </c>
      <c r="J132" s="4" t="str">
        <f t="shared" si="16"/>
        <v xml:space="preserve"> 95 ° 19' 3.65" E</v>
      </c>
      <c r="M132" t="str">
        <f t="shared" ref="M132:M195" si="22">RIGHT(E132,5)</f>
        <v>0+050</v>
      </c>
      <c r="N132" t="str">
        <f t="shared" si="19"/>
        <v xml:space="preserve">Jl. Dahlia_x000D_
</v>
      </c>
      <c r="O132" t="str">
        <f t="shared" si="20"/>
        <v>5 ° 32' 10.72" N</v>
      </c>
      <c r="P132" t="str">
        <f t="shared" si="21"/>
        <v xml:space="preserve"> 95 ° 19' 3.65" E</v>
      </c>
      <c r="Q132" s="2"/>
    </row>
    <row r="133" spans="1:17" ht="18" customHeight="1" x14ac:dyDescent="0.25">
      <c r="A133" t="s">
        <v>1121</v>
      </c>
      <c r="B133" t="s">
        <v>1122</v>
      </c>
      <c r="C133" t="s">
        <v>1123</v>
      </c>
      <c r="D133" t="s">
        <v>2086</v>
      </c>
      <c r="E133" s="3" t="s">
        <v>1124</v>
      </c>
      <c r="G133" s="4" t="str">
        <f t="shared" si="17"/>
        <v xml:space="preserve">Jl. Dahlia_x000D_
</v>
      </c>
      <c r="H133" s="4" t="str">
        <f t="shared" si="18"/>
        <v>0+100</v>
      </c>
      <c r="I133" s="4" t="str">
        <f t="shared" si="16"/>
        <v>5 ° 32' 12.55" N</v>
      </c>
      <c r="J133" s="4" t="str">
        <f t="shared" si="16"/>
        <v xml:space="preserve"> 95 ° 19' 3.89" E</v>
      </c>
      <c r="M133" t="str">
        <f t="shared" si="22"/>
        <v>0+100</v>
      </c>
      <c r="N133" t="str">
        <f t="shared" si="19"/>
        <v xml:space="preserve">Jl. Dahlia_x000D_
</v>
      </c>
      <c r="O133" t="str">
        <f t="shared" si="20"/>
        <v>5 ° 32' 12.55" N</v>
      </c>
      <c r="P133" t="str">
        <f t="shared" si="21"/>
        <v xml:space="preserve"> 95 ° 19' 3.89" E</v>
      </c>
      <c r="Q133" s="2"/>
    </row>
    <row r="134" spans="1:17" ht="18" customHeight="1" x14ac:dyDescent="0.25">
      <c r="A134" t="s">
        <v>1125</v>
      </c>
      <c r="B134" t="s">
        <v>1126</v>
      </c>
      <c r="C134" t="s">
        <v>1127</v>
      </c>
      <c r="D134" t="s">
        <v>2087</v>
      </c>
      <c r="E134" s="3" t="s">
        <v>1128</v>
      </c>
      <c r="G134" s="4" t="str">
        <f t="shared" si="17"/>
        <v xml:space="preserve">Jl. Dahlia_x000D_
</v>
      </c>
      <c r="H134" s="4" t="str">
        <f t="shared" si="18"/>
        <v>0+150</v>
      </c>
      <c r="I134" s="4" t="str">
        <f t="shared" si="16"/>
        <v>5 ° 32' 14.04" N</v>
      </c>
      <c r="J134" s="4" t="str">
        <f t="shared" si="16"/>
        <v xml:space="preserve"> 95 ° 19' 3.98" E</v>
      </c>
      <c r="M134" t="str">
        <f t="shared" si="22"/>
        <v>0+150</v>
      </c>
      <c r="N134" t="str">
        <f t="shared" si="19"/>
        <v xml:space="preserve">Jl. Dahlia_x000D_
</v>
      </c>
      <c r="O134" t="str">
        <f t="shared" si="20"/>
        <v>5 ° 32' 14.04" N</v>
      </c>
      <c r="P134" t="str">
        <f t="shared" si="21"/>
        <v xml:space="preserve"> 95 ° 19' 3.98" E</v>
      </c>
      <c r="Q134" s="2"/>
    </row>
    <row r="135" spans="1:17" ht="18" customHeight="1" x14ac:dyDescent="0.25">
      <c r="A135" t="s">
        <v>1129</v>
      </c>
      <c r="B135" t="s">
        <v>1130</v>
      </c>
      <c r="C135" t="s">
        <v>1131</v>
      </c>
      <c r="D135" t="s">
        <v>2088</v>
      </c>
      <c r="E135" s="3" t="s">
        <v>1132</v>
      </c>
      <c r="G135" s="4" t="str">
        <f t="shared" si="17"/>
        <v xml:space="preserve">Jl. Dahlia_x000D_
</v>
      </c>
      <c r="H135" s="4" t="str">
        <f t="shared" si="18"/>
        <v>0+180</v>
      </c>
      <c r="I135" s="4" t="str">
        <f t="shared" si="16"/>
        <v>5 ° 32' 15.11" N</v>
      </c>
      <c r="J135" s="4" t="str">
        <f t="shared" si="16"/>
        <v xml:space="preserve"> 95 ° 19' 3.76" E</v>
      </c>
      <c r="M135" t="str">
        <f t="shared" si="22"/>
        <v>0+180</v>
      </c>
      <c r="N135" t="str">
        <f t="shared" si="19"/>
        <v xml:space="preserve">Jl. Dahlia_x000D_
</v>
      </c>
      <c r="O135" t="str">
        <f t="shared" si="20"/>
        <v>5 ° 32' 15.11" N</v>
      </c>
      <c r="P135" t="str">
        <f t="shared" si="21"/>
        <v xml:space="preserve"> 95 ° 19' 3.76" E</v>
      </c>
      <c r="Q135" s="2"/>
    </row>
    <row r="136" spans="1:17" ht="18" customHeight="1" x14ac:dyDescent="0.25">
      <c r="A136" t="s">
        <v>1133</v>
      </c>
      <c r="B136" t="s">
        <v>1134</v>
      </c>
      <c r="C136" t="s">
        <v>1135</v>
      </c>
      <c r="D136" t="s">
        <v>2089</v>
      </c>
      <c r="E136" s="3" t="s">
        <v>1136</v>
      </c>
      <c r="G136" s="4" t="str">
        <f t="shared" si="17"/>
        <v xml:space="preserve">Jl. Dahlia 1_x000D_
</v>
      </c>
      <c r="H136" s="4" t="str">
        <f t="shared" si="18"/>
        <v>0+000</v>
      </c>
      <c r="I136" s="4" t="str">
        <f t="shared" si="16"/>
        <v>5 ° 32' 15.53" N</v>
      </c>
      <c r="J136" s="4" t="str">
        <f t="shared" si="16"/>
        <v xml:space="preserve"> 95 ° 19' 1.64" E</v>
      </c>
      <c r="M136" t="str">
        <f t="shared" si="22"/>
        <v>0+000</v>
      </c>
      <c r="N136" t="str">
        <f t="shared" si="19"/>
        <v xml:space="preserve">Jl. Dahlia 1_x000D_
</v>
      </c>
      <c r="O136" t="str">
        <f t="shared" si="20"/>
        <v>5 ° 32' 15.53" N</v>
      </c>
      <c r="P136" t="str">
        <f t="shared" si="21"/>
        <v xml:space="preserve"> 95 ° 19' 1.64" E</v>
      </c>
      <c r="Q136" s="2"/>
    </row>
    <row r="137" spans="1:17" ht="18" customHeight="1" x14ac:dyDescent="0.25">
      <c r="A137" t="s">
        <v>1137</v>
      </c>
      <c r="B137" t="s">
        <v>1138</v>
      </c>
      <c r="C137" t="s">
        <v>1139</v>
      </c>
      <c r="D137" t="s">
        <v>2090</v>
      </c>
      <c r="E137" s="3" t="s">
        <v>1140</v>
      </c>
      <c r="G137" s="4" t="str">
        <f t="shared" si="17"/>
        <v xml:space="preserve">Jl. Dahlia 1_x000D_
</v>
      </c>
      <c r="H137" s="4" t="str">
        <f t="shared" si="18"/>
        <v>0+050</v>
      </c>
      <c r="I137" s="4" t="str">
        <f t="shared" si="16"/>
        <v>5 ° 32' 15.34" N</v>
      </c>
      <c r="J137" s="4" t="str">
        <f t="shared" si="16"/>
        <v xml:space="preserve"> 95 ° 19' 2.69" E</v>
      </c>
      <c r="M137" t="str">
        <f t="shared" si="22"/>
        <v>0+050</v>
      </c>
      <c r="N137" t="str">
        <f t="shared" si="19"/>
        <v xml:space="preserve">Jl. Dahlia 1_x000D_
</v>
      </c>
      <c r="O137" t="str">
        <f t="shared" si="20"/>
        <v>5 ° 32' 15.34" N</v>
      </c>
      <c r="P137" t="str">
        <f t="shared" si="21"/>
        <v xml:space="preserve"> 95 ° 19' 2.69" E</v>
      </c>
      <c r="Q137" s="2"/>
    </row>
    <row r="138" spans="1:17" ht="18" customHeight="1" x14ac:dyDescent="0.25">
      <c r="A138" t="s">
        <v>1141</v>
      </c>
      <c r="B138" t="s">
        <v>1142</v>
      </c>
      <c r="C138" t="s">
        <v>1143</v>
      </c>
      <c r="D138" t="s">
        <v>2091</v>
      </c>
      <c r="E138" s="3" t="s">
        <v>1144</v>
      </c>
      <c r="G138" s="4" t="str">
        <f t="shared" si="17"/>
        <v xml:space="preserve">Jl. Dahlia 1_x000D_
</v>
      </c>
      <c r="H138" s="4" t="str">
        <f t="shared" si="18"/>
        <v>0+100</v>
      </c>
      <c r="I138" s="4" t="str">
        <f t="shared" si="16"/>
        <v>5 ° 32' 15.58" N</v>
      </c>
      <c r="J138" s="4" t="str">
        <f t="shared" si="16"/>
        <v xml:space="preserve"> 95 ° 19' 4.55" E</v>
      </c>
      <c r="M138" t="str">
        <f t="shared" si="22"/>
        <v>0+100</v>
      </c>
      <c r="N138" t="str">
        <f t="shared" si="19"/>
        <v xml:space="preserve">Jl. Dahlia 1_x000D_
</v>
      </c>
      <c r="O138" t="str">
        <f t="shared" si="20"/>
        <v>5 ° 32' 15.58" N</v>
      </c>
      <c r="P138" t="str">
        <f t="shared" si="21"/>
        <v xml:space="preserve"> 95 ° 19' 4.55" E</v>
      </c>
      <c r="Q138" s="2"/>
    </row>
    <row r="139" spans="1:17" ht="18" customHeight="1" x14ac:dyDescent="0.25">
      <c r="A139" t="s">
        <v>1145</v>
      </c>
      <c r="B139" t="s">
        <v>1146</v>
      </c>
      <c r="C139" t="s">
        <v>1147</v>
      </c>
      <c r="D139" t="s">
        <v>2092</v>
      </c>
      <c r="E139" s="3" t="s">
        <v>1148</v>
      </c>
      <c r="G139" s="4" t="str">
        <f t="shared" si="17"/>
        <v xml:space="preserve">Jl. Dahlia 1_x000D_
</v>
      </c>
      <c r="H139" s="4" t="str">
        <f t="shared" si="18"/>
        <v>0+150</v>
      </c>
      <c r="I139" s="4" t="str">
        <f t="shared" si="16"/>
        <v>5 ° 32' 15.78" N</v>
      </c>
      <c r="J139" s="4" t="str">
        <f t="shared" si="16"/>
        <v xml:space="preserve"> 95 ° 19' 5.27" E</v>
      </c>
      <c r="M139" t="str">
        <f t="shared" si="22"/>
        <v>0+150</v>
      </c>
      <c r="N139" t="str">
        <f t="shared" si="19"/>
        <v xml:space="preserve">Jl. Dahlia 1_x000D_
</v>
      </c>
      <c r="O139" t="str">
        <f t="shared" si="20"/>
        <v>5 ° 32' 15.78" N</v>
      </c>
      <c r="P139" t="str">
        <f t="shared" si="21"/>
        <v xml:space="preserve"> 95 ° 19' 5.27" E</v>
      </c>
      <c r="Q139" s="2"/>
    </row>
    <row r="140" spans="1:17" ht="18" customHeight="1" x14ac:dyDescent="0.25">
      <c r="A140" t="s">
        <v>1149</v>
      </c>
      <c r="B140" t="s">
        <v>1150</v>
      </c>
      <c r="C140" t="s">
        <v>1151</v>
      </c>
      <c r="D140" t="s">
        <v>2093</v>
      </c>
      <c r="E140" s="3" t="s">
        <v>1152</v>
      </c>
      <c r="G140" s="4" t="str">
        <f t="shared" si="17"/>
        <v xml:space="preserve">Jl. Dahlia 1_x000D_
</v>
      </c>
      <c r="H140" s="4" t="str">
        <f t="shared" si="18"/>
        <v>0+200</v>
      </c>
      <c r="I140" s="4" t="str">
        <f t="shared" si="16"/>
        <v>5 ° 32' 17.54" N</v>
      </c>
      <c r="J140" s="4" t="str">
        <f t="shared" si="16"/>
        <v xml:space="preserve"> 95 ° 19' 4.80" E</v>
      </c>
      <c r="M140" t="str">
        <f t="shared" si="22"/>
        <v>0+200</v>
      </c>
      <c r="N140" t="str">
        <f t="shared" si="19"/>
        <v xml:space="preserve">Jl. Dahlia 1_x000D_
</v>
      </c>
      <c r="O140" t="str">
        <f t="shared" si="20"/>
        <v>5 ° 32' 17.54" N</v>
      </c>
      <c r="P140" t="str">
        <f t="shared" si="21"/>
        <v xml:space="preserve"> 95 ° 19' 4.80" E</v>
      </c>
      <c r="Q140" s="2"/>
    </row>
    <row r="141" spans="1:17" ht="18" customHeight="1" x14ac:dyDescent="0.25">
      <c r="A141" t="s">
        <v>1153</v>
      </c>
      <c r="B141" t="s">
        <v>1154</v>
      </c>
      <c r="C141" t="s">
        <v>1155</v>
      </c>
      <c r="D141" t="s">
        <v>2094</v>
      </c>
      <c r="E141" s="3" t="s">
        <v>1156</v>
      </c>
      <c r="G141" s="4" t="str">
        <f t="shared" si="17"/>
        <v xml:space="preserve">Jl. Dahlia 1_x000D_
</v>
      </c>
      <c r="H141" s="4" t="str">
        <f t="shared" si="18"/>
        <v>0+250</v>
      </c>
      <c r="I141" s="4" t="str">
        <f t="shared" si="16"/>
        <v>5 ° 32' 18.05" N</v>
      </c>
      <c r="J141" s="4" t="str">
        <f t="shared" si="16"/>
        <v xml:space="preserve"> 95 ° 19' 5.38" E</v>
      </c>
      <c r="M141" t="str">
        <f t="shared" si="22"/>
        <v>0+250</v>
      </c>
      <c r="N141" t="str">
        <f t="shared" si="19"/>
        <v xml:space="preserve">Jl. Dahlia 1_x000D_
</v>
      </c>
      <c r="O141" t="str">
        <f t="shared" si="20"/>
        <v>5 ° 32' 18.05" N</v>
      </c>
      <c r="P141" t="str">
        <f t="shared" si="21"/>
        <v xml:space="preserve"> 95 ° 19' 5.38" E</v>
      </c>
      <c r="Q141" s="2"/>
    </row>
    <row r="142" spans="1:17" ht="18" customHeight="1" x14ac:dyDescent="0.25">
      <c r="A142" t="s">
        <v>1157</v>
      </c>
      <c r="B142" t="s">
        <v>1158</v>
      </c>
      <c r="C142" t="s">
        <v>1159</v>
      </c>
      <c r="D142" t="s">
        <v>2095</v>
      </c>
      <c r="E142" s="3" t="s">
        <v>1160</v>
      </c>
      <c r="G142" s="4" t="str">
        <f t="shared" si="17"/>
        <v xml:space="preserve">Jl. Dahlia 1_x000D_
</v>
      </c>
      <c r="H142" s="4" t="str">
        <f t="shared" si="18"/>
        <v>0+300</v>
      </c>
      <c r="I142" s="4" t="str">
        <f t="shared" si="16"/>
        <v>5 ° 32' 17.35" N</v>
      </c>
      <c r="J142" s="4" t="str">
        <f t="shared" si="16"/>
        <v xml:space="preserve"> 95 ° 19' 7.22" E</v>
      </c>
      <c r="M142" t="str">
        <f t="shared" si="22"/>
        <v>0+300</v>
      </c>
      <c r="N142" t="str">
        <f t="shared" si="19"/>
        <v xml:space="preserve">Jl. Dahlia 1_x000D_
</v>
      </c>
      <c r="O142" t="str">
        <f t="shared" si="20"/>
        <v>5 ° 32' 17.35" N</v>
      </c>
      <c r="P142" t="str">
        <f t="shared" si="21"/>
        <v xml:space="preserve"> 95 ° 19' 7.22" E</v>
      </c>
      <c r="Q142" s="2"/>
    </row>
    <row r="143" spans="1:17" ht="18" customHeight="1" x14ac:dyDescent="0.25">
      <c r="A143" t="s">
        <v>1161</v>
      </c>
      <c r="B143" t="s">
        <v>1162</v>
      </c>
      <c r="C143" t="s">
        <v>1163</v>
      </c>
      <c r="D143" t="s">
        <v>2096</v>
      </c>
      <c r="E143" s="3" t="s">
        <v>1164</v>
      </c>
      <c r="G143" s="4" t="str">
        <f t="shared" si="17"/>
        <v xml:space="preserve">Jl. Tuang di ladang_x000D_
</v>
      </c>
      <c r="H143" s="4" t="str">
        <f t="shared" si="18"/>
        <v>0+000</v>
      </c>
      <c r="I143" s="4" t="str">
        <f t="shared" si="16"/>
        <v>5 ° 32' 17.50" N</v>
      </c>
      <c r="J143" s="4" t="str">
        <f t="shared" si="16"/>
        <v xml:space="preserve"> 95 ° 19' 9.11" E</v>
      </c>
      <c r="M143" t="str">
        <f t="shared" si="22"/>
        <v>0+000</v>
      </c>
      <c r="N143" t="str">
        <f t="shared" si="19"/>
        <v xml:space="preserve">Jl. Tuang di ladang_x000D_
</v>
      </c>
      <c r="O143" t="str">
        <f t="shared" si="20"/>
        <v>5 ° 32' 17.50" N</v>
      </c>
      <c r="P143" t="str">
        <f t="shared" si="21"/>
        <v xml:space="preserve"> 95 ° 19' 9.11" E</v>
      </c>
      <c r="Q143" s="2"/>
    </row>
    <row r="144" spans="1:17" ht="18" customHeight="1" x14ac:dyDescent="0.25">
      <c r="A144" t="s">
        <v>1165</v>
      </c>
      <c r="B144" t="s">
        <v>1166</v>
      </c>
      <c r="C144" t="s">
        <v>1167</v>
      </c>
      <c r="D144" t="s">
        <v>2097</v>
      </c>
      <c r="E144" s="3" t="s">
        <v>1168</v>
      </c>
      <c r="G144" s="4" t="str">
        <f t="shared" si="17"/>
        <v xml:space="preserve">Jl. Tuang di ladang_x000D_
</v>
      </c>
      <c r="H144" s="4" t="str">
        <f t="shared" si="18"/>
        <v>0+050</v>
      </c>
      <c r="I144" s="4" t="str">
        <f t="shared" si="16"/>
        <v>5 ° 32' 18.98" N</v>
      </c>
      <c r="J144" s="4" t="str">
        <f t="shared" si="16"/>
        <v xml:space="preserve"> 95 ° 19' 8.87" E</v>
      </c>
      <c r="M144" t="str">
        <f t="shared" si="22"/>
        <v>0+050</v>
      </c>
      <c r="N144" t="str">
        <f t="shared" si="19"/>
        <v xml:space="preserve">Jl. Tuang di ladang_x000D_
</v>
      </c>
      <c r="O144" t="str">
        <f t="shared" si="20"/>
        <v>5 ° 32' 18.98" N</v>
      </c>
      <c r="P144" t="str">
        <f t="shared" si="21"/>
        <v xml:space="preserve"> 95 ° 19' 8.87" E</v>
      </c>
      <c r="Q144" s="2"/>
    </row>
    <row r="145" spans="1:17" ht="18" customHeight="1" x14ac:dyDescent="0.25">
      <c r="A145" t="s">
        <v>1169</v>
      </c>
      <c r="B145" t="s">
        <v>1170</v>
      </c>
      <c r="C145" t="s">
        <v>1171</v>
      </c>
      <c r="D145" t="s">
        <v>2098</v>
      </c>
      <c r="E145" s="3" t="s">
        <v>1172</v>
      </c>
      <c r="G145" s="4" t="str">
        <f t="shared" si="17"/>
        <v xml:space="preserve">Jl. Tuang di ladang_x000D_
</v>
      </c>
      <c r="H145" s="4" t="str">
        <f t="shared" si="18"/>
        <v>0+100</v>
      </c>
      <c r="I145" s="4" t="str">
        <f t="shared" si="16"/>
        <v>5 ° 32' 19.69" N</v>
      </c>
      <c r="J145" s="4" t="str">
        <f t="shared" si="16"/>
        <v xml:space="preserve"> 95 ° 19' 7.91" E</v>
      </c>
      <c r="M145" t="str">
        <f t="shared" si="22"/>
        <v>0+100</v>
      </c>
      <c r="N145" t="str">
        <f t="shared" si="19"/>
        <v xml:space="preserve">Jl. Tuang di ladang_x000D_
</v>
      </c>
      <c r="O145" t="str">
        <f t="shared" si="20"/>
        <v>5 ° 32' 19.69" N</v>
      </c>
      <c r="P145" t="str">
        <f t="shared" si="21"/>
        <v xml:space="preserve"> 95 ° 19' 7.91" E</v>
      </c>
      <c r="Q145" s="2"/>
    </row>
    <row r="146" spans="1:17" ht="18" customHeight="1" x14ac:dyDescent="0.25">
      <c r="A146" t="s">
        <v>1173</v>
      </c>
      <c r="B146" t="s">
        <v>1174</v>
      </c>
      <c r="C146" t="s">
        <v>1175</v>
      </c>
      <c r="D146" t="s">
        <v>2099</v>
      </c>
      <c r="E146" s="3" t="s">
        <v>1176</v>
      </c>
      <c r="G146" s="4" t="str">
        <f t="shared" si="17"/>
        <v xml:space="preserve">Jl. Tuang di ladang_x000D_
</v>
      </c>
      <c r="H146" s="4" t="str">
        <f t="shared" si="18"/>
        <v>0+150</v>
      </c>
      <c r="I146" s="4" t="str">
        <f t="shared" si="16"/>
        <v>5 ° 32' 19.82" N</v>
      </c>
      <c r="J146" s="4" t="str">
        <f t="shared" si="16"/>
        <v xml:space="preserve"> 95 ° 19' 6.04" E</v>
      </c>
      <c r="M146" t="str">
        <f t="shared" si="22"/>
        <v>0+150</v>
      </c>
      <c r="N146" t="str">
        <f t="shared" si="19"/>
        <v xml:space="preserve">Jl. Tuang di ladang_x000D_
</v>
      </c>
      <c r="O146" t="str">
        <f t="shared" si="20"/>
        <v>5 ° 32' 19.82" N</v>
      </c>
      <c r="P146" t="str">
        <f t="shared" si="21"/>
        <v xml:space="preserve"> 95 ° 19' 6.04" E</v>
      </c>
      <c r="Q146" s="2"/>
    </row>
    <row r="147" spans="1:17" ht="18" customHeight="1" x14ac:dyDescent="0.25">
      <c r="A147" t="s">
        <v>1177</v>
      </c>
      <c r="B147" t="s">
        <v>1178</v>
      </c>
      <c r="C147" t="s">
        <v>1179</v>
      </c>
      <c r="D147" t="s">
        <v>2100</v>
      </c>
      <c r="E147" s="3" t="s">
        <v>1180</v>
      </c>
      <c r="G147" s="4" t="str">
        <f t="shared" si="17"/>
        <v xml:space="preserve">Jl. Tuang di ladang_x000D_
</v>
      </c>
      <c r="H147" s="4" t="str">
        <f t="shared" si="18"/>
        <v>0+180</v>
      </c>
      <c r="I147" s="4" t="str">
        <f t="shared" si="16"/>
        <v>5 ° 32' 21.31" N</v>
      </c>
      <c r="J147" s="4" t="str">
        <f t="shared" si="16"/>
        <v xml:space="preserve"> 95 ° 19' 5.98" E</v>
      </c>
      <c r="M147" t="str">
        <f t="shared" si="22"/>
        <v>0+180</v>
      </c>
      <c r="N147" t="str">
        <f t="shared" si="19"/>
        <v xml:space="preserve">Jl. Tuang di ladang_x000D_
</v>
      </c>
      <c r="O147" t="str">
        <f t="shared" si="20"/>
        <v>5 ° 32' 21.31" N</v>
      </c>
      <c r="P147" t="str">
        <f t="shared" si="21"/>
        <v xml:space="preserve"> 95 ° 19' 5.98" E</v>
      </c>
      <c r="Q147" s="2"/>
    </row>
    <row r="148" spans="1:17" ht="18" customHeight="1" x14ac:dyDescent="0.25">
      <c r="A148" t="s">
        <v>1181</v>
      </c>
      <c r="B148" t="s">
        <v>1182</v>
      </c>
      <c r="C148" t="s">
        <v>1183</v>
      </c>
      <c r="D148" t="s">
        <v>2101</v>
      </c>
      <c r="E148" s="3" t="s">
        <v>26</v>
      </c>
      <c r="G148" s="4" t="str">
        <f t="shared" si="17"/>
        <v xml:space="preserve">Jl. Bakti_x000D_
</v>
      </c>
      <c r="H148" s="4" t="str">
        <f t="shared" si="18"/>
        <v>0+000</v>
      </c>
      <c r="I148" s="4" t="str">
        <f t="shared" si="16"/>
        <v>5 ° 32' 23.60" N</v>
      </c>
      <c r="J148" s="4" t="str">
        <f t="shared" si="16"/>
        <v>95 ° 19' 12.30" E</v>
      </c>
      <c r="M148" t="str">
        <f t="shared" si="22"/>
        <v>0+000</v>
      </c>
      <c r="N148" t="str">
        <f t="shared" si="19"/>
        <v xml:space="preserve">Jl. Bakti_x000D_
</v>
      </c>
      <c r="O148" t="str">
        <f t="shared" si="20"/>
        <v>5 ° 32' 23.60" N</v>
      </c>
      <c r="P148" t="str">
        <f t="shared" si="21"/>
        <v>95 ° 19' 12.30" E</v>
      </c>
      <c r="Q148" s="2"/>
    </row>
    <row r="149" spans="1:17" ht="18" customHeight="1" x14ac:dyDescent="0.25">
      <c r="A149" t="s">
        <v>1184</v>
      </c>
      <c r="B149" t="s">
        <v>1185</v>
      </c>
      <c r="C149" t="s">
        <v>1186</v>
      </c>
      <c r="D149" t="s">
        <v>2102</v>
      </c>
      <c r="E149" s="3" t="s">
        <v>27</v>
      </c>
      <c r="G149" s="4" t="str">
        <f t="shared" si="17"/>
        <v xml:space="preserve">Jl. Bakti_x000D_
</v>
      </c>
      <c r="H149" s="4" t="str">
        <f t="shared" si="18"/>
        <v>0+050</v>
      </c>
      <c r="I149" s="4" t="str">
        <f t="shared" si="16"/>
        <v>5 ° 32' 23.28" N</v>
      </c>
      <c r="J149" s="4" t="str">
        <f t="shared" si="16"/>
        <v>95 ° 19' 10.93" E</v>
      </c>
      <c r="M149" t="str">
        <f t="shared" si="22"/>
        <v>0+050</v>
      </c>
      <c r="N149" t="str">
        <f t="shared" si="19"/>
        <v xml:space="preserve">Jl. Bakti_x000D_
</v>
      </c>
      <c r="O149" t="str">
        <f t="shared" si="20"/>
        <v>5 ° 32' 23.28" N</v>
      </c>
      <c r="P149" t="str">
        <f t="shared" si="21"/>
        <v>95 ° 19' 10.93" E</v>
      </c>
      <c r="Q149" s="2"/>
    </row>
    <row r="150" spans="1:17" ht="18" customHeight="1" x14ac:dyDescent="0.25">
      <c r="A150" t="s">
        <v>1187</v>
      </c>
      <c r="B150" t="s">
        <v>1188</v>
      </c>
      <c r="C150" t="s">
        <v>1189</v>
      </c>
      <c r="D150" t="s">
        <v>2103</v>
      </c>
      <c r="E150" s="3" t="s">
        <v>28</v>
      </c>
      <c r="G150" s="4" t="str">
        <f t="shared" si="17"/>
        <v xml:space="preserve">Jl. Bakti_x000D_
</v>
      </c>
      <c r="H150" s="4" t="str">
        <f t="shared" si="18"/>
        <v>0+100</v>
      </c>
      <c r="I150" s="4" t="str">
        <f t="shared" si="16"/>
        <v>5 ° 32' 23.54" N</v>
      </c>
      <c r="J150" s="4" t="str">
        <f t="shared" si="16"/>
        <v xml:space="preserve"> 95 ° 19' 9.20" E</v>
      </c>
      <c r="M150" t="str">
        <f t="shared" si="22"/>
        <v>0+100</v>
      </c>
      <c r="N150" t="str">
        <f t="shared" si="19"/>
        <v xml:space="preserve">Jl. Bakti_x000D_
</v>
      </c>
      <c r="O150" t="str">
        <f t="shared" si="20"/>
        <v>5 ° 32' 23.54" N</v>
      </c>
      <c r="P150" t="str">
        <f t="shared" si="21"/>
        <v xml:space="preserve"> 95 ° 19' 9.20" E</v>
      </c>
      <c r="Q150" s="2"/>
    </row>
    <row r="151" spans="1:17" ht="18" customHeight="1" x14ac:dyDescent="0.25">
      <c r="A151" t="s">
        <v>1190</v>
      </c>
      <c r="B151" t="s">
        <v>1191</v>
      </c>
      <c r="C151" t="s">
        <v>1192</v>
      </c>
      <c r="D151" t="s">
        <v>2104</v>
      </c>
      <c r="E151" s="3" t="s">
        <v>29</v>
      </c>
      <c r="G151" s="4" t="str">
        <f t="shared" si="17"/>
        <v xml:space="preserve">Jl. Bakti_x000D_
</v>
      </c>
      <c r="H151" s="4" t="str">
        <f t="shared" si="18"/>
        <v>0+150</v>
      </c>
      <c r="I151" s="4" t="str">
        <f t="shared" si="16"/>
        <v>5 ° 32' 24.29" N</v>
      </c>
      <c r="J151" s="4" t="str">
        <f t="shared" si="16"/>
        <v xml:space="preserve"> 95 ° 19' 7.96" E</v>
      </c>
      <c r="M151" t="str">
        <f t="shared" si="22"/>
        <v>0+150</v>
      </c>
      <c r="N151" t="str">
        <f t="shared" si="19"/>
        <v xml:space="preserve">Jl. Bakti_x000D_
</v>
      </c>
      <c r="O151" t="str">
        <f t="shared" si="20"/>
        <v>5 ° 32' 24.29" N</v>
      </c>
      <c r="P151" t="str">
        <f t="shared" si="21"/>
        <v xml:space="preserve"> 95 ° 19' 7.96" E</v>
      </c>
      <c r="Q151" s="2"/>
    </row>
    <row r="152" spans="1:17" ht="18" customHeight="1" x14ac:dyDescent="0.25">
      <c r="A152" t="s">
        <v>1193</v>
      </c>
      <c r="B152" t="s">
        <v>1194</v>
      </c>
      <c r="C152" t="s">
        <v>1195</v>
      </c>
      <c r="D152" t="s">
        <v>2105</v>
      </c>
      <c r="E152" s="3" t="s">
        <v>1196</v>
      </c>
      <c r="G152" s="4" t="str">
        <f t="shared" si="17"/>
        <v xml:space="preserve">Jl. Bakti_x000D_
</v>
      </c>
      <c r="H152" s="4" t="str">
        <f t="shared" si="18"/>
        <v>0+200</v>
      </c>
      <c r="I152" s="4" t="str">
        <f t="shared" si="16"/>
        <v>5 ° 32' 23.86" N</v>
      </c>
      <c r="J152" s="4" t="str">
        <f t="shared" si="16"/>
        <v xml:space="preserve"> 95 ° 19' 6.59" E</v>
      </c>
      <c r="M152" t="str">
        <f t="shared" si="22"/>
        <v>0+200</v>
      </c>
      <c r="N152" t="str">
        <f t="shared" si="19"/>
        <v xml:space="preserve">Jl. Bakti_x000D_
</v>
      </c>
      <c r="O152" t="str">
        <f t="shared" si="20"/>
        <v>5 ° 32' 23.86" N</v>
      </c>
      <c r="P152" t="str">
        <f t="shared" si="21"/>
        <v xml:space="preserve"> 95 ° 19' 6.59" E</v>
      </c>
      <c r="Q152" s="2"/>
    </row>
    <row r="153" spans="1:17" ht="18" customHeight="1" x14ac:dyDescent="0.25">
      <c r="A153" t="s">
        <v>1197</v>
      </c>
      <c r="B153" t="s">
        <v>1198</v>
      </c>
      <c r="C153" t="s">
        <v>1199</v>
      </c>
      <c r="D153" t="s">
        <v>2106</v>
      </c>
      <c r="E153" s="3" t="s">
        <v>1200</v>
      </c>
      <c r="G153" s="4" t="str">
        <f t="shared" si="17"/>
        <v xml:space="preserve">Jl. Bakti_x000D_
</v>
      </c>
      <c r="H153" s="4" t="str">
        <f t="shared" si="18"/>
        <v>0+250</v>
      </c>
      <c r="I153" s="4" t="str">
        <f t="shared" si="16"/>
        <v>5 ° 32' 23.57" N</v>
      </c>
      <c r="J153" s="4" t="str">
        <f t="shared" si="16"/>
        <v xml:space="preserve"> 95 ° 19' 4.45" E</v>
      </c>
      <c r="M153" t="str">
        <f t="shared" si="22"/>
        <v>0+250</v>
      </c>
      <c r="N153" t="str">
        <f t="shared" si="19"/>
        <v xml:space="preserve">Jl. Bakti_x000D_
</v>
      </c>
      <c r="O153" t="str">
        <f t="shared" si="20"/>
        <v>5 ° 32' 23.57" N</v>
      </c>
      <c r="P153" t="str">
        <f t="shared" si="21"/>
        <v xml:space="preserve"> 95 ° 19' 4.45" E</v>
      </c>
      <c r="Q153" s="2"/>
    </row>
    <row r="154" spans="1:17" ht="18" customHeight="1" x14ac:dyDescent="0.25">
      <c r="A154" t="s">
        <v>1201</v>
      </c>
      <c r="B154" t="s">
        <v>1202</v>
      </c>
      <c r="C154" t="s">
        <v>1203</v>
      </c>
      <c r="D154" t="s">
        <v>2107</v>
      </c>
      <c r="E154" s="3" t="s">
        <v>1204</v>
      </c>
      <c r="G154" s="4" t="str">
        <f t="shared" si="17"/>
        <v xml:space="preserve">Jl. Bakti_x000D_
</v>
      </c>
      <c r="H154" s="4" t="str">
        <f t="shared" si="18"/>
        <v>0+300</v>
      </c>
      <c r="I154" s="4" t="str">
        <f t="shared" si="16"/>
        <v>5 ° 32' 23.70" N</v>
      </c>
      <c r="J154" s="4" t="str">
        <f t="shared" si="16"/>
        <v xml:space="preserve"> 95 ° 19' 3.40" E</v>
      </c>
      <c r="M154" t="str">
        <f t="shared" si="22"/>
        <v>0+300</v>
      </c>
      <c r="N154" t="str">
        <f t="shared" si="19"/>
        <v xml:space="preserve">Jl. Bakti_x000D_
</v>
      </c>
      <c r="O154" t="str">
        <f t="shared" si="20"/>
        <v>5 ° 32' 23.70" N</v>
      </c>
      <c r="P154" t="str">
        <f t="shared" si="21"/>
        <v xml:space="preserve"> 95 ° 19' 3.40" E</v>
      </c>
      <c r="Q154" s="2"/>
    </row>
    <row r="155" spans="1:17" ht="18" customHeight="1" x14ac:dyDescent="0.25">
      <c r="A155" t="s">
        <v>1205</v>
      </c>
      <c r="B155" t="s">
        <v>1206</v>
      </c>
      <c r="C155" t="s">
        <v>1207</v>
      </c>
      <c r="D155" t="s">
        <v>2108</v>
      </c>
      <c r="E155" s="3" t="s">
        <v>1208</v>
      </c>
      <c r="G155" s="4" t="str">
        <f t="shared" si="17"/>
        <v xml:space="preserve">Jl. Bakti_x000D_
</v>
      </c>
      <c r="H155" s="4" t="str">
        <f t="shared" si="18"/>
        <v>0+350</v>
      </c>
      <c r="I155" s="4" t="str">
        <f t="shared" si="16"/>
        <v>5 ° 32' 23.04" N</v>
      </c>
      <c r="J155" s="4" t="str">
        <f t="shared" si="16"/>
        <v xml:space="preserve"> 95 ° 19' 2.74" E</v>
      </c>
      <c r="M155" t="str">
        <f t="shared" si="22"/>
        <v>0+350</v>
      </c>
      <c r="N155" t="str">
        <f t="shared" si="19"/>
        <v xml:space="preserve">Jl. Bakti_x000D_
</v>
      </c>
      <c r="O155" t="str">
        <f t="shared" si="20"/>
        <v>5 ° 32' 23.04" N</v>
      </c>
      <c r="P155" t="str">
        <f t="shared" si="21"/>
        <v xml:space="preserve"> 95 ° 19' 2.74" E</v>
      </c>
      <c r="Q155" s="2"/>
    </row>
    <row r="156" spans="1:17" ht="18" customHeight="1" x14ac:dyDescent="0.25">
      <c r="A156" t="s">
        <v>1209</v>
      </c>
      <c r="B156" t="s">
        <v>1210</v>
      </c>
      <c r="C156" t="s">
        <v>1211</v>
      </c>
      <c r="D156" t="s">
        <v>2109</v>
      </c>
      <c r="E156" s="3" t="s">
        <v>1212</v>
      </c>
      <c r="G156" s="4" t="str">
        <f t="shared" si="17"/>
        <v xml:space="preserve">Jl. Bakti_x000D_
</v>
      </c>
      <c r="H156" s="4" t="str">
        <f t="shared" si="18"/>
        <v>0+450</v>
      </c>
      <c r="I156" s="4" t="str">
        <f t="shared" si="16"/>
        <v>5 ° 32' 21.46" N</v>
      </c>
      <c r="J156" s="4" t="str">
        <f t="shared" si="16"/>
        <v>95 ° 18' 59.39" E</v>
      </c>
      <c r="M156" t="str">
        <f t="shared" si="22"/>
        <v>0+450</v>
      </c>
      <c r="N156" t="str">
        <f t="shared" si="19"/>
        <v xml:space="preserve">Jl. Bakti_x000D_
</v>
      </c>
      <c r="O156" t="str">
        <f t="shared" si="20"/>
        <v>5 ° 32' 21.46" N</v>
      </c>
      <c r="P156" t="str">
        <f t="shared" si="21"/>
        <v>95 ° 18' 59.39" E</v>
      </c>
      <c r="Q156" s="2"/>
    </row>
    <row r="157" spans="1:17" ht="18" customHeight="1" x14ac:dyDescent="0.25">
      <c r="A157" t="s">
        <v>1213</v>
      </c>
      <c r="B157" t="s">
        <v>1214</v>
      </c>
      <c r="C157" t="s">
        <v>1215</v>
      </c>
      <c r="D157" t="s">
        <v>2110</v>
      </c>
      <c r="E157" s="3" t="s">
        <v>1216</v>
      </c>
      <c r="G157" s="4" t="str">
        <f t="shared" si="17"/>
        <v xml:space="preserve">Jl. Bakti_x000D_
</v>
      </c>
      <c r="H157" s="4" t="str">
        <f t="shared" si="18"/>
        <v>0+500</v>
      </c>
      <c r="I157" s="4" t="str">
        <f t="shared" si="16"/>
        <v>5 ° 32' 21.27" N</v>
      </c>
      <c r="J157" s="4" t="str">
        <f t="shared" si="16"/>
        <v>95 ° 18' 58.51" E</v>
      </c>
      <c r="M157" t="str">
        <f t="shared" si="22"/>
        <v>0+500</v>
      </c>
      <c r="N157" t="str">
        <f t="shared" si="19"/>
        <v xml:space="preserve">Jl. Bakti_x000D_
</v>
      </c>
      <c r="O157" t="str">
        <f t="shared" si="20"/>
        <v>5 ° 32' 21.27" N</v>
      </c>
      <c r="P157" t="str">
        <f t="shared" si="21"/>
        <v>95 ° 18' 58.51" E</v>
      </c>
      <c r="Q157" s="2"/>
    </row>
    <row r="158" spans="1:17" ht="18" customHeight="1" x14ac:dyDescent="0.25">
      <c r="A158" t="s">
        <v>1217</v>
      </c>
      <c r="B158" t="s">
        <v>1218</v>
      </c>
      <c r="C158" t="s">
        <v>1219</v>
      </c>
      <c r="D158" t="s">
        <v>2111</v>
      </c>
      <c r="E158" s="3" t="s">
        <v>1220</v>
      </c>
      <c r="G158" s="4" t="str">
        <f t="shared" si="17"/>
        <v xml:space="preserve">Jl. Bakti_x000D_
</v>
      </c>
      <c r="H158" s="4" t="str">
        <f t="shared" si="18"/>
        <v>0+555</v>
      </c>
      <c r="I158" s="4" t="str">
        <f t="shared" si="16"/>
        <v>5 ° 32' 21.32" N</v>
      </c>
      <c r="J158" s="4" t="str">
        <f t="shared" si="16"/>
        <v>95 ° 18' 56.65" E</v>
      </c>
      <c r="M158" t="str">
        <f t="shared" si="22"/>
        <v>0+555</v>
      </c>
      <c r="N158" t="str">
        <f t="shared" si="19"/>
        <v xml:space="preserve">Jl. Bakti_x000D_
</v>
      </c>
      <c r="O158" t="str">
        <f t="shared" si="20"/>
        <v>5 ° 32' 21.32" N</v>
      </c>
      <c r="P158" t="str">
        <f t="shared" si="21"/>
        <v>95 ° 18' 56.65" E</v>
      </c>
      <c r="Q158" s="2"/>
    </row>
    <row r="159" spans="1:17" ht="18" customHeight="1" x14ac:dyDescent="0.25">
      <c r="A159" t="s">
        <v>1221</v>
      </c>
      <c r="B159" t="s">
        <v>1222</v>
      </c>
      <c r="C159" t="s">
        <v>1223</v>
      </c>
      <c r="D159" t="s">
        <v>2112</v>
      </c>
      <c r="E159" s="3" t="s">
        <v>1224</v>
      </c>
      <c r="G159" s="4" t="str">
        <f t="shared" si="17"/>
        <v xml:space="preserve">Jl. Rambung_x000D_
</v>
      </c>
      <c r="H159" s="4" t="str">
        <f t="shared" si="18"/>
        <v>0+000</v>
      </c>
      <c r="I159" s="4" t="str">
        <f t="shared" si="16"/>
        <v>5 ° 32' 21.31" N</v>
      </c>
      <c r="J159" s="4" t="str">
        <f t="shared" si="16"/>
        <v>95 ° 18' 58.35" E</v>
      </c>
      <c r="M159" t="str">
        <f t="shared" si="22"/>
        <v>0+000</v>
      </c>
      <c r="N159" t="str">
        <f t="shared" si="19"/>
        <v xml:space="preserve">Jl. Rambung_x000D_
</v>
      </c>
      <c r="O159" t="str">
        <f t="shared" si="20"/>
        <v>5 ° 32' 21.31" N</v>
      </c>
      <c r="P159" t="str">
        <f t="shared" si="21"/>
        <v>95 ° 18' 58.35" E</v>
      </c>
      <c r="Q159" s="2"/>
    </row>
    <row r="160" spans="1:17" ht="18" customHeight="1" x14ac:dyDescent="0.25">
      <c r="A160" t="s">
        <v>1225</v>
      </c>
      <c r="B160" t="s">
        <v>1226</v>
      </c>
      <c r="C160" t="s">
        <v>1227</v>
      </c>
      <c r="D160" t="s">
        <v>2113</v>
      </c>
      <c r="E160" s="3" t="s">
        <v>1228</v>
      </c>
      <c r="G160" s="4" t="str">
        <f t="shared" si="17"/>
        <v xml:space="preserve">Jl. Rambung_x000D_
</v>
      </c>
      <c r="H160" s="4" t="str">
        <f t="shared" si="18"/>
        <v>0+050</v>
      </c>
      <c r="I160" s="4" t="str">
        <f t="shared" si="16"/>
        <v>5 ° 32' 19.98" N</v>
      </c>
      <c r="J160" s="4" t="str">
        <f t="shared" si="16"/>
        <v>95 ° 18' 58.73" E</v>
      </c>
      <c r="M160" t="str">
        <f t="shared" si="22"/>
        <v>0+050</v>
      </c>
      <c r="N160" t="str">
        <f t="shared" si="19"/>
        <v xml:space="preserve">Jl. Rambung_x000D_
</v>
      </c>
      <c r="O160" t="str">
        <f t="shared" si="20"/>
        <v>5 ° 32' 19.98" N</v>
      </c>
      <c r="P160" t="str">
        <f t="shared" si="21"/>
        <v>95 ° 18' 58.73" E</v>
      </c>
      <c r="Q160" s="2"/>
    </row>
    <row r="161" spans="1:17" ht="18" customHeight="1" x14ac:dyDescent="0.25">
      <c r="A161" t="s">
        <v>1229</v>
      </c>
      <c r="B161" t="s">
        <v>1230</v>
      </c>
      <c r="C161" t="s">
        <v>1231</v>
      </c>
      <c r="D161" t="s">
        <v>2114</v>
      </c>
      <c r="E161" s="3" t="s">
        <v>1232</v>
      </c>
      <c r="G161" s="4" t="str">
        <f t="shared" si="17"/>
        <v xml:space="preserve">Jl. Rambung_x000D_
</v>
      </c>
      <c r="H161" s="4" t="str">
        <f t="shared" si="18"/>
        <v>0+100</v>
      </c>
      <c r="I161" s="4" t="str">
        <f t="shared" si="16"/>
        <v>5 ° 32' 19.81" N</v>
      </c>
      <c r="J161" s="4" t="str">
        <f t="shared" si="16"/>
        <v xml:space="preserve"> 95 ° 19' 0.63" E</v>
      </c>
      <c r="M161" t="str">
        <f t="shared" si="22"/>
        <v>0+100</v>
      </c>
      <c r="N161" t="str">
        <f t="shared" si="19"/>
        <v xml:space="preserve">Jl. Rambung_x000D_
</v>
      </c>
      <c r="O161" t="str">
        <f t="shared" si="20"/>
        <v>5 ° 32' 19.81" N</v>
      </c>
      <c r="P161" t="str">
        <f t="shared" si="21"/>
        <v xml:space="preserve"> 95 ° 19' 0.63" E</v>
      </c>
      <c r="Q161" s="2"/>
    </row>
    <row r="162" spans="1:17" ht="18" customHeight="1" x14ac:dyDescent="0.25">
      <c r="A162" t="s">
        <v>1233</v>
      </c>
      <c r="B162" t="s">
        <v>1234</v>
      </c>
      <c r="C162" t="s">
        <v>1235</v>
      </c>
      <c r="D162" t="s">
        <v>2115</v>
      </c>
      <c r="E162" s="3" t="s">
        <v>1236</v>
      </c>
      <c r="G162" s="4" t="str">
        <f t="shared" si="17"/>
        <v xml:space="preserve">Jl. Rambung_x000D_
</v>
      </c>
      <c r="H162" s="4" t="str">
        <f t="shared" si="18"/>
        <v>0+150</v>
      </c>
      <c r="I162" s="4" t="str">
        <f t="shared" si="16"/>
        <v>5 ° 32' 19.85" N</v>
      </c>
      <c r="J162" s="4" t="str">
        <f t="shared" si="16"/>
        <v xml:space="preserve"> 95 ° 19' 1.67" E</v>
      </c>
      <c r="M162" t="str">
        <f t="shared" si="22"/>
        <v>0+150</v>
      </c>
      <c r="N162" t="str">
        <f t="shared" si="19"/>
        <v xml:space="preserve">Jl. Rambung_x000D_
</v>
      </c>
      <c r="O162" t="str">
        <f t="shared" si="20"/>
        <v>5 ° 32' 19.85" N</v>
      </c>
      <c r="P162" t="str">
        <f t="shared" si="21"/>
        <v xml:space="preserve"> 95 ° 19' 1.67" E</v>
      </c>
      <c r="Q162" s="2"/>
    </row>
    <row r="163" spans="1:17" ht="18" customHeight="1" x14ac:dyDescent="0.25">
      <c r="A163" t="s">
        <v>1237</v>
      </c>
      <c r="B163" t="s">
        <v>1238</v>
      </c>
      <c r="C163" t="s">
        <v>1239</v>
      </c>
      <c r="D163" t="s">
        <v>2116</v>
      </c>
      <c r="E163" s="3" t="s">
        <v>1240</v>
      </c>
      <c r="G163" s="4" t="str">
        <f t="shared" si="17"/>
        <v xml:space="preserve">Jl. Rambung_x000D_
</v>
      </c>
      <c r="H163" s="4" t="str">
        <f t="shared" si="18"/>
        <v>0+200</v>
      </c>
      <c r="I163" s="4" t="str">
        <f t="shared" si="16"/>
        <v>5 ° 32' 20.43" N</v>
      </c>
      <c r="J163" s="4" t="str">
        <f t="shared" si="16"/>
        <v xml:space="preserve"> 95 ° 19' 3.07" E</v>
      </c>
      <c r="M163" t="str">
        <f t="shared" si="22"/>
        <v>0+200</v>
      </c>
      <c r="N163" t="str">
        <f t="shared" si="19"/>
        <v xml:space="preserve">Jl. Rambung_x000D_
</v>
      </c>
      <c r="O163" t="str">
        <f t="shared" si="20"/>
        <v>5 ° 32' 20.43" N</v>
      </c>
      <c r="P163" t="str">
        <f t="shared" si="21"/>
        <v xml:space="preserve"> 95 ° 19' 3.07" E</v>
      </c>
      <c r="Q163" s="2"/>
    </row>
    <row r="164" spans="1:17" ht="18" customHeight="1" x14ac:dyDescent="0.25">
      <c r="A164" t="s">
        <v>1241</v>
      </c>
      <c r="B164" t="s">
        <v>1242</v>
      </c>
      <c r="C164" t="s">
        <v>1243</v>
      </c>
      <c r="D164" t="s">
        <v>2117</v>
      </c>
      <c r="E164" s="3" t="s">
        <v>1244</v>
      </c>
      <c r="G164" s="4" t="str">
        <f t="shared" si="17"/>
        <v xml:space="preserve">Jl. Rambung_x000D_
</v>
      </c>
      <c r="H164" s="4" t="str">
        <f t="shared" si="18"/>
        <v>0+250</v>
      </c>
      <c r="I164" s="4" t="str">
        <f t="shared" si="16"/>
        <v>5 ° 32' 20.99" N</v>
      </c>
      <c r="J164" s="4" t="str">
        <f t="shared" si="16"/>
        <v xml:space="preserve"> 95 ° 19' 4.80" E</v>
      </c>
      <c r="M164" t="str">
        <f t="shared" si="22"/>
        <v>0+250</v>
      </c>
      <c r="N164" t="str">
        <f t="shared" si="19"/>
        <v xml:space="preserve">Jl. Rambung_x000D_
</v>
      </c>
      <c r="O164" t="str">
        <f t="shared" si="20"/>
        <v>5 ° 32' 20.99" N</v>
      </c>
      <c r="P164" t="str">
        <f t="shared" si="21"/>
        <v xml:space="preserve"> 95 ° 19' 4.80" E</v>
      </c>
      <c r="Q164" s="2"/>
    </row>
    <row r="165" spans="1:17" ht="18" customHeight="1" x14ac:dyDescent="0.25">
      <c r="A165" t="s">
        <v>1245</v>
      </c>
      <c r="B165" t="s">
        <v>1246</v>
      </c>
      <c r="C165" t="s">
        <v>1247</v>
      </c>
      <c r="D165" t="s">
        <v>2118</v>
      </c>
      <c r="E165" s="3" t="s">
        <v>1248</v>
      </c>
      <c r="G165" s="4" t="str">
        <f t="shared" si="17"/>
        <v xml:space="preserve">Jl. Rambung_x000D_
</v>
      </c>
      <c r="H165" s="4" t="str">
        <f t="shared" si="18"/>
        <v>0+300</v>
      </c>
      <c r="I165" s="4" t="str">
        <f t="shared" si="16"/>
        <v>5 ° 32' 21.47" N</v>
      </c>
      <c r="J165" s="4" t="str">
        <f t="shared" si="16"/>
        <v xml:space="preserve"> 95 ° 19' 6.15" E</v>
      </c>
      <c r="M165" t="str">
        <f t="shared" si="22"/>
        <v>0+300</v>
      </c>
      <c r="N165" t="str">
        <f t="shared" si="19"/>
        <v xml:space="preserve">Jl. Rambung_x000D_
</v>
      </c>
      <c r="O165" t="str">
        <f t="shared" si="20"/>
        <v>5 ° 32' 21.47" N</v>
      </c>
      <c r="P165" t="str">
        <f t="shared" si="21"/>
        <v xml:space="preserve"> 95 ° 19' 6.15" E</v>
      </c>
      <c r="Q165" s="2"/>
    </row>
    <row r="166" spans="1:17" ht="18" customHeight="1" x14ac:dyDescent="0.25">
      <c r="A166" t="s">
        <v>1249</v>
      </c>
      <c r="B166" t="s">
        <v>1250</v>
      </c>
      <c r="C166" t="s">
        <v>1251</v>
      </c>
      <c r="D166" t="s">
        <v>2119</v>
      </c>
      <c r="E166" s="3" t="s">
        <v>1252</v>
      </c>
      <c r="G166" s="4" t="str">
        <f t="shared" si="17"/>
        <v xml:space="preserve">Jl. Rambung_x000D_
</v>
      </c>
      <c r="H166" s="4" t="str">
        <f t="shared" si="18"/>
        <v>0+350</v>
      </c>
      <c r="I166" s="4" t="str">
        <f t="shared" si="16"/>
        <v>5 ° 32' 22.39" N</v>
      </c>
      <c r="J166" s="4" t="str">
        <f t="shared" si="16"/>
        <v xml:space="preserve"> 95 ° 19' 7.16" E</v>
      </c>
      <c r="M166" t="str">
        <f t="shared" si="22"/>
        <v>0+350</v>
      </c>
      <c r="N166" t="str">
        <f t="shared" si="19"/>
        <v xml:space="preserve">Jl. Rambung_x000D_
</v>
      </c>
      <c r="O166" t="str">
        <f t="shared" si="20"/>
        <v>5 ° 32' 22.39" N</v>
      </c>
      <c r="P166" t="str">
        <f t="shared" si="21"/>
        <v xml:space="preserve"> 95 ° 19' 7.16" E</v>
      </c>
      <c r="Q166" s="2"/>
    </row>
    <row r="167" spans="1:17" ht="18" customHeight="1" x14ac:dyDescent="0.25">
      <c r="A167" t="s">
        <v>1253</v>
      </c>
      <c r="B167" t="s">
        <v>1254</v>
      </c>
      <c r="C167" t="s">
        <v>1255</v>
      </c>
      <c r="D167" t="s">
        <v>2120</v>
      </c>
      <c r="E167" s="3" t="s">
        <v>1256</v>
      </c>
      <c r="G167" s="4" t="str">
        <f t="shared" si="17"/>
        <v xml:space="preserve">Jl. Rambung_x000D_
</v>
      </c>
      <c r="H167" s="4" t="str">
        <f t="shared" si="18"/>
        <v>0+390</v>
      </c>
      <c r="I167" s="4" t="str">
        <f t="shared" si="16"/>
        <v>5 ° 32' 23.57" N</v>
      </c>
      <c r="J167" s="4" t="str">
        <f t="shared" si="16"/>
        <v xml:space="preserve"> 95 ° 19' 7.16" E</v>
      </c>
      <c r="M167" t="str">
        <f t="shared" si="22"/>
        <v>0+390</v>
      </c>
      <c r="N167" t="str">
        <f t="shared" si="19"/>
        <v xml:space="preserve">Jl. Rambung_x000D_
</v>
      </c>
      <c r="O167" t="str">
        <f t="shared" si="20"/>
        <v>5 ° 32' 23.57" N</v>
      </c>
      <c r="P167" t="str">
        <f t="shared" si="21"/>
        <v xml:space="preserve"> 95 ° 19' 7.16" E</v>
      </c>
      <c r="Q167" s="2"/>
    </row>
    <row r="168" spans="1:17" ht="18" customHeight="1" x14ac:dyDescent="0.25">
      <c r="A168" t="s">
        <v>1257</v>
      </c>
      <c r="B168" t="s">
        <v>1258</v>
      </c>
      <c r="C168" t="s">
        <v>1259</v>
      </c>
      <c r="D168" t="s">
        <v>2121</v>
      </c>
      <c r="E168" s="3" t="s">
        <v>1260</v>
      </c>
      <c r="G168" s="4" t="str">
        <f t="shared" si="17"/>
        <v xml:space="preserve">Jl. H keuchik Man_x000D_
</v>
      </c>
      <c r="H168" s="4" t="str">
        <f t="shared" si="18"/>
        <v>0+000</v>
      </c>
      <c r="I168" s="4" t="str">
        <f t="shared" si="16"/>
        <v>5 ° 32' 24.06" N</v>
      </c>
      <c r="J168" s="4" t="str">
        <f t="shared" si="16"/>
        <v xml:space="preserve"> 95 ° 19' 7.19" E</v>
      </c>
      <c r="M168" t="str">
        <f t="shared" si="22"/>
        <v>0+000</v>
      </c>
      <c r="N168" t="str">
        <f t="shared" si="19"/>
        <v xml:space="preserve">Jl. H keuchik Man_x000D_
</v>
      </c>
      <c r="O168" t="str">
        <f t="shared" si="20"/>
        <v>5 ° 32' 24.06" N</v>
      </c>
      <c r="P168" t="str">
        <f t="shared" si="21"/>
        <v xml:space="preserve"> 95 ° 19' 7.19" E</v>
      </c>
      <c r="Q168" s="2"/>
    </row>
    <row r="169" spans="1:17" ht="18" customHeight="1" x14ac:dyDescent="0.25">
      <c r="A169" t="s">
        <v>1261</v>
      </c>
      <c r="B169" t="s">
        <v>1262</v>
      </c>
      <c r="C169" t="s">
        <v>1263</v>
      </c>
      <c r="D169" t="s">
        <v>2122</v>
      </c>
      <c r="E169" s="3" t="s">
        <v>1264</v>
      </c>
      <c r="G169" s="4" t="str">
        <f t="shared" si="17"/>
        <v xml:space="preserve">Jl. H keuchik Man_x000D_
</v>
      </c>
      <c r="H169" s="4" t="str">
        <f t="shared" si="18"/>
        <v>0+050</v>
      </c>
      <c r="I169" s="4" t="str">
        <f t="shared" si="16"/>
        <v>5 ° 32' 25.27" N</v>
      </c>
      <c r="J169" s="4" t="str">
        <f t="shared" si="16"/>
        <v xml:space="preserve"> 95 ° 19' 7.03" E</v>
      </c>
      <c r="M169" t="str">
        <f t="shared" si="22"/>
        <v>0+050</v>
      </c>
      <c r="N169" t="str">
        <f t="shared" si="19"/>
        <v xml:space="preserve">Jl. H keuchik Man_x000D_
</v>
      </c>
      <c r="O169" t="str">
        <f t="shared" si="20"/>
        <v>5 ° 32' 25.27" N</v>
      </c>
      <c r="P169" t="str">
        <f t="shared" si="21"/>
        <v xml:space="preserve"> 95 ° 19' 7.03" E</v>
      </c>
      <c r="Q169" s="2"/>
    </row>
    <row r="170" spans="1:17" ht="18" customHeight="1" x14ac:dyDescent="0.25">
      <c r="A170" t="s">
        <v>1265</v>
      </c>
      <c r="B170" t="s">
        <v>1266</v>
      </c>
      <c r="C170" t="s">
        <v>1267</v>
      </c>
      <c r="D170" t="s">
        <v>2123</v>
      </c>
      <c r="E170" s="3" t="s">
        <v>1268</v>
      </c>
      <c r="G170" s="4" t="str">
        <f t="shared" si="17"/>
        <v xml:space="preserve">Jl. H keuchik Man_x000D_
</v>
      </c>
      <c r="H170" s="4" t="str">
        <f t="shared" si="18"/>
        <v>0+100</v>
      </c>
      <c r="I170" s="4" t="str">
        <f t="shared" si="16"/>
        <v>5 ° 32' 25.80" N</v>
      </c>
      <c r="J170" s="4" t="str">
        <f t="shared" si="16"/>
        <v xml:space="preserve"> 95 ° 19' 5.24" E</v>
      </c>
      <c r="M170" t="str">
        <f t="shared" si="22"/>
        <v>0+100</v>
      </c>
      <c r="N170" t="str">
        <f t="shared" si="19"/>
        <v xml:space="preserve">Jl. H keuchik Man_x000D_
</v>
      </c>
      <c r="O170" t="str">
        <f t="shared" si="20"/>
        <v>5 ° 32' 25.80" N</v>
      </c>
      <c r="P170" t="str">
        <f t="shared" si="21"/>
        <v xml:space="preserve"> 95 ° 19' 5.24" E</v>
      </c>
      <c r="Q170" s="2"/>
    </row>
    <row r="171" spans="1:17" ht="18" customHeight="1" x14ac:dyDescent="0.25">
      <c r="A171" t="s">
        <v>1269</v>
      </c>
      <c r="B171" t="s">
        <v>1270</v>
      </c>
      <c r="C171" t="s">
        <v>1271</v>
      </c>
      <c r="D171" t="s">
        <v>2124</v>
      </c>
      <c r="E171" s="3" t="s">
        <v>1272</v>
      </c>
      <c r="G171" s="4" t="str">
        <f t="shared" si="17"/>
        <v xml:space="preserve">Jl. H keuchik Man_x000D_
</v>
      </c>
      <c r="H171" s="4" t="str">
        <f t="shared" si="18"/>
        <v>0+150</v>
      </c>
      <c r="I171" s="4" t="str">
        <f t="shared" si="16"/>
        <v>5 ° 32' 25.85" N</v>
      </c>
      <c r="J171" s="4" t="str">
        <f t="shared" si="16"/>
        <v xml:space="preserve"> 95 ° 19' 3.73" E</v>
      </c>
      <c r="M171" t="str">
        <f t="shared" si="22"/>
        <v>0+150</v>
      </c>
      <c r="N171" t="str">
        <f t="shared" si="19"/>
        <v xml:space="preserve">Jl. H keuchik Man_x000D_
</v>
      </c>
      <c r="O171" t="str">
        <f t="shared" si="20"/>
        <v>5 ° 32' 25.85" N</v>
      </c>
      <c r="P171" t="str">
        <f t="shared" si="21"/>
        <v xml:space="preserve"> 95 ° 19' 3.73" E</v>
      </c>
      <c r="Q171" s="2"/>
    </row>
    <row r="172" spans="1:17" ht="18" customHeight="1" x14ac:dyDescent="0.25">
      <c r="A172" t="s">
        <v>1273</v>
      </c>
      <c r="B172" t="s">
        <v>1274</v>
      </c>
      <c r="C172" t="s">
        <v>1275</v>
      </c>
      <c r="D172" t="s">
        <v>2125</v>
      </c>
      <c r="E172" s="3" t="s">
        <v>1276</v>
      </c>
      <c r="G172" s="4" t="str">
        <f t="shared" si="17"/>
        <v xml:space="preserve">Jl. H keuchik Man_x000D_
</v>
      </c>
      <c r="H172" s="4" t="str">
        <f t="shared" si="18"/>
        <v>0+200</v>
      </c>
      <c r="I172" s="4" t="str">
        <f t="shared" si="16"/>
        <v>5 ° 32' 26.69" N</v>
      </c>
      <c r="J172" s="4" t="str">
        <f t="shared" si="16"/>
        <v xml:space="preserve"> 95 ° 19' 3.13" E</v>
      </c>
      <c r="M172" t="str">
        <f t="shared" si="22"/>
        <v>0+200</v>
      </c>
      <c r="N172" t="str">
        <f t="shared" si="19"/>
        <v xml:space="preserve">Jl. H keuchik Man_x000D_
</v>
      </c>
      <c r="O172" t="str">
        <f t="shared" si="20"/>
        <v>5 ° 32' 26.69" N</v>
      </c>
      <c r="P172" t="str">
        <f t="shared" si="21"/>
        <v xml:space="preserve"> 95 ° 19' 3.13" E</v>
      </c>
      <c r="Q172" s="2"/>
    </row>
    <row r="173" spans="1:17" ht="18" customHeight="1" x14ac:dyDescent="0.25">
      <c r="A173" t="s">
        <v>1277</v>
      </c>
      <c r="B173" t="s">
        <v>1278</v>
      </c>
      <c r="C173" t="s">
        <v>1279</v>
      </c>
      <c r="D173" t="s">
        <v>2126</v>
      </c>
      <c r="E173" s="3" t="s">
        <v>1280</v>
      </c>
      <c r="G173" s="4" t="str">
        <f t="shared" si="17"/>
        <v xml:space="preserve">Jl. H keuchik Man_x000D_
</v>
      </c>
      <c r="H173" s="4" t="str">
        <f t="shared" si="18"/>
        <v>0+250</v>
      </c>
      <c r="I173" s="4" t="str">
        <f t="shared" si="16"/>
        <v>5 ° 32' 26.86" N</v>
      </c>
      <c r="J173" s="4" t="str">
        <f t="shared" si="16"/>
        <v xml:space="preserve"> 95 ° 19' 1.84" E</v>
      </c>
      <c r="M173" t="str">
        <f t="shared" si="22"/>
        <v>0+250</v>
      </c>
      <c r="N173" t="str">
        <f t="shared" si="19"/>
        <v xml:space="preserve">Jl. H keuchik Man_x000D_
</v>
      </c>
      <c r="O173" t="str">
        <f t="shared" si="20"/>
        <v>5 ° 32' 26.86" N</v>
      </c>
      <c r="P173" t="str">
        <f t="shared" si="21"/>
        <v xml:space="preserve"> 95 ° 19' 1.84" E</v>
      </c>
      <c r="Q173" s="2"/>
    </row>
    <row r="174" spans="1:17" ht="18" customHeight="1" x14ac:dyDescent="0.25">
      <c r="A174" t="s">
        <v>1281</v>
      </c>
      <c r="B174" t="s">
        <v>1282</v>
      </c>
      <c r="C174" t="s">
        <v>1283</v>
      </c>
      <c r="D174" t="s">
        <v>2127</v>
      </c>
      <c r="E174" s="3" t="s">
        <v>1284</v>
      </c>
      <c r="G174" s="4" t="str">
        <f t="shared" si="17"/>
        <v xml:space="preserve">Jl. H keuchik Man_x000D_
</v>
      </c>
      <c r="H174" s="4" t="str">
        <f t="shared" si="18"/>
        <v>0+300</v>
      </c>
      <c r="I174" s="4" t="str">
        <f t="shared" ref="I174:J237" si="23">O174</f>
        <v>5 ° 32' 26.23" N</v>
      </c>
      <c r="J174" s="4" t="str">
        <f t="shared" si="23"/>
        <v>95 ° 18' 59.61" E</v>
      </c>
      <c r="M174" t="str">
        <f t="shared" si="22"/>
        <v>0+300</v>
      </c>
      <c r="N174" t="str">
        <f t="shared" si="19"/>
        <v xml:space="preserve">Jl. H keuchik Man_x000D_
</v>
      </c>
      <c r="O174" t="str">
        <f t="shared" si="20"/>
        <v>5 ° 32' 26.23" N</v>
      </c>
      <c r="P174" t="str">
        <f t="shared" si="21"/>
        <v>95 ° 18' 59.61" E</v>
      </c>
      <c r="Q174" s="2"/>
    </row>
    <row r="175" spans="1:17" ht="18" customHeight="1" x14ac:dyDescent="0.25">
      <c r="A175" t="s">
        <v>1285</v>
      </c>
      <c r="B175" t="s">
        <v>1286</v>
      </c>
      <c r="C175" t="s">
        <v>1287</v>
      </c>
      <c r="D175" t="s">
        <v>2128</v>
      </c>
      <c r="E175" s="3" t="s">
        <v>1288</v>
      </c>
      <c r="G175" s="4" t="str">
        <f t="shared" si="17"/>
        <v xml:space="preserve">Jl. H keuchik Man_x000D_
</v>
      </c>
      <c r="H175" s="4" t="str">
        <f t="shared" si="18"/>
        <v>0+370</v>
      </c>
      <c r="I175" s="4" t="str">
        <f t="shared" si="23"/>
        <v>5 ° 32' 26.56" N</v>
      </c>
      <c r="J175" s="4" t="str">
        <f t="shared" si="23"/>
        <v>95 ° 18' 58.27" E</v>
      </c>
      <c r="M175" t="str">
        <f t="shared" si="22"/>
        <v>0+370</v>
      </c>
      <c r="N175" t="str">
        <f t="shared" si="19"/>
        <v xml:space="preserve">Jl. H keuchik Man_x000D_
</v>
      </c>
      <c r="O175" t="str">
        <f t="shared" si="20"/>
        <v>5 ° 32' 26.56" N</v>
      </c>
      <c r="P175" t="str">
        <f t="shared" si="21"/>
        <v>95 ° 18' 58.27" E</v>
      </c>
      <c r="Q175" s="2"/>
    </row>
    <row r="176" spans="1:17" ht="18" customHeight="1" x14ac:dyDescent="0.25">
      <c r="A176" t="s">
        <v>1289</v>
      </c>
      <c r="B176" t="s">
        <v>1290</v>
      </c>
      <c r="C176" t="s">
        <v>1291</v>
      </c>
      <c r="D176" t="s">
        <v>2129</v>
      </c>
      <c r="E176" s="3" t="s">
        <v>1292</v>
      </c>
      <c r="G176" s="4" t="str">
        <f t="shared" si="17"/>
        <v xml:space="preserve">Jl. Lingkar barat_x000D_
</v>
      </c>
      <c r="H176" s="4" t="str">
        <f t="shared" si="18"/>
        <v>0+000</v>
      </c>
      <c r="I176" s="4" t="str">
        <f t="shared" si="23"/>
        <v>5 ° 32' 19.71" N</v>
      </c>
      <c r="J176" s="4" t="str">
        <f t="shared" si="23"/>
        <v>95 ° 18' 58.46" E</v>
      </c>
      <c r="M176" t="str">
        <f t="shared" si="22"/>
        <v>0+000</v>
      </c>
      <c r="N176" t="str">
        <f t="shared" si="19"/>
        <v xml:space="preserve">Jl. Lingkar barat_x000D_
</v>
      </c>
      <c r="O176" t="str">
        <f t="shared" si="20"/>
        <v>5 ° 32' 19.71" N</v>
      </c>
      <c r="P176" t="str">
        <f t="shared" si="21"/>
        <v>95 ° 18' 58.46" E</v>
      </c>
      <c r="Q176" s="2"/>
    </row>
    <row r="177" spans="1:17" ht="18" customHeight="1" x14ac:dyDescent="0.25">
      <c r="A177" t="s">
        <v>1293</v>
      </c>
      <c r="B177" t="s">
        <v>1294</v>
      </c>
      <c r="C177" t="s">
        <v>1295</v>
      </c>
      <c r="D177" t="s">
        <v>2130</v>
      </c>
      <c r="E177" s="3" t="s">
        <v>1296</v>
      </c>
      <c r="G177" s="4" t="str">
        <f t="shared" si="17"/>
        <v xml:space="preserve">Jl. Lingkar barat_x000D_
</v>
      </c>
      <c r="H177" s="4" t="str">
        <f t="shared" si="18"/>
        <v>0+050</v>
      </c>
      <c r="I177" s="4" t="str">
        <f t="shared" si="23"/>
        <v>5 ° 32' 18.65" N</v>
      </c>
      <c r="J177" s="4" t="str">
        <f t="shared" si="23"/>
        <v>95 ° 18' 58.18" E</v>
      </c>
      <c r="M177" t="str">
        <f t="shared" si="22"/>
        <v>0+050</v>
      </c>
      <c r="N177" t="str">
        <f t="shared" si="19"/>
        <v xml:space="preserve">Jl. Lingkar barat_x000D_
</v>
      </c>
      <c r="O177" t="str">
        <f t="shared" si="20"/>
        <v>5 ° 32' 18.65" N</v>
      </c>
      <c r="P177" t="str">
        <f t="shared" si="21"/>
        <v>95 ° 18' 58.18" E</v>
      </c>
      <c r="Q177" s="2"/>
    </row>
    <row r="178" spans="1:17" ht="18" customHeight="1" x14ac:dyDescent="0.25">
      <c r="A178" t="s">
        <v>1297</v>
      </c>
      <c r="B178" t="s">
        <v>1298</v>
      </c>
      <c r="C178" t="s">
        <v>1299</v>
      </c>
      <c r="D178" t="s">
        <v>2131</v>
      </c>
      <c r="E178" s="3" t="s">
        <v>1300</v>
      </c>
      <c r="G178" s="4" t="str">
        <f t="shared" si="17"/>
        <v xml:space="preserve">Jl. Lingkar barat_x000D_
</v>
      </c>
      <c r="H178" s="4" t="str">
        <f t="shared" si="18"/>
        <v>0+100</v>
      </c>
      <c r="I178" s="4" t="str">
        <f t="shared" si="23"/>
        <v>5 ° 32' 17.23" N</v>
      </c>
      <c r="J178" s="4" t="str">
        <f t="shared" si="23"/>
        <v>95 ° 18' 58.21" E</v>
      </c>
      <c r="M178" t="str">
        <f t="shared" si="22"/>
        <v>0+100</v>
      </c>
      <c r="N178" t="str">
        <f t="shared" si="19"/>
        <v xml:space="preserve">Jl. Lingkar barat_x000D_
</v>
      </c>
      <c r="O178" t="str">
        <f t="shared" si="20"/>
        <v>5 ° 32' 17.23" N</v>
      </c>
      <c r="P178" t="str">
        <f t="shared" si="21"/>
        <v>95 ° 18' 58.21" E</v>
      </c>
      <c r="Q178" s="2"/>
    </row>
    <row r="179" spans="1:17" ht="18" customHeight="1" x14ac:dyDescent="0.25">
      <c r="A179" t="s">
        <v>1301</v>
      </c>
      <c r="B179" t="s">
        <v>1302</v>
      </c>
      <c r="C179" t="s">
        <v>1303</v>
      </c>
      <c r="D179" t="s">
        <v>2132</v>
      </c>
      <c r="E179" s="3" t="s">
        <v>1304</v>
      </c>
      <c r="G179" s="4" t="str">
        <f t="shared" si="17"/>
        <v xml:space="preserve">Jl. Lingkar barat_x000D_
</v>
      </c>
      <c r="H179" s="4" t="str">
        <f t="shared" si="18"/>
        <v>0+150</v>
      </c>
      <c r="I179" s="4" t="str">
        <f t="shared" si="23"/>
        <v>5 ° 32' 15.35" N</v>
      </c>
      <c r="J179" s="4" t="str">
        <f t="shared" si="23"/>
        <v>95 ° 18' 57.80" E</v>
      </c>
      <c r="M179" t="str">
        <f t="shared" si="22"/>
        <v>0+150</v>
      </c>
      <c r="N179" t="str">
        <f t="shared" si="19"/>
        <v xml:space="preserve">Jl. Lingkar barat_x000D_
</v>
      </c>
      <c r="O179" t="str">
        <f t="shared" si="20"/>
        <v>5 ° 32' 15.35" N</v>
      </c>
      <c r="P179" t="str">
        <f t="shared" si="21"/>
        <v>95 ° 18' 57.80" E</v>
      </c>
      <c r="Q179" s="2"/>
    </row>
    <row r="180" spans="1:17" ht="18" customHeight="1" x14ac:dyDescent="0.25">
      <c r="A180" t="s">
        <v>1305</v>
      </c>
      <c r="B180" t="s">
        <v>1306</v>
      </c>
      <c r="C180" t="s">
        <v>1307</v>
      </c>
      <c r="D180" t="s">
        <v>2133</v>
      </c>
      <c r="E180" s="3" t="s">
        <v>1308</v>
      </c>
      <c r="G180" s="4" t="str">
        <f t="shared" si="17"/>
        <v xml:space="preserve">Jl. Lingkar barat_x000D_
</v>
      </c>
      <c r="H180" s="4" t="str">
        <f t="shared" si="18"/>
        <v>0+200</v>
      </c>
      <c r="I180" s="4" t="str">
        <f t="shared" si="23"/>
        <v>5 ° 32' 14.62" N</v>
      </c>
      <c r="J180" s="4" t="str">
        <f t="shared" si="23"/>
        <v>95 ° 18' 59.09" E</v>
      </c>
      <c r="M180" t="str">
        <f t="shared" si="22"/>
        <v>0+200</v>
      </c>
      <c r="N180" t="str">
        <f t="shared" si="19"/>
        <v xml:space="preserve">Jl. Lingkar barat_x000D_
</v>
      </c>
      <c r="O180" t="str">
        <f t="shared" si="20"/>
        <v>5 ° 32' 14.62" N</v>
      </c>
      <c r="P180" t="str">
        <f t="shared" si="21"/>
        <v>95 ° 18' 59.09" E</v>
      </c>
      <c r="Q180" s="2"/>
    </row>
    <row r="181" spans="1:17" ht="18" customHeight="1" x14ac:dyDescent="0.25">
      <c r="A181" t="s">
        <v>1309</v>
      </c>
      <c r="B181" t="s">
        <v>1310</v>
      </c>
      <c r="C181" t="s">
        <v>1311</v>
      </c>
      <c r="D181" t="s">
        <v>2134</v>
      </c>
      <c r="E181" s="3" t="s">
        <v>1312</v>
      </c>
      <c r="G181" s="4" t="str">
        <f t="shared" si="17"/>
        <v xml:space="preserve">Jl. Lingkar barat_x000D_
</v>
      </c>
      <c r="H181" s="4" t="str">
        <f t="shared" si="18"/>
        <v>0+250</v>
      </c>
      <c r="I181" s="4" t="str">
        <f t="shared" si="23"/>
        <v>5 ° 32' 15.22" N</v>
      </c>
      <c r="J181" s="4" t="str">
        <f t="shared" si="23"/>
        <v>95 ° 18' 59.99" E</v>
      </c>
      <c r="M181" t="str">
        <f t="shared" si="22"/>
        <v>0+250</v>
      </c>
      <c r="N181" t="str">
        <f t="shared" si="19"/>
        <v xml:space="preserve">Jl. Lingkar barat_x000D_
</v>
      </c>
      <c r="O181" t="str">
        <f t="shared" si="20"/>
        <v>5 ° 32' 15.22" N</v>
      </c>
      <c r="P181" t="str">
        <f t="shared" si="21"/>
        <v>95 ° 18' 59.99" E</v>
      </c>
      <c r="Q181" s="2"/>
    </row>
    <row r="182" spans="1:17" ht="18" customHeight="1" x14ac:dyDescent="0.25">
      <c r="A182" t="s">
        <v>1313</v>
      </c>
      <c r="B182" t="s">
        <v>1314</v>
      </c>
      <c r="C182" t="s">
        <v>1315</v>
      </c>
      <c r="D182" t="s">
        <v>2135</v>
      </c>
      <c r="E182" s="3" t="s">
        <v>1316</v>
      </c>
      <c r="G182" s="4" t="str">
        <f t="shared" si="17"/>
        <v xml:space="preserve">Jl. Lingkar barat_x000D_
</v>
      </c>
      <c r="H182" s="4" t="str">
        <f t="shared" si="18"/>
        <v>0+300</v>
      </c>
      <c r="I182" s="4" t="str">
        <f t="shared" si="23"/>
        <v>5 ° 32' 15.63" N</v>
      </c>
      <c r="J182" s="4" t="str">
        <f t="shared" si="23"/>
        <v xml:space="preserve"> 95 ° 19' 1.37" E</v>
      </c>
      <c r="M182" t="str">
        <f t="shared" si="22"/>
        <v>0+300</v>
      </c>
      <c r="N182" t="str">
        <f t="shared" si="19"/>
        <v xml:space="preserve">Jl. Lingkar barat_x000D_
</v>
      </c>
      <c r="O182" t="str">
        <f t="shared" si="20"/>
        <v>5 ° 32' 15.63" N</v>
      </c>
      <c r="P182" t="str">
        <f t="shared" si="21"/>
        <v xml:space="preserve"> 95 ° 19' 1.37" E</v>
      </c>
      <c r="Q182" s="2"/>
    </row>
    <row r="183" spans="1:17" ht="18" customHeight="1" x14ac:dyDescent="0.25">
      <c r="A183" t="s">
        <v>1317</v>
      </c>
      <c r="B183" t="s">
        <v>1318</v>
      </c>
      <c r="C183" t="s">
        <v>1319</v>
      </c>
      <c r="D183" t="s">
        <v>2136</v>
      </c>
      <c r="E183" s="3" t="s">
        <v>1320</v>
      </c>
      <c r="G183" s="4" t="str">
        <f t="shared" si="17"/>
        <v xml:space="preserve">Jl. Bak lingge_x000D_
</v>
      </c>
      <c r="H183" s="4" t="str">
        <f t="shared" si="18"/>
        <v>0+000</v>
      </c>
      <c r="I183" s="4" t="str">
        <f t="shared" si="23"/>
        <v>5 ° 32' 11.41" N</v>
      </c>
      <c r="J183" s="4" t="str">
        <f t="shared" si="23"/>
        <v>95 ° 19' 17.74" E</v>
      </c>
      <c r="M183" t="str">
        <f t="shared" si="22"/>
        <v>0+000</v>
      </c>
      <c r="N183" t="str">
        <f t="shared" si="19"/>
        <v xml:space="preserve">Jl. Bak lingge_x000D_
</v>
      </c>
      <c r="O183" t="str">
        <f t="shared" si="20"/>
        <v>5 ° 32' 11.41" N</v>
      </c>
      <c r="P183" t="str">
        <f t="shared" si="21"/>
        <v>95 ° 19' 17.74" E</v>
      </c>
      <c r="Q183" s="2"/>
    </row>
    <row r="184" spans="1:17" ht="18" customHeight="1" x14ac:dyDescent="0.25">
      <c r="A184" t="s">
        <v>1321</v>
      </c>
      <c r="B184" t="s">
        <v>1322</v>
      </c>
      <c r="C184" t="s">
        <v>1323</v>
      </c>
      <c r="D184" t="s">
        <v>2137</v>
      </c>
      <c r="E184" s="3" t="s">
        <v>1324</v>
      </c>
      <c r="G184" s="4" t="str">
        <f t="shared" si="17"/>
        <v xml:space="preserve">Jl. Bak lingge_x000D_
</v>
      </c>
      <c r="H184" s="4" t="str">
        <f t="shared" si="18"/>
        <v>0+050</v>
      </c>
      <c r="I184" s="4" t="str">
        <f t="shared" si="23"/>
        <v>5 ° 32' 11.24" N</v>
      </c>
      <c r="J184" s="4" t="str">
        <f t="shared" si="23"/>
        <v>95 ° 19' 19.25" E</v>
      </c>
      <c r="M184" t="str">
        <f t="shared" si="22"/>
        <v>0+050</v>
      </c>
      <c r="N184" t="str">
        <f t="shared" si="19"/>
        <v xml:space="preserve">Jl. Bak lingge_x000D_
</v>
      </c>
      <c r="O184" t="str">
        <f t="shared" si="20"/>
        <v>5 ° 32' 11.24" N</v>
      </c>
      <c r="P184" t="str">
        <f t="shared" si="21"/>
        <v>95 ° 19' 19.25" E</v>
      </c>
      <c r="Q184" s="2"/>
    </row>
    <row r="185" spans="1:17" ht="18" customHeight="1" x14ac:dyDescent="0.25">
      <c r="A185" t="s">
        <v>1325</v>
      </c>
      <c r="B185" t="s">
        <v>1326</v>
      </c>
      <c r="C185" t="s">
        <v>1327</v>
      </c>
      <c r="D185" t="s">
        <v>2138</v>
      </c>
      <c r="E185" s="3" t="s">
        <v>1328</v>
      </c>
      <c r="G185" s="4" t="str">
        <f t="shared" si="17"/>
        <v xml:space="preserve">Jl. Bak lingge_x000D_
</v>
      </c>
      <c r="H185" s="4" t="str">
        <f t="shared" si="18"/>
        <v>0+100</v>
      </c>
      <c r="I185" s="4" t="str">
        <f t="shared" si="23"/>
        <v>5 ° 32' 11.42" N</v>
      </c>
      <c r="J185" s="4" t="str">
        <f t="shared" si="23"/>
        <v>95 ° 19' 20.60" E</v>
      </c>
      <c r="M185" t="str">
        <f t="shared" si="22"/>
        <v>0+100</v>
      </c>
      <c r="N185" t="str">
        <f t="shared" si="19"/>
        <v xml:space="preserve">Jl. Bak lingge_x000D_
</v>
      </c>
      <c r="O185" t="str">
        <f t="shared" si="20"/>
        <v>5 ° 32' 11.42" N</v>
      </c>
      <c r="P185" t="str">
        <f t="shared" si="21"/>
        <v>95 ° 19' 20.60" E</v>
      </c>
      <c r="Q185" s="2"/>
    </row>
    <row r="186" spans="1:17" ht="18" customHeight="1" x14ac:dyDescent="0.25">
      <c r="A186" t="s">
        <v>1329</v>
      </c>
      <c r="B186" t="s">
        <v>1330</v>
      </c>
      <c r="C186" t="s">
        <v>1331</v>
      </c>
      <c r="D186" t="s">
        <v>2139</v>
      </c>
      <c r="E186" s="3" t="s">
        <v>1332</v>
      </c>
      <c r="G186" s="4" t="str">
        <f t="shared" si="17"/>
        <v xml:space="preserve">Jl. Bak lingge_x000D_
</v>
      </c>
      <c r="H186" s="4" t="str">
        <f t="shared" si="18"/>
        <v>0+150</v>
      </c>
      <c r="I186" s="4" t="str">
        <f t="shared" si="23"/>
        <v>5 ° 32' 12.26" N</v>
      </c>
      <c r="J186" s="4" t="str">
        <f t="shared" si="23"/>
        <v>95 ° 19' 21.67" E</v>
      </c>
      <c r="M186" t="str">
        <f t="shared" si="22"/>
        <v>0+150</v>
      </c>
      <c r="N186" t="str">
        <f t="shared" si="19"/>
        <v xml:space="preserve">Jl. Bak lingge_x000D_
</v>
      </c>
      <c r="O186" t="str">
        <f t="shared" si="20"/>
        <v>5 ° 32' 12.26" N</v>
      </c>
      <c r="P186" t="str">
        <f t="shared" si="21"/>
        <v>95 ° 19' 21.67" E</v>
      </c>
      <c r="Q186" s="2"/>
    </row>
    <row r="187" spans="1:17" ht="18" customHeight="1" x14ac:dyDescent="0.25">
      <c r="A187" t="s">
        <v>1333</v>
      </c>
      <c r="B187" t="s">
        <v>1334</v>
      </c>
      <c r="C187" t="s">
        <v>1335</v>
      </c>
      <c r="D187" t="s">
        <v>2140</v>
      </c>
      <c r="E187" s="3" t="s">
        <v>1336</v>
      </c>
      <c r="G187" s="4" t="str">
        <f t="shared" si="17"/>
        <v xml:space="preserve">Jl. Bak lingge_x000D_
</v>
      </c>
      <c r="H187" s="4" t="str">
        <f t="shared" si="18"/>
        <v>0+200</v>
      </c>
      <c r="I187" s="4" t="str">
        <f t="shared" si="23"/>
        <v>5 ° 32' 12.54" N</v>
      </c>
      <c r="J187" s="4" t="str">
        <f t="shared" si="23"/>
        <v>95 ° 19' 23.40" E</v>
      </c>
      <c r="M187" t="str">
        <f t="shared" si="22"/>
        <v>0+200</v>
      </c>
      <c r="N187" t="str">
        <f t="shared" si="19"/>
        <v xml:space="preserve">Jl. Bak lingge_x000D_
</v>
      </c>
      <c r="O187" t="str">
        <f t="shared" si="20"/>
        <v>5 ° 32' 12.54" N</v>
      </c>
      <c r="P187" t="str">
        <f t="shared" si="21"/>
        <v>95 ° 19' 23.40" E</v>
      </c>
      <c r="Q187" s="2"/>
    </row>
    <row r="188" spans="1:17" ht="18" customHeight="1" x14ac:dyDescent="0.25">
      <c r="A188" t="s">
        <v>1337</v>
      </c>
      <c r="B188" t="s">
        <v>1338</v>
      </c>
      <c r="C188" t="s">
        <v>1339</v>
      </c>
      <c r="D188" t="s">
        <v>2141</v>
      </c>
      <c r="E188" s="3" t="s">
        <v>1340</v>
      </c>
      <c r="G188" s="4" t="str">
        <f t="shared" si="17"/>
        <v xml:space="preserve">Jl. Bak lingge_x000D_
</v>
      </c>
      <c r="H188" s="4" t="str">
        <f t="shared" si="18"/>
        <v>0+265</v>
      </c>
      <c r="I188" s="4" t="str">
        <f t="shared" si="23"/>
        <v>5 ° 32' 12.58" N</v>
      </c>
      <c r="J188" s="4" t="str">
        <f t="shared" si="23"/>
        <v>95 ° 19' 25.27" E</v>
      </c>
      <c r="M188" t="str">
        <f t="shared" si="22"/>
        <v>0+265</v>
      </c>
      <c r="N188" t="str">
        <f t="shared" si="19"/>
        <v xml:space="preserve">Jl. Bak lingge_x000D_
</v>
      </c>
      <c r="O188" t="str">
        <f t="shared" si="20"/>
        <v>5 ° 32' 12.58" N</v>
      </c>
      <c r="P188" t="str">
        <f t="shared" si="21"/>
        <v>95 ° 19' 25.27" E</v>
      </c>
      <c r="Q188" s="2"/>
    </row>
    <row r="189" spans="1:17" ht="18" customHeight="1" x14ac:dyDescent="0.25">
      <c r="A189" t="s">
        <v>1341</v>
      </c>
      <c r="B189" t="s">
        <v>1342</v>
      </c>
      <c r="C189" t="s">
        <v>1343</v>
      </c>
      <c r="D189" t="s">
        <v>2142</v>
      </c>
      <c r="E189" s="3" t="s">
        <v>1344</v>
      </c>
      <c r="G189" s="4" t="str">
        <f t="shared" si="17"/>
        <v xml:space="preserve">Jl. Bak lingge_x000D_
</v>
      </c>
      <c r="H189" s="4" t="str">
        <f t="shared" si="18"/>
        <v>0+300</v>
      </c>
      <c r="I189" s="4" t="str">
        <f t="shared" si="23"/>
        <v>5 ° 32' 12.51" N</v>
      </c>
      <c r="J189" s="4" t="str">
        <f t="shared" si="23"/>
        <v>95 ° 19' 26.72" E</v>
      </c>
      <c r="M189" t="str">
        <f t="shared" si="22"/>
        <v>0+300</v>
      </c>
      <c r="N189" t="str">
        <f t="shared" si="19"/>
        <v xml:space="preserve">Jl. Bak lingge_x000D_
</v>
      </c>
      <c r="O189" t="str">
        <f t="shared" si="20"/>
        <v>5 ° 32' 12.51" N</v>
      </c>
      <c r="P189" t="str">
        <f t="shared" si="21"/>
        <v>95 ° 19' 26.72" E</v>
      </c>
      <c r="Q189" s="2"/>
    </row>
    <row r="190" spans="1:17" ht="18" customHeight="1" x14ac:dyDescent="0.25">
      <c r="A190" t="s">
        <v>1345</v>
      </c>
      <c r="B190" t="s">
        <v>1346</v>
      </c>
      <c r="C190" t="s">
        <v>1347</v>
      </c>
      <c r="D190" t="s">
        <v>2143</v>
      </c>
      <c r="E190" s="3" t="s">
        <v>1348</v>
      </c>
      <c r="G190" s="4" t="str">
        <f t="shared" si="17"/>
        <v xml:space="preserve">Jl. Bak lingge_x000D_
</v>
      </c>
      <c r="H190" s="4" t="str">
        <f t="shared" si="18"/>
        <v>0+330</v>
      </c>
      <c r="I190" s="4" t="str">
        <f t="shared" si="23"/>
        <v>5 ° 32' 12.45" N</v>
      </c>
      <c r="J190" s="4" t="str">
        <f t="shared" si="23"/>
        <v>95 ° 19' 27.41" E</v>
      </c>
      <c r="M190" t="str">
        <f t="shared" si="22"/>
        <v>0+330</v>
      </c>
      <c r="N190" t="str">
        <f t="shared" si="19"/>
        <v xml:space="preserve">Jl. Bak lingge_x000D_
</v>
      </c>
      <c r="O190" t="str">
        <f t="shared" si="20"/>
        <v>5 ° 32' 12.45" N</v>
      </c>
      <c r="P190" t="str">
        <f t="shared" si="21"/>
        <v>95 ° 19' 27.41" E</v>
      </c>
      <c r="Q190" s="2"/>
    </row>
    <row r="191" spans="1:17" ht="18" customHeight="1" x14ac:dyDescent="0.25">
      <c r="A191" t="s">
        <v>1349</v>
      </c>
      <c r="B191" t="s">
        <v>1350</v>
      </c>
      <c r="C191" t="s">
        <v>1351</v>
      </c>
      <c r="D191" t="s">
        <v>2144</v>
      </c>
      <c r="E191" s="3" t="s">
        <v>1352</v>
      </c>
      <c r="G191" s="4" t="str">
        <f t="shared" si="17"/>
        <v xml:space="preserve">Jl. Nusa Indah_x000D_
</v>
      </c>
      <c r="H191" s="4" t="str">
        <f t="shared" si="18"/>
        <v>0+000</v>
      </c>
      <c r="I191" s="4" t="str">
        <f t="shared" si="23"/>
        <v>5 ° 32' 6.35" N</v>
      </c>
      <c r="J191" s="4" t="str">
        <f t="shared" si="23"/>
        <v>95 ° 19' 17.14" E</v>
      </c>
      <c r="M191" t="str">
        <f t="shared" si="22"/>
        <v>0+000</v>
      </c>
      <c r="N191" t="str">
        <f t="shared" si="19"/>
        <v xml:space="preserve">Jl. Nusa Indah_x000D_
</v>
      </c>
      <c r="O191" t="str">
        <f t="shared" si="20"/>
        <v>5 ° 32' 6.35" N</v>
      </c>
      <c r="P191" t="str">
        <f t="shared" si="21"/>
        <v>95 ° 19' 17.14" E</v>
      </c>
      <c r="Q191" s="2"/>
    </row>
    <row r="192" spans="1:17" ht="18" customHeight="1" x14ac:dyDescent="0.25">
      <c r="A192" t="s">
        <v>1353</v>
      </c>
      <c r="B192" t="s">
        <v>1354</v>
      </c>
      <c r="C192" t="s">
        <v>1355</v>
      </c>
      <c r="D192" t="s">
        <v>2145</v>
      </c>
      <c r="E192" s="3" t="s">
        <v>1356</v>
      </c>
      <c r="G192" s="4" t="str">
        <f t="shared" si="17"/>
        <v xml:space="preserve">Jl. Nusa Indah_x000D_
</v>
      </c>
      <c r="H192" s="4" t="str">
        <f t="shared" si="18"/>
        <v>0+050</v>
      </c>
      <c r="I192" s="4" t="str">
        <f t="shared" si="23"/>
        <v>5 ° 32' 5.08" N</v>
      </c>
      <c r="J192" s="4" t="str">
        <f t="shared" si="23"/>
        <v>95 ° 19' 16.91" E</v>
      </c>
      <c r="M192" t="str">
        <f t="shared" si="22"/>
        <v>0+050</v>
      </c>
      <c r="N192" t="str">
        <f t="shared" si="19"/>
        <v xml:space="preserve">Jl. Nusa Indah_x000D_
</v>
      </c>
      <c r="O192" t="str">
        <f t="shared" si="20"/>
        <v>5 ° 32' 5.08" N</v>
      </c>
      <c r="P192" t="str">
        <f t="shared" si="21"/>
        <v>95 ° 19' 16.91" E</v>
      </c>
      <c r="Q192" s="2"/>
    </row>
    <row r="193" spans="1:17" ht="18" customHeight="1" x14ac:dyDescent="0.25">
      <c r="A193" t="s">
        <v>1357</v>
      </c>
      <c r="B193" t="s">
        <v>1358</v>
      </c>
      <c r="C193" t="s">
        <v>1359</v>
      </c>
      <c r="D193" t="s">
        <v>2146</v>
      </c>
      <c r="E193" s="3" t="s">
        <v>1360</v>
      </c>
      <c r="G193" s="4" t="str">
        <f t="shared" si="17"/>
        <v xml:space="preserve">Jl. Nusa Indah_x000D_
</v>
      </c>
      <c r="H193" s="4" t="str">
        <f t="shared" si="18"/>
        <v>0+120</v>
      </c>
      <c r="I193" s="4" t="str">
        <f t="shared" si="23"/>
        <v>5 ° 32' 4.77" N</v>
      </c>
      <c r="J193" s="4" t="str">
        <f t="shared" si="23"/>
        <v>95 ° 19' 14.99" E</v>
      </c>
      <c r="M193" t="str">
        <f t="shared" si="22"/>
        <v>0+120</v>
      </c>
      <c r="N193" t="str">
        <f t="shared" si="19"/>
        <v xml:space="preserve">Jl. Nusa Indah_x000D_
</v>
      </c>
      <c r="O193" t="str">
        <f t="shared" si="20"/>
        <v>5 ° 32' 4.77" N</v>
      </c>
      <c r="P193" t="str">
        <f t="shared" si="21"/>
        <v>95 ° 19' 14.99" E</v>
      </c>
      <c r="Q193" s="2"/>
    </row>
    <row r="194" spans="1:17" ht="18" customHeight="1" x14ac:dyDescent="0.25">
      <c r="A194" t="s">
        <v>1361</v>
      </c>
      <c r="B194" t="s">
        <v>1362</v>
      </c>
      <c r="C194" t="s">
        <v>1363</v>
      </c>
      <c r="D194" t="s">
        <v>2147</v>
      </c>
      <c r="E194" s="3" t="s">
        <v>1364</v>
      </c>
      <c r="G194" s="4" t="str">
        <f t="shared" si="17"/>
        <v xml:space="preserve">Jl. Kupula_x000D_
</v>
      </c>
      <c r="H194" s="4" t="str">
        <f t="shared" si="18"/>
        <v>0+000</v>
      </c>
      <c r="I194" s="4" t="str">
        <f t="shared" si="23"/>
        <v>5 ° 32' 5.96" N</v>
      </c>
      <c r="J194" s="4" t="str">
        <f t="shared" si="23"/>
        <v>95 ° 19' 14.25" E</v>
      </c>
      <c r="M194" t="str">
        <f t="shared" si="22"/>
        <v>0+000</v>
      </c>
      <c r="N194" t="str">
        <f t="shared" si="19"/>
        <v xml:space="preserve">Jl. Kupula_x000D_
</v>
      </c>
      <c r="O194" t="str">
        <f t="shared" si="20"/>
        <v>5 ° 32' 5.96" N</v>
      </c>
      <c r="P194" t="str">
        <f t="shared" si="21"/>
        <v>95 ° 19' 14.25" E</v>
      </c>
      <c r="Q194" s="2"/>
    </row>
    <row r="195" spans="1:17" ht="18" customHeight="1" x14ac:dyDescent="0.25">
      <c r="A195" t="s">
        <v>1365</v>
      </c>
      <c r="B195" t="s">
        <v>1366</v>
      </c>
      <c r="C195" t="s">
        <v>1367</v>
      </c>
      <c r="D195" t="s">
        <v>2148</v>
      </c>
      <c r="E195" s="3" t="s">
        <v>1368</v>
      </c>
      <c r="G195" s="4" t="str">
        <f t="shared" ref="G195:G258" si="24">N195</f>
        <v xml:space="preserve">Jl. Kupula_x000D_
</v>
      </c>
      <c r="H195" s="4" t="str">
        <f t="shared" ref="H195:H258" si="25">M195</f>
        <v>0+050</v>
      </c>
      <c r="I195" s="4" t="str">
        <f t="shared" si="23"/>
        <v>5 ° 32' 4.76" N</v>
      </c>
      <c r="J195" s="4" t="str">
        <f t="shared" si="23"/>
        <v>95 ° 19' 14.58" E</v>
      </c>
      <c r="M195" t="str">
        <f t="shared" si="22"/>
        <v>0+050</v>
      </c>
      <c r="N195" t="str">
        <f t="shared" ref="N195:N258" si="26">LEFT(E195,LEN(E195)-5)</f>
        <v xml:space="preserve">Jl. Kupula_x000D_
</v>
      </c>
      <c r="O195" t="str">
        <f t="shared" ref="O195:O258" si="27">LEFT(D195,FIND(",",D195,1)-1)</f>
        <v>5 ° 32' 4.76" N</v>
      </c>
      <c r="P195" t="str">
        <f t="shared" ref="P195:P258" si="28">RIGHT(D195,17)</f>
        <v>95 ° 19' 14.58" E</v>
      </c>
      <c r="Q195" s="2"/>
    </row>
    <row r="196" spans="1:17" ht="18" customHeight="1" x14ac:dyDescent="0.25">
      <c r="A196" t="s">
        <v>1369</v>
      </c>
      <c r="B196" t="s">
        <v>1370</v>
      </c>
      <c r="C196" t="s">
        <v>1371</v>
      </c>
      <c r="D196" t="s">
        <v>2149</v>
      </c>
      <c r="E196" s="3" t="s">
        <v>1372</v>
      </c>
      <c r="G196" s="4" t="str">
        <f t="shared" si="24"/>
        <v xml:space="preserve">Jl. Kupula_x000D_
</v>
      </c>
      <c r="H196" s="4" t="str">
        <f t="shared" si="25"/>
        <v>0+100</v>
      </c>
      <c r="I196" s="4" t="str">
        <f t="shared" si="23"/>
        <v>5 ° 32' 2.87" N</v>
      </c>
      <c r="J196" s="4" t="str">
        <f t="shared" si="23"/>
        <v>95 ° 19' 15.16" E</v>
      </c>
      <c r="M196" t="str">
        <f t="shared" ref="M196:M259" si="29">RIGHT(E196,5)</f>
        <v>0+100</v>
      </c>
      <c r="N196" t="str">
        <f t="shared" si="26"/>
        <v xml:space="preserve">Jl. Kupula_x000D_
</v>
      </c>
      <c r="O196" t="str">
        <f t="shared" si="27"/>
        <v>5 ° 32' 2.87" N</v>
      </c>
      <c r="P196" t="str">
        <f t="shared" si="28"/>
        <v>95 ° 19' 15.16" E</v>
      </c>
      <c r="Q196" s="2"/>
    </row>
    <row r="197" spans="1:17" ht="18" customHeight="1" x14ac:dyDescent="0.25">
      <c r="A197" t="s">
        <v>1373</v>
      </c>
      <c r="B197" t="s">
        <v>1374</v>
      </c>
      <c r="C197" t="s">
        <v>1375</v>
      </c>
      <c r="D197" t="s">
        <v>2150</v>
      </c>
      <c r="E197" s="3" t="s">
        <v>1376</v>
      </c>
      <c r="G197" s="4" t="str">
        <f t="shared" si="24"/>
        <v xml:space="preserve">Jl. Kupula_x000D_
</v>
      </c>
      <c r="H197" s="4" t="str">
        <f t="shared" si="25"/>
        <v>0+150</v>
      </c>
      <c r="I197" s="4" t="str">
        <f t="shared" si="23"/>
        <v>5 ° 32' 1.54" N</v>
      </c>
      <c r="J197" s="4" t="str">
        <f t="shared" si="23"/>
        <v>95 ° 19' 15.59" E</v>
      </c>
      <c r="M197" t="str">
        <f t="shared" si="29"/>
        <v>0+150</v>
      </c>
      <c r="N197" t="str">
        <f t="shared" si="26"/>
        <v xml:space="preserve">Jl. Kupula_x000D_
</v>
      </c>
      <c r="O197" t="str">
        <f t="shared" si="27"/>
        <v>5 ° 32' 1.54" N</v>
      </c>
      <c r="P197" t="str">
        <f t="shared" si="28"/>
        <v>95 ° 19' 15.59" E</v>
      </c>
      <c r="Q197" s="2"/>
    </row>
    <row r="198" spans="1:17" ht="18" customHeight="1" x14ac:dyDescent="0.25">
      <c r="A198" t="s">
        <v>1377</v>
      </c>
      <c r="B198" t="s">
        <v>1378</v>
      </c>
      <c r="C198" t="s">
        <v>1379</v>
      </c>
      <c r="D198" t="s">
        <v>2151</v>
      </c>
      <c r="E198" s="3" t="s">
        <v>1380</v>
      </c>
      <c r="G198" s="4" t="str">
        <f t="shared" si="24"/>
        <v xml:space="preserve">Jl. Kupula_x000D_
</v>
      </c>
      <c r="H198" s="4" t="str">
        <f t="shared" si="25"/>
        <v>0+200</v>
      </c>
      <c r="I198" s="4" t="str">
        <f t="shared" si="23"/>
        <v>5 ° 32' 0.16" N</v>
      </c>
      <c r="J198" s="4" t="str">
        <f t="shared" si="23"/>
        <v>95 ° 19' 15.95" E</v>
      </c>
      <c r="M198" t="str">
        <f t="shared" si="29"/>
        <v>0+200</v>
      </c>
      <c r="N198" t="str">
        <f t="shared" si="26"/>
        <v xml:space="preserve">Jl. Kupula_x000D_
</v>
      </c>
      <c r="O198" t="str">
        <f t="shared" si="27"/>
        <v>5 ° 32' 0.16" N</v>
      </c>
      <c r="P198" t="str">
        <f t="shared" si="28"/>
        <v>95 ° 19' 15.95" E</v>
      </c>
      <c r="Q198" s="2"/>
    </row>
    <row r="199" spans="1:17" ht="18" customHeight="1" x14ac:dyDescent="0.25">
      <c r="A199" t="s">
        <v>1381</v>
      </c>
      <c r="B199" t="s">
        <v>1382</v>
      </c>
      <c r="C199" t="s">
        <v>1383</v>
      </c>
      <c r="D199" t="s">
        <v>2152</v>
      </c>
      <c r="E199" s="3" t="s">
        <v>1384</v>
      </c>
      <c r="G199" s="4" t="str">
        <f t="shared" si="24"/>
        <v xml:space="preserve">Jl. Kupula_x000D_
</v>
      </c>
      <c r="H199" s="4" t="str">
        <f t="shared" si="25"/>
        <v>0+250</v>
      </c>
      <c r="I199" s="4" t="str">
        <f t="shared" si="23"/>
        <v>5 ° 31' 58.40" N</v>
      </c>
      <c r="J199" s="4" t="str">
        <f t="shared" si="23"/>
        <v>95 ° 19' 16.31" E</v>
      </c>
      <c r="M199" t="str">
        <f t="shared" si="29"/>
        <v>0+250</v>
      </c>
      <c r="N199" t="str">
        <f t="shared" si="26"/>
        <v xml:space="preserve">Jl. Kupula_x000D_
</v>
      </c>
      <c r="O199" t="str">
        <f t="shared" si="27"/>
        <v>5 ° 31' 58.40" N</v>
      </c>
      <c r="P199" t="str">
        <f t="shared" si="28"/>
        <v>95 ° 19' 16.31" E</v>
      </c>
      <c r="Q199" s="2"/>
    </row>
    <row r="200" spans="1:17" ht="18" customHeight="1" x14ac:dyDescent="0.25">
      <c r="A200" t="s">
        <v>1385</v>
      </c>
      <c r="B200" t="s">
        <v>1386</v>
      </c>
      <c r="C200" t="s">
        <v>1387</v>
      </c>
      <c r="D200" t="s">
        <v>2153</v>
      </c>
      <c r="E200" s="3" t="s">
        <v>1388</v>
      </c>
      <c r="G200" s="4" t="str">
        <f t="shared" si="24"/>
        <v xml:space="preserve">Jl. Kupula_x000D_
</v>
      </c>
      <c r="H200" s="4" t="str">
        <f t="shared" si="25"/>
        <v>0+325</v>
      </c>
      <c r="I200" s="4" t="str">
        <f t="shared" si="23"/>
        <v>5 ° 31' 56.11" N</v>
      </c>
      <c r="J200" s="4" t="str">
        <f t="shared" si="23"/>
        <v>95 ° 19' 16.58" E</v>
      </c>
      <c r="M200" t="str">
        <f t="shared" si="29"/>
        <v>0+325</v>
      </c>
      <c r="N200" t="str">
        <f t="shared" si="26"/>
        <v xml:space="preserve">Jl. Kupula_x000D_
</v>
      </c>
      <c r="O200" t="str">
        <f t="shared" si="27"/>
        <v>5 ° 31' 56.11" N</v>
      </c>
      <c r="P200" t="str">
        <f t="shared" si="28"/>
        <v>95 ° 19' 16.58" E</v>
      </c>
      <c r="Q200" s="2"/>
    </row>
    <row r="201" spans="1:17" ht="18" customHeight="1" x14ac:dyDescent="0.25">
      <c r="A201" t="s">
        <v>1389</v>
      </c>
      <c r="B201" t="s">
        <v>1390</v>
      </c>
      <c r="C201" t="s">
        <v>1391</v>
      </c>
      <c r="D201" t="s">
        <v>2154</v>
      </c>
      <c r="E201" s="3" t="s">
        <v>1392</v>
      </c>
      <c r="G201" s="4" t="str">
        <f t="shared" si="24"/>
        <v xml:space="preserve">Jl. Sehat_x000D_
</v>
      </c>
      <c r="H201" s="4" t="str">
        <f t="shared" si="25"/>
        <v>0+000</v>
      </c>
      <c r="I201" s="4" t="str">
        <f t="shared" si="23"/>
        <v>5 ° 32' 46.18" N</v>
      </c>
      <c r="J201" s="4" t="str">
        <f t="shared" si="23"/>
        <v>95 ° 19' 21.25" E</v>
      </c>
      <c r="M201" t="str">
        <f t="shared" si="29"/>
        <v>0+000</v>
      </c>
      <c r="N201" t="str">
        <f t="shared" si="26"/>
        <v xml:space="preserve">Jl. Sehat_x000D_
</v>
      </c>
      <c r="O201" t="str">
        <f t="shared" si="27"/>
        <v>5 ° 32' 46.18" N</v>
      </c>
      <c r="P201" t="str">
        <f t="shared" si="28"/>
        <v>95 ° 19' 21.25" E</v>
      </c>
      <c r="Q201" s="2"/>
    </row>
    <row r="202" spans="1:17" ht="18" customHeight="1" x14ac:dyDescent="0.25">
      <c r="A202" t="s">
        <v>1393</v>
      </c>
      <c r="B202" t="s">
        <v>1394</v>
      </c>
      <c r="C202" t="s">
        <v>1395</v>
      </c>
      <c r="D202" t="s">
        <v>2155</v>
      </c>
      <c r="E202" s="3" t="s">
        <v>1396</v>
      </c>
      <c r="G202" s="4" t="str">
        <f t="shared" si="24"/>
        <v xml:space="preserve">Jl. Sehat_x000D_
</v>
      </c>
      <c r="H202" s="4" t="str">
        <f t="shared" si="25"/>
        <v>0+050</v>
      </c>
      <c r="I202" s="4" t="str">
        <f t="shared" si="23"/>
        <v>5 ° 32' 46.73" N</v>
      </c>
      <c r="J202" s="4" t="str">
        <f t="shared" si="23"/>
        <v>95 ° 19' 21.01" E</v>
      </c>
      <c r="M202" t="str">
        <f t="shared" si="29"/>
        <v>0+050</v>
      </c>
      <c r="N202" t="str">
        <f t="shared" si="26"/>
        <v xml:space="preserve">Jl. Sehat_x000D_
</v>
      </c>
      <c r="O202" t="str">
        <f t="shared" si="27"/>
        <v>5 ° 32' 46.73" N</v>
      </c>
      <c r="P202" t="str">
        <f t="shared" si="28"/>
        <v>95 ° 19' 21.01" E</v>
      </c>
      <c r="Q202" s="2"/>
    </row>
    <row r="203" spans="1:17" ht="18" customHeight="1" x14ac:dyDescent="0.25">
      <c r="A203" t="s">
        <v>1397</v>
      </c>
      <c r="B203" t="s">
        <v>1398</v>
      </c>
      <c r="C203" t="s">
        <v>1399</v>
      </c>
      <c r="D203" t="s">
        <v>2156</v>
      </c>
      <c r="E203" s="3" t="s">
        <v>1400</v>
      </c>
      <c r="G203" s="4" t="str">
        <f t="shared" si="24"/>
        <v xml:space="preserve">Jl. Sehat_x000D_
</v>
      </c>
      <c r="H203" s="4" t="str">
        <f t="shared" si="25"/>
        <v>0+100</v>
      </c>
      <c r="I203" s="4" t="str">
        <f t="shared" si="23"/>
        <v>5 ° 32' 49.16" N</v>
      </c>
      <c r="J203" s="4" t="str">
        <f t="shared" si="23"/>
        <v>95 ° 19' 21.06" E</v>
      </c>
      <c r="M203" t="str">
        <f t="shared" si="29"/>
        <v>0+100</v>
      </c>
      <c r="N203" t="str">
        <f t="shared" si="26"/>
        <v xml:space="preserve">Jl. Sehat_x000D_
</v>
      </c>
      <c r="O203" t="str">
        <f t="shared" si="27"/>
        <v>5 ° 32' 49.16" N</v>
      </c>
      <c r="P203" t="str">
        <f t="shared" si="28"/>
        <v>95 ° 19' 21.06" E</v>
      </c>
      <c r="Q203" s="2"/>
    </row>
    <row r="204" spans="1:17" ht="18" customHeight="1" x14ac:dyDescent="0.25">
      <c r="A204" t="s">
        <v>1401</v>
      </c>
      <c r="B204" t="s">
        <v>1402</v>
      </c>
      <c r="C204" t="s">
        <v>1403</v>
      </c>
      <c r="D204" t="s">
        <v>2157</v>
      </c>
      <c r="E204" s="3" t="s">
        <v>1404</v>
      </c>
      <c r="G204" s="4" t="str">
        <f t="shared" si="24"/>
        <v xml:space="preserve">Jl. Sehat_x000D_
</v>
      </c>
      <c r="H204" s="4" t="str">
        <f t="shared" si="25"/>
        <v>0+125</v>
      </c>
      <c r="I204" s="4" t="str">
        <f t="shared" si="23"/>
        <v>5 ° 32' 49.92" N</v>
      </c>
      <c r="J204" s="4" t="str">
        <f t="shared" si="23"/>
        <v>95 ° 19' 21.25" E</v>
      </c>
      <c r="M204" t="str">
        <f t="shared" si="29"/>
        <v>0+125</v>
      </c>
      <c r="N204" t="str">
        <f t="shared" si="26"/>
        <v xml:space="preserve">Jl. Sehat_x000D_
</v>
      </c>
      <c r="O204" t="str">
        <f t="shared" si="27"/>
        <v>5 ° 32' 49.92" N</v>
      </c>
      <c r="P204" t="str">
        <f t="shared" si="28"/>
        <v>95 ° 19' 21.25" E</v>
      </c>
      <c r="Q204" s="2"/>
    </row>
    <row r="205" spans="1:17" ht="18" customHeight="1" x14ac:dyDescent="0.25">
      <c r="A205" t="s">
        <v>1405</v>
      </c>
      <c r="B205" t="s">
        <v>1406</v>
      </c>
      <c r="C205" t="s">
        <v>1407</v>
      </c>
      <c r="D205" t="s">
        <v>2158</v>
      </c>
      <c r="E205" s="3" t="s">
        <v>1408</v>
      </c>
      <c r="G205" s="4" t="str">
        <f t="shared" si="24"/>
        <v xml:space="preserve">Jl. Meutia_x000D_
</v>
      </c>
      <c r="H205" s="4" t="str">
        <f t="shared" si="25"/>
        <v>0+000</v>
      </c>
      <c r="I205" s="4" t="str">
        <f t="shared" si="23"/>
        <v>5 ° 33' 1.21" N</v>
      </c>
      <c r="J205" s="4" t="str">
        <f t="shared" si="23"/>
        <v>95 ° 19' 27.13" E</v>
      </c>
      <c r="M205" t="str">
        <f t="shared" si="29"/>
        <v>0+000</v>
      </c>
      <c r="N205" t="str">
        <f t="shared" si="26"/>
        <v xml:space="preserve">Jl. Meutia_x000D_
</v>
      </c>
      <c r="O205" t="str">
        <f t="shared" si="27"/>
        <v>5 ° 33' 1.21" N</v>
      </c>
      <c r="P205" t="str">
        <f t="shared" si="28"/>
        <v>95 ° 19' 27.13" E</v>
      </c>
      <c r="Q205" s="2"/>
    </row>
    <row r="206" spans="1:17" ht="18" customHeight="1" x14ac:dyDescent="0.25">
      <c r="A206" t="s">
        <v>1409</v>
      </c>
      <c r="B206" t="s">
        <v>1410</v>
      </c>
      <c r="C206" t="s">
        <v>1411</v>
      </c>
      <c r="D206" t="s">
        <v>2159</v>
      </c>
      <c r="E206" s="3" t="s">
        <v>1412</v>
      </c>
      <c r="G206" s="4" t="str">
        <f t="shared" si="24"/>
        <v xml:space="preserve">Jl. Meutia_x000D_
</v>
      </c>
      <c r="H206" s="4" t="str">
        <f t="shared" si="25"/>
        <v>0+050</v>
      </c>
      <c r="I206" s="4" t="str">
        <f t="shared" si="23"/>
        <v>5 ° 33' 1.06" N</v>
      </c>
      <c r="J206" s="4" t="str">
        <f t="shared" si="23"/>
        <v>95 ° 19' 26.26" E</v>
      </c>
      <c r="M206" t="str">
        <f t="shared" si="29"/>
        <v>0+050</v>
      </c>
      <c r="N206" t="str">
        <f t="shared" si="26"/>
        <v xml:space="preserve">Jl. Meutia_x000D_
</v>
      </c>
      <c r="O206" t="str">
        <f t="shared" si="27"/>
        <v>5 ° 33' 1.06" N</v>
      </c>
      <c r="P206" t="str">
        <f t="shared" si="28"/>
        <v>95 ° 19' 26.26" E</v>
      </c>
      <c r="Q206" s="2"/>
    </row>
    <row r="207" spans="1:17" ht="18" customHeight="1" x14ac:dyDescent="0.25">
      <c r="A207" t="s">
        <v>1413</v>
      </c>
      <c r="B207" t="s">
        <v>1414</v>
      </c>
      <c r="C207" t="s">
        <v>1415</v>
      </c>
      <c r="D207" t="s">
        <v>2160</v>
      </c>
      <c r="E207" s="3" t="s">
        <v>1416</v>
      </c>
      <c r="G207" s="4" t="str">
        <f t="shared" si="24"/>
        <v xml:space="preserve">Jl. Meutia_x000D_
</v>
      </c>
      <c r="H207" s="4" t="str">
        <f t="shared" si="25"/>
        <v>0+100</v>
      </c>
      <c r="I207" s="4" t="str">
        <f t="shared" si="23"/>
        <v>5 ° 33' 1.11" N</v>
      </c>
      <c r="J207" s="4" t="str">
        <f t="shared" si="23"/>
        <v>95 ° 19' 24.74" E</v>
      </c>
      <c r="M207" t="str">
        <f t="shared" si="29"/>
        <v>0+100</v>
      </c>
      <c r="N207" t="str">
        <f t="shared" si="26"/>
        <v xml:space="preserve">Jl. Meutia_x000D_
</v>
      </c>
      <c r="O207" t="str">
        <f t="shared" si="27"/>
        <v>5 ° 33' 1.11" N</v>
      </c>
      <c r="P207" t="str">
        <f t="shared" si="28"/>
        <v>95 ° 19' 24.74" E</v>
      </c>
      <c r="Q207" s="2"/>
    </row>
    <row r="208" spans="1:17" ht="18" customHeight="1" x14ac:dyDescent="0.25">
      <c r="A208" t="s">
        <v>1417</v>
      </c>
      <c r="B208" t="s">
        <v>1418</v>
      </c>
      <c r="C208" t="s">
        <v>1419</v>
      </c>
      <c r="D208" t="s">
        <v>2161</v>
      </c>
      <c r="E208" s="3" t="s">
        <v>1420</v>
      </c>
      <c r="G208" s="4" t="str">
        <f t="shared" si="24"/>
        <v xml:space="preserve">Jl. Flamboyan merduati_x000D_
</v>
      </c>
      <c r="H208" s="4" t="str">
        <f t="shared" si="25"/>
        <v>0+000</v>
      </c>
      <c r="I208" s="4" t="str">
        <f t="shared" si="23"/>
        <v>5 ° 33' 39.10" N</v>
      </c>
      <c r="J208" s="4" t="str">
        <f t="shared" si="23"/>
        <v>95 ° 18' 36.76" E</v>
      </c>
      <c r="M208" t="str">
        <f t="shared" si="29"/>
        <v>0+000</v>
      </c>
      <c r="N208" t="str">
        <f t="shared" si="26"/>
        <v xml:space="preserve">Jl. Flamboyan merduati_x000D_
</v>
      </c>
      <c r="O208" t="str">
        <f t="shared" si="27"/>
        <v>5 ° 33' 39.10" N</v>
      </c>
      <c r="P208" t="str">
        <f t="shared" si="28"/>
        <v>95 ° 18' 36.76" E</v>
      </c>
      <c r="Q208" s="2"/>
    </row>
    <row r="209" spans="1:17" ht="18" customHeight="1" x14ac:dyDescent="0.25">
      <c r="A209" t="s">
        <v>1421</v>
      </c>
      <c r="B209" t="s">
        <v>1422</v>
      </c>
      <c r="C209" t="s">
        <v>1423</v>
      </c>
      <c r="D209" t="s">
        <v>2162</v>
      </c>
      <c r="E209" s="3" t="s">
        <v>1424</v>
      </c>
      <c r="G209" s="4" t="str">
        <f t="shared" si="24"/>
        <v xml:space="preserve">Jl. Flamboyan merduati_x000D_
</v>
      </c>
      <c r="H209" s="4" t="str">
        <f t="shared" si="25"/>
        <v>0+050</v>
      </c>
      <c r="I209" s="4" t="str">
        <f t="shared" si="23"/>
        <v>5 ° 33' 39.19" N</v>
      </c>
      <c r="J209" s="4" t="str">
        <f t="shared" si="23"/>
        <v>95 ° 18' 35.36" E</v>
      </c>
      <c r="M209" t="str">
        <f t="shared" si="29"/>
        <v>0+050</v>
      </c>
      <c r="N209" t="str">
        <f t="shared" si="26"/>
        <v xml:space="preserve">Jl. Flamboyan merduati_x000D_
</v>
      </c>
      <c r="O209" t="str">
        <f t="shared" si="27"/>
        <v>5 ° 33' 39.19" N</v>
      </c>
      <c r="P209" t="str">
        <f t="shared" si="28"/>
        <v>95 ° 18' 35.36" E</v>
      </c>
      <c r="Q209" s="2"/>
    </row>
    <row r="210" spans="1:17" ht="18" customHeight="1" x14ac:dyDescent="0.25">
      <c r="A210" t="s">
        <v>1425</v>
      </c>
      <c r="B210" t="s">
        <v>1426</v>
      </c>
      <c r="C210" t="s">
        <v>1427</v>
      </c>
      <c r="D210" t="s">
        <v>2163</v>
      </c>
      <c r="E210" s="3" t="s">
        <v>1428</v>
      </c>
      <c r="G210" s="4" t="str">
        <f t="shared" si="24"/>
        <v xml:space="preserve">Jl. Flamboyan merduati_x000D_
</v>
      </c>
      <c r="H210" s="4" t="str">
        <f t="shared" si="25"/>
        <v>0+100</v>
      </c>
      <c r="I210" s="4" t="str">
        <f t="shared" si="23"/>
        <v>5 ° 33' 39.25" N</v>
      </c>
      <c r="J210" s="4" t="str">
        <f t="shared" si="23"/>
        <v>95 ° 18' 33.58" E</v>
      </c>
      <c r="M210" t="str">
        <f t="shared" si="29"/>
        <v>0+100</v>
      </c>
      <c r="N210" t="str">
        <f t="shared" si="26"/>
        <v xml:space="preserve">Jl. Flamboyan merduati_x000D_
</v>
      </c>
      <c r="O210" t="str">
        <f t="shared" si="27"/>
        <v>5 ° 33' 39.25" N</v>
      </c>
      <c r="P210" t="str">
        <f t="shared" si="28"/>
        <v>95 ° 18' 33.58" E</v>
      </c>
      <c r="Q210" s="2"/>
    </row>
    <row r="211" spans="1:17" ht="18" customHeight="1" x14ac:dyDescent="0.25">
      <c r="A211" t="s">
        <v>1429</v>
      </c>
      <c r="B211" t="s">
        <v>1430</v>
      </c>
      <c r="C211" t="s">
        <v>1431</v>
      </c>
      <c r="D211" t="s">
        <v>2164</v>
      </c>
      <c r="E211" s="3" t="s">
        <v>1432</v>
      </c>
      <c r="G211" s="4" t="str">
        <f t="shared" si="24"/>
        <v xml:space="preserve">Jl. Keramik_x000D_
</v>
      </c>
      <c r="H211" s="4" t="str">
        <f t="shared" si="25"/>
        <v>0+000</v>
      </c>
      <c r="I211" s="4" t="str">
        <f t="shared" si="23"/>
        <v>5 ° 32' 35.86" N</v>
      </c>
      <c r="J211" s="4" t="str">
        <f t="shared" si="23"/>
        <v>95 ° 19' 20.81" E</v>
      </c>
      <c r="M211" t="str">
        <f t="shared" si="29"/>
        <v>0+000</v>
      </c>
      <c r="N211" t="str">
        <f t="shared" si="26"/>
        <v xml:space="preserve">Jl. Keramik_x000D_
</v>
      </c>
      <c r="O211" t="str">
        <f t="shared" si="27"/>
        <v>5 ° 32' 35.86" N</v>
      </c>
      <c r="P211" t="str">
        <f t="shared" si="28"/>
        <v>95 ° 19' 20.81" E</v>
      </c>
      <c r="Q211" s="2"/>
    </row>
    <row r="212" spans="1:17" ht="18" customHeight="1" x14ac:dyDescent="0.25">
      <c r="A212" t="s">
        <v>1433</v>
      </c>
      <c r="B212" t="s">
        <v>1434</v>
      </c>
      <c r="C212" t="s">
        <v>1435</v>
      </c>
      <c r="D212" t="s">
        <v>2165</v>
      </c>
      <c r="E212" s="3" t="s">
        <v>1436</v>
      </c>
      <c r="G212" s="4" t="str">
        <f t="shared" si="24"/>
        <v xml:space="preserve">Jl. Keramik_x000D_
</v>
      </c>
      <c r="H212" s="4" t="str">
        <f t="shared" si="25"/>
        <v>0+050</v>
      </c>
      <c r="I212" s="4" t="str">
        <f t="shared" si="23"/>
        <v>5 ° 32' 34.44" N</v>
      </c>
      <c r="J212" s="4" t="str">
        <f t="shared" si="23"/>
        <v>95 ° 19' 20.79" E</v>
      </c>
      <c r="M212" t="str">
        <f t="shared" si="29"/>
        <v>0+050</v>
      </c>
      <c r="N212" t="str">
        <f t="shared" si="26"/>
        <v xml:space="preserve">Jl. Keramik_x000D_
</v>
      </c>
      <c r="O212" t="str">
        <f t="shared" si="27"/>
        <v>5 ° 32' 34.44" N</v>
      </c>
      <c r="P212" t="str">
        <f t="shared" si="28"/>
        <v>95 ° 19' 20.79" E</v>
      </c>
      <c r="Q212" s="2"/>
    </row>
    <row r="213" spans="1:17" ht="18" customHeight="1" x14ac:dyDescent="0.25">
      <c r="A213" t="s">
        <v>1437</v>
      </c>
      <c r="B213" t="s">
        <v>1438</v>
      </c>
      <c r="C213" t="s">
        <v>1439</v>
      </c>
      <c r="D213" t="s">
        <v>2166</v>
      </c>
      <c r="E213" s="3" t="s">
        <v>1440</v>
      </c>
      <c r="G213" s="4" t="str">
        <f t="shared" si="24"/>
        <v xml:space="preserve">Jl. Keramik_x000D_
</v>
      </c>
      <c r="H213" s="4" t="str">
        <f t="shared" si="25"/>
        <v>0+100</v>
      </c>
      <c r="I213" s="4" t="str">
        <f t="shared" si="23"/>
        <v>5 ° 32' 33.05" N</v>
      </c>
      <c r="J213" s="4" t="str">
        <f t="shared" si="23"/>
        <v>95 ° 19' 21.25" E</v>
      </c>
      <c r="M213" t="str">
        <f t="shared" si="29"/>
        <v>0+100</v>
      </c>
      <c r="N213" t="str">
        <f t="shared" si="26"/>
        <v xml:space="preserve">Jl. Keramik_x000D_
</v>
      </c>
      <c r="O213" t="str">
        <f t="shared" si="27"/>
        <v>5 ° 32' 33.05" N</v>
      </c>
      <c r="P213" t="str">
        <f t="shared" si="28"/>
        <v>95 ° 19' 21.25" E</v>
      </c>
      <c r="Q213" s="2"/>
    </row>
    <row r="214" spans="1:17" ht="18" customHeight="1" x14ac:dyDescent="0.25">
      <c r="A214" t="s">
        <v>1441</v>
      </c>
      <c r="B214" t="s">
        <v>1442</v>
      </c>
      <c r="C214" t="s">
        <v>1443</v>
      </c>
      <c r="D214" t="s">
        <v>2167</v>
      </c>
      <c r="E214" s="3" t="s">
        <v>1444</v>
      </c>
      <c r="G214" s="4" t="str">
        <f t="shared" si="24"/>
        <v xml:space="preserve">Jl. Keramik_x000D_
</v>
      </c>
      <c r="H214" s="4" t="str">
        <f t="shared" si="25"/>
        <v>0+150</v>
      </c>
      <c r="I214" s="4" t="str">
        <f t="shared" si="23"/>
        <v>5 ° 32' 31.36" N</v>
      </c>
      <c r="J214" s="4" t="str">
        <f t="shared" si="23"/>
        <v>95 ° 19' 22.00" E</v>
      </c>
      <c r="M214" t="str">
        <f t="shared" si="29"/>
        <v>0+150</v>
      </c>
      <c r="N214" t="str">
        <f t="shared" si="26"/>
        <v xml:space="preserve">Jl. Keramik_x000D_
</v>
      </c>
      <c r="O214" t="str">
        <f t="shared" si="27"/>
        <v>5 ° 32' 31.36" N</v>
      </c>
      <c r="P214" t="str">
        <f t="shared" si="28"/>
        <v>95 ° 19' 22.00" E</v>
      </c>
      <c r="Q214" s="2"/>
    </row>
    <row r="215" spans="1:17" ht="18" customHeight="1" x14ac:dyDescent="0.25">
      <c r="A215" t="s">
        <v>1445</v>
      </c>
      <c r="B215" t="s">
        <v>1446</v>
      </c>
      <c r="C215" t="s">
        <v>1447</v>
      </c>
      <c r="D215" t="s">
        <v>2168</v>
      </c>
      <c r="E215" s="3" t="s">
        <v>1448</v>
      </c>
      <c r="G215" s="4" t="str">
        <f t="shared" si="24"/>
        <v xml:space="preserve">Jl. Keramik_x000D_
</v>
      </c>
      <c r="H215" s="4" t="str">
        <f t="shared" si="25"/>
        <v>0+200</v>
      </c>
      <c r="I215" s="4" t="str">
        <f t="shared" si="23"/>
        <v>5 ° 32' 29.56" N</v>
      </c>
      <c r="J215" s="4" t="str">
        <f t="shared" si="23"/>
        <v>95 ° 19' 22.22" E</v>
      </c>
      <c r="M215" t="str">
        <f t="shared" si="29"/>
        <v>0+200</v>
      </c>
      <c r="N215" t="str">
        <f t="shared" si="26"/>
        <v xml:space="preserve">Jl. Keramik_x000D_
</v>
      </c>
      <c r="O215" t="str">
        <f t="shared" si="27"/>
        <v>5 ° 32' 29.56" N</v>
      </c>
      <c r="P215" t="str">
        <f t="shared" si="28"/>
        <v>95 ° 19' 22.22" E</v>
      </c>
      <c r="Q215" s="2"/>
    </row>
    <row r="216" spans="1:17" ht="18" customHeight="1" x14ac:dyDescent="0.25">
      <c r="A216" t="s">
        <v>1449</v>
      </c>
      <c r="B216" t="s">
        <v>1450</v>
      </c>
      <c r="C216" t="s">
        <v>1451</v>
      </c>
      <c r="D216" t="s">
        <v>2169</v>
      </c>
      <c r="E216" s="3" t="s">
        <v>1452</v>
      </c>
      <c r="G216" s="4" t="str">
        <f t="shared" si="24"/>
        <v xml:space="preserve">Jl. Keramik_x000D_
</v>
      </c>
      <c r="H216" s="4" t="str">
        <f t="shared" si="25"/>
        <v>0+250</v>
      </c>
      <c r="I216" s="4" t="str">
        <f t="shared" si="23"/>
        <v>5 ° 32' 28.06" N</v>
      </c>
      <c r="J216" s="4" t="str">
        <f t="shared" si="23"/>
        <v>95 ° 19' 22.74" E</v>
      </c>
      <c r="M216" t="str">
        <f t="shared" si="29"/>
        <v>0+250</v>
      </c>
      <c r="N216" t="str">
        <f t="shared" si="26"/>
        <v xml:space="preserve">Jl. Keramik_x000D_
</v>
      </c>
      <c r="O216" t="str">
        <f t="shared" si="27"/>
        <v>5 ° 32' 28.06" N</v>
      </c>
      <c r="P216" t="str">
        <f t="shared" si="28"/>
        <v>95 ° 19' 22.74" E</v>
      </c>
      <c r="Q216" s="2"/>
    </row>
    <row r="217" spans="1:17" ht="18" customHeight="1" x14ac:dyDescent="0.25">
      <c r="A217" t="s">
        <v>1453</v>
      </c>
      <c r="B217" t="s">
        <v>1454</v>
      </c>
      <c r="C217" t="s">
        <v>1455</v>
      </c>
      <c r="D217" t="s">
        <v>2170</v>
      </c>
      <c r="E217" s="3" t="s">
        <v>1456</v>
      </c>
      <c r="G217" s="4" t="str">
        <f t="shared" si="24"/>
        <v xml:space="preserve">Jl. Keramik_x000D_
</v>
      </c>
      <c r="H217" s="4" t="str">
        <f t="shared" si="25"/>
        <v>0+295</v>
      </c>
      <c r="I217" s="4" t="str">
        <f t="shared" si="23"/>
        <v>5 ° 32' 26.68" N</v>
      </c>
      <c r="J217" s="4" t="str">
        <f t="shared" si="23"/>
        <v>95 ° 19' 22.43" E</v>
      </c>
      <c r="M217" t="str">
        <f t="shared" si="29"/>
        <v>0+295</v>
      </c>
      <c r="N217" t="str">
        <f t="shared" si="26"/>
        <v xml:space="preserve">Jl. Keramik_x000D_
</v>
      </c>
      <c r="O217" t="str">
        <f t="shared" si="27"/>
        <v>5 ° 32' 26.68" N</v>
      </c>
      <c r="P217" t="str">
        <f t="shared" si="28"/>
        <v>95 ° 19' 22.43" E</v>
      </c>
      <c r="Q217" s="2"/>
    </row>
    <row r="218" spans="1:17" ht="18" customHeight="1" x14ac:dyDescent="0.25">
      <c r="A218" t="s">
        <v>1457</v>
      </c>
      <c r="B218" t="s">
        <v>1458</v>
      </c>
      <c r="C218" t="s">
        <v>1459</v>
      </c>
      <c r="D218" t="s">
        <v>2171</v>
      </c>
      <c r="E218" s="3" t="s">
        <v>1460</v>
      </c>
      <c r="G218" s="4" t="str">
        <f t="shared" si="24"/>
        <v xml:space="preserve">Jl. Keramik l_x000D_
</v>
      </c>
      <c r="H218" s="4" t="str">
        <f t="shared" si="25"/>
        <v>0+000</v>
      </c>
      <c r="I218" s="4" t="str">
        <f t="shared" si="23"/>
        <v>5 ° 32' 30.92" N</v>
      </c>
      <c r="J218" s="4" t="str">
        <f t="shared" si="23"/>
        <v>95 ° 19' 21.89" E</v>
      </c>
      <c r="M218" t="str">
        <f t="shared" si="29"/>
        <v>0+000</v>
      </c>
      <c r="N218" t="str">
        <f t="shared" si="26"/>
        <v xml:space="preserve">Jl. Keramik l_x000D_
</v>
      </c>
      <c r="O218" t="str">
        <f t="shared" si="27"/>
        <v>5 ° 32' 30.92" N</v>
      </c>
      <c r="P218" t="str">
        <f t="shared" si="28"/>
        <v>95 ° 19' 21.89" E</v>
      </c>
      <c r="Q218" s="2"/>
    </row>
    <row r="219" spans="1:17" ht="18" customHeight="1" x14ac:dyDescent="0.25">
      <c r="A219" t="s">
        <v>1461</v>
      </c>
      <c r="B219" t="s">
        <v>1462</v>
      </c>
      <c r="C219" t="s">
        <v>1463</v>
      </c>
      <c r="D219" t="s">
        <v>2172</v>
      </c>
      <c r="E219" s="3" t="s">
        <v>1464</v>
      </c>
      <c r="G219" s="4" t="str">
        <f t="shared" si="24"/>
        <v xml:space="preserve">Jl. Keramik l_x000D_
</v>
      </c>
      <c r="H219" s="4" t="str">
        <f t="shared" si="25"/>
        <v>0+050</v>
      </c>
      <c r="I219" s="4" t="str">
        <f t="shared" si="23"/>
        <v>5 ° 32' 31.34" N</v>
      </c>
      <c r="J219" s="4" t="str">
        <f t="shared" si="23"/>
        <v>95 ° 19' 23.42" E</v>
      </c>
      <c r="M219" t="str">
        <f t="shared" si="29"/>
        <v>0+050</v>
      </c>
      <c r="N219" t="str">
        <f t="shared" si="26"/>
        <v xml:space="preserve">Jl. Keramik l_x000D_
</v>
      </c>
      <c r="O219" t="str">
        <f t="shared" si="27"/>
        <v>5 ° 32' 31.34" N</v>
      </c>
      <c r="P219" t="str">
        <f t="shared" si="28"/>
        <v>95 ° 19' 23.42" E</v>
      </c>
      <c r="Q219" s="2"/>
    </row>
    <row r="220" spans="1:17" ht="18" customHeight="1" x14ac:dyDescent="0.25">
      <c r="A220" t="s">
        <v>1465</v>
      </c>
      <c r="B220" t="s">
        <v>1466</v>
      </c>
      <c r="C220" t="s">
        <v>1467</v>
      </c>
      <c r="D220" t="s">
        <v>2173</v>
      </c>
      <c r="E220" s="3" t="s">
        <v>1468</v>
      </c>
      <c r="G220" s="4" t="str">
        <f t="shared" si="24"/>
        <v xml:space="preserve">Jl. Keramik l_x000D_
</v>
      </c>
      <c r="H220" s="4" t="str">
        <f t="shared" si="25"/>
        <v>0+100</v>
      </c>
      <c r="I220" s="4" t="str">
        <f t="shared" si="23"/>
        <v>5 ° 32' 31.54" N</v>
      </c>
      <c r="J220" s="4" t="str">
        <f t="shared" si="23"/>
        <v>95 ° 19' 24.85" E</v>
      </c>
      <c r="M220" t="str">
        <f t="shared" si="29"/>
        <v>0+100</v>
      </c>
      <c r="N220" t="str">
        <f t="shared" si="26"/>
        <v xml:space="preserve">Jl. Keramik l_x000D_
</v>
      </c>
      <c r="O220" t="str">
        <f t="shared" si="27"/>
        <v>5 ° 32' 31.54" N</v>
      </c>
      <c r="P220" t="str">
        <f t="shared" si="28"/>
        <v>95 ° 19' 24.85" E</v>
      </c>
      <c r="Q220" s="2"/>
    </row>
    <row r="221" spans="1:17" ht="18" customHeight="1" x14ac:dyDescent="0.25">
      <c r="A221" t="s">
        <v>1469</v>
      </c>
      <c r="B221" t="s">
        <v>1470</v>
      </c>
      <c r="C221" t="s">
        <v>1471</v>
      </c>
      <c r="D221" t="s">
        <v>2174</v>
      </c>
      <c r="E221" s="3" t="s">
        <v>1472</v>
      </c>
      <c r="G221" s="4" t="str">
        <f t="shared" si="24"/>
        <v xml:space="preserve">Jl. Keramik l_x000D_
</v>
      </c>
      <c r="H221" s="4" t="str">
        <f t="shared" si="25"/>
        <v>0+150</v>
      </c>
      <c r="I221" s="4" t="str">
        <f t="shared" si="23"/>
        <v>5 ° 32' 31.52" N</v>
      </c>
      <c r="J221" s="4" t="str">
        <f t="shared" si="23"/>
        <v>95 ° 19' 26.00" E</v>
      </c>
      <c r="M221" t="str">
        <f t="shared" si="29"/>
        <v>0+150</v>
      </c>
      <c r="N221" t="str">
        <f t="shared" si="26"/>
        <v xml:space="preserve">Jl. Keramik l_x000D_
</v>
      </c>
      <c r="O221" t="str">
        <f t="shared" si="27"/>
        <v>5 ° 32' 31.52" N</v>
      </c>
      <c r="P221" t="str">
        <f t="shared" si="28"/>
        <v>95 ° 19' 26.00" E</v>
      </c>
      <c r="Q221" s="2"/>
    </row>
    <row r="222" spans="1:17" ht="18" customHeight="1" x14ac:dyDescent="0.25">
      <c r="A222" t="s">
        <v>1473</v>
      </c>
      <c r="B222" t="s">
        <v>1474</v>
      </c>
      <c r="C222" t="s">
        <v>1475</v>
      </c>
      <c r="D222" t="s">
        <v>2175</v>
      </c>
      <c r="E222" s="3" t="s">
        <v>1476</v>
      </c>
      <c r="G222" s="4" t="str">
        <f t="shared" si="24"/>
        <v xml:space="preserve">Jl. Keramik l_x000D_
</v>
      </c>
      <c r="H222" s="4" t="str">
        <f t="shared" si="25"/>
        <v>0+180</v>
      </c>
      <c r="I222" s="4" t="str">
        <f t="shared" si="23"/>
        <v>5 ° 32' 31.56" N</v>
      </c>
      <c r="J222" s="4" t="str">
        <f t="shared" si="23"/>
        <v>95 ° 19' 27.46" E</v>
      </c>
      <c r="M222" t="str">
        <f t="shared" si="29"/>
        <v>0+180</v>
      </c>
      <c r="N222" t="str">
        <f t="shared" si="26"/>
        <v xml:space="preserve">Jl. Keramik l_x000D_
</v>
      </c>
      <c r="O222" t="str">
        <f t="shared" si="27"/>
        <v>5 ° 32' 31.56" N</v>
      </c>
      <c r="P222" t="str">
        <f t="shared" si="28"/>
        <v>95 ° 19' 27.46" E</v>
      </c>
      <c r="Q222" s="2"/>
    </row>
    <row r="223" spans="1:17" ht="18" customHeight="1" x14ac:dyDescent="0.25">
      <c r="A223" t="s">
        <v>1477</v>
      </c>
      <c r="B223" t="s">
        <v>1478</v>
      </c>
      <c r="C223" t="s">
        <v>1479</v>
      </c>
      <c r="D223" t="s">
        <v>2176</v>
      </c>
      <c r="E223" s="3" t="s">
        <v>1480</v>
      </c>
      <c r="G223" s="4" t="str">
        <f t="shared" si="24"/>
        <v xml:space="preserve">Jl. Tuan digaca_x000D_
</v>
      </c>
      <c r="H223" s="4" t="str">
        <f t="shared" si="25"/>
        <v>0+000</v>
      </c>
      <c r="I223" s="4" t="str">
        <f t="shared" si="23"/>
        <v>5 ° 32' 31.57" N</v>
      </c>
      <c r="J223" s="4" t="str">
        <f t="shared" si="23"/>
        <v>95 ° 19' 27.82" E</v>
      </c>
      <c r="M223" t="str">
        <f t="shared" si="29"/>
        <v>0+000</v>
      </c>
      <c r="N223" t="str">
        <f t="shared" si="26"/>
        <v xml:space="preserve">Jl. Tuan digaca_x000D_
</v>
      </c>
      <c r="O223" t="str">
        <f t="shared" si="27"/>
        <v>5 ° 32' 31.57" N</v>
      </c>
      <c r="P223" t="str">
        <f t="shared" si="28"/>
        <v>95 ° 19' 27.82" E</v>
      </c>
      <c r="Q223" s="2"/>
    </row>
    <row r="224" spans="1:17" ht="18" customHeight="1" x14ac:dyDescent="0.25">
      <c r="A224" t="s">
        <v>1481</v>
      </c>
      <c r="B224" t="s">
        <v>1482</v>
      </c>
      <c r="C224" t="s">
        <v>1483</v>
      </c>
      <c r="D224" t="s">
        <v>2177</v>
      </c>
      <c r="E224" s="3" t="s">
        <v>1484</v>
      </c>
      <c r="G224" s="4" t="str">
        <f t="shared" si="24"/>
        <v xml:space="preserve">Jl. Tuan digaca_x000D_
</v>
      </c>
      <c r="H224" s="4" t="str">
        <f t="shared" si="25"/>
        <v>0+050</v>
      </c>
      <c r="I224" s="4" t="str">
        <f t="shared" si="23"/>
        <v>5 ° 32' 31.60" N</v>
      </c>
      <c r="J224" s="4" t="str">
        <f t="shared" si="23"/>
        <v>95 ° 19' 28.94" E</v>
      </c>
      <c r="M224" t="str">
        <f t="shared" si="29"/>
        <v>0+050</v>
      </c>
      <c r="N224" t="str">
        <f t="shared" si="26"/>
        <v xml:space="preserve">Jl. Tuan digaca_x000D_
</v>
      </c>
      <c r="O224" t="str">
        <f t="shared" si="27"/>
        <v>5 ° 32' 31.60" N</v>
      </c>
      <c r="P224" t="str">
        <f t="shared" si="28"/>
        <v>95 ° 19' 28.94" E</v>
      </c>
      <c r="Q224" s="2"/>
    </row>
    <row r="225" spans="1:17" ht="18" customHeight="1" x14ac:dyDescent="0.25">
      <c r="A225" t="s">
        <v>1485</v>
      </c>
      <c r="B225" t="s">
        <v>1486</v>
      </c>
      <c r="C225" t="s">
        <v>1487</v>
      </c>
      <c r="D225" t="s">
        <v>2178</v>
      </c>
      <c r="E225" s="3" t="s">
        <v>1488</v>
      </c>
      <c r="G225" s="4" t="str">
        <f t="shared" si="24"/>
        <v xml:space="preserve">Jl. Tuan digaca_x000D_
</v>
      </c>
      <c r="H225" s="4" t="str">
        <f t="shared" si="25"/>
        <v>0+100</v>
      </c>
      <c r="I225" s="4" t="str">
        <f t="shared" si="23"/>
        <v>5 ° 32' 31.62" N</v>
      </c>
      <c r="J225" s="4" t="str">
        <f t="shared" si="23"/>
        <v>95 ° 19' 30.43" E</v>
      </c>
      <c r="M225" t="str">
        <f t="shared" si="29"/>
        <v>0+100</v>
      </c>
      <c r="N225" t="str">
        <f t="shared" si="26"/>
        <v xml:space="preserve">Jl. Tuan digaca_x000D_
</v>
      </c>
      <c r="O225" t="str">
        <f t="shared" si="27"/>
        <v>5 ° 32' 31.62" N</v>
      </c>
      <c r="P225" t="str">
        <f t="shared" si="28"/>
        <v>95 ° 19' 30.43" E</v>
      </c>
      <c r="Q225" s="2"/>
    </row>
    <row r="226" spans="1:17" ht="18" customHeight="1" x14ac:dyDescent="0.25">
      <c r="A226" t="s">
        <v>1489</v>
      </c>
      <c r="B226" t="s">
        <v>1490</v>
      </c>
      <c r="C226" t="s">
        <v>1491</v>
      </c>
      <c r="D226" t="s">
        <v>2179</v>
      </c>
      <c r="E226" s="3" t="s">
        <v>1492</v>
      </c>
      <c r="G226" s="4" t="str">
        <f t="shared" si="24"/>
        <v xml:space="preserve">Jl. Tuan digaca_x000D_
</v>
      </c>
      <c r="H226" s="4" t="str">
        <f t="shared" si="25"/>
        <v>0+150</v>
      </c>
      <c r="I226" s="4" t="str">
        <f t="shared" si="23"/>
        <v>5 ° 32' 31.72" N</v>
      </c>
      <c r="J226" s="4" t="str">
        <f t="shared" si="23"/>
        <v>95 ° 19' 32.38" E</v>
      </c>
      <c r="M226" t="str">
        <f t="shared" si="29"/>
        <v>0+150</v>
      </c>
      <c r="N226" t="str">
        <f t="shared" si="26"/>
        <v xml:space="preserve">Jl. Tuan digaca_x000D_
</v>
      </c>
      <c r="O226" t="str">
        <f t="shared" si="27"/>
        <v>5 ° 32' 31.72" N</v>
      </c>
      <c r="P226" t="str">
        <f t="shared" si="28"/>
        <v>95 ° 19' 32.38" E</v>
      </c>
      <c r="Q226" s="2"/>
    </row>
    <row r="227" spans="1:17" ht="18" customHeight="1" x14ac:dyDescent="0.25">
      <c r="A227" t="s">
        <v>1493</v>
      </c>
      <c r="B227" t="s">
        <v>1494</v>
      </c>
      <c r="C227" t="s">
        <v>1495</v>
      </c>
      <c r="D227" t="s">
        <v>2180</v>
      </c>
      <c r="E227" s="3" t="s">
        <v>1496</v>
      </c>
      <c r="G227" s="4" t="str">
        <f t="shared" si="24"/>
        <v xml:space="preserve">Jl. Tuan digaca_x000D_
</v>
      </c>
      <c r="H227" s="4" t="str">
        <f t="shared" si="25"/>
        <v>0+200</v>
      </c>
      <c r="I227" s="4" t="str">
        <f t="shared" si="23"/>
        <v>5 ° 32' 31.99" N</v>
      </c>
      <c r="J227" s="4" t="str">
        <f t="shared" si="23"/>
        <v>95 ° 19' 33.92" E</v>
      </c>
      <c r="M227" t="str">
        <f t="shared" si="29"/>
        <v>0+200</v>
      </c>
      <c r="N227" t="str">
        <f t="shared" si="26"/>
        <v xml:space="preserve">Jl. Tuan digaca_x000D_
</v>
      </c>
      <c r="O227" t="str">
        <f t="shared" si="27"/>
        <v>5 ° 32' 31.99" N</v>
      </c>
      <c r="P227" t="str">
        <f t="shared" si="28"/>
        <v>95 ° 19' 33.92" E</v>
      </c>
      <c r="Q227" s="2"/>
    </row>
    <row r="228" spans="1:17" ht="18" customHeight="1" x14ac:dyDescent="0.25">
      <c r="A228" t="s">
        <v>1497</v>
      </c>
      <c r="B228" t="s">
        <v>1498</v>
      </c>
      <c r="C228" t="s">
        <v>1499</v>
      </c>
      <c r="D228" t="s">
        <v>2181</v>
      </c>
      <c r="E228" s="3" t="s">
        <v>1500</v>
      </c>
      <c r="G228" s="4" t="str">
        <f t="shared" si="24"/>
        <v xml:space="preserve">Jl. Tuan digaca_x000D_
</v>
      </c>
      <c r="H228" s="4" t="str">
        <f t="shared" si="25"/>
        <v>0+245</v>
      </c>
      <c r="I228" s="4" t="str">
        <f t="shared" si="23"/>
        <v>5 ° 32' 32.18" N</v>
      </c>
      <c r="J228" s="4" t="str">
        <f t="shared" si="23"/>
        <v>95 ° 19' 35.23" E</v>
      </c>
      <c r="M228" t="str">
        <f t="shared" si="29"/>
        <v>0+245</v>
      </c>
      <c r="N228" t="str">
        <f t="shared" si="26"/>
        <v xml:space="preserve">Jl. Tuan digaca_x000D_
</v>
      </c>
      <c r="O228" t="str">
        <f t="shared" si="27"/>
        <v>5 ° 32' 32.18" N</v>
      </c>
      <c r="P228" t="str">
        <f t="shared" si="28"/>
        <v>95 ° 19' 35.23" E</v>
      </c>
      <c r="Q228" s="2"/>
    </row>
    <row r="229" spans="1:17" ht="18" customHeight="1" x14ac:dyDescent="0.25">
      <c r="A229" t="s">
        <v>1501</v>
      </c>
      <c r="B229" t="s">
        <v>1502</v>
      </c>
      <c r="C229" t="s">
        <v>1503</v>
      </c>
      <c r="D229" t="s">
        <v>2182</v>
      </c>
      <c r="E229" s="3" t="s">
        <v>1504</v>
      </c>
      <c r="G229" s="4" t="str">
        <f t="shared" si="24"/>
        <v xml:space="preserve">Jl. Amrin_x000D_
</v>
      </c>
      <c r="H229" s="4" t="str">
        <f t="shared" si="25"/>
        <v>0+000</v>
      </c>
      <c r="I229" s="4" t="str">
        <f t="shared" si="23"/>
        <v>5 ° 32' 37.12" N</v>
      </c>
      <c r="J229" s="4" t="str">
        <f t="shared" si="23"/>
        <v>95 ° 19' 35.10" E</v>
      </c>
      <c r="M229" t="str">
        <f t="shared" si="29"/>
        <v>0+000</v>
      </c>
      <c r="N229" t="str">
        <f t="shared" si="26"/>
        <v xml:space="preserve">Jl. Amrin_x000D_
</v>
      </c>
      <c r="O229" t="str">
        <f t="shared" si="27"/>
        <v>5 ° 32' 37.12" N</v>
      </c>
      <c r="P229" t="str">
        <f t="shared" si="28"/>
        <v>95 ° 19' 35.10" E</v>
      </c>
      <c r="Q229" s="2"/>
    </row>
    <row r="230" spans="1:17" ht="18" customHeight="1" x14ac:dyDescent="0.25">
      <c r="A230" t="s">
        <v>1505</v>
      </c>
      <c r="B230" t="s">
        <v>1506</v>
      </c>
      <c r="C230" t="s">
        <v>1507</v>
      </c>
      <c r="D230" t="s">
        <v>2183</v>
      </c>
      <c r="E230" s="3" t="s">
        <v>1508</v>
      </c>
      <c r="G230" s="4" t="str">
        <f t="shared" si="24"/>
        <v xml:space="preserve">Jl. Amrin_x000D_
</v>
      </c>
      <c r="H230" s="4" t="str">
        <f t="shared" si="25"/>
        <v>0+050</v>
      </c>
      <c r="I230" s="4" t="str">
        <f t="shared" si="23"/>
        <v>5 ° 32' 38.59" N</v>
      </c>
      <c r="J230" s="4" t="str">
        <f t="shared" si="23"/>
        <v>95 ° 19' 35.21" E</v>
      </c>
      <c r="M230" t="str">
        <f t="shared" si="29"/>
        <v>0+050</v>
      </c>
      <c r="N230" t="str">
        <f t="shared" si="26"/>
        <v xml:space="preserve">Jl. Amrin_x000D_
</v>
      </c>
      <c r="O230" t="str">
        <f t="shared" si="27"/>
        <v>5 ° 32' 38.59" N</v>
      </c>
      <c r="P230" t="str">
        <f t="shared" si="28"/>
        <v>95 ° 19' 35.21" E</v>
      </c>
      <c r="Q230" s="2"/>
    </row>
    <row r="231" spans="1:17" ht="18" customHeight="1" x14ac:dyDescent="0.25">
      <c r="A231" t="s">
        <v>1509</v>
      </c>
      <c r="B231" t="s">
        <v>1510</v>
      </c>
      <c r="C231" t="s">
        <v>1511</v>
      </c>
      <c r="D231" t="s">
        <v>2184</v>
      </c>
      <c r="E231" s="3" t="s">
        <v>1512</v>
      </c>
      <c r="G231" s="4" t="str">
        <f t="shared" si="24"/>
        <v xml:space="preserve">Jl. Amrin_x000D_
</v>
      </c>
      <c r="H231" s="4" t="str">
        <f t="shared" si="25"/>
        <v>0+100</v>
      </c>
      <c r="I231" s="4" t="str">
        <f t="shared" si="23"/>
        <v>5 ° 32' 40.27" N</v>
      </c>
      <c r="J231" s="4" t="str">
        <f t="shared" si="23"/>
        <v>95 ° 19' 35.18" E</v>
      </c>
      <c r="M231" t="str">
        <f t="shared" si="29"/>
        <v>0+100</v>
      </c>
      <c r="N231" t="str">
        <f t="shared" si="26"/>
        <v xml:space="preserve">Jl. Amrin_x000D_
</v>
      </c>
      <c r="O231" t="str">
        <f t="shared" si="27"/>
        <v>5 ° 32' 40.27" N</v>
      </c>
      <c r="P231" t="str">
        <f t="shared" si="28"/>
        <v>95 ° 19' 35.18" E</v>
      </c>
      <c r="Q231" s="2"/>
    </row>
    <row r="232" spans="1:17" ht="18" customHeight="1" x14ac:dyDescent="0.25">
      <c r="A232" t="s">
        <v>1513</v>
      </c>
      <c r="B232" t="s">
        <v>1514</v>
      </c>
      <c r="C232" t="s">
        <v>1515</v>
      </c>
      <c r="D232" t="s">
        <v>2185</v>
      </c>
      <c r="E232" s="3" t="s">
        <v>1516</v>
      </c>
      <c r="G232" s="4" t="str">
        <f t="shared" si="24"/>
        <v xml:space="preserve">Jl. Amrin_x000D_
</v>
      </c>
      <c r="H232" s="4" t="str">
        <f t="shared" si="25"/>
        <v>0+150</v>
      </c>
      <c r="I232" s="4" t="str">
        <f t="shared" si="23"/>
        <v>5 ° 32' 42.40" N</v>
      </c>
      <c r="J232" s="4" t="str">
        <f t="shared" si="23"/>
        <v>95 ° 19' 35.26" E</v>
      </c>
      <c r="M232" t="str">
        <f t="shared" si="29"/>
        <v>0+150</v>
      </c>
      <c r="N232" t="str">
        <f t="shared" si="26"/>
        <v xml:space="preserve">Jl. Amrin_x000D_
</v>
      </c>
      <c r="O232" t="str">
        <f t="shared" si="27"/>
        <v>5 ° 32' 42.40" N</v>
      </c>
      <c r="P232" t="str">
        <f t="shared" si="28"/>
        <v>95 ° 19' 35.26" E</v>
      </c>
      <c r="Q232" s="2"/>
    </row>
    <row r="233" spans="1:17" ht="18" customHeight="1" x14ac:dyDescent="0.25">
      <c r="A233" t="s">
        <v>1517</v>
      </c>
      <c r="B233" t="s">
        <v>1518</v>
      </c>
      <c r="C233" t="s">
        <v>1519</v>
      </c>
      <c r="D233" t="s">
        <v>2186</v>
      </c>
      <c r="E233" s="3" t="s">
        <v>1520</v>
      </c>
      <c r="G233" s="4" t="str">
        <f t="shared" si="24"/>
        <v xml:space="preserve">Jl. Amrin_x000D_
</v>
      </c>
      <c r="H233" s="4" t="str">
        <f t="shared" si="25"/>
        <v>0+200</v>
      </c>
      <c r="I233" s="4" t="str">
        <f t="shared" si="23"/>
        <v>5 ° 32' 43.82" N</v>
      </c>
      <c r="J233" s="4" t="str">
        <f t="shared" si="23"/>
        <v>95 ° 19' 35.32" E</v>
      </c>
      <c r="M233" t="str">
        <f t="shared" si="29"/>
        <v>0+200</v>
      </c>
      <c r="N233" t="str">
        <f t="shared" si="26"/>
        <v xml:space="preserve">Jl. Amrin_x000D_
</v>
      </c>
      <c r="O233" t="str">
        <f t="shared" si="27"/>
        <v>5 ° 32' 43.82" N</v>
      </c>
      <c r="P233" t="str">
        <f t="shared" si="28"/>
        <v>95 ° 19' 35.32" E</v>
      </c>
      <c r="Q233" s="2"/>
    </row>
    <row r="234" spans="1:17" ht="18" customHeight="1" x14ac:dyDescent="0.25">
      <c r="A234" t="s">
        <v>1521</v>
      </c>
      <c r="B234" t="s">
        <v>1522</v>
      </c>
      <c r="C234" t="s">
        <v>1523</v>
      </c>
      <c r="D234" t="s">
        <v>2187</v>
      </c>
      <c r="E234" s="3" t="s">
        <v>1524</v>
      </c>
      <c r="G234" s="4" t="str">
        <f t="shared" si="24"/>
        <v xml:space="preserve">Jl. Amrin_x000D_
</v>
      </c>
      <c r="H234" s="4" t="str">
        <f t="shared" si="25"/>
        <v>0+250</v>
      </c>
      <c r="I234" s="4" t="str">
        <f t="shared" si="23"/>
        <v>5 ° 32' 44.90" N</v>
      </c>
      <c r="J234" s="4" t="str">
        <f t="shared" si="23"/>
        <v>95 ° 19' 35.43" E</v>
      </c>
      <c r="M234" t="str">
        <f t="shared" si="29"/>
        <v>0+250</v>
      </c>
      <c r="N234" t="str">
        <f t="shared" si="26"/>
        <v xml:space="preserve">Jl. Amrin_x000D_
</v>
      </c>
      <c r="O234" t="str">
        <f t="shared" si="27"/>
        <v>5 ° 32' 44.90" N</v>
      </c>
      <c r="P234" t="str">
        <f t="shared" si="28"/>
        <v>95 ° 19' 35.43" E</v>
      </c>
      <c r="Q234" s="2"/>
    </row>
    <row r="235" spans="1:17" ht="18" customHeight="1" x14ac:dyDescent="0.25">
      <c r="A235" t="s">
        <v>1525</v>
      </c>
      <c r="B235" t="s">
        <v>1526</v>
      </c>
      <c r="C235" t="s">
        <v>1527</v>
      </c>
      <c r="D235" t="s">
        <v>2188</v>
      </c>
      <c r="E235" s="3" t="s">
        <v>1528</v>
      </c>
      <c r="G235" s="4" t="str">
        <f t="shared" si="24"/>
        <v xml:space="preserve">Jl. Langgar_x000D_
</v>
      </c>
      <c r="H235" s="4" t="str">
        <f t="shared" si="25"/>
        <v>0+000</v>
      </c>
      <c r="I235" s="4" t="str">
        <f t="shared" si="23"/>
        <v>5 ° 32' 45.23" N</v>
      </c>
      <c r="J235" s="4" t="str">
        <f t="shared" si="23"/>
        <v>95 ° 19' 30.68" E</v>
      </c>
      <c r="M235" t="str">
        <f t="shared" si="29"/>
        <v>0+000</v>
      </c>
      <c r="N235" t="str">
        <f t="shared" si="26"/>
        <v xml:space="preserve">Jl. Langgar_x000D_
</v>
      </c>
      <c r="O235" t="str">
        <f t="shared" si="27"/>
        <v>5 ° 32' 45.23" N</v>
      </c>
      <c r="P235" t="str">
        <f t="shared" si="28"/>
        <v>95 ° 19' 30.68" E</v>
      </c>
      <c r="Q235" s="2"/>
    </row>
    <row r="236" spans="1:17" ht="18" customHeight="1" x14ac:dyDescent="0.25">
      <c r="A236" t="s">
        <v>1529</v>
      </c>
      <c r="B236" t="s">
        <v>1530</v>
      </c>
      <c r="C236" t="s">
        <v>1531</v>
      </c>
      <c r="D236" t="s">
        <v>2189</v>
      </c>
      <c r="E236" s="3" t="s">
        <v>1532</v>
      </c>
      <c r="G236" s="4" t="str">
        <f t="shared" si="24"/>
        <v xml:space="preserve">Jl. Langgar_x000D_
</v>
      </c>
      <c r="H236" s="4" t="str">
        <f t="shared" si="25"/>
        <v>0+050</v>
      </c>
      <c r="I236" s="4" t="str">
        <f t="shared" si="23"/>
        <v>5 ° 32' 44.18" N</v>
      </c>
      <c r="J236" s="4" t="str">
        <f t="shared" si="23"/>
        <v>95 ° 19' 30.65" E</v>
      </c>
      <c r="M236" t="str">
        <f t="shared" si="29"/>
        <v>0+050</v>
      </c>
      <c r="N236" t="str">
        <f t="shared" si="26"/>
        <v xml:space="preserve">Jl. Langgar_x000D_
</v>
      </c>
      <c r="O236" t="str">
        <f t="shared" si="27"/>
        <v>5 ° 32' 44.18" N</v>
      </c>
      <c r="P236" t="str">
        <f t="shared" si="28"/>
        <v>95 ° 19' 30.65" E</v>
      </c>
      <c r="Q236" s="2"/>
    </row>
    <row r="237" spans="1:17" ht="18" customHeight="1" x14ac:dyDescent="0.25">
      <c r="A237" t="s">
        <v>1533</v>
      </c>
      <c r="B237" t="s">
        <v>1534</v>
      </c>
      <c r="C237" t="s">
        <v>1535</v>
      </c>
      <c r="D237" t="s">
        <v>2190</v>
      </c>
      <c r="E237" s="3" t="s">
        <v>1536</v>
      </c>
      <c r="G237" s="4" t="str">
        <f t="shared" si="24"/>
        <v xml:space="preserve">Jl. Langgar_x000D_
</v>
      </c>
      <c r="H237" s="4" t="str">
        <f t="shared" si="25"/>
        <v>0+100</v>
      </c>
      <c r="I237" s="4" t="str">
        <f t="shared" si="23"/>
        <v>5 ° 32' 42.28" N</v>
      </c>
      <c r="J237" s="4" t="str">
        <f t="shared" si="23"/>
        <v>95 ° 19' 30.56" E</v>
      </c>
      <c r="M237" t="str">
        <f t="shared" si="29"/>
        <v>0+100</v>
      </c>
      <c r="N237" t="str">
        <f t="shared" si="26"/>
        <v xml:space="preserve">Jl. Langgar_x000D_
</v>
      </c>
      <c r="O237" t="str">
        <f t="shared" si="27"/>
        <v>5 ° 32' 42.28" N</v>
      </c>
      <c r="P237" t="str">
        <f t="shared" si="28"/>
        <v>95 ° 19' 30.56" E</v>
      </c>
      <c r="Q237" s="2"/>
    </row>
    <row r="238" spans="1:17" ht="18" customHeight="1" x14ac:dyDescent="0.25">
      <c r="A238" t="s">
        <v>1537</v>
      </c>
      <c r="B238" t="s">
        <v>1538</v>
      </c>
      <c r="C238" t="s">
        <v>1539</v>
      </c>
      <c r="D238" t="s">
        <v>2191</v>
      </c>
      <c r="E238" s="3" t="s">
        <v>1540</v>
      </c>
      <c r="G238" s="4" t="str">
        <f t="shared" si="24"/>
        <v xml:space="preserve">Jl. Langgar_x000D_
</v>
      </c>
      <c r="H238" s="4" t="str">
        <f t="shared" si="25"/>
        <v>0+150</v>
      </c>
      <c r="I238" s="4" t="str">
        <f t="shared" ref="I238:J293" si="30">O238</f>
        <v>5 ° 32' 40.79" N</v>
      </c>
      <c r="J238" s="4" t="str">
        <f t="shared" si="30"/>
        <v>95 ° 19' 30.46" E</v>
      </c>
      <c r="M238" t="str">
        <f t="shared" si="29"/>
        <v>0+150</v>
      </c>
      <c r="N238" t="str">
        <f t="shared" si="26"/>
        <v xml:space="preserve">Jl. Langgar_x000D_
</v>
      </c>
      <c r="O238" t="str">
        <f t="shared" si="27"/>
        <v>5 ° 32' 40.79" N</v>
      </c>
      <c r="P238" t="str">
        <f t="shared" si="28"/>
        <v>95 ° 19' 30.46" E</v>
      </c>
      <c r="Q238" s="2"/>
    </row>
    <row r="239" spans="1:17" ht="18" customHeight="1" x14ac:dyDescent="0.25">
      <c r="A239" t="s">
        <v>1541</v>
      </c>
      <c r="B239" t="s">
        <v>1542</v>
      </c>
      <c r="C239" t="s">
        <v>1543</v>
      </c>
      <c r="D239" t="s">
        <v>2192</v>
      </c>
      <c r="E239" s="3" t="s">
        <v>1544</v>
      </c>
      <c r="G239" s="4" t="str">
        <f t="shared" si="24"/>
        <v xml:space="preserve">Jl. Langgar_x000D_
</v>
      </c>
      <c r="H239" s="4" t="str">
        <f t="shared" si="25"/>
        <v>0+200</v>
      </c>
      <c r="I239" s="4" t="str">
        <f t="shared" si="30"/>
        <v>5 ° 32' 38.63" N</v>
      </c>
      <c r="J239" s="4" t="str">
        <f t="shared" si="30"/>
        <v>95 ° 19' 30.73" E</v>
      </c>
      <c r="M239" t="str">
        <f t="shared" si="29"/>
        <v>0+200</v>
      </c>
      <c r="N239" t="str">
        <f t="shared" si="26"/>
        <v xml:space="preserve">Jl. Langgar_x000D_
</v>
      </c>
      <c r="O239" t="str">
        <f t="shared" si="27"/>
        <v>5 ° 32' 38.63" N</v>
      </c>
      <c r="P239" t="str">
        <f t="shared" si="28"/>
        <v>95 ° 19' 30.73" E</v>
      </c>
      <c r="Q239" s="2"/>
    </row>
    <row r="240" spans="1:17" ht="18" customHeight="1" x14ac:dyDescent="0.25">
      <c r="A240" t="s">
        <v>1545</v>
      </c>
      <c r="B240" t="s">
        <v>1546</v>
      </c>
      <c r="C240" t="s">
        <v>1547</v>
      </c>
      <c r="D240" t="s">
        <v>2193</v>
      </c>
      <c r="E240" s="3" t="s">
        <v>1548</v>
      </c>
      <c r="G240" s="4" t="str">
        <f t="shared" si="24"/>
        <v xml:space="preserve">Jl. Langgar_x000D_
</v>
      </c>
      <c r="H240" s="4" t="str">
        <f t="shared" si="25"/>
        <v>0+225</v>
      </c>
      <c r="I240" s="4" t="str">
        <f t="shared" si="30"/>
        <v>5 ° 32' 38.26" N</v>
      </c>
      <c r="J240" s="4" t="str">
        <f t="shared" si="30"/>
        <v>95 ° 19' 30.79" E</v>
      </c>
      <c r="M240" t="str">
        <f t="shared" si="29"/>
        <v>0+225</v>
      </c>
      <c r="N240" t="str">
        <f t="shared" si="26"/>
        <v xml:space="preserve">Jl. Langgar_x000D_
</v>
      </c>
      <c r="O240" t="str">
        <f t="shared" si="27"/>
        <v>5 ° 32' 38.26" N</v>
      </c>
      <c r="P240" t="str">
        <f t="shared" si="28"/>
        <v>95 ° 19' 30.79" E</v>
      </c>
      <c r="Q240" s="2"/>
    </row>
    <row r="241" spans="1:17" ht="18" customHeight="1" x14ac:dyDescent="0.25">
      <c r="A241" t="s">
        <v>1549</v>
      </c>
      <c r="B241" t="s">
        <v>1550</v>
      </c>
      <c r="C241" t="s">
        <v>1551</v>
      </c>
      <c r="D241" t="s">
        <v>2194</v>
      </c>
      <c r="E241" s="3" t="s">
        <v>1552</v>
      </c>
      <c r="G241" s="4" t="str">
        <f t="shared" si="24"/>
        <v xml:space="preserve">Jl. Merdeka ll_x000D_
</v>
      </c>
      <c r="H241" s="4" t="str">
        <f t="shared" si="25"/>
        <v>0+000</v>
      </c>
      <c r="I241" s="4" t="str">
        <f t="shared" si="30"/>
        <v>5 ° 32' 41.59" N</v>
      </c>
      <c r="J241" s="4" t="str">
        <f t="shared" si="30"/>
        <v>95 ° 19' 25.32" E</v>
      </c>
      <c r="M241" t="str">
        <f t="shared" si="29"/>
        <v>0+000</v>
      </c>
      <c r="N241" t="str">
        <f t="shared" si="26"/>
        <v xml:space="preserve">Jl. Merdeka ll_x000D_
</v>
      </c>
      <c r="O241" t="str">
        <f t="shared" si="27"/>
        <v>5 ° 32' 41.59" N</v>
      </c>
      <c r="P241" t="str">
        <f t="shared" si="28"/>
        <v>95 ° 19' 25.32" E</v>
      </c>
      <c r="Q241" s="2"/>
    </row>
    <row r="242" spans="1:17" ht="18" customHeight="1" x14ac:dyDescent="0.25">
      <c r="A242" t="s">
        <v>1553</v>
      </c>
      <c r="B242" t="s">
        <v>1554</v>
      </c>
      <c r="C242" t="s">
        <v>1555</v>
      </c>
      <c r="D242" t="s">
        <v>2195</v>
      </c>
      <c r="E242" s="3" t="s">
        <v>1556</v>
      </c>
      <c r="G242" s="4" t="str">
        <f t="shared" si="24"/>
        <v xml:space="preserve">Jl. Merdeka ll_x000D_
</v>
      </c>
      <c r="H242" s="4" t="str">
        <f t="shared" si="25"/>
        <v>0+050</v>
      </c>
      <c r="I242" s="4" t="str">
        <f t="shared" si="30"/>
        <v>5 ° 32' 41.62" N</v>
      </c>
      <c r="J242" s="4" t="str">
        <f t="shared" si="30"/>
        <v>95 ° 19' 26.53" E</v>
      </c>
      <c r="M242" t="str">
        <f t="shared" si="29"/>
        <v>0+050</v>
      </c>
      <c r="N242" t="str">
        <f t="shared" si="26"/>
        <v xml:space="preserve">Jl. Merdeka ll_x000D_
</v>
      </c>
      <c r="O242" t="str">
        <f t="shared" si="27"/>
        <v>5 ° 32' 41.62" N</v>
      </c>
      <c r="P242" t="str">
        <f t="shared" si="28"/>
        <v>95 ° 19' 26.53" E</v>
      </c>
      <c r="Q242" s="2"/>
    </row>
    <row r="243" spans="1:17" ht="18" customHeight="1" x14ac:dyDescent="0.25">
      <c r="A243" t="s">
        <v>1557</v>
      </c>
      <c r="B243" t="s">
        <v>1558</v>
      </c>
      <c r="C243" t="s">
        <v>1559</v>
      </c>
      <c r="D243" t="s">
        <v>2196</v>
      </c>
      <c r="E243" s="3" t="s">
        <v>1560</v>
      </c>
      <c r="G243" s="4" t="str">
        <f t="shared" si="24"/>
        <v xml:space="preserve">Jl. Merdeka ll_x000D_
</v>
      </c>
      <c r="H243" s="4" t="str">
        <f t="shared" si="25"/>
        <v>0+100</v>
      </c>
      <c r="I243" s="4" t="str">
        <f t="shared" si="30"/>
        <v>5 ° 32' 41.75" N</v>
      </c>
      <c r="J243" s="4" t="str">
        <f t="shared" si="30"/>
        <v>95 ° 19' 28.34" E</v>
      </c>
      <c r="M243" t="str">
        <f t="shared" si="29"/>
        <v>0+100</v>
      </c>
      <c r="N243" t="str">
        <f t="shared" si="26"/>
        <v xml:space="preserve">Jl. Merdeka ll_x000D_
</v>
      </c>
      <c r="O243" t="str">
        <f t="shared" si="27"/>
        <v>5 ° 32' 41.75" N</v>
      </c>
      <c r="P243" t="str">
        <f t="shared" si="28"/>
        <v>95 ° 19' 28.34" E</v>
      </c>
      <c r="Q243" s="2"/>
    </row>
    <row r="244" spans="1:17" ht="18" customHeight="1" x14ac:dyDescent="0.25">
      <c r="A244" t="s">
        <v>1561</v>
      </c>
      <c r="B244" t="s">
        <v>1562</v>
      </c>
      <c r="C244" t="s">
        <v>1563</v>
      </c>
      <c r="D244" t="s">
        <v>2197</v>
      </c>
      <c r="E244" s="3" t="s">
        <v>1564</v>
      </c>
      <c r="G244" s="4" t="str">
        <f t="shared" si="24"/>
        <v xml:space="preserve">Jl. Merdeka ll_x000D_
</v>
      </c>
      <c r="H244" s="4" t="str">
        <f t="shared" si="25"/>
        <v>0+160</v>
      </c>
      <c r="I244" s="4" t="str">
        <f t="shared" si="30"/>
        <v>5 ° 32' 41.77" N</v>
      </c>
      <c r="J244" s="4" t="str">
        <f t="shared" si="30"/>
        <v>95 ° 19' 30.26" E</v>
      </c>
      <c r="M244" t="str">
        <f t="shared" si="29"/>
        <v>0+160</v>
      </c>
      <c r="N244" t="str">
        <f t="shared" si="26"/>
        <v xml:space="preserve">Jl. Merdeka ll_x000D_
</v>
      </c>
      <c r="O244" t="str">
        <f t="shared" si="27"/>
        <v>5 ° 32' 41.77" N</v>
      </c>
      <c r="P244" t="str">
        <f t="shared" si="28"/>
        <v>95 ° 19' 30.26" E</v>
      </c>
      <c r="Q244" s="2"/>
    </row>
    <row r="245" spans="1:17" ht="18" customHeight="1" x14ac:dyDescent="0.25">
      <c r="A245" t="s">
        <v>1565</v>
      </c>
      <c r="B245" t="s">
        <v>1566</v>
      </c>
      <c r="C245" t="s">
        <v>1567</v>
      </c>
      <c r="D245" t="s">
        <v>2198</v>
      </c>
      <c r="E245" s="3" t="s">
        <v>1568</v>
      </c>
      <c r="G245" s="4" t="str">
        <f t="shared" si="24"/>
        <v xml:space="preserve">Jl. Merdeka l_x000D_
</v>
      </c>
      <c r="H245" s="4" t="str">
        <f t="shared" si="25"/>
        <v>0+000</v>
      </c>
      <c r="I245" s="4" t="str">
        <f t="shared" si="30"/>
        <v>5 ° 32' 44.36" N</v>
      </c>
      <c r="J245" s="4" t="str">
        <f t="shared" si="30"/>
        <v>95 ° 19' 25.37" E</v>
      </c>
      <c r="M245" t="str">
        <f t="shared" si="29"/>
        <v>0+000</v>
      </c>
      <c r="N245" t="str">
        <f t="shared" si="26"/>
        <v xml:space="preserve">Jl. Merdeka l_x000D_
</v>
      </c>
      <c r="O245" t="str">
        <f t="shared" si="27"/>
        <v>5 ° 32' 44.36" N</v>
      </c>
      <c r="P245" t="str">
        <f t="shared" si="28"/>
        <v>95 ° 19' 25.37" E</v>
      </c>
      <c r="Q245" s="2"/>
    </row>
    <row r="246" spans="1:17" ht="18" customHeight="1" x14ac:dyDescent="0.25">
      <c r="A246" t="s">
        <v>1569</v>
      </c>
      <c r="B246" t="s">
        <v>1570</v>
      </c>
      <c r="C246" t="s">
        <v>1571</v>
      </c>
      <c r="D246" t="s">
        <v>2199</v>
      </c>
      <c r="E246" s="3" t="s">
        <v>1572</v>
      </c>
      <c r="G246" s="4" t="str">
        <f t="shared" si="24"/>
        <v xml:space="preserve">Jl. Merdeka l_x000D_
</v>
      </c>
      <c r="H246" s="4" t="str">
        <f t="shared" si="25"/>
        <v>0+050</v>
      </c>
      <c r="I246" s="4" t="str">
        <f t="shared" si="30"/>
        <v>5 ° 32' 44.21" N</v>
      </c>
      <c r="J246" s="4" t="str">
        <f t="shared" si="30"/>
        <v>95 ° 19' 27.22" E</v>
      </c>
      <c r="M246" t="str">
        <f t="shared" si="29"/>
        <v>0+050</v>
      </c>
      <c r="N246" t="str">
        <f t="shared" si="26"/>
        <v xml:space="preserve">Jl. Merdeka l_x000D_
</v>
      </c>
      <c r="O246" t="str">
        <f t="shared" si="27"/>
        <v>5 ° 32' 44.21" N</v>
      </c>
      <c r="P246" t="str">
        <f t="shared" si="28"/>
        <v>95 ° 19' 27.22" E</v>
      </c>
      <c r="Q246" s="2"/>
    </row>
    <row r="247" spans="1:17" ht="18" customHeight="1" x14ac:dyDescent="0.25">
      <c r="A247" t="s">
        <v>1573</v>
      </c>
      <c r="B247" t="s">
        <v>1574</v>
      </c>
      <c r="C247" t="s">
        <v>1575</v>
      </c>
      <c r="D247" t="s">
        <v>2200</v>
      </c>
      <c r="E247" s="3" t="s">
        <v>1576</v>
      </c>
      <c r="G247" s="4" t="str">
        <f t="shared" si="24"/>
        <v xml:space="preserve">Jl. Merdeka l_x000D_
</v>
      </c>
      <c r="H247" s="4" t="str">
        <f t="shared" si="25"/>
        <v>0+100</v>
      </c>
      <c r="I247" s="4" t="str">
        <f t="shared" si="30"/>
        <v>5 ° 32' 44.29" N</v>
      </c>
      <c r="J247" s="4" t="str">
        <f t="shared" si="30"/>
        <v>95 ° 19' 28.31" E</v>
      </c>
      <c r="M247" t="str">
        <f t="shared" si="29"/>
        <v>0+100</v>
      </c>
      <c r="N247" t="str">
        <f t="shared" si="26"/>
        <v xml:space="preserve">Jl. Merdeka l_x000D_
</v>
      </c>
      <c r="O247" t="str">
        <f t="shared" si="27"/>
        <v>5 ° 32' 44.29" N</v>
      </c>
      <c r="P247" t="str">
        <f t="shared" si="28"/>
        <v>95 ° 19' 28.31" E</v>
      </c>
      <c r="Q247" s="2"/>
    </row>
    <row r="248" spans="1:17" ht="18" customHeight="1" x14ac:dyDescent="0.25">
      <c r="A248" t="s">
        <v>1577</v>
      </c>
      <c r="B248" t="s">
        <v>1578</v>
      </c>
      <c r="C248" t="s">
        <v>1579</v>
      </c>
      <c r="D248" t="s">
        <v>2201</v>
      </c>
      <c r="E248" s="3" t="s">
        <v>1580</v>
      </c>
      <c r="G248" s="4" t="str">
        <f t="shared" si="24"/>
        <v xml:space="preserve">Jl. Merdeka l_x000D_
</v>
      </c>
      <c r="H248" s="4" t="str">
        <f t="shared" si="25"/>
        <v>0+150</v>
      </c>
      <c r="I248" s="4" t="str">
        <f t="shared" si="30"/>
        <v>5 ° 32' 44.51" N</v>
      </c>
      <c r="J248" s="4" t="str">
        <f t="shared" si="30"/>
        <v>95 ° 19' 30.16" E</v>
      </c>
      <c r="M248" t="str">
        <f t="shared" si="29"/>
        <v>0+150</v>
      </c>
      <c r="N248" t="str">
        <f t="shared" si="26"/>
        <v xml:space="preserve">Jl. Merdeka l_x000D_
</v>
      </c>
      <c r="O248" t="str">
        <f t="shared" si="27"/>
        <v>5 ° 32' 44.51" N</v>
      </c>
      <c r="P248" t="str">
        <f t="shared" si="28"/>
        <v>95 ° 19' 30.16" E</v>
      </c>
      <c r="Q248" s="2"/>
    </row>
    <row r="249" spans="1:17" ht="18" customHeight="1" x14ac:dyDescent="0.25">
      <c r="A249" t="s">
        <v>1581</v>
      </c>
      <c r="B249" t="s">
        <v>1582</v>
      </c>
      <c r="C249" t="s">
        <v>1583</v>
      </c>
      <c r="D249" t="s">
        <v>2202</v>
      </c>
      <c r="E249" s="3" t="s">
        <v>1584</v>
      </c>
      <c r="G249" s="4" t="str">
        <f t="shared" si="24"/>
        <v xml:space="preserve">Jl. Merdeka l_x000D_
</v>
      </c>
      <c r="H249" s="4" t="str">
        <f t="shared" si="25"/>
        <v>0+165</v>
      </c>
      <c r="I249" s="4" t="str">
        <f t="shared" si="30"/>
        <v>5 ° 32' 44.57" N</v>
      </c>
      <c r="J249" s="4" t="str">
        <f t="shared" si="30"/>
        <v>95 ° 19' 30.49" E</v>
      </c>
      <c r="M249" t="str">
        <f t="shared" si="29"/>
        <v>0+165</v>
      </c>
      <c r="N249" t="str">
        <f t="shared" si="26"/>
        <v xml:space="preserve">Jl. Merdeka l_x000D_
</v>
      </c>
      <c r="O249" t="str">
        <f t="shared" si="27"/>
        <v>5 ° 32' 44.57" N</v>
      </c>
      <c r="P249" t="str">
        <f t="shared" si="28"/>
        <v>95 ° 19' 30.49" E</v>
      </c>
      <c r="Q249" s="2"/>
    </row>
    <row r="250" spans="1:17" ht="18" customHeight="1" x14ac:dyDescent="0.25">
      <c r="A250" t="s">
        <v>1585</v>
      </c>
      <c r="B250" t="s">
        <v>1586</v>
      </c>
      <c r="C250" t="s">
        <v>1587</v>
      </c>
      <c r="D250" t="s">
        <v>2203</v>
      </c>
      <c r="E250" s="3" t="s">
        <v>1588</v>
      </c>
      <c r="G250" s="4" t="str">
        <f t="shared" si="24"/>
        <v xml:space="preserve">Jl. Elang_x000D_
</v>
      </c>
      <c r="H250" s="4" t="str">
        <f t="shared" si="25"/>
        <v>0+000</v>
      </c>
      <c r="I250" s="4" t="str">
        <f t="shared" si="30"/>
        <v>5 ° 32' 45.56" N</v>
      </c>
      <c r="J250" s="4" t="str">
        <f t="shared" si="30"/>
        <v>95 ° 19' 25.54" E</v>
      </c>
      <c r="M250" t="str">
        <f t="shared" si="29"/>
        <v>0+000</v>
      </c>
      <c r="N250" t="str">
        <f t="shared" si="26"/>
        <v xml:space="preserve">Jl. Elang_x000D_
</v>
      </c>
      <c r="O250" t="str">
        <f t="shared" si="27"/>
        <v>5 ° 32' 45.56" N</v>
      </c>
      <c r="P250" t="str">
        <f t="shared" si="28"/>
        <v>95 ° 19' 25.54" E</v>
      </c>
      <c r="Q250" s="2"/>
    </row>
    <row r="251" spans="1:17" ht="18" customHeight="1" x14ac:dyDescent="0.25">
      <c r="A251" t="s">
        <v>1589</v>
      </c>
      <c r="B251" t="s">
        <v>1590</v>
      </c>
      <c r="C251" t="s">
        <v>1591</v>
      </c>
      <c r="D251" t="s">
        <v>2204</v>
      </c>
      <c r="E251" s="3" t="s">
        <v>1592</v>
      </c>
      <c r="G251" s="4" t="str">
        <f t="shared" si="24"/>
        <v xml:space="preserve">Jl. Elang_x000D_
</v>
      </c>
      <c r="H251" s="4" t="str">
        <f t="shared" si="25"/>
        <v>0+100</v>
      </c>
      <c r="I251" s="4" t="str">
        <f t="shared" si="30"/>
        <v>5 ° 32' 45.60" N</v>
      </c>
      <c r="J251" s="4" t="str">
        <f t="shared" si="30"/>
        <v>95 ° 19' 29.58" E</v>
      </c>
      <c r="M251" t="str">
        <f t="shared" si="29"/>
        <v>0+100</v>
      </c>
      <c r="N251" t="str">
        <f t="shared" si="26"/>
        <v xml:space="preserve">Jl. Elang_x000D_
</v>
      </c>
      <c r="O251" t="str">
        <f t="shared" si="27"/>
        <v>5 ° 32' 45.60" N</v>
      </c>
      <c r="P251" t="str">
        <f t="shared" si="28"/>
        <v>95 ° 19' 29.58" E</v>
      </c>
      <c r="Q251" s="2"/>
    </row>
    <row r="252" spans="1:17" ht="18" customHeight="1" x14ac:dyDescent="0.25">
      <c r="A252" t="s">
        <v>1593</v>
      </c>
      <c r="B252" t="s">
        <v>1594</v>
      </c>
      <c r="C252" t="s">
        <v>1595</v>
      </c>
      <c r="D252" t="s">
        <v>2205</v>
      </c>
      <c r="E252" s="3" t="s">
        <v>1596</v>
      </c>
      <c r="G252" s="4" t="str">
        <f t="shared" si="24"/>
        <v xml:space="preserve">Jl. Elang_x000D_
</v>
      </c>
      <c r="H252" s="4" t="str">
        <f t="shared" si="25"/>
        <v>0+200</v>
      </c>
      <c r="I252" s="4" t="str">
        <f t="shared" si="30"/>
        <v>5 ° 32' 45.47" N</v>
      </c>
      <c r="J252" s="4" t="str">
        <f t="shared" si="30"/>
        <v>95 ° 19' 32.82" E</v>
      </c>
      <c r="M252" t="str">
        <f t="shared" si="29"/>
        <v>0+200</v>
      </c>
      <c r="N252" t="str">
        <f t="shared" si="26"/>
        <v xml:space="preserve">Jl. Elang_x000D_
</v>
      </c>
      <c r="O252" t="str">
        <f t="shared" si="27"/>
        <v>5 ° 32' 45.47" N</v>
      </c>
      <c r="P252" t="str">
        <f t="shared" si="28"/>
        <v>95 ° 19' 32.82" E</v>
      </c>
      <c r="Q252" s="2"/>
    </row>
    <row r="253" spans="1:17" ht="18" customHeight="1" x14ac:dyDescent="0.25">
      <c r="A253" t="s">
        <v>1597</v>
      </c>
      <c r="B253" t="s">
        <v>1598</v>
      </c>
      <c r="C253" t="s">
        <v>1599</v>
      </c>
      <c r="D253" t="s">
        <v>2206</v>
      </c>
      <c r="E253" s="3" t="s">
        <v>1600</v>
      </c>
      <c r="G253" s="4" t="str">
        <f t="shared" si="24"/>
        <v xml:space="preserve">Jl. Elang_x000D_
</v>
      </c>
      <c r="H253" s="4" t="str">
        <f t="shared" si="25"/>
        <v>0+300</v>
      </c>
      <c r="I253" s="4" t="str">
        <f t="shared" si="30"/>
        <v>5 ° 32' 45.21" N</v>
      </c>
      <c r="J253" s="4" t="str">
        <f t="shared" si="30"/>
        <v>95 ° 19' 35.81" E</v>
      </c>
      <c r="M253" t="str">
        <f t="shared" si="29"/>
        <v>0+300</v>
      </c>
      <c r="N253" t="str">
        <f t="shared" si="26"/>
        <v xml:space="preserve">Jl. Elang_x000D_
</v>
      </c>
      <c r="O253" t="str">
        <f t="shared" si="27"/>
        <v>5 ° 32' 45.21" N</v>
      </c>
      <c r="P253" t="str">
        <f t="shared" si="28"/>
        <v>95 ° 19' 35.81" E</v>
      </c>
      <c r="Q253" s="2"/>
    </row>
    <row r="254" spans="1:17" ht="18" customHeight="1" x14ac:dyDescent="0.25">
      <c r="A254" t="s">
        <v>1601</v>
      </c>
      <c r="B254" t="s">
        <v>1602</v>
      </c>
      <c r="C254" t="s">
        <v>1603</v>
      </c>
      <c r="D254" t="s">
        <v>2207</v>
      </c>
      <c r="E254" s="3" t="s">
        <v>1604</v>
      </c>
      <c r="G254" s="4" t="str">
        <f t="shared" si="24"/>
        <v xml:space="preserve">Jl. Elang_x000D_
</v>
      </c>
      <c r="H254" s="4" t="str">
        <f t="shared" si="25"/>
        <v>0+400</v>
      </c>
      <c r="I254" s="4" t="str">
        <f t="shared" si="30"/>
        <v>5 ° 32' 45.08" N</v>
      </c>
      <c r="J254" s="4" t="str">
        <f t="shared" si="30"/>
        <v>95 ° 19' 38.89" E</v>
      </c>
      <c r="M254" t="str">
        <f t="shared" si="29"/>
        <v>0+400</v>
      </c>
      <c r="N254" t="str">
        <f t="shared" si="26"/>
        <v xml:space="preserve">Jl. Elang_x000D_
</v>
      </c>
      <c r="O254" t="str">
        <f t="shared" si="27"/>
        <v>5 ° 32' 45.08" N</v>
      </c>
      <c r="P254" t="str">
        <f t="shared" si="28"/>
        <v>95 ° 19' 38.89" E</v>
      </c>
      <c r="Q254" s="2"/>
    </row>
    <row r="255" spans="1:17" ht="18" customHeight="1" x14ac:dyDescent="0.25">
      <c r="A255" t="s">
        <v>1605</v>
      </c>
      <c r="B255" t="s">
        <v>1606</v>
      </c>
      <c r="C255" t="s">
        <v>1607</v>
      </c>
      <c r="D255" t="s">
        <v>2208</v>
      </c>
      <c r="E255" s="3" t="s">
        <v>1608</v>
      </c>
      <c r="G255" s="4" t="str">
        <f t="shared" si="24"/>
        <v xml:space="preserve">Jl. Elang_x000D_
</v>
      </c>
      <c r="H255" s="4" t="str">
        <f t="shared" si="25"/>
        <v>0+500</v>
      </c>
      <c r="I255" s="4" t="str">
        <f t="shared" si="30"/>
        <v>5 ° 32' 44.78" N</v>
      </c>
      <c r="J255" s="4" t="str">
        <f t="shared" si="30"/>
        <v>95 ° 19' 41.20" E</v>
      </c>
      <c r="M255" t="str">
        <f t="shared" si="29"/>
        <v>0+500</v>
      </c>
      <c r="N255" t="str">
        <f t="shared" si="26"/>
        <v xml:space="preserve">Jl. Elang_x000D_
</v>
      </c>
      <c r="O255" t="str">
        <f t="shared" si="27"/>
        <v>5 ° 32' 44.78" N</v>
      </c>
      <c r="P255" t="str">
        <f t="shared" si="28"/>
        <v>95 ° 19' 41.20" E</v>
      </c>
      <c r="Q255" s="2"/>
    </row>
    <row r="256" spans="1:17" ht="18" customHeight="1" x14ac:dyDescent="0.25">
      <c r="A256" t="s">
        <v>1609</v>
      </c>
      <c r="B256" t="s">
        <v>1610</v>
      </c>
      <c r="C256" t="s">
        <v>1611</v>
      </c>
      <c r="D256" t="s">
        <v>2209</v>
      </c>
      <c r="E256" s="3" t="s">
        <v>1612</v>
      </c>
      <c r="G256" s="4" t="str">
        <f t="shared" si="24"/>
        <v xml:space="preserve">Jl. Elang_x000D_
</v>
      </c>
      <c r="H256" s="4" t="str">
        <f t="shared" si="25"/>
        <v>0+580</v>
      </c>
      <c r="I256" s="4" t="str">
        <f t="shared" si="30"/>
        <v>5 ° 32' 42.52" N</v>
      </c>
      <c r="J256" s="4" t="str">
        <f t="shared" si="30"/>
        <v>95 ° 19' 43.28" E</v>
      </c>
      <c r="M256" t="str">
        <f t="shared" si="29"/>
        <v>0+580</v>
      </c>
      <c r="N256" t="str">
        <f t="shared" si="26"/>
        <v xml:space="preserve">Jl. Elang_x000D_
</v>
      </c>
      <c r="O256" t="str">
        <f t="shared" si="27"/>
        <v>5 ° 32' 42.52" N</v>
      </c>
      <c r="P256" t="str">
        <f t="shared" si="28"/>
        <v>95 ° 19' 43.28" E</v>
      </c>
      <c r="Q256" s="2"/>
    </row>
    <row r="257" spans="1:17" ht="18" customHeight="1" x14ac:dyDescent="0.25">
      <c r="A257" t="s">
        <v>1613</v>
      </c>
      <c r="B257" t="s">
        <v>1614</v>
      </c>
      <c r="C257" t="s">
        <v>1615</v>
      </c>
      <c r="D257" t="s">
        <v>2210</v>
      </c>
      <c r="E257" s="3" t="s">
        <v>1528</v>
      </c>
      <c r="G257" s="4" t="str">
        <f t="shared" si="24"/>
        <v xml:space="preserve">Jl. Langgar_x000D_
</v>
      </c>
      <c r="H257" s="4" t="str">
        <f t="shared" si="25"/>
        <v>0+000</v>
      </c>
      <c r="I257" s="4" t="str">
        <f t="shared" si="30"/>
        <v>5 ° 32' 35.71" N</v>
      </c>
      <c r="J257" s="4" t="str">
        <f t="shared" si="30"/>
        <v>95 ° 19' 19.50" E</v>
      </c>
      <c r="M257" t="str">
        <f t="shared" si="29"/>
        <v>0+000</v>
      </c>
      <c r="N257" t="str">
        <f t="shared" si="26"/>
        <v xml:space="preserve">Jl. Langgar_x000D_
</v>
      </c>
      <c r="O257" t="str">
        <f t="shared" si="27"/>
        <v>5 ° 32' 35.71" N</v>
      </c>
      <c r="P257" t="str">
        <f t="shared" si="28"/>
        <v>95 ° 19' 19.50" E</v>
      </c>
      <c r="Q257" s="2"/>
    </row>
    <row r="258" spans="1:17" ht="18" customHeight="1" x14ac:dyDescent="0.25">
      <c r="A258" t="s">
        <v>1616</v>
      </c>
      <c r="B258" t="s">
        <v>1617</v>
      </c>
      <c r="C258" t="s">
        <v>1618</v>
      </c>
      <c r="D258" t="s">
        <v>2211</v>
      </c>
      <c r="E258" s="3" t="s">
        <v>1532</v>
      </c>
      <c r="G258" s="4" t="str">
        <f t="shared" si="24"/>
        <v xml:space="preserve">Jl. Langgar_x000D_
</v>
      </c>
      <c r="H258" s="4" t="str">
        <f t="shared" si="25"/>
        <v>0+050</v>
      </c>
      <c r="I258" s="4" t="str">
        <f t="shared" si="30"/>
        <v>5 ° 32' 34.32" N</v>
      </c>
      <c r="J258" s="4" t="str">
        <f t="shared" si="30"/>
        <v>95 ° 19' 19.66" E</v>
      </c>
      <c r="M258" t="str">
        <f t="shared" si="29"/>
        <v>0+050</v>
      </c>
      <c r="N258" t="str">
        <f t="shared" si="26"/>
        <v xml:space="preserve">Jl. Langgar_x000D_
</v>
      </c>
      <c r="O258" t="str">
        <f t="shared" si="27"/>
        <v>5 ° 32' 34.32" N</v>
      </c>
      <c r="P258" t="str">
        <f t="shared" si="28"/>
        <v>95 ° 19' 19.66" E</v>
      </c>
      <c r="Q258" s="2"/>
    </row>
    <row r="259" spans="1:17" ht="18" customHeight="1" x14ac:dyDescent="0.25">
      <c r="A259" t="s">
        <v>1619</v>
      </c>
      <c r="B259" t="s">
        <v>1620</v>
      </c>
      <c r="C259" t="s">
        <v>1621</v>
      </c>
      <c r="D259" t="s">
        <v>2212</v>
      </c>
      <c r="E259" s="3" t="s">
        <v>1536</v>
      </c>
      <c r="G259" s="4" t="str">
        <f t="shared" ref="G259:G322" si="31">N259</f>
        <v xml:space="preserve">Jl. Langgar_x000D_
</v>
      </c>
      <c r="H259" s="4" t="str">
        <f t="shared" ref="H259:H322" si="32">M259</f>
        <v>0+100</v>
      </c>
      <c r="I259" s="4" t="str">
        <f t="shared" si="30"/>
        <v>5 ° 32' 32.86" N</v>
      </c>
      <c r="J259" s="4" t="str">
        <f t="shared" si="30"/>
        <v>95 ° 19' 20.05" E</v>
      </c>
      <c r="M259" t="str">
        <f t="shared" si="29"/>
        <v>0+100</v>
      </c>
      <c r="N259" t="str">
        <f t="shared" ref="N259:N322" si="33">LEFT(E259,LEN(E259)-5)</f>
        <v xml:space="preserve">Jl. Langgar_x000D_
</v>
      </c>
      <c r="O259" t="str">
        <f t="shared" ref="O259:O322" si="34">LEFT(D259,FIND(",",D259,1)-1)</f>
        <v>5 ° 32' 32.86" N</v>
      </c>
      <c r="P259" t="str">
        <f t="shared" ref="P259:P322" si="35">RIGHT(D259,17)</f>
        <v>95 ° 19' 20.05" E</v>
      </c>
      <c r="Q259" s="2"/>
    </row>
    <row r="260" spans="1:17" ht="18" customHeight="1" x14ac:dyDescent="0.25">
      <c r="A260" t="s">
        <v>1622</v>
      </c>
      <c r="B260" t="s">
        <v>1623</v>
      </c>
      <c r="C260" t="s">
        <v>1624</v>
      </c>
      <c r="D260" t="s">
        <v>2213</v>
      </c>
      <c r="E260" s="3" t="s">
        <v>1540</v>
      </c>
      <c r="G260" s="4" t="str">
        <f t="shared" si="31"/>
        <v xml:space="preserve">Jl. Langgar_x000D_
</v>
      </c>
      <c r="H260" s="4" t="str">
        <f t="shared" si="32"/>
        <v>0+150</v>
      </c>
      <c r="I260" s="4" t="str">
        <f t="shared" si="30"/>
        <v>5 ° 32' 31.07" N</v>
      </c>
      <c r="J260" s="4" t="str">
        <f t="shared" si="30"/>
        <v>95 ° 19' 19.72" E</v>
      </c>
      <c r="M260" t="str">
        <f t="shared" ref="M260:M323" si="36">RIGHT(E260,5)</f>
        <v>0+150</v>
      </c>
      <c r="N260" t="str">
        <f t="shared" si="33"/>
        <v xml:space="preserve">Jl. Langgar_x000D_
</v>
      </c>
      <c r="O260" t="str">
        <f t="shared" si="34"/>
        <v>5 ° 32' 31.07" N</v>
      </c>
      <c r="P260" t="str">
        <f t="shared" si="35"/>
        <v>95 ° 19' 19.72" E</v>
      </c>
      <c r="Q260" s="2"/>
    </row>
    <row r="261" spans="1:17" ht="18" customHeight="1" x14ac:dyDescent="0.25">
      <c r="A261" t="s">
        <v>1625</v>
      </c>
      <c r="B261" t="s">
        <v>1626</v>
      </c>
      <c r="C261" t="s">
        <v>1627</v>
      </c>
      <c r="D261" t="s">
        <v>2214</v>
      </c>
      <c r="E261" s="3" t="s">
        <v>1544</v>
      </c>
      <c r="G261" s="4" t="str">
        <f t="shared" si="31"/>
        <v xml:space="preserve">Jl. Langgar_x000D_
</v>
      </c>
      <c r="H261" s="4" t="str">
        <f t="shared" si="32"/>
        <v>0+200</v>
      </c>
      <c r="I261" s="4" t="str">
        <f t="shared" si="30"/>
        <v>5 ° 32' 29.86" N</v>
      </c>
      <c r="J261" s="4" t="str">
        <f t="shared" si="30"/>
        <v>95 ° 19' 20.02" E</v>
      </c>
      <c r="M261" t="str">
        <f t="shared" si="36"/>
        <v>0+200</v>
      </c>
      <c r="N261" t="str">
        <f t="shared" si="33"/>
        <v xml:space="preserve">Jl. Langgar_x000D_
</v>
      </c>
      <c r="O261" t="str">
        <f t="shared" si="34"/>
        <v>5 ° 32' 29.86" N</v>
      </c>
      <c r="P261" t="str">
        <f t="shared" si="35"/>
        <v>95 ° 19' 20.02" E</v>
      </c>
      <c r="Q261" s="2"/>
    </row>
    <row r="262" spans="1:17" ht="18" customHeight="1" x14ac:dyDescent="0.25">
      <c r="A262" t="s">
        <v>1628</v>
      </c>
      <c r="B262" t="s">
        <v>1629</v>
      </c>
      <c r="C262" t="s">
        <v>1630</v>
      </c>
      <c r="D262" t="s">
        <v>2215</v>
      </c>
      <c r="E262" s="3" t="s">
        <v>1631</v>
      </c>
      <c r="G262" s="4" t="str">
        <f t="shared" si="31"/>
        <v xml:space="preserve">Jl. Langgar_x000D_
</v>
      </c>
      <c r="H262" s="4" t="str">
        <f t="shared" si="32"/>
        <v>0+250</v>
      </c>
      <c r="I262" s="4" t="str">
        <f t="shared" si="30"/>
        <v>5 ° 32' 28.74" N</v>
      </c>
      <c r="J262" s="4" t="str">
        <f t="shared" si="30"/>
        <v>95 ° 19' 19.58" E</v>
      </c>
      <c r="M262" t="str">
        <f t="shared" si="36"/>
        <v>0+250</v>
      </c>
      <c r="N262" t="str">
        <f t="shared" si="33"/>
        <v xml:space="preserve">Jl. Langgar_x000D_
</v>
      </c>
      <c r="O262" t="str">
        <f t="shared" si="34"/>
        <v>5 ° 32' 28.74" N</v>
      </c>
      <c r="P262" t="str">
        <f t="shared" si="35"/>
        <v>95 ° 19' 19.58" E</v>
      </c>
      <c r="Q262" s="2"/>
    </row>
    <row r="263" spans="1:17" ht="18" customHeight="1" x14ac:dyDescent="0.25">
      <c r="A263" t="s">
        <v>1632</v>
      </c>
      <c r="B263" t="s">
        <v>1633</v>
      </c>
      <c r="C263" t="s">
        <v>1634</v>
      </c>
      <c r="D263" t="s">
        <v>2216</v>
      </c>
      <c r="E263" s="3" t="s">
        <v>1635</v>
      </c>
      <c r="G263" s="4" t="str">
        <f t="shared" si="31"/>
        <v xml:space="preserve">Jl. Langgar_x000D_
</v>
      </c>
      <c r="H263" s="4" t="str">
        <f t="shared" si="32"/>
        <v>0+300</v>
      </c>
      <c r="I263" s="4" t="str">
        <f t="shared" si="30"/>
        <v>5 ° 32' 27.84" N</v>
      </c>
      <c r="J263" s="4" t="str">
        <f t="shared" si="30"/>
        <v>95 ° 19' 18.43" E</v>
      </c>
      <c r="M263" t="str">
        <f t="shared" si="36"/>
        <v>0+300</v>
      </c>
      <c r="N263" t="str">
        <f t="shared" si="33"/>
        <v xml:space="preserve">Jl. Langgar_x000D_
</v>
      </c>
      <c r="O263" t="str">
        <f t="shared" si="34"/>
        <v>5 ° 32' 27.84" N</v>
      </c>
      <c r="P263" t="str">
        <f t="shared" si="35"/>
        <v>95 ° 19' 18.43" E</v>
      </c>
      <c r="Q263" s="2"/>
    </row>
    <row r="264" spans="1:17" ht="18" customHeight="1" x14ac:dyDescent="0.25">
      <c r="A264" t="s">
        <v>1636</v>
      </c>
      <c r="B264" t="s">
        <v>1637</v>
      </c>
      <c r="C264" t="s">
        <v>1638</v>
      </c>
      <c r="D264" t="s">
        <v>2217</v>
      </c>
      <c r="E264" s="3" t="s">
        <v>1639</v>
      </c>
      <c r="G264" s="4" t="str">
        <f t="shared" si="31"/>
        <v xml:space="preserve">Jl. Langgar_x000D_
</v>
      </c>
      <c r="H264" s="4" t="str">
        <f t="shared" si="32"/>
        <v>0+350</v>
      </c>
      <c r="I264" s="4" t="str">
        <f t="shared" si="30"/>
        <v>5 ° 32' 27.55" N</v>
      </c>
      <c r="J264" s="4" t="str">
        <f t="shared" si="30"/>
        <v>95 ° 19' 16.53" E</v>
      </c>
      <c r="M264" t="str">
        <f t="shared" si="36"/>
        <v>0+350</v>
      </c>
      <c r="N264" t="str">
        <f t="shared" si="33"/>
        <v xml:space="preserve">Jl. Langgar_x000D_
</v>
      </c>
      <c r="O264" t="str">
        <f t="shared" si="34"/>
        <v>5 ° 32' 27.55" N</v>
      </c>
      <c r="P264" t="str">
        <f t="shared" si="35"/>
        <v>95 ° 19' 16.53" E</v>
      </c>
      <c r="Q264" s="2"/>
    </row>
    <row r="265" spans="1:17" ht="18" customHeight="1" x14ac:dyDescent="0.25">
      <c r="A265" t="s">
        <v>1640</v>
      </c>
      <c r="B265" t="s">
        <v>1641</v>
      </c>
      <c r="C265" t="s">
        <v>1642</v>
      </c>
      <c r="D265" t="s">
        <v>2218</v>
      </c>
      <c r="E265" s="3" t="s">
        <v>1643</v>
      </c>
      <c r="G265" s="4" t="str">
        <f t="shared" si="31"/>
        <v xml:space="preserve">Jl. Langgar_x000D_
</v>
      </c>
      <c r="H265" s="4" t="str">
        <f t="shared" si="32"/>
        <v>0+400</v>
      </c>
      <c r="I265" s="4" t="str">
        <f t="shared" si="30"/>
        <v>5 ° 32' 27.34" N</v>
      </c>
      <c r="J265" s="4" t="str">
        <f t="shared" si="30"/>
        <v>95 ° 19' 15.05" E</v>
      </c>
      <c r="M265" t="str">
        <f t="shared" si="36"/>
        <v>0+400</v>
      </c>
      <c r="N265" t="str">
        <f t="shared" si="33"/>
        <v xml:space="preserve">Jl. Langgar_x000D_
</v>
      </c>
      <c r="O265" t="str">
        <f t="shared" si="34"/>
        <v>5 ° 32' 27.34" N</v>
      </c>
      <c r="P265" t="str">
        <f t="shared" si="35"/>
        <v>95 ° 19' 15.05" E</v>
      </c>
      <c r="Q265" s="2"/>
    </row>
    <row r="266" spans="1:17" ht="18" customHeight="1" x14ac:dyDescent="0.25">
      <c r="A266" t="s">
        <v>1644</v>
      </c>
      <c r="B266" t="s">
        <v>1645</v>
      </c>
      <c r="C266" t="s">
        <v>1646</v>
      </c>
      <c r="D266" t="s">
        <v>2219</v>
      </c>
      <c r="E266" s="3" t="s">
        <v>1647</v>
      </c>
      <c r="G266" s="4" t="str">
        <f t="shared" si="31"/>
        <v xml:space="preserve">Jl. Langgar_x000D_
</v>
      </c>
      <c r="H266" s="4" t="str">
        <f t="shared" si="32"/>
        <v>0+450</v>
      </c>
      <c r="I266" s="4" t="str">
        <f t="shared" si="30"/>
        <v>5 ° 32' 26.89" N</v>
      </c>
      <c r="J266" s="4" t="str">
        <f t="shared" si="30"/>
        <v>95 ° 19' 13.37" E</v>
      </c>
      <c r="M266" t="str">
        <f t="shared" si="36"/>
        <v>0+450</v>
      </c>
      <c r="N266" t="str">
        <f t="shared" si="33"/>
        <v xml:space="preserve">Jl. Langgar_x000D_
</v>
      </c>
      <c r="O266" t="str">
        <f t="shared" si="34"/>
        <v>5 ° 32' 26.89" N</v>
      </c>
      <c r="P266" t="str">
        <f t="shared" si="35"/>
        <v>95 ° 19' 13.37" E</v>
      </c>
      <c r="Q266" s="2"/>
    </row>
    <row r="267" spans="1:17" ht="18" customHeight="1" x14ac:dyDescent="0.25">
      <c r="A267" t="s">
        <v>1648</v>
      </c>
      <c r="B267" t="s">
        <v>1649</v>
      </c>
      <c r="C267" t="s">
        <v>1650</v>
      </c>
      <c r="D267" t="s">
        <v>2220</v>
      </c>
      <c r="E267" s="3" t="s">
        <v>1651</v>
      </c>
      <c r="G267" s="4" t="str">
        <f t="shared" si="31"/>
        <v xml:space="preserve">Jl. Langgar_x000D_
</v>
      </c>
      <c r="H267" s="4" t="str">
        <f t="shared" si="32"/>
        <v>0+475</v>
      </c>
      <c r="I267" s="4" t="str">
        <f t="shared" si="30"/>
        <v>5 ° 32' 26.93" N</v>
      </c>
      <c r="J267" s="4" t="str">
        <f t="shared" si="30"/>
        <v>95 ° 19' 12.96" E</v>
      </c>
      <c r="M267" t="str">
        <f t="shared" si="36"/>
        <v>0+475</v>
      </c>
      <c r="N267" t="str">
        <f t="shared" si="33"/>
        <v xml:space="preserve">Jl. Langgar_x000D_
</v>
      </c>
      <c r="O267" t="str">
        <f t="shared" si="34"/>
        <v>5 ° 32' 26.93" N</v>
      </c>
      <c r="P267" t="str">
        <f t="shared" si="35"/>
        <v>95 ° 19' 12.96" E</v>
      </c>
      <c r="Q267" s="2"/>
    </row>
    <row r="268" spans="1:17" ht="18" customHeight="1" x14ac:dyDescent="0.25">
      <c r="A268" t="s">
        <v>1652</v>
      </c>
      <c r="B268" t="s">
        <v>1653</v>
      </c>
      <c r="C268" t="s">
        <v>1654</v>
      </c>
      <c r="D268" t="s">
        <v>2221</v>
      </c>
      <c r="E268" s="3" t="s">
        <v>1655</v>
      </c>
      <c r="G268" s="4" t="str">
        <f t="shared" si="31"/>
        <v xml:space="preserve">Jl. Balai desa_x000D_
</v>
      </c>
      <c r="H268" s="4" t="str">
        <f t="shared" si="32"/>
        <v>0+000</v>
      </c>
      <c r="I268" s="4" t="str">
        <f t="shared" si="30"/>
        <v>5 ° 32' 23.77" N</v>
      </c>
      <c r="J268" s="4" t="str">
        <f t="shared" si="30"/>
        <v>95 ° 19' 12.52" E</v>
      </c>
      <c r="M268" t="str">
        <f t="shared" si="36"/>
        <v>0+000</v>
      </c>
      <c r="N268" t="str">
        <f t="shared" si="33"/>
        <v xml:space="preserve">Jl. Balai desa_x000D_
</v>
      </c>
      <c r="O268" t="str">
        <f t="shared" si="34"/>
        <v>5 ° 32' 23.77" N</v>
      </c>
      <c r="P268" t="str">
        <f t="shared" si="35"/>
        <v>95 ° 19' 12.52" E</v>
      </c>
      <c r="Q268" s="2"/>
    </row>
    <row r="269" spans="1:17" ht="18" customHeight="1" x14ac:dyDescent="0.25">
      <c r="A269" t="s">
        <v>1656</v>
      </c>
      <c r="B269" t="s">
        <v>1657</v>
      </c>
      <c r="C269" t="s">
        <v>1658</v>
      </c>
      <c r="D269" t="s">
        <v>2222</v>
      </c>
      <c r="E269" s="3" t="s">
        <v>1659</v>
      </c>
      <c r="G269" s="4" t="str">
        <f t="shared" si="31"/>
        <v xml:space="preserve">Jl. Balai desa_x000D_
</v>
      </c>
      <c r="H269" s="4" t="str">
        <f t="shared" si="32"/>
        <v>0+050</v>
      </c>
      <c r="I269" s="4" t="str">
        <f t="shared" si="30"/>
        <v>5 ° 32' 24.13" N</v>
      </c>
      <c r="J269" s="4" t="str">
        <f t="shared" si="30"/>
        <v>95 ° 19' 14.11" E</v>
      </c>
      <c r="M269" t="str">
        <f t="shared" si="36"/>
        <v>0+050</v>
      </c>
      <c r="N269" t="str">
        <f t="shared" si="33"/>
        <v xml:space="preserve">Jl. Balai desa_x000D_
</v>
      </c>
      <c r="O269" t="str">
        <f t="shared" si="34"/>
        <v>5 ° 32' 24.13" N</v>
      </c>
      <c r="P269" t="str">
        <f t="shared" si="35"/>
        <v>95 ° 19' 14.11" E</v>
      </c>
      <c r="Q269" s="2"/>
    </row>
    <row r="270" spans="1:17" ht="18" customHeight="1" x14ac:dyDescent="0.25">
      <c r="A270" t="s">
        <v>1660</v>
      </c>
      <c r="B270" t="s">
        <v>1661</v>
      </c>
      <c r="C270" t="s">
        <v>1662</v>
      </c>
      <c r="D270" t="s">
        <v>2223</v>
      </c>
      <c r="E270" s="3" t="s">
        <v>1663</v>
      </c>
      <c r="G270" s="4" t="str">
        <f t="shared" si="31"/>
        <v xml:space="preserve">Jl. Balai desa_x000D_
</v>
      </c>
      <c r="H270" s="4" t="str">
        <f t="shared" si="32"/>
        <v>0+100</v>
      </c>
      <c r="I270" s="4" t="str">
        <f t="shared" si="30"/>
        <v>5 ° 32' 24.53" N</v>
      </c>
      <c r="J270" s="4" t="str">
        <f t="shared" si="30"/>
        <v>95 ° 19' 15.52" E</v>
      </c>
      <c r="M270" t="str">
        <f t="shared" si="36"/>
        <v>0+100</v>
      </c>
      <c r="N270" t="str">
        <f t="shared" si="33"/>
        <v xml:space="preserve">Jl. Balai desa_x000D_
</v>
      </c>
      <c r="O270" t="str">
        <f t="shared" si="34"/>
        <v>5 ° 32' 24.53" N</v>
      </c>
      <c r="P270" t="str">
        <f t="shared" si="35"/>
        <v>95 ° 19' 15.52" E</v>
      </c>
      <c r="Q270" s="2"/>
    </row>
    <row r="271" spans="1:17" ht="18" customHeight="1" x14ac:dyDescent="0.25">
      <c r="A271" t="s">
        <v>1664</v>
      </c>
      <c r="B271" t="s">
        <v>1665</v>
      </c>
      <c r="C271" t="s">
        <v>1666</v>
      </c>
      <c r="D271" t="s">
        <v>2224</v>
      </c>
      <c r="E271" s="3" t="s">
        <v>1667</v>
      </c>
      <c r="G271" s="4" t="str">
        <f t="shared" si="31"/>
        <v xml:space="preserve">Jl. Balai desa_x000D_
</v>
      </c>
      <c r="H271" s="4" t="str">
        <f t="shared" si="32"/>
        <v>0+150</v>
      </c>
      <c r="I271" s="4" t="str">
        <f t="shared" si="30"/>
        <v>5 ° 32' 24.91" N</v>
      </c>
      <c r="J271" s="4" t="str">
        <f t="shared" si="30"/>
        <v>95 ° 19' 16.61" E</v>
      </c>
      <c r="M271" t="str">
        <f t="shared" si="36"/>
        <v>0+150</v>
      </c>
      <c r="N271" t="str">
        <f t="shared" si="33"/>
        <v xml:space="preserve">Jl. Balai desa_x000D_
</v>
      </c>
      <c r="O271" t="str">
        <f t="shared" si="34"/>
        <v>5 ° 32' 24.91" N</v>
      </c>
      <c r="P271" t="str">
        <f t="shared" si="35"/>
        <v>95 ° 19' 16.61" E</v>
      </c>
      <c r="Q271" s="2"/>
    </row>
    <row r="272" spans="1:17" ht="18" customHeight="1" x14ac:dyDescent="0.25">
      <c r="A272" t="s">
        <v>1668</v>
      </c>
      <c r="B272" t="s">
        <v>1669</v>
      </c>
      <c r="C272" t="s">
        <v>1670</v>
      </c>
      <c r="D272" t="s">
        <v>2225</v>
      </c>
      <c r="E272" s="3" t="s">
        <v>1671</v>
      </c>
      <c r="G272" s="4" t="str">
        <f t="shared" si="31"/>
        <v xml:space="preserve">Jl. Balai desa_x000D_
</v>
      </c>
      <c r="H272" s="4" t="str">
        <f t="shared" si="32"/>
        <v>0+200</v>
      </c>
      <c r="I272" s="4" t="str">
        <f t="shared" si="30"/>
        <v>5 ° 32' 25.64" N</v>
      </c>
      <c r="J272" s="4" t="str">
        <f t="shared" si="30"/>
        <v>95 ° 19' 18.26" E</v>
      </c>
      <c r="M272" t="str">
        <f t="shared" si="36"/>
        <v>0+200</v>
      </c>
      <c r="N272" t="str">
        <f t="shared" si="33"/>
        <v xml:space="preserve">Jl. Balai desa_x000D_
</v>
      </c>
      <c r="O272" t="str">
        <f t="shared" si="34"/>
        <v>5 ° 32' 25.64" N</v>
      </c>
      <c r="P272" t="str">
        <f t="shared" si="35"/>
        <v>95 ° 19' 18.26" E</v>
      </c>
      <c r="Q272" s="2"/>
    </row>
    <row r="273" spans="1:17" ht="18" customHeight="1" x14ac:dyDescent="0.25">
      <c r="A273" t="s">
        <v>1672</v>
      </c>
      <c r="B273" t="s">
        <v>1673</v>
      </c>
      <c r="C273" t="s">
        <v>1674</v>
      </c>
      <c r="D273" t="s">
        <v>2226</v>
      </c>
      <c r="E273" s="3" t="s">
        <v>1675</v>
      </c>
      <c r="G273" s="4" t="str">
        <f t="shared" si="31"/>
        <v xml:space="preserve">Jl. Balai desa_x000D_
</v>
      </c>
      <c r="H273" s="4" t="str">
        <f t="shared" si="32"/>
        <v>0+250</v>
      </c>
      <c r="I273" s="4" t="str">
        <f t="shared" si="30"/>
        <v>5 ° 32' 26.05" N</v>
      </c>
      <c r="J273" s="4" t="str">
        <f t="shared" si="30"/>
        <v>95 ° 19' 20.02" E</v>
      </c>
      <c r="M273" t="str">
        <f t="shared" si="36"/>
        <v>0+250</v>
      </c>
      <c r="N273" t="str">
        <f t="shared" si="33"/>
        <v xml:space="preserve">Jl. Balai desa_x000D_
</v>
      </c>
      <c r="O273" t="str">
        <f t="shared" si="34"/>
        <v>5 ° 32' 26.05" N</v>
      </c>
      <c r="P273" t="str">
        <f t="shared" si="35"/>
        <v>95 ° 19' 20.02" E</v>
      </c>
      <c r="Q273" s="2"/>
    </row>
    <row r="274" spans="1:17" ht="18" customHeight="1" x14ac:dyDescent="0.25">
      <c r="A274" t="s">
        <v>1676</v>
      </c>
      <c r="B274" t="s">
        <v>1677</v>
      </c>
      <c r="C274" t="s">
        <v>1678</v>
      </c>
      <c r="D274" t="s">
        <v>2227</v>
      </c>
      <c r="E274" s="3" t="s">
        <v>1679</v>
      </c>
      <c r="G274" s="4" t="str">
        <f t="shared" si="31"/>
        <v xml:space="preserve">Jl. Balai desa_x000D_
</v>
      </c>
      <c r="H274" s="4" t="str">
        <f t="shared" si="32"/>
        <v>0+300</v>
      </c>
      <c r="I274" s="4" t="str">
        <f t="shared" si="30"/>
        <v>5 ° 32' 27.25" N</v>
      </c>
      <c r="J274" s="4" t="str">
        <f t="shared" si="30"/>
        <v>95 ° 19' 20.57" E</v>
      </c>
      <c r="M274" t="str">
        <f t="shared" si="36"/>
        <v>0+300</v>
      </c>
      <c r="N274" t="str">
        <f t="shared" si="33"/>
        <v xml:space="preserve">Jl. Balai desa_x000D_
</v>
      </c>
      <c r="O274" t="str">
        <f t="shared" si="34"/>
        <v>5 ° 32' 27.25" N</v>
      </c>
      <c r="P274" t="str">
        <f t="shared" si="35"/>
        <v>95 ° 19' 20.57" E</v>
      </c>
      <c r="Q274" s="2"/>
    </row>
    <row r="275" spans="1:17" ht="18" customHeight="1" x14ac:dyDescent="0.25">
      <c r="A275" t="s">
        <v>1680</v>
      </c>
      <c r="B275" t="s">
        <v>1681</v>
      </c>
      <c r="C275" t="s">
        <v>1682</v>
      </c>
      <c r="D275" t="s">
        <v>2228</v>
      </c>
      <c r="E275" s="3" t="s">
        <v>1683</v>
      </c>
      <c r="G275" s="4" t="str">
        <f t="shared" si="31"/>
        <v xml:space="preserve">Jl. Balai desa_x000D_
</v>
      </c>
      <c r="H275" s="4" t="str">
        <f t="shared" si="32"/>
        <v>0+350</v>
      </c>
      <c r="I275" s="4" t="str">
        <f t="shared" si="30"/>
        <v>5 ° 32' 28.43" N</v>
      </c>
      <c r="J275" s="4" t="str">
        <f t="shared" si="30"/>
        <v>95 ° 19' 20.29" E</v>
      </c>
      <c r="M275" t="str">
        <f t="shared" si="36"/>
        <v>0+350</v>
      </c>
      <c r="N275" t="str">
        <f t="shared" si="33"/>
        <v xml:space="preserve">Jl. Balai desa_x000D_
</v>
      </c>
      <c r="O275" t="str">
        <f t="shared" si="34"/>
        <v>5 ° 32' 28.43" N</v>
      </c>
      <c r="P275" t="str">
        <f t="shared" si="35"/>
        <v>95 ° 19' 20.29" E</v>
      </c>
      <c r="Q275" s="2"/>
    </row>
    <row r="276" spans="1:17" ht="18" customHeight="1" x14ac:dyDescent="0.25">
      <c r="A276" t="s">
        <v>1684</v>
      </c>
      <c r="B276" t="s">
        <v>1685</v>
      </c>
      <c r="C276" t="s">
        <v>1686</v>
      </c>
      <c r="D276" t="s">
        <v>2229</v>
      </c>
      <c r="E276" s="3" t="s">
        <v>1687</v>
      </c>
      <c r="G276" s="4" t="str">
        <f t="shared" si="31"/>
        <v xml:space="preserve">Jl. Tandi_x000D_
</v>
      </c>
      <c r="H276" s="4" t="str">
        <f t="shared" si="32"/>
        <v>0+000</v>
      </c>
      <c r="I276" s="4" t="str">
        <f t="shared" si="30"/>
        <v>5 ° 32' 35.95" N</v>
      </c>
      <c r="J276" s="4" t="str">
        <f t="shared" si="30"/>
        <v>95 ° 19' 16.75" E</v>
      </c>
      <c r="M276" t="str">
        <f t="shared" si="36"/>
        <v>0+000</v>
      </c>
      <c r="N276" t="str">
        <f t="shared" si="33"/>
        <v xml:space="preserve">Jl. Tandi_x000D_
</v>
      </c>
      <c r="O276" t="str">
        <f t="shared" si="34"/>
        <v>5 ° 32' 35.95" N</v>
      </c>
      <c r="P276" t="str">
        <f t="shared" si="35"/>
        <v>95 ° 19' 16.75" E</v>
      </c>
      <c r="Q276" s="2"/>
    </row>
    <row r="277" spans="1:17" ht="18" customHeight="1" x14ac:dyDescent="0.25">
      <c r="A277" t="s">
        <v>1688</v>
      </c>
      <c r="B277" t="s">
        <v>1689</v>
      </c>
      <c r="C277" t="s">
        <v>1690</v>
      </c>
      <c r="D277" t="s">
        <v>2230</v>
      </c>
      <c r="E277" s="3" t="s">
        <v>1691</v>
      </c>
      <c r="G277" s="4" t="str">
        <f t="shared" si="31"/>
        <v xml:space="preserve">Jl. Tandi_x000D_
</v>
      </c>
      <c r="H277" s="4" t="str">
        <f t="shared" si="32"/>
        <v>0+100</v>
      </c>
      <c r="I277" s="4" t="str">
        <f t="shared" si="30"/>
        <v>5 ° 32' 33.19" N</v>
      </c>
      <c r="J277" s="4" t="str">
        <f t="shared" si="30"/>
        <v>95 ° 19' 14.96" E</v>
      </c>
      <c r="M277" t="str">
        <f t="shared" si="36"/>
        <v>0+100</v>
      </c>
      <c r="N277" t="str">
        <f t="shared" si="33"/>
        <v xml:space="preserve">Jl. Tandi_x000D_
</v>
      </c>
      <c r="O277" t="str">
        <f t="shared" si="34"/>
        <v>5 ° 32' 33.19" N</v>
      </c>
      <c r="P277" t="str">
        <f t="shared" si="35"/>
        <v>95 ° 19' 14.96" E</v>
      </c>
      <c r="Q277" s="2"/>
    </row>
    <row r="278" spans="1:17" ht="18" customHeight="1" x14ac:dyDescent="0.25">
      <c r="A278" t="s">
        <v>1692</v>
      </c>
      <c r="B278" t="s">
        <v>1693</v>
      </c>
      <c r="C278" t="s">
        <v>1694</v>
      </c>
      <c r="D278" t="s">
        <v>2231</v>
      </c>
      <c r="E278" s="3" t="s">
        <v>1695</v>
      </c>
      <c r="G278" s="4" t="str">
        <f t="shared" si="31"/>
        <v xml:space="preserve">Jl. Tandi_x000D_
</v>
      </c>
      <c r="H278" s="4" t="str">
        <f t="shared" si="32"/>
        <v>0+200</v>
      </c>
      <c r="I278" s="4" t="str">
        <f t="shared" si="30"/>
        <v>5 ° 32' 30.25" N</v>
      </c>
      <c r="J278" s="4" t="str">
        <f t="shared" si="30"/>
        <v>95 ° 19' 13.34" E</v>
      </c>
      <c r="M278" t="str">
        <f t="shared" si="36"/>
        <v>0+200</v>
      </c>
      <c r="N278" t="str">
        <f t="shared" si="33"/>
        <v xml:space="preserve">Jl. Tandi_x000D_
</v>
      </c>
      <c r="O278" t="str">
        <f t="shared" si="34"/>
        <v>5 ° 32' 30.25" N</v>
      </c>
      <c r="P278" t="str">
        <f t="shared" si="35"/>
        <v>95 ° 19' 13.34" E</v>
      </c>
      <c r="Q278" s="2"/>
    </row>
    <row r="279" spans="1:17" ht="18" customHeight="1" x14ac:dyDescent="0.25">
      <c r="A279" t="s">
        <v>1696</v>
      </c>
      <c r="B279" t="s">
        <v>1697</v>
      </c>
      <c r="C279" t="s">
        <v>1698</v>
      </c>
      <c r="D279" t="s">
        <v>2232</v>
      </c>
      <c r="E279" s="3" t="s">
        <v>1699</v>
      </c>
      <c r="G279" s="4" t="str">
        <f t="shared" si="31"/>
        <v xml:space="preserve">Jl. Tandi_x000D_
</v>
      </c>
      <c r="H279" s="4" t="str">
        <f t="shared" si="32"/>
        <v>0+300</v>
      </c>
      <c r="I279" s="4" t="str">
        <f t="shared" si="30"/>
        <v>5 ° 32' 27.32" N</v>
      </c>
      <c r="J279" s="4" t="str">
        <f t="shared" si="30"/>
        <v>95 ° 19' 12.66" E</v>
      </c>
      <c r="M279" t="str">
        <f t="shared" si="36"/>
        <v>0+300</v>
      </c>
      <c r="N279" t="str">
        <f t="shared" si="33"/>
        <v xml:space="preserve">Jl. Tandi_x000D_
</v>
      </c>
      <c r="O279" t="str">
        <f t="shared" si="34"/>
        <v>5 ° 32' 27.32" N</v>
      </c>
      <c r="P279" t="str">
        <f t="shared" si="35"/>
        <v>95 ° 19' 12.66" E</v>
      </c>
      <c r="Q279" s="2"/>
    </row>
    <row r="280" spans="1:17" ht="18" customHeight="1" x14ac:dyDescent="0.25">
      <c r="A280" t="s">
        <v>1700</v>
      </c>
      <c r="B280" t="s">
        <v>1701</v>
      </c>
      <c r="C280" t="s">
        <v>1702</v>
      </c>
      <c r="D280" t="s">
        <v>2233</v>
      </c>
      <c r="E280" s="3" t="s">
        <v>1703</v>
      </c>
      <c r="G280" s="4" t="str">
        <f t="shared" si="31"/>
        <v xml:space="preserve">Jl. Tandi_x000D_
</v>
      </c>
      <c r="H280" s="4" t="str">
        <f t="shared" si="32"/>
        <v>0+400</v>
      </c>
      <c r="I280" s="4" t="str">
        <f t="shared" si="30"/>
        <v>5 ° 32' 24.35" N</v>
      </c>
      <c r="J280" s="4" t="str">
        <f t="shared" si="30"/>
        <v>95 ° 19' 12.19" E</v>
      </c>
      <c r="M280" t="str">
        <f t="shared" si="36"/>
        <v>0+400</v>
      </c>
      <c r="N280" t="str">
        <f t="shared" si="33"/>
        <v xml:space="preserve">Jl. Tandi_x000D_
</v>
      </c>
      <c r="O280" t="str">
        <f t="shared" si="34"/>
        <v>5 ° 32' 24.35" N</v>
      </c>
      <c r="P280" t="str">
        <f t="shared" si="35"/>
        <v>95 ° 19' 12.19" E</v>
      </c>
      <c r="Q280" s="2"/>
    </row>
    <row r="281" spans="1:17" ht="18" customHeight="1" x14ac:dyDescent="0.25">
      <c r="A281" t="s">
        <v>1704</v>
      </c>
      <c r="B281" t="s">
        <v>1705</v>
      </c>
      <c r="C281" t="s">
        <v>1706</v>
      </c>
      <c r="D281" t="s">
        <v>2234</v>
      </c>
      <c r="E281" s="3" t="s">
        <v>1707</v>
      </c>
      <c r="G281" s="4" t="str">
        <f t="shared" si="31"/>
        <v xml:space="preserve">Jl. Tandi_x000D_
</v>
      </c>
      <c r="H281" s="4" t="str">
        <f t="shared" si="32"/>
        <v>0+500</v>
      </c>
      <c r="I281" s="4" t="str">
        <f t="shared" si="30"/>
        <v>5 ° 32' 21.68" N</v>
      </c>
      <c r="J281" s="4" t="str">
        <f t="shared" si="30"/>
        <v>95 ° 19' 13.62" E</v>
      </c>
      <c r="M281" t="str">
        <f t="shared" si="36"/>
        <v>0+500</v>
      </c>
      <c r="N281" t="str">
        <f t="shared" si="33"/>
        <v xml:space="preserve">Jl. Tandi_x000D_
</v>
      </c>
      <c r="O281" t="str">
        <f t="shared" si="34"/>
        <v>5 ° 32' 21.68" N</v>
      </c>
      <c r="P281" t="str">
        <f t="shared" si="35"/>
        <v>95 ° 19' 13.62" E</v>
      </c>
      <c r="Q281" s="2"/>
    </row>
    <row r="282" spans="1:17" ht="18" customHeight="1" x14ac:dyDescent="0.25">
      <c r="A282" t="s">
        <v>1708</v>
      </c>
      <c r="B282" t="s">
        <v>1709</v>
      </c>
      <c r="C282" t="s">
        <v>1710</v>
      </c>
      <c r="D282" t="s">
        <v>2235</v>
      </c>
      <c r="E282" s="3" t="s">
        <v>1711</v>
      </c>
      <c r="G282" s="4" t="str">
        <f t="shared" si="31"/>
        <v xml:space="preserve">Jl. Tandi_x000D_
</v>
      </c>
      <c r="H282" s="4" t="str">
        <f t="shared" si="32"/>
        <v>0+600</v>
      </c>
      <c r="I282" s="4" t="str">
        <f t="shared" si="30"/>
        <v>5 ° 32' 18.58" N</v>
      </c>
      <c r="J282" s="4" t="str">
        <f t="shared" si="30"/>
        <v>95 ° 19' 15.49" E</v>
      </c>
      <c r="M282" t="str">
        <f t="shared" si="36"/>
        <v>0+600</v>
      </c>
      <c r="N282" t="str">
        <f t="shared" si="33"/>
        <v xml:space="preserve">Jl. Tandi_x000D_
</v>
      </c>
      <c r="O282" t="str">
        <f t="shared" si="34"/>
        <v>5 ° 32' 18.58" N</v>
      </c>
      <c r="P282" t="str">
        <f t="shared" si="35"/>
        <v>95 ° 19' 15.49" E</v>
      </c>
      <c r="Q282" s="2"/>
    </row>
    <row r="283" spans="1:17" ht="18" customHeight="1" x14ac:dyDescent="0.25">
      <c r="A283" t="s">
        <v>1712</v>
      </c>
      <c r="B283" t="s">
        <v>1713</v>
      </c>
      <c r="C283" t="s">
        <v>1714</v>
      </c>
      <c r="D283" t="s">
        <v>2236</v>
      </c>
      <c r="E283" s="3" t="s">
        <v>1715</v>
      </c>
      <c r="G283" s="4" t="str">
        <f t="shared" si="31"/>
        <v xml:space="preserve">Jl. Tandi_x000D_
</v>
      </c>
      <c r="H283" s="4" t="str">
        <f t="shared" si="32"/>
        <v>0+700</v>
      </c>
      <c r="I283" s="4" t="str">
        <f t="shared" si="30"/>
        <v>5 ° 32' 15.77" N</v>
      </c>
      <c r="J283" s="4" t="str">
        <f t="shared" si="30"/>
        <v>95 ° 19' 16.06" E</v>
      </c>
      <c r="M283" t="str">
        <f t="shared" si="36"/>
        <v>0+700</v>
      </c>
      <c r="N283" t="str">
        <f t="shared" si="33"/>
        <v xml:space="preserve">Jl. Tandi_x000D_
</v>
      </c>
      <c r="O283" t="str">
        <f t="shared" si="34"/>
        <v>5 ° 32' 15.77" N</v>
      </c>
      <c r="P283" t="str">
        <f t="shared" si="35"/>
        <v>95 ° 19' 16.06" E</v>
      </c>
      <c r="Q283" s="2"/>
    </row>
    <row r="284" spans="1:17" ht="18" customHeight="1" x14ac:dyDescent="0.25">
      <c r="A284" t="s">
        <v>1716</v>
      </c>
      <c r="B284" t="s">
        <v>1717</v>
      </c>
      <c r="C284" t="s">
        <v>1718</v>
      </c>
      <c r="D284" t="s">
        <v>2237</v>
      </c>
      <c r="E284" s="3" t="s">
        <v>1719</v>
      </c>
      <c r="G284" s="4" t="str">
        <f t="shared" si="31"/>
        <v xml:space="preserve">Jl. Tandi_x000D_
</v>
      </c>
      <c r="H284" s="4" t="str">
        <f t="shared" si="32"/>
        <v>0+800</v>
      </c>
      <c r="I284" s="4" t="str">
        <f t="shared" si="30"/>
        <v>5 ° 32' 12.88" N</v>
      </c>
      <c r="J284" s="4" t="str">
        <f t="shared" si="30"/>
        <v>95 ° 19' 17.08" E</v>
      </c>
      <c r="M284" t="str">
        <f t="shared" si="36"/>
        <v>0+800</v>
      </c>
      <c r="N284" t="str">
        <f t="shared" si="33"/>
        <v xml:space="preserve">Jl. Tandi_x000D_
</v>
      </c>
      <c r="O284" t="str">
        <f t="shared" si="34"/>
        <v>5 ° 32' 12.88" N</v>
      </c>
      <c r="P284" t="str">
        <f t="shared" si="35"/>
        <v>95 ° 19' 17.08" E</v>
      </c>
      <c r="Q284" s="2"/>
    </row>
    <row r="285" spans="1:17" ht="18" customHeight="1" x14ac:dyDescent="0.25">
      <c r="A285" t="s">
        <v>1720</v>
      </c>
      <c r="B285" t="s">
        <v>1721</v>
      </c>
      <c r="C285" t="s">
        <v>1722</v>
      </c>
      <c r="D285" t="s">
        <v>2238</v>
      </c>
      <c r="E285" s="3" t="s">
        <v>1723</v>
      </c>
      <c r="G285" s="4" t="str">
        <f t="shared" si="31"/>
        <v xml:space="preserve">Jl. Tandi_x000D_
</v>
      </c>
      <c r="H285" s="4" t="str">
        <f t="shared" si="32"/>
        <v>0+900</v>
      </c>
      <c r="I285" s="4" t="str">
        <f t="shared" si="30"/>
        <v>5 ° 32' 8.97" N</v>
      </c>
      <c r="J285" s="4" t="str">
        <f t="shared" si="30"/>
        <v>95 ° 19' 17.63" E</v>
      </c>
      <c r="M285" t="str">
        <f t="shared" si="36"/>
        <v>0+900</v>
      </c>
      <c r="N285" t="str">
        <f t="shared" si="33"/>
        <v xml:space="preserve">Jl. Tandi_x000D_
</v>
      </c>
      <c r="O285" t="str">
        <f t="shared" si="34"/>
        <v>5 ° 32' 8.97" N</v>
      </c>
      <c r="P285" t="str">
        <f t="shared" si="35"/>
        <v>95 ° 19' 17.63" E</v>
      </c>
      <c r="Q285" s="2"/>
    </row>
    <row r="286" spans="1:17" ht="18" customHeight="1" x14ac:dyDescent="0.25">
      <c r="A286" t="s">
        <v>1724</v>
      </c>
      <c r="B286" t="s">
        <v>1725</v>
      </c>
      <c r="C286" t="s">
        <v>1726</v>
      </c>
      <c r="D286" t="s">
        <v>2239</v>
      </c>
      <c r="E286" s="3" t="s">
        <v>1727</v>
      </c>
      <c r="G286" s="4" t="str">
        <f t="shared" si="31"/>
        <v xml:space="preserve">Jl. Tandi_x000D_
</v>
      </c>
      <c r="H286" s="4" t="str">
        <f t="shared" si="32"/>
        <v>1+000</v>
      </c>
      <c r="I286" s="4" t="str">
        <f t="shared" si="30"/>
        <v>5 ° 32' 7.03" N</v>
      </c>
      <c r="J286" s="4" t="str">
        <f t="shared" si="30"/>
        <v>95 ° 19' 18.98" E</v>
      </c>
      <c r="M286" t="str">
        <f t="shared" si="36"/>
        <v>1+000</v>
      </c>
      <c r="N286" t="str">
        <f t="shared" si="33"/>
        <v xml:space="preserve">Jl. Tandi_x000D_
</v>
      </c>
      <c r="O286" t="str">
        <f t="shared" si="34"/>
        <v>5 ° 32' 7.03" N</v>
      </c>
      <c r="P286" t="str">
        <f t="shared" si="35"/>
        <v>95 ° 19' 18.98" E</v>
      </c>
      <c r="Q286" s="2"/>
    </row>
    <row r="287" spans="1:17" ht="18" customHeight="1" x14ac:dyDescent="0.25">
      <c r="A287" t="s">
        <v>1728</v>
      </c>
      <c r="B287" t="s">
        <v>1729</v>
      </c>
      <c r="C287" t="s">
        <v>1730</v>
      </c>
      <c r="D287" t="s">
        <v>2240</v>
      </c>
      <c r="E287" s="3" t="s">
        <v>1731</v>
      </c>
      <c r="G287" s="4" t="str">
        <f t="shared" si="31"/>
        <v xml:space="preserve">Jl. Tandi_x000D_
</v>
      </c>
      <c r="H287" s="4" t="str">
        <f t="shared" si="32"/>
        <v>1+100</v>
      </c>
      <c r="I287" s="4" t="str">
        <f t="shared" si="30"/>
        <v>5 ° 32' 3.62" N</v>
      </c>
      <c r="J287" s="4" t="str">
        <f t="shared" si="30"/>
        <v>95 ° 19' 20.54" E</v>
      </c>
      <c r="M287" t="str">
        <f t="shared" si="36"/>
        <v>1+100</v>
      </c>
      <c r="N287" t="str">
        <f t="shared" si="33"/>
        <v xml:space="preserve">Jl. Tandi_x000D_
</v>
      </c>
      <c r="O287" t="str">
        <f t="shared" si="34"/>
        <v>5 ° 32' 3.62" N</v>
      </c>
      <c r="P287" t="str">
        <f t="shared" si="35"/>
        <v>95 ° 19' 20.54" E</v>
      </c>
      <c r="Q287" s="2"/>
    </row>
    <row r="288" spans="1:17" ht="18" customHeight="1" x14ac:dyDescent="0.25">
      <c r="A288" t="s">
        <v>1732</v>
      </c>
      <c r="B288" t="s">
        <v>1733</v>
      </c>
      <c r="C288" t="s">
        <v>1734</v>
      </c>
      <c r="D288" t="s">
        <v>2241</v>
      </c>
      <c r="E288" s="3" t="s">
        <v>1735</v>
      </c>
      <c r="G288" s="4" t="str">
        <f t="shared" si="31"/>
        <v xml:space="preserve">Jl. Tandi_x000D_
</v>
      </c>
      <c r="H288" s="4" t="str">
        <f t="shared" si="32"/>
        <v>1+200</v>
      </c>
      <c r="I288" s="4" t="str">
        <f t="shared" si="30"/>
        <v>5 ° 32' 2.49" N</v>
      </c>
      <c r="J288" s="4" t="str">
        <f t="shared" si="30"/>
        <v>95 ° 19' 22.36" E</v>
      </c>
      <c r="M288" t="str">
        <f t="shared" si="36"/>
        <v>1+200</v>
      </c>
      <c r="N288" t="str">
        <f t="shared" si="33"/>
        <v xml:space="preserve">Jl. Tandi_x000D_
</v>
      </c>
      <c r="O288" t="str">
        <f t="shared" si="34"/>
        <v>5 ° 32' 2.49" N</v>
      </c>
      <c r="P288" t="str">
        <f t="shared" si="35"/>
        <v>95 ° 19' 22.36" E</v>
      </c>
      <c r="Q288" s="2"/>
    </row>
    <row r="289" spans="1:17" ht="18" customHeight="1" x14ac:dyDescent="0.25">
      <c r="A289" t="s">
        <v>1736</v>
      </c>
      <c r="B289" t="s">
        <v>1737</v>
      </c>
      <c r="C289" t="s">
        <v>1738</v>
      </c>
      <c r="D289" t="s">
        <v>2242</v>
      </c>
      <c r="E289" s="3" t="s">
        <v>1739</v>
      </c>
      <c r="G289" s="4" t="str">
        <f t="shared" si="31"/>
        <v xml:space="preserve">Jl. Tandi_x000D_
</v>
      </c>
      <c r="H289" s="4" t="str">
        <f t="shared" si="32"/>
        <v>1+300</v>
      </c>
      <c r="I289" s="4" t="str">
        <f t="shared" si="30"/>
        <v>5 ° 32' 0.43" N</v>
      </c>
      <c r="J289" s="4" t="str">
        <f t="shared" si="30"/>
        <v>95 ° 19' 24.58" E</v>
      </c>
      <c r="M289" t="str">
        <f t="shared" si="36"/>
        <v>1+300</v>
      </c>
      <c r="N289" t="str">
        <f t="shared" si="33"/>
        <v xml:space="preserve">Jl. Tandi_x000D_
</v>
      </c>
      <c r="O289" t="str">
        <f t="shared" si="34"/>
        <v>5 ° 32' 0.43" N</v>
      </c>
      <c r="P289" t="str">
        <f t="shared" si="35"/>
        <v>95 ° 19' 24.58" E</v>
      </c>
      <c r="Q289" s="2"/>
    </row>
    <row r="290" spans="1:17" ht="18" customHeight="1" x14ac:dyDescent="0.25">
      <c r="A290" t="s">
        <v>1740</v>
      </c>
      <c r="B290" t="s">
        <v>1741</v>
      </c>
      <c r="C290" t="s">
        <v>1742</v>
      </c>
      <c r="D290" t="s">
        <v>2243</v>
      </c>
      <c r="E290" s="3" t="s">
        <v>1743</v>
      </c>
      <c r="G290" s="4" t="str">
        <f t="shared" si="31"/>
        <v xml:space="preserve">Jl. Tandi_x000D_
</v>
      </c>
      <c r="H290" s="4" t="str">
        <f t="shared" si="32"/>
        <v>1+400</v>
      </c>
      <c r="I290" s="4" t="str">
        <f t="shared" si="30"/>
        <v>5 ° 31' 57.11" N</v>
      </c>
      <c r="J290" s="4" t="str">
        <f t="shared" si="30"/>
        <v>95 ° 19' 25.27" E</v>
      </c>
      <c r="M290" t="str">
        <f t="shared" si="36"/>
        <v>1+400</v>
      </c>
      <c r="N290" t="str">
        <f t="shared" si="33"/>
        <v xml:space="preserve">Jl. Tandi_x000D_
</v>
      </c>
      <c r="O290" t="str">
        <f t="shared" si="34"/>
        <v>5 ° 31' 57.11" N</v>
      </c>
      <c r="P290" t="str">
        <f t="shared" si="35"/>
        <v>95 ° 19' 25.27" E</v>
      </c>
      <c r="Q290" s="2"/>
    </row>
    <row r="291" spans="1:17" ht="18" customHeight="1" x14ac:dyDescent="0.25">
      <c r="A291" t="s">
        <v>1744</v>
      </c>
      <c r="B291" t="s">
        <v>1745</v>
      </c>
      <c r="C291" t="s">
        <v>1746</v>
      </c>
      <c r="D291" t="s">
        <v>2244</v>
      </c>
      <c r="E291" s="3" t="s">
        <v>1747</v>
      </c>
      <c r="G291" s="4" t="str">
        <f t="shared" si="31"/>
        <v xml:space="preserve">Jl. Tandi_x000D_
</v>
      </c>
      <c r="H291" s="4" t="str">
        <f t="shared" si="32"/>
        <v>1+500</v>
      </c>
      <c r="I291" s="4" t="str">
        <f t="shared" si="30"/>
        <v>5 ° 31' 55.04" N</v>
      </c>
      <c r="J291" s="4" t="str">
        <f t="shared" si="30"/>
        <v>95 ° 19' 26.26" E</v>
      </c>
      <c r="M291" t="str">
        <f t="shared" si="36"/>
        <v>1+500</v>
      </c>
      <c r="N291" t="str">
        <f t="shared" si="33"/>
        <v xml:space="preserve">Jl. Tandi_x000D_
</v>
      </c>
      <c r="O291" t="str">
        <f t="shared" si="34"/>
        <v>5 ° 31' 55.04" N</v>
      </c>
      <c r="P291" t="str">
        <f t="shared" si="35"/>
        <v>95 ° 19' 26.26" E</v>
      </c>
      <c r="Q291" s="2"/>
    </row>
    <row r="292" spans="1:17" ht="18" customHeight="1" x14ac:dyDescent="0.25">
      <c r="A292" t="s">
        <v>1748</v>
      </c>
      <c r="B292" t="s">
        <v>1749</v>
      </c>
      <c r="C292" t="s">
        <v>1750</v>
      </c>
      <c r="D292" t="s">
        <v>2245</v>
      </c>
      <c r="E292" s="3" t="s">
        <v>1751</v>
      </c>
      <c r="G292" s="4" t="str">
        <f t="shared" si="31"/>
        <v xml:space="preserve">Jl. Tandi_x000D_
</v>
      </c>
      <c r="H292" s="4" t="str">
        <f t="shared" si="32"/>
        <v>1+600</v>
      </c>
      <c r="I292" s="4" t="str">
        <f t="shared" si="30"/>
        <v>5 ° 31' 53.61" N</v>
      </c>
      <c r="J292" s="4" t="str">
        <f t="shared" si="30"/>
        <v>95 ° 19' 28.86" E</v>
      </c>
      <c r="M292" t="str">
        <f t="shared" si="36"/>
        <v>1+600</v>
      </c>
      <c r="N292" t="str">
        <f t="shared" si="33"/>
        <v xml:space="preserve">Jl. Tandi_x000D_
</v>
      </c>
      <c r="O292" t="str">
        <f t="shared" si="34"/>
        <v>5 ° 31' 53.61" N</v>
      </c>
      <c r="P292" t="str">
        <f t="shared" si="35"/>
        <v>95 ° 19' 28.86" E</v>
      </c>
      <c r="Q292" s="2"/>
    </row>
    <row r="293" spans="1:17" ht="18" customHeight="1" x14ac:dyDescent="0.25">
      <c r="A293" t="s">
        <v>1752</v>
      </c>
      <c r="B293" t="s">
        <v>1753</v>
      </c>
      <c r="C293" t="s">
        <v>1754</v>
      </c>
      <c r="D293" t="s">
        <v>2246</v>
      </c>
      <c r="E293" s="3" t="s">
        <v>1755</v>
      </c>
      <c r="G293" s="4" t="str">
        <f t="shared" si="31"/>
        <v xml:space="preserve">Jl. Tandi_x000D_
</v>
      </c>
      <c r="H293" s="4" t="str">
        <f t="shared" si="32"/>
        <v>1+635</v>
      </c>
      <c r="I293" s="4" t="str">
        <f t="shared" si="30"/>
        <v>5 ° 31' 53.36" N</v>
      </c>
      <c r="J293" s="4" t="str">
        <f t="shared" si="30"/>
        <v>95 ° 19' 29.85" E</v>
      </c>
      <c r="M293" t="str">
        <f t="shared" si="36"/>
        <v>1+635</v>
      </c>
      <c r="N293" t="str">
        <f t="shared" si="33"/>
        <v xml:space="preserve">Jl. Tandi_x000D_
</v>
      </c>
      <c r="O293" t="str">
        <f t="shared" si="34"/>
        <v>5 ° 31' 53.36" N</v>
      </c>
      <c r="P293" t="str">
        <f t="shared" si="35"/>
        <v>95 ° 19' 29.85" E</v>
      </c>
      <c r="Q293" s="2"/>
    </row>
    <row r="294" spans="1:17" ht="18" customHeight="1" x14ac:dyDescent="0.25">
      <c r="A294" t="s">
        <v>1756</v>
      </c>
      <c r="B294" t="s">
        <v>1757</v>
      </c>
      <c r="C294" t="s">
        <v>1758</v>
      </c>
      <c r="D294" t="s">
        <v>2247</v>
      </c>
      <c r="E294" s="3" t="s">
        <v>1759</v>
      </c>
      <c r="G294" s="4" t="str">
        <f t="shared" si="31"/>
        <v xml:space="preserve">Jl. Belakang Bappeda_x000D_
</v>
      </c>
      <c r="H294" s="4" t="str">
        <f t="shared" si="32"/>
        <v>0+000</v>
      </c>
      <c r="I294" s="4" t="str">
        <f t="shared" ref="I294:J331" si="37">O294</f>
        <v>5 ° 32' 45.17" N</v>
      </c>
      <c r="J294" s="4" t="str">
        <f t="shared" si="37"/>
        <v>95 ° 19' 10.43" E</v>
      </c>
      <c r="M294" t="str">
        <f t="shared" si="36"/>
        <v>0+000</v>
      </c>
      <c r="N294" t="str">
        <f t="shared" si="33"/>
        <v xml:space="preserve">Jl. Belakang Bappeda_x000D_
</v>
      </c>
      <c r="O294" t="str">
        <f t="shared" si="34"/>
        <v>5 ° 32' 45.17" N</v>
      </c>
      <c r="P294" t="str">
        <f t="shared" si="35"/>
        <v>95 ° 19' 10.43" E</v>
      </c>
      <c r="Q294" s="2"/>
    </row>
    <row r="295" spans="1:17" ht="18" customHeight="1" x14ac:dyDescent="0.25">
      <c r="A295" t="s">
        <v>1760</v>
      </c>
      <c r="B295" t="s">
        <v>1761</v>
      </c>
      <c r="C295" t="s">
        <v>1762</v>
      </c>
      <c r="D295" t="s">
        <v>2248</v>
      </c>
      <c r="E295" s="3" t="s">
        <v>1763</v>
      </c>
      <c r="G295" s="4" t="str">
        <f t="shared" si="31"/>
        <v xml:space="preserve">Jl. Belakang Bappeda_x000D_
</v>
      </c>
      <c r="H295" s="4" t="str">
        <f t="shared" si="32"/>
        <v>0+050</v>
      </c>
      <c r="I295" s="4" t="str">
        <f t="shared" si="37"/>
        <v>5 ° 32' 42.86" N</v>
      </c>
      <c r="J295" s="4" t="str">
        <f t="shared" si="37"/>
        <v xml:space="preserve"> 95 ° 19' 9.80" E</v>
      </c>
      <c r="M295" t="str">
        <f t="shared" si="36"/>
        <v>0+050</v>
      </c>
      <c r="N295" t="str">
        <f t="shared" si="33"/>
        <v xml:space="preserve">Jl. Belakang Bappeda_x000D_
</v>
      </c>
      <c r="O295" t="str">
        <f t="shared" si="34"/>
        <v>5 ° 32' 42.86" N</v>
      </c>
      <c r="P295" t="str">
        <f t="shared" si="35"/>
        <v xml:space="preserve"> 95 ° 19' 9.80" E</v>
      </c>
      <c r="Q295" s="2"/>
    </row>
    <row r="296" spans="1:17" ht="18" customHeight="1" x14ac:dyDescent="0.25">
      <c r="A296" t="s">
        <v>1764</v>
      </c>
      <c r="B296" t="s">
        <v>1765</v>
      </c>
      <c r="C296" t="s">
        <v>1766</v>
      </c>
      <c r="D296" t="s">
        <v>2249</v>
      </c>
      <c r="E296" s="3" t="s">
        <v>1767</v>
      </c>
      <c r="G296" s="4" t="str">
        <f t="shared" si="31"/>
        <v xml:space="preserve">Jl. Belakang Bappeda_x000D_
</v>
      </c>
      <c r="H296" s="4" t="str">
        <f t="shared" si="32"/>
        <v>0+100</v>
      </c>
      <c r="I296" s="4" t="str">
        <f t="shared" si="37"/>
        <v>5 ° 32' 42.89" N</v>
      </c>
      <c r="J296" s="4" t="str">
        <f t="shared" si="37"/>
        <v xml:space="preserve"> 95 ° 19' 9.44" E</v>
      </c>
      <c r="M296" t="str">
        <f t="shared" si="36"/>
        <v>0+100</v>
      </c>
      <c r="N296" t="str">
        <f t="shared" si="33"/>
        <v xml:space="preserve">Jl. Belakang Bappeda_x000D_
</v>
      </c>
      <c r="O296" t="str">
        <f t="shared" si="34"/>
        <v>5 ° 32' 42.89" N</v>
      </c>
      <c r="P296" t="str">
        <f t="shared" si="35"/>
        <v xml:space="preserve"> 95 ° 19' 9.44" E</v>
      </c>
      <c r="Q296" s="2"/>
    </row>
    <row r="297" spans="1:17" ht="18" customHeight="1" x14ac:dyDescent="0.25">
      <c r="A297" t="s">
        <v>1768</v>
      </c>
      <c r="B297" t="s">
        <v>1769</v>
      </c>
      <c r="C297" t="s">
        <v>1770</v>
      </c>
      <c r="D297" t="s">
        <v>2250</v>
      </c>
      <c r="E297" s="3" t="s">
        <v>1771</v>
      </c>
      <c r="G297" s="4" t="str">
        <f t="shared" si="31"/>
        <v xml:space="preserve">Jl. Belakang Bappeda_x000D_
</v>
      </c>
      <c r="H297" s="4" t="str">
        <f t="shared" si="32"/>
        <v>0+150</v>
      </c>
      <c r="I297" s="4" t="str">
        <f t="shared" si="37"/>
        <v>5 ° 32' 42.74" N</v>
      </c>
      <c r="J297" s="4" t="str">
        <f t="shared" si="37"/>
        <v xml:space="preserve"> 95 ° 19' 7.52" E</v>
      </c>
      <c r="M297" t="str">
        <f t="shared" si="36"/>
        <v>0+150</v>
      </c>
      <c r="N297" t="str">
        <f t="shared" si="33"/>
        <v xml:space="preserve">Jl. Belakang Bappeda_x000D_
</v>
      </c>
      <c r="O297" t="str">
        <f t="shared" si="34"/>
        <v>5 ° 32' 42.74" N</v>
      </c>
      <c r="P297" t="str">
        <f t="shared" si="35"/>
        <v xml:space="preserve"> 95 ° 19' 7.52" E</v>
      </c>
      <c r="Q297" s="2"/>
    </row>
    <row r="298" spans="1:17" ht="18" customHeight="1" x14ac:dyDescent="0.25">
      <c r="A298" t="s">
        <v>1772</v>
      </c>
      <c r="B298" t="s">
        <v>1773</v>
      </c>
      <c r="C298" t="s">
        <v>1774</v>
      </c>
      <c r="D298" t="s">
        <v>2251</v>
      </c>
      <c r="E298" s="3" t="s">
        <v>1775</v>
      </c>
      <c r="G298" s="4" t="str">
        <f t="shared" si="31"/>
        <v xml:space="preserve">Jl. Belakang Bappeda_x000D_
</v>
      </c>
      <c r="H298" s="4" t="str">
        <f t="shared" si="32"/>
        <v>0+200</v>
      </c>
      <c r="I298" s="4" t="str">
        <f t="shared" si="37"/>
        <v>5 ° 32' 42.83" N</v>
      </c>
      <c r="J298" s="4" t="str">
        <f t="shared" si="37"/>
        <v xml:space="preserve"> 95 ° 19' 6.12" E</v>
      </c>
      <c r="M298" t="str">
        <f t="shared" si="36"/>
        <v>0+200</v>
      </c>
      <c r="N298" t="str">
        <f t="shared" si="33"/>
        <v xml:space="preserve">Jl. Belakang Bappeda_x000D_
</v>
      </c>
      <c r="O298" t="str">
        <f t="shared" si="34"/>
        <v>5 ° 32' 42.83" N</v>
      </c>
      <c r="P298" t="str">
        <f t="shared" si="35"/>
        <v xml:space="preserve"> 95 ° 19' 6.12" E</v>
      </c>
      <c r="Q298" s="2"/>
    </row>
    <row r="299" spans="1:17" ht="18" customHeight="1" x14ac:dyDescent="0.25">
      <c r="A299" t="s">
        <v>1776</v>
      </c>
      <c r="B299" t="s">
        <v>1777</v>
      </c>
      <c r="C299" t="s">
        <v>1778</v>
      </c>
      <c r="D299" t="s">
        <v>2252</v>
      </c>
      <c r="E299" s="3" t="s">
        <v>1779</v>
      </c>
      <c r="G299" s="4" t="str">
        <f t="shared" si="31"/>
        <v xml:space="preserve">Jl. Belakang Bappeda_x000D_
</v>
      </c>
      <c r="H299" s="4" t="str">
        <f t="shared" si="32"/>
        <v>0+255</v>
      </c>
      <c r="I299" s="4" t="str">
        <f t="shared" si="37"/>
        <v>5 ° 32' 44.95" N</v>
      </c>
      <c r="J299" s="4" t="str">
        <f t="shared" si="37"/>
        <v xml:space="preserve"> 95 ° 19' 5.74" E</v>
      </c>
      <c r="M299" t="str">
        <f t="shared" si="36"/>
        <v>0+255</v>
      </c>
      <c r="N299" t="str">
        <f t="shared" si="33"/>
        <v xml:space="preserve">Jl. Belakang Bappeda_x000D_
</v>
      </c>
      <c r="O299" t="str">
        <f t="shared" si="34"/>
        <v>5 ° 32' 44.95" N</v>
      </c>
      <c r="P299" t="str">
        <f t="shared" si="35"/>
        <v xml:space="preserve"> 95 ° 19' 5.74" E</v>
      </c>
      <c r="Q299" s="2"/>
    </row>
    <row r="300" spans="1:17" ht="18" customHeight="1" x14ac:dyDescent="0.25">
      <c r="A300" t="s">
        <v>1780</v>
      </c>
      <c r="B300" t="s">
        <v>1781</v>
      </c>
      <c r="C300" t="s">
        <v>1782</v>
      </c>
      <c r="D300" t="s">
        <v>2253</v>
      </c>
      <c r="E300" s="3" t="s">
        <v>1783</v>
      </c>
      <c r="G300" s="4" t="str">
        <f t="shared" si="31"/>
        <v xml:space="preserve">Jl. Merak_x000D_
</v>
      </c>
      <c r="H300" s="4" t="str">
        <f t="shared" si="32"/>
        <v>0+000</v>
      </c>
      <c r="I300" s="4" t="str">
        <f t="shared" si="37"/>
        <v>5 ° 32' 31.19" N</v>
      </c>
      <c r="J300" s="4" t="str">
        <f t="shared" si="37"/>
        <v>95 ° 18' 59.42" E</v>
      </c>
      <c r="M300" t="str">
        <f t="shared" si="36"/>
        <v>0+000</v>
      </c>
      <c r="N300" t="str">
        <f t="shared" si="33"/>
        <v xml:space="preserve">Jl. Merak_x000D_
</v>
      </c>
      <c r="O300" t="str">
        <f t="shared" si="34"/>
        <v>5 ° 32' 31.19" N</v>
      </c>
      <c r="P300" t="str">
        <f t="shared" si="35"/>
        <v>95 ° 18' 59.42" E</v>
      </c>
      <c r="Q300" s="2"/>
    </row>
    <row r="301" spans="1:17" ht="18" customHeight="1" x14ac:dyDescent="0.25">
      <c r="A301" t="s">
        <v>1784</v>
      </c>
      <c r="B301" t="s">
        <v>1785</v>
      </c>
      <c r="C301" t="s">
        <v>1786</v>
      </c>
      <c r="D301" t="s">
        <v>2254</v>
      </c>
      <c r="E301" s="3" t="s">
        <v>1787</v>
      </c>
      <c r="G301" s="4" t="str">
        <f t="shared" si="31"/>
        <v xml:space="preserve">Jl. Merak_x000D_
</v>
      </c>
      <c r="H301" s="4" t="str">
        <f t="shared" si="32"/>
        <v>0+100</v>
      </c>
      <c r="I301" s="4" t="str">
        <f t="shared" si="37"/>
        <v>5 ° 32' 31.27" N</v>
      </c>
      <c r="J301" s="4" t="str">
        <f t="shared" si="37"/>
        <v xml:space="preserve"> 95 ° 19' 2.88" E</v>
      </c>
      <c r="M301" t="str">
        <f t="shared" si="36"/>
        <v>0+100</v>
      </c>
      <c r="N301" t="str">
        <f t="shared" si="33"/>
        <v xml:space="preserve">Jl. Merak_x000D_
</v>
      </c>
      <c r="O301" t="str">
        <f t="shared" si="34"/>
        <v>5 ° 32' 31.27" N</v>
      </c>
      <c r="P301" t="str">
        <f t="shared" si="35"/>
        <v xml:space="preserve"> 95 ° 19' 2.88" E</v>
      </c>
      <c r="Q301" s="2"/>
    </row>
    <row r="302" spans="1:17" ht="18" customHeight="1" x14ac:dyDescent="0.25">
      <c r="A302" t="s">
        <v>1788</v>
      </c>
      <c r="B302" t="s">
        <v>1789</v>
      </c>
      <c r="C302" t="s">
        <v>1790</v>
      </c>
      <c r="D302" t="s">
        <v>2255</v>
      </c>
      <c r="E302" s="3" t="s">
        <v>1791</v>
      </c>
      <c r="G302" s="4" t="str">
        <f t="shared" si="31"/>
        <v xml:space="preserve">Jl. Merak_x000D_
</v>
      </c>
      <c r="H302" s="4" t="str">
        <f t="shared" si="32"/>
        <v>0+200</v>
      </c>
      <c r="I302" s="4" t="str">
        <f t="shared" si="37"/>
        <v>5 ° 32' 31.24" N</v>
      </c>
      <c r="J302" s="4" t="str">
        <f t="shared" si="37"/>
        <v xml:space="preserve"> 95 ° 19' 5.90" E</v>
      </c>
      <c r="M302" t="str">
        <f t="shared" si="36"/>
        <v>0+200</v>
      </c>
      <c r="N302" t="str">
        <f t="shared" si="33"/>
        <v xml:space="preserve">Jl. Merak_x000D_
</v>
      </c>
      <c r="O302" t="str">
        <f t="shared" si="34"/>
        <v>5 ° 32' 31.24" N</v>
      </c>
      <c r="P302" t="str">
        <f t="shared" si="35"/>
        <v xml:space="preserve"> 95 ° 19' 5.90" E</v>
      </c>
      <c r="Q302" s="2"/>
    </row>
    <row r="303" spans="1:17" ht="18" customHeight="1" x14ac:dyDescent="0.25">
      <c r="A303" t="s">
        <v>1792</v>
      </c>
      <c r="B303" t="s">
        <v>1793</v>
      </c>
      <c r="C303" t="s">
        <v>1794</v>
      </c>
      <c r="D303" t="s">
        <v>2256</v>
      </c>
      <c r="E303" s="3" t="s">
        <v>1795</v>
      </c>
      <c r="G303" s="4" t="str">
        <f t="shared" si="31"/>
        <v xml:space="preserve">Jl. Merak_x000D_
</v>
      </c>
      <c r="H303" s="4" t="str">
        <f t="shared" si="32"/>
        <v>0+300</v>
      </c>
      <c r="I303" s="4" t="str">
        <f t="shared" si="37"/>
        <v>5 ° 32' 31.27" N</v>
      </c>
      <c r="J303" s="4" t="str">
        <f t="shared" si="37"/>
        <v xml:space="preserve"> 95 ° 19' 9.31" E</v>
      </c>
      <c r="M303" t="str">
        <f t="shared" si="36"/>
        <v>0+300</v>
      </c>
      <c r="N303" t="str">
        <f t="shared" si="33"/>
        <v xml:space="preserve">Jl. Merak_x000D_
</v>
      </c>
      <c r="O303" t="str">
        <f t="shared" si="34"/>
        <v>5 ° 32' 31.27" N</v>
      </c>
      <c r="P303" t="str">
        <f t="shared" si="35"/>
        <v xml:space="preserve"> 95 ° 19' 9.31" E</v>
      </c>
      <c r="Q303" s="2"/>
    </row>
    <row r="304" spans="1:17" ht="18" customHeight="1" x14ac:dyDescent="0.25">
      <c r="A304" t="s">
        <v>1796</v>
      </c>
      <c r="B304" t="s">
        <v>1797</v>
      </c>
      <c r="C304" t="s">
        <v>1798</v>
      </c>
      <c r="D304" t="s">
        <v>2257</v>
      </c>
      <c r="E304" s="3" t="s">
        <v>1799</v>
      </c>
      <c r="G304" s="4" t="str">
        <f t="shared" si="31"/>
        <v xml:space="preserve">Jl. Merak_x000D_
</v>
      </c>
      <c r="H304" s="4" t="str">
        <f t="shared" si="32"/>
        <v>0+400</v>
      </c>
      <c r="I304" s="4" t="str">
        <f t="shared" si="37"/>
        <v>5 ° 32' 31.41" N</v>
      </c>
      <c r="J304" s="4" t="str">
        <f t="shared" si="37"/>
        <v>95 ° 19' 12.74" E</v>
      </c>
      <c r="M304" t="str">
        <f t="shared" si="36"/>
        <v>0+400</v>
      </c>
      <c r="N304" t="str">
        <f t="shared" si="33"/>
        <v xml:space="preserve">Jl. Merak_x000D_
</v>
      </c>
      <c r="O304" t="str">
        <f t="shared" si="34"/>
        <v>5 ° 32' 31.41" N</v>
      </c>
      <c r="P304" t="str">
        <f t="shared" si="35"/>
        <v>95 ° 19' 12.74" E</v>
      </c>
      <c r="Q304" s="2"/>
    </row>
    <row r="305" spans="1:17" ht="18" customHeight="1" x14ac:dyDescent="0.25">
      <c r="A305" t="s">
        <v>1800</v>
      </c>
      <c r="B305" t="s">
        <v>1801</v>
      </c>
      <c r="C305" t="s">
        <v>1802</v>
      </c>
      <c r="D305" t="s">
        <v>2258</v>
      </c>
      <c r="E305" s="3" t="s">
        <v>1803</v>
      </c>
      <c r="G305" s="4" t="str">
        <f t="shared" si="31"/>
        <v xml:space="preserve">Jl. Merak_x000D_
</v>
      </c>
      <c r="H305" s="4" t="str">
        <f t="shared" si="32"/>
        <v>0+450</v>
      </c>
      <c r="I305" s="4" t="str">
        <f t="shared" si="37"/>
        <v>5 ° 32' 31.42" N</v>
      </c>
      <c r="J305" s="4" t="str">
        <f t="shared" si="37"/>
        <v>95 ° 19' 13.73" E</v>
      </c>
      <c r="M305" t="str">
        <f t="shared" si="36"/>
        <v>0+450</v>
      </c>
      <c r="N305" t="str">
        <f t="shared" si="33"/>
        <v xml:space="preserve">Jl. Merak_x000D_
</v>
      </c>
      <c r="O305" t="str">
        <f t="shared" si="34"/>
        <v>5 ° 32' 31.42" N</v>
      </c>
      <c r="P305" t="str">
        <f t="shared" si="35"/>
        <v>95 ° 19' 13.73" E</v>
      </c>
      <c r="Q305" s="2"/>
    </row>
    <row r="306" spans="1:17" ht="18" customHeight="1" x14ac:dyDescent="0.25">
      <c r="A306" t="s">
        <v>1804</v>
      </c>
      <c r="B306" t="s">
        <v>1805</v>
      </c>
      <c r="C306" t="s">
        <v>1806</v>
      </c>
      <c r="D306" t="s">
        <v>2259</v>
      </c>
      <c r="E306" s="3" t="s">
        <v>1807</v>
      </c>
      <c r="G306" s="4" t="str">
        <f t="shared" si="31"/>
        <v xml:space="preserve">Jl. Sentosa_x000D_
</v>
      </c>
      <c r="H306" s="4" t="str">
        <f t="shared" si="32"/>
        <v>0+000</v>
      </c>
      <c r="I306" s="4" t="str">
        <f t="shared" si="37"/>
        <v>5 ° 32' 36.88" N</v>
      </c>
      <c r="J306" s="4" t="str">
        <f t="shared" si="37"/>
        <v>95 ° 18' 58.40" E</v>
      </c>
      <c r="M306" t="str">
        <f t="shared" si="36"/>
        <v>0+000</v>
      </c>
      <c r="N306" t="str">
        <f t="shared" si="33"/>
        <v xml:space="preserve">Jl. Sentosa_x000D_
</v>
      </c>
      <c r="O306" t="str">
        <f t="shared" si="34"/>
        <v>5 ° 32' 36.88" N</v>
      </c>
      <c r="P306" t="str">
        <f t="shared" si="35"/>
        <v>95 ° 18' 58.40" E</v>
      </c>
      <c r="Q306" s="2"/>
    </row>
    <row r="307" spans="1:17" ht="18" customHeight="1" x14ac:dyDescent="0.25">
      <c r="A307" t="s">
        <v>1808</v>
      </c>
      <c r="B307" t="s">
        <v>1809</v>
      </c>
      <c r="C307" t="s">
        <v>1810</v>
      </c>
      <c r="D307" t="s">
        <v>2260</v>
      </c>
      <c r="E307" s="3" t="s">
        <v>1811</v>
      </c>
      <c r="G307" s="4" t="str">
        <f t="shared" si="31"/>
        <v xml:space="preserve">Jl. Sentosa_x000D_
</v>
      </c>
      <c r="H307" s="4" t="str">
        <f t="shared" si="32"/>
        <v>0+050</v>
      </c>
      <c r="I307" s="4" t="str">
        <f t="shared" si="37"/>
        <v>5 ° 32' 38.25" N</v>
      </c>
      <c r="J307" s="4" t="str">
        <f t="shared" si="37"/>
        <v>95 ° 18' 58.24" E</v>
      </c>
      <c r="M307" t="str">
        <f t="shared" si="36"/>
        <v>0+050</v>
      </c>
      <c r="N307" t="str">
        <f t="shared" si="33"/>
        <v xml:space="preserve">Jl. Sentosa_x000D_
</v>
      </c>
      <c r="O307" t="str">
        <f t="shared" si="34"/>
        <v>5 ° 32' 38.25" N</v>
      </c>
      <c r="P307" t="str">
        <f t="shared" si="35"/>
        <v>95 ° 18' 58.24" E</v>
      </c>
      <c r="Q307" s="2"/>
    </row>
    <row r="308" spans="1:17" ht="18" customHeight="1" x14ac:dyDescent="0.25">
      <c r="A308" t="s">
        <v>1812</v>
      </c>
      <c r="B308" t="s">
        <v>1813</v>
      </c>
      <c r="C308" t="s">
        <v>1814</v>
      </c>
      <c r="D308" t="s">
        <v>2261</v>
      </c>
      <c r="E308" s="3" t="s">
        <v>1815</v>
      </c>
      <c r="G308" s="4" t="str">
        <f t="shared" si="31"/>
        <v xml:space="preserve">Jl. Sentosa_x000D_
</v>
      </c>
      <c r="H308" s="4" t="str">
        <f t="shared" si="32"/>
        <v>0+100</v>
      </c>
      <c r="I308" s="4" t="str">
        <f t="shared" si="37"/>
        <v>5 ° 32' 39.80" N</v>
      </c>
      <c r="J308" s="4" t="str">
        <f t="shared" si="37"/>
        <v>95 ° 18' 58.60" E</v>
      </c>
      <c r="M308" t="str">
        <f t="shared" si="36"/>
        <v>0+100</v>
      </c>
      <c r="N308" t="str">
        <f t="shared" si="33"/>
        <v xml:space="preserve">Jl. Sentosa_x000D_
</v>
      </c>
      <c r="O308" t="str">
        <f t="shared" si="34"/>
        <v>5 ° 32' 39.80" N</v>
      </c>
      <c r="P308" t="str">
        <f t="shared" si="35"/>
        <v>95 ° 18' 58.60" E</v>
      </c>
      <c r="Q308" s="2"/>
    </row>
    <row r="309" spans="1:17" ht="18" customHeight="1" x14ac:dyDescent="0.25">
      <c r="A309" t="s">
        <v>1816</v>
      </c>
      <c r="B309" t="s">
        <v>1817</v>
      </c>
      <c r="C309" t="s">
        <v>1818</v>
      </c>
      <c r="D309" t="s">
        <v>2262</v>
      </c>
      <c r="E309" s="3" t="s">
        <v>1819</v>
      </c>
      <c r="G309" s="4" t="str">
        <f t="shared" si="31"/>
        <v xml:space="preserve">Jl. Sentosa_x000D_
</v>
      </c>
      <c r="H309" s="4" t="str">
        <f t="shared" si="32"/>
        <v>0+150</v>
      </c>
      <c r="I309" s="4" t="str">
        <f t="shared" si="37"/>
        <v>5 ° 32' 41.28" N</v>
      </c>
      <c r="J309" s="4" t="str">
        <f t="shared" si="37"/>
        <v>95 ° 18' 58.73" E</v>
      </c>
      <c r="M309" t="str">
        <f t="shared" si="36"/>
        <v>0+150</v>
      </c>
      <c r="N309" t="str">
        <f t="shared" si="33"/>
        <v xml:space="preserve">Jl. Sentosa_x000D_
</v>
      </c>
      <c r="O309" t="str">
        <f t="shared" si="34"/>
        <v>5 ° 32' 41.28" N</v>
      </c>
      <c r="P309" t="str">
        <f t="shared" si="35"/>
        <v>95 ° 18' 58.73" E</v>
      </c>
      <c r="Q309" s="2"/>
    </row>
    <row r="310" spans="1:17" ht="18" customHeight="1" x14ac:dyDescent="0.25">
      <c r="A310" t="s">
        <v>1820</v>
      </c>
      <c r="B310" t="s">
        <v>1821</v>
      </c>
      <c r="C310" t="s">
        <v>1822</v>
      </c>
      <c r="D310" t="s">
        <v>2263</v>
      </c>
      <c r="E310" s="3" t="s">
        <v>1823</v>
      </c>
      <c r="G310" s="4" t="str">
        <f t="shared" si="31"/>
        <v xml:space="preserve">Jl. Mulia l_x000D_
</v>
      </c>
      <c r="H310" s="4" t="str">
        <f t="shared" si="32"/>
        <v>0+000</v>
      </c>
      <c r="I310" s="4" t="str">
        <f t="shared" si="37"/>
        <v>5 ° 32' 34.57" N</v>
      </c>
      <c r="J310" s="4" t="str">
        <f t="shared" si="37"/>
        <v>95 ° 18' 58.60" E</v>
      </c>
      <c r="M310" t="str">
        <f t="shared" si="36"/>
        <v>0+000</v>
      </c>
      <c r="N310" t="str">
        <f t="shared" si="33"/>
        <v xml:space="preserve">Jl. Mulia l_x000D_
</v>
      </c>
      <c r="O310" t="str">
        <f t="shared" si="34"/>
        <v>5 ° 32' 34.57" N</v>
      </c>
      <c r="P310" t="str">
        <f t="shared" si="35"/>
        <v>95 ° 18' 58.60" E</v>
      </c>
      <c r="Q310" s="2"/>
    </row>
    <row r="311" spans="1:17" ht="18" customHeight="1" x14ac:dyDescent="0.25">
      <c r="A311" t="s">
        <v>1824</v>
      </c>
      <c r="B311" t="s">
        <v>1825</v>
      </c>
      <c r="C311" t="s">
        <v>1826</v>
      </c>
      <c r="D311" t="s">
        <v>2264</v>
      </c>
      <c r="E311" s="3" t="s">
        <v>1827</v>
      </c>
      <c r="G311" s="4" t="str">
        <f t="shared" si="31"/>
        <v xml:space="preserve">Jl. Mulia l_x000D_
</v>
      </c>
      <c r="H311" s="4" t="str">
        <f t="shared" si="32"/>
        <v>0+050</v>
      </c>
      <c r="I311" s="4" t="str">
        <f t="shared" si="37"/>
        <v>5 ° 32' 34.66" N</v>
      </c>
      <c r="J311" s="4" t="str">
        <f t="shared" si="37"/>
        <v>95 ° 18' 56.81" E</v>
      </c>
      <c r="M311" t="str">
        <f t="shared" si="36"/>
        <v>0+050</v>
      </c>
      <c r="N311" t="str">
        <f t="shared" si="33"/>
        <v xml:space="preserve">Jl. Mulia l_x000D_
</v>
      </c>
      <c r="O311" t="str">
        <f t="shared" si="34"/>
        <v>5 ° 32' 34.66" N</v>
      </c>
      <c r="P311" t="str">
        <f t="shared" si="35"/>
        <v>95 ° 18' 56.81" E</v>
      </c>
      <c r="Q311" s="2"/>
    </row>
    <row r="312" spans="1:17" ht="18" customHeight="1" x14ac:dyDescent="0.25">
      <c r="A312" t="s">
        <v>1828</v>
      </c>
      <c r="B312" t="s">
        <v>1829</v>
      </c>
      <c r="C312" t="s">
        <v>1830</v>
      </c>
      <c r="D312" t="s">
        <v>2265</v>
      </c>
      <c r="E312" s="3" t="s">
        <v>1831</v>
      </c>
      <c r="G312" s="4" t="str">
        <f t="shared" si="31"/>
        <v xml:space="preserve">Jl. Mulia l_x000D_
</v>
      </c>
      <c r="H312" s="4" t="str">
        <f t="shared" si="32"/>
        <v>0+100</v>
      </c>
      <c r="I312" s="4" t="str">
        <f t="shared" si="37"/>
        <v>5 ° 32' 35.05" N</v>
      </c>
      <c r="J312" s="4" t="str">
        <f t="shared" si="37"/>
        <v>95 ° 18' 55.49" E</v>
      </c>
      <c r="M312" t="str">
        <f t="shared" si="36"/>
        <v>0+100</v>
      </c>
      <c r="N312" t="str">
        <f t="shared" si="33"/>
        <v xml:space="preserve">Jl. Mulia l_x000D_
</v>
      </c>
      <c r="O312" t="str">
        <f t="shared" si="34"/>
        <v>5 ° 32' 35.05" N</v>
      </c>
      <c r="P312" t="str">
        <f t="shared" si="35"/>
        <v>95 ° 18' 55.49" E</v>
      </c>
      <c r="Q312" s="2"/>
    </row>
    <row r="313" spans="1:17" ht="18" customHeight="1" x14ac:dyDescent="0.25">
      <c r="A313" t="s">
        <v>1832</v>
      </c>
      <c r="B313" t="s">
        <v>1833</v>
      </c>
      <c r="C313" t="s">
        <v>1834</v>
      </c>
      <c r="D313" t="s">
        <v>2266</v>
      </c>
      <c r="E313" s="3" t="s">
        <v>1835</v>
      </c>
      <c r="G313" s="4" t="str">
        <f t="shared" si="31"/>
        <v xml:space="preserve">Jl. Mulia l_x000D_
</v>
      </c>
      <c r="H313" s="4" t="str">
        <f t="shared" si="32"/>
        <v>0+150</v>
      </c>
      <c r="I313" s="4" t="str">
        <f t="shared" si="37"/>
        <v>5 ° 32' 34.36" N</v>
      </c>
      <c r="J313" s="4" t="str">
        <f t="shared" si="37"/>
        <v>95 ° 18' 54.23" E</v>
      </c>
      <c r="M313" t="str">
        <f t="shared" si="36"/>
        <v>0+150</v>
      </c>
      <c r="N313" t="str">
        <f t="shared" si="33"/>
        <v xml:space="preserve">Jl. Mulia l_x000D_
</v>
      </c>
      <c r="O313" t="str">
        <f t="shared" si="34"/>
        <v>5 ° 32' 34.36" N</v>
      </c>
      <c r="P313" t="str">
        <f t="shared" si="35"/>
        <v>95 ° 18' 54.23" E</v>
      </c>
      <c r="Q313" s="2"/>
    </row>
    <row r="314" spans="1:17" ht="18" customHeight="1" x14ac:dyDescent="0.25">
      <c r="A314" t="s">
        <v>1836</v>
      </c>
      <c r="B314" t="s">
        <v>1837</v>
      </c>
      <c r="C314" t="s">
        <v>1838</v>
      </c>
      <c r="D314" t="s">
        <v>2267</v>
      </c>
      <c r="E314" s="3" t="s">
        <v>1839</v>
      </c>
      <c r="G314" s="4" t="str">
        <f t="shared" si="31"/>
        <v xml:space="preserve">Jl. Mulia l_x000D_
</v>
      </c>
      <c r="H314" s="4" t="str">
        <f t="shared" si="32"/>
        <v>0+200</v>
      </c>
      <c r="I314" s="4" t="str">
        <f t="shared" si="37"/>
        <v>5 ° 32' 32.19" N</v>
      </c>
      <c r="J314" s="4" t="str">
        <f t="shared" si="37"/>
        <v>95 ° 18' 53.87" E</v>
      </c>
      <c r="M314" t="str">
        <f t="shared" si="36"/>
        <v>0+200</v>
      </c>
      <c r="N314" t="str">
        <f t="shared" si="33"/>
        <v xml:space="preserve">Jl. Mulia l_x000D_
</v>
      </c>
      <c r="O314" t="str">
        <f t="shared" si="34"/>
        <v>5 ° 32' 32.19" N</v>
      </c>
      <c r="P314" t="str">
        <f t="shared" si="35"/>
        <v>95 ° 18' 53.87" E</v>
      </c>
      <c r="Q314" s="2"/>
    </row>
    <row r="315" spans="1:17" ht="18" customHeight="1" x14ac:dyDescent="0.25">
      <c r="A315" t="s">
        <v>1840</v>
      </c>
      <c r="B315" t="s">
        <v>1841</v>
      </c>
      <c r="C315" t="s">
        <v>1842</v>
      </c>
      <c r="D315" t="s">
        <v>2268</v>
      </c>
      <c r="E315" s="3" t="s">
        <v>1843</v>
      </c>
      <c r="G315" s="4" t="str">
        <f t="shared" si="31"/>
        <v xml:space="preserve">Jl. Mulia l_x000D_
</v>
      </c>
      <c r="H315" s="4" t="str">
        <f t="shared" si="32"/>
        <v>0+270</v>
      </c>
      <c r="I315" s="4" t="str">
        <f t="shared" si="37"/>
        <v>5 ° 32' 30.74" N</v>
      </c>
      <c r="J315" s="4" t="str">
        <f t="shared" si="37"/>
        <v>95 ° 18' 54.04" E</v>
      </c>
      <c r="M315" t="str">
        <f t="shared" si="36"/>
        <v>0+270</v>
      </c>
      <c r="N315" t="str">
        <f t="shared" si="33"/>
        <v xml:space="preserve">Jl. Mulia l_x000D_
</v>
      </c>
      <c r="O315" t="str">
        <f t="shared" si="34"/>
        <v>5 ° 32' 30.74" N</v>
      </c>
      <c r="P315" t="str">
        <f t="shared" si="35"/>
        <v>95 ° 18' 54.04" E</v>
      </c>
      <c r="Q315" s="2"/>
    </row>
    <row r="316" spans="1:17" ht="18" customHeight="1" x14ac:dyDescent="0.25">
      <c r="A316" t="s">
        <v>1844</v>
      </c>
      <c r="B316" t="s">
        <v>1845</v>
      </c>
      <c r="C316" t="s">
        <v>1846</v>
      </c>
      <c r="D316" t="s">
        <v>2269</v>
      </c>
      <c r="E316" s="3" t="s">
        <v>1847</v>
      </c>
      <c r="G316" s="4" t="str">
        <f t="shared" si="31"/>
        <v xml:space="preserve">Jl. Bahagia_x000D_
</v>
      </c>
      <c r="H316" s="4" t="str">
        <f t="shared" si="32"/>
        <v>0+000</v>
      </c>
      <c r="I316" s="4" t="str">
        <f t="shared" si="37"/>
        <v>5 ° 32' 30.62" N</v>
      </c>
      <c r="J316" s="4" t="str">
        <f t="shared" si="37"/>
        <v>95 ° 18' 52.45" E</v>
      </c>
      <c r="M316" t="str">
        <f t="shared" si="36"/>
        <v>0+000</v>
      </c>
      <c r="N316" t="str">
        <f t="shared" si="33"/>
        <v xml:space="preserve">Jl. Bahagia_x000D_
</v>
      </c>
      <c r="O316" t="str">
        <f t="shared" si="34"/>
        <v>5 ° 32' 30.62" N</v>
      </c>
      <c r="P316" t="str">
        <f t="shared" si="35"/>
        <v>95 ° 18' 52.45" E</v>
      </c>
      <c r="Q316" s="2"/>
    </row>
    <row r="317" spans="1:17" ht="18" customHeight="1" x14ac:dyDescent="0.25">
      <c r="A317" t="s">
        <v>1848</v>
      </c>
      <c r="B317" t="s">
        <v>1849</v>
      </c>
      <c r="C317" t="s">
        <v>1850</v>
      </c>
      <c r="D317" t="s">
        <v>2270</v>
      </c>
      <c r="E317" s="3" t="s">
        <v>1851</v>
      </c>
      <c r="G317" s="4" t="str">
        <f t="shared" si="31"/>
        <v xml:space="preserve">Jl. Bahagia_x000D_
</v>
      </c>
      <c r="H317" s="4" t="str">
        <f t="shared" si="32"/>
        <v>0+050</v>
      </c>
      <c r="I317" s="4" t="str">
        <f t="shared" si="37"/>
        <v>5 ° 32' 30.27" N</v>
      </c>
      <c r="J317" s="4" t="str">
        <f t="shared" si="37"/>
        <v>95 ° 18' 53.62" E</v>
      </c>
      <c r="M317" t="str">
        <f t="shared" si="36"/>
        <v>0+050</v>
      </c>
      <c r="N317" t="str">
        <f t="shared" si="33"/>
        <v xml:space="preserve">Jl. Bahagia_x000D_
</v>
      </c>
      <c r="O317" t="str">
        <f t="shared" si="34"/>
        <v>5 ° 32' 30.27" N</v>
      </c>
      <c r="P317" t="str">
        <f t="shared" si="35"/>
        <v>95 ° 18' 53.62" E</v>
      </c>
      <c r="Q317" s="2"/>
    </row>
    <row r="318" spans="1:17" ht="18" customHeight="1" x14ac:dyDescent="0.25">
      <c r="A318" t="s">
        <v>1852</v>
      </c>
      <c r="B318" t="s">
        <v>1853</v>
      </c>
      <c r="C318" t="s">
        <v>1854</v>
      </c>
      <c r="D318" t="s">
        <v>2271</v>
      </c>
      <c r="E318" s="3" t="s">
        <v>1855</v>
      </c>
      <c r="G318" s="4" t="str">
        <f t="shared" si="31"/>
        <v xml:space="preserve">Jl. Bahagia_x000D_
</v>
      </c>
      <c r="H318" s="4" t="str">
        <f t="shared" si="32"/>
        <v>0+100</v>
      </c>
      <c r="I318" s="4" t="str">
        <f t="shared" si="37"/>
        <v>5 ° 32' 30.32" N</v>
      </c>
      <c r="J318" s="4" t="str">
        <f t="shared" si="37"/>
        <v>95 ° 18' 55.52" E</v>
      </c>
      <c r="M318" t="str">
        <f t="shared" si="36"/>
        <v>0+100</v>
      </c>
      <c r="N318" t="str">
        <f t="shared" si="33"/>
        <v xml:space="preserve">Jl. Bahagia_x000D_
</v>
      </c>
      <c r="O318" t="str">
        <f t="shared" si="34"/>
        <v>5 ° 32' 30.32" N</v>
      </c>
      <c r="P318" t="str">
        <f t="shared" si="35"/>
        <v>95 ° 18' 55.52" E</v>
      </c>
      <c r="Q318" s="2"/>
    </row>
    <row r="319" spans="1:17" ht="18" customHeight="1" x14ac:dyDescent="0.25">
      <c r="A319" t="s">
        <v>1856</v>
      </c>
      <c r="B319" t="s">
        <v>1857</v>
      </c>
      <c r="C319" t="s">
        <v>1858</v>
      </c>
      <c r="D319" t="s">
        <v>2272</v>
      </c>
      <c r="E319" s="3" t="s">
        <v>1859</v>
      </c>
      <c r="G319" s="4" t="str">
        <f t="shared" si="31"/>
        <v xml:space="preserve">Jl. Bahagia_x000D_
</v>
      </c>
      <c r="H319" s="4" t="str">
        <f t="shared" si="32"/>
        <v>0+150</v>
      </c>
      <c r="I319" s="4" t="str">
        <f t="shared" si="37"/>
        <v>5 ° 32' 30.13" N</v>
      </c>
      <c r="J319" s="4" t="str">
        <f t="shared" si="37"/>
        <v>95 ° 18' 57.22" E</v>
      </c>
      <c r="M319" t="str">
        <f t="shared" si="36"/>
        <v>0+150</v>
      </c>
      <c r="N319" t="str">
        <f t="shared" si="33"/>
        <v xml:space="preserve">Jl. Bahagia_x000D_
</v>
      </c>
      <c r="O319" t="str">
        <f t="shared" si="34"/>
        <v>5 ° 32' 30.13" N</v>
      </c>
      <c r="P319" t="str">
        <f t="shared" si="35"/>
        <v>95 ° 18' 57.22" E</v>
      </c>
      <c r="Q319" s="2"/>
    </row>
    <row r="320" spans="1:17" ht="18" customHeight="1" x14ac:dyDescent="0.25">
      <c r="A320" t="s">
        <v>1860</v>
      </c>
      <c r="B320" t="s">
        <v>1861</v>
      </c>
      <c r="C320" t="s">
        <v>1862</v>
      </c>
      <c r="D320" t="s">
        <v>2273</v>
      </c>
      <c r="E320" s="3" t="s">
        <v>1863</v>
      </c>
      <c r="G320" s="4" t="str">
        <f t="shared" si="31"/>
        <v xml:space="preserve">Jl. Bahagia_x000D_
</v>
      </c>
      <c r="H320" s="4" t="str">
        <f t="shared" si="32"/>
        <v>0+190</v>
      </c>
      <c r="I320" s="4" t="str">
        <f t="shared" si="37"/>
        <v>5 ° 32' 29.70" N</v>
      </c>
      <c r="J320" s="4" t="str">
        <f t="shared" si="37"/>
        <v>95 ° 18' 58.24" E</v>
      </c>
      <c r="M320" t="str">
        <f t="shared" si="36"/>
        <v>0+190</v>
      </c>
      <c r="N320" t="str">
        <f t="shared" si="33"/>
        <v xml:space="preserve">Jl. Bahagia_x000D_
</v>
      </c>
      <c r="O320" t="str">
        <f t="shared" si="34"/>
        <v>5 ° 32' 29.70" N</v>
      </c>
      <c r="P320" t="str">
        <f t="shared" si="35"/>
        <v>95 ° 18' 58.24" E</v>
      </c>
      <c r="Q320" s="2"/>
    </row>
    <row r="321" spans="1:17" ht="18" customHeight="1" x14ac:dyDescent="0.25">
      <c r="A321" t="s">
        <v>1864</v>
      </c>
      <c r="B321" t="s">
        <v>1865</v>
      </c>
      <c r="C321" t="s">
        <v>1866</v>
      </c>
      <c r="D321" t="s">
        <v>2274</v>
      </c>
      <c r="E321" s="3" t="s">
        <v>1867</v>
      </c>
      <c r="G321" s="4" t="str">
        <f t="shared" si="31"/>
        <v xml:space="preserve">Jl. Mulia ll_x000D_
</v>
      </c>
      <c r="H321" s="4" t="str">
        <f t="shared" si="32"/>
        <v>0+000</v>
      </c>
      <c r="I321" s="4" t="str">
        <f t="shared" si="37"/>
        <v>5 ° 32' 33.36" N</v>
      </c>
      <c r="J321" s="4" t="str">
        <f t="shared" si="37"/>
        <v>95 ° 18' 58.68" E</v>
      </c>
      <c r="M321" t="str">
        <f t="shared" si="36"/>
        <v>0+000</v>
      </c>
      <c r="N321" t="str">
        <f t="shared" si="33"/>
        <v xml:space="preserve">Jl. Mulia ll_x000D_
</v>
      </c>
      <c r="O321" t="str">
        <f t="shared" si="34"/>
        <v>5 ° 32' 33.36" N</v>
      </c>
      <c r="P321" t="str">
        <f t="shared" si="35"/>
        <v>95 ° 18' 58.68" E</v>
      </c>
      <c r="Q321" s="2"/>
    </row>
    <row r="322" spans="1:17" ht="18" customHeight="1" x14ac:dyDescent="0.25">
      <c r="A322" t="s">
        <v>1868</v>
      </c>
      <c r="B322" t="s">
        <v>1869</v>
      </c>
      <c r="C322" t="s">
        <v>1870</v>
      </c>
      <c r="D322" t="s">
        <v>2275</v>
      </c>
      <c r="E322" s="3" t="s">
        <v>1871</v>
      </c>
      <c r="G322" s="4" t="str">
        <f t="shared" si="31"/>
        <v xml:space="preserve">Jl. Mulia ll_x000D_
</v>
      </c>
      <c r="H322" s="4" t="str">
        <f t="shared" si="32"/>
        <v>0+050</v>
      </c>
      <c r="I322" s="4" t="str">
        <f t="shared" si="37"/>
        <v>5 ° 32' 33.13" N</v>
      </c>
      <c r="J322" s="4" t="str">
        <f t="shared" si="37"/>
        <v>95 ° 18' 56.89" E</v>
      </c>
      <c r="M322" t="str">
        <f t="shared" si="36"/>
        <v>0+050</v>
      </c>
      <c r="N322" t="str">
        <f t="shared" si="33"/>
        <v xml:space="preserve">Jl. Mulia ll_x000D_
</v>
      </c>
      <c r="O322" t="str">
        <f t="shared" si="34"/>
        <v>5 ° 32' 33.13" N</v>
      </c>
      <c r="P322" t="str">
        <f t="shared" si="35"/>
        <v>95 ° 18' 56.89" E</v>
      </c>
      <c r="Q322" s="2"/>
    </row>
    <row r="323" spans="1:17" ht="18" customHeight="1" x14ac:dyDescent="0.25">
      <c r="A323" t="s">
        <v>1872</v>
      </c>
      <c r="B323" t="s">
        <v>1873</v>
      </c>
      <c r="C323" t="s">
        <v>1874</v>
      </c>
      <c r="D323" t="s">
        <v>2276</v>
      </c>
      <c r="E323" s="3" t="s">
        <v>1875</v>
      </c>
      <c r="G323" s="17" t="str">
        <f t="shared" ref="G323:G331" si="38">N323</f>
        <v xml:space="preserve">Jl. Mulia ll_x000D_
</v>
      </c>
      <c r="H323" s="4" t="str">
        <f t="shared" ref="H323:H331" si="39">M323</f>
        <v>0+100</v>
      </c>
      <c r="I323" s="4" t="str">
        <f t="shared" si="37"/>
        <v>5 ° 32' 33.40" N</v>
      </c>
      <c r="J323" s="4" t="str">
        <f t="shared" si="37"/>
        <v>95 ° 18' 55.36" E</v>
      </c>
      <c r="M323" t="str">
        <f t="shared" si="36"/>
        <v>0+100</v>
      </c>
      <c r="N323" t="str">
        <f t="shared" ref="N323:N331" si="40">LEFT(E323,LEN(E323)-5)</f>
        <v xml:space="preserve">Jl. Mulia ll_x000D_
</v>
      </c>
      <c r="O323" t="str">
        <f t="shared" ref="O323:O331" si="41">LEFT(D323,FIND(",",D323,1)-1)</f>
        <v>5 ° 32' 33.40" N</v>
      </c>
      <c r="P323" t="str">
        <f t="shared" ref="P323:P331" si="42">RIGHT(D323,17)</f>
        <v>95 ° 18' 55.36" E</v>
      </c>
      <c r="Q323" s="2"/>
    </row>
    <row r="324" spans="1:17" ht="18" customHeight="1" x14ac:dyDescent="0.25">
      <c r="A324" t="s">
        <v>1876</v>
      </c>
      <c r="B324" t="s">
        <v>1877</v>
      </c>
      <c r="C324" t="s">
        <v>1878</v>
      </c>
      <c r="D324" t="s">
        <v>2277</v>
      </c>
      <c r="E324" s="3" t="s">
        <v>1879</v>
      </c>
      <c r="G324" s="4" t="str">
        <f t="shared" si="38"/>
        <v xml:space="preserve">Jl. Mulia ll_x000D_
</v>
      </c>
      <c r="H324" s="4" t="str">
        <f t="shared" si="39"/>
        <v>0+130</v>
      </c>
      <c r="I324" s="4" t="str">
        <f t="shared" si="37"/>
        <v>5 ° 32' 33.54" N</v>
      </c>
      <c r="J324" s="4" t="str">
        <f t="shared" si="37"/>
        <v>95 ° 18' 54.59" E</v>
      </c>
      <c r="M324" t="str">
        <f t="shared" ref="M324:M331" si="43">RIGHT(E324,5)</f>
        <v>0+130</v>
      </c>
      <c r="N324" t="str">
        <f t="shared" si="40"/>
        <v xml:space="preserve">Jl. Mulia ll_x000D_
</v>
      </c>
      <c r="O324" t="str">
        <f t="shared" si="41"/>
        <v>5 ° 32' 33.54" N</v>
      </c>
      <c r="P324" t="str">
        <f t="shared" si="42"/>
        <v>95 ° 18' 54.59" E</v>
      </c>
      <c r="Q324" s="2"/>
    </row>
    <row r="325" spans="1:17" ht="18" customHeight="1" x14ac:dyDescent="0.25">
      <c r="A325" t="s">
        <v>1880</v>
      </c>
      <c r="B325" t="s">
        <v>1881</v>
      </c>
      <c r="C325" t="s">
        <v>1882</v>
      </c>
      <c r="D325" t="s">
        <v>2278</v>
      </c>
      <c r="E325" s="3" t="s">
        <v>1883</v>
      </c>
      <c r="G325" s="4" t="str">
        <f t="shared" si="38"/>
        <v xml:space="preserve">Jl. Manunggal_x000D_
</v>
      </c>
      <c r="H325" s="4" t="str">
        <f t="shared" si="39"/>
        <v>0+000</v>
      </c>
      <c r="I325" s="4" t="str">
        <f t="shared" si="37"/>
        <v>5 ° 32' 34.55" N</v>
      </c>
      <c r="J325" s="4" t="str">
        <f t="shared" si="37"/>
        <v>95 ° 18' 58.90" E</v>
      </c>
      <c r="M325" t="str">
        <f t="shared" si="43"/>
        <v>0+000</v>
      </c>
      <c r="N325" t="str">
        <f t="shared" si="40"/>
        <v xml:space="preserve">Jl. Manunggal_x000D_
</v>
      </c>
      <c r="O325" t="str">
        <f t="shared" si="41"/>
        <v>5 ° 32' 34.55" N</v>
      </c>
      <c r="P325" t="str">
        <f t="shared" si="42"/>
        <v>95 ° 18' 58.90" E</v>
      </c>
      <c r="Q325" s="2"/>
    </row>
    <row r="326" spans="1:17" ht="18" customHeight="1" x14ac:dyDescent="0.25">
      <c r="A326" t="s">
        <v>1884</v>
      </c>
      <c r="B326" t="s">
        <v>1885</v>
      </c>
      <c r="C326" t="s">
        <v>1886</v>
      </c>
      <c r="D326" t="s">
        <v>2279</v>
      </c>
      <c r="E326" s="3" t="s">
        <v>1887</v>
      </c>
      <c r="G326" s="4" t="str">
        <f t="shared" si="38"/>
        <v xml:space="preserve">Jl. Manunggal_x000D_
</v>
      </c>
      <c r="H326" s="4" t="str">
        <f t="shared" si="39"/>
        <v>0+050</v>
      </c>
      <c r="I326" s="4" t="str">
        <f t="shared" si="37"/>
        <v>5 ° 32' 34.33" N</v>
      </c>
      <c r="J326" s="4" t="str">
        <f t="shared" si="37"/>
        <v xml:space="preserve"> 95 ° 19' 0.05" E</v>
      </c>
      <c r="M326" t="str">
        <f t="shared" si="43"/>
        <v>0+050</v>
      </c>
      <c r="N326" t="str">
        <f t="shared" si="40"/>
        <v xml:space="preserve">Jl. Manunggal_x000D_
</v>
      </c>
      <c r="O326" t="str">
        <f t="shared" si="41"/>
        <v>5 ° 32' 34.33" N</v>
      </c>
      <c r="P326" t="str">
        <f t="shared" si="42"/>
        <v xml:space="preserve"> 95 ° 19' 0.05" E</v>
      </c>
      <c r="Q326" s="2"/>
    </row>
    <row r="327" spans="1:17" ht="18" customHeight="1" x14ac:dyDescent="0.25">
      <c r="A327" t="s">
        <v>1888</v>
      </c>
      <c r="B327" t="s">
        <v>1889</v>
      </c>
      <c r="C327" t="s">
        <v>1890</v>
      </c>
      <c r="D327" t="s">
        <v>2280</v>
      </c>
      <c r="E327" s="3" t="s">
        <v>1891</v>
      </c>
      <c r="G327" s="4" t="str">
        <f t="shared" si="38"/>
        <v xml:space="preserve">Jl. Manunggal_x000D_
</v>
      </c>
      <c r="H327" s="4" t="str">
        <f t="shared" si="39"/>
        <v>0+100</v>
      </c>
      <c r="I327" s="4" t="str">
        <f t="shared" si="37"/>
        <v>5 ° 32' 34.13" N</v>
      </c>
      <c r="J327" s="4" t="str">
        <f t="shared" si="37"/>
        <v xml:space="preserve"> 95 ° 19' 1.18" E</v>
      </c>
      <c r="M327" t="str">
        <f t="shared" si="43"/>
        <v>0+100</v>
      </c>
      <c r="N327" t="str">
        <f t="shared" si="40"/>
        <v xml:space="preserve">Jl. Manunggal_x000D_
</v>
      </c>
      <c r="O327" t="str">
        <f t="shared" si="41"/>
        <v>5 ° 32' 34.13" N</v>
      </c>
      <c r="P327" t="str">
        <f t="shared" si="42"/>
        <v xml:space="preserve"> 95 ° 19' 1.18" E</v>
      </c>
      <c r="Q327" s="2"/>
    </row>
    <row r="328" spans="1:17" ht="18" customHeight="1" x14ac:dyDescent="0.25">
      <c r="A328" t="s">
        <v>1892</v>
      </c>
      <c r="B328" t="s">
        <v>1893</v>
      </c>
      <c r="C328" t="s">
        <v>1894</v>
      </c>
      <c r="D328" t="s">
        <v>2281</v>
      </c>
      <c r="E328" s="3" t="s">
        <v>1895</v>
      </c>
      <c r="G328" s="4" t="str">
        <f t="shared" si="38"/>
        <v xml:space="preserve">Jl. Manunggal_x000D_
</v>
      </c>
      <c r="H328" s="4" t="str">
        <f t="shared" si="39"/>
        <v>0+150</v>
      </c>
      <c r="I328" s="4" t="str">
        <f t="shared" si="37"/>
        <v>5 ° 32' 34.03" N</v>
      </c>
      <c r="J328" s="4" t="str">
        <f t="shared" si="37"/>
        <v xml:space="preserve"> 95 ° 19' 3.10" E</v>
      </c>
      <c r="M328" t="str">
        <f t="shared" si="43"/>
        <v>0+150</v>
      </c>
      <c r="N328" t="str">
        <f t="shared" si="40"/>
        <v xml:space="preserve">Jl. Manunggal_x000D_
</v>
      </c>
      <c r="O328" t="str">
        <f t="shared" si="41"/>
        <v>5 ° 32' 34.03" N</v>
      </c>
      <c r="P328" t="str">
        <f t="shared" si="42"/>
        <v xml:space="preserve"> 95 ° 19' 3.10" E</v>
      </c>
      <c r="Q328" s="2"/>
    </row>
    <row r="329" spans="1:17" ht="18" customHeight="1" x14ac:dyDescent="0.25">
      <c r="A329" t="s">
        <v>1896</v>
      </c>
      <c r="B329" t="s">
        <v>1897</v>
      </c>
      <c r="C329" t="s">
        <v>1898</v>
      </c>
      <c r="D329" t="s">
        <v>2282</v>
      </c>
      <c r="E329" s="3" t="s">
        <v>1899</v>
      </c>
      <c r="G329" s="4" t="str">
        <f t="shared" si="38"/>
        <v xml:space="preserve">Jl. Manunggal_x000D_
</v>
      </c>
      <c r="H329" s="4" t="str">
        <f t="shared" si="39"/>
        <v>0+200</v>
      </c>
      <c r="I329" s="4" t="str">
        <f t="shared" si="37"/>
        <v>5 ° 32' 33.91" N</v>
      </c>
      <c r="J329" s="4" t="str">
        <f t="shared" si="37"/>
        <v xml:space="preserve"> 95 ° 19' 5.27" E</v>
      </c>
      <c r="M329" t="str">
        <f t="shared" si="43"/>
        <v>0+200</v>
      </c>
      <c r="N329" t="str">
        <f t="shared" si="40"/>
        <v xml:space="preserve">Jl. Manunggal_x000D_
</v>
      </c>
      <c r="O329" t="str">
        <f t="shared" si="41"/>
        <v>5 ° 32' 33.91" N</v>
      </c>
      <c r="P329" t="str">
        <f t="shared" si="42"/>
        <v xml:space="preserve"> 95 ° 19' 5.27" E</v>
      </c>
      <c r="Q329" s="2"/>
    </row>
    <row r="330" spans="1:17" ht="18" customHeight="1" x14ac:dyDescent="0.25">
      <c r="A330" t="s">
        <v>1900</v>
      </c>
      <c r="B330" t="s">
        <v>1901</v>
      </c>
      <c r="C330" t="s">
        <v>1902</v>
      </c>
      <c r="D330" t="s">
        <v>2283</v>
      </c>
      <c r="E330" s="3" t="s">
        <v>1903</v>
      </c>
      <c r="G330" s="4" t="str">
        <f t="shared" si="38"/>
        <v xml:space="preserve">Jl. Manunggal_x000D_
</v>
      </c>
      <c r="H330" s="4" t="str">
        <f t="shared" si="39"/>
        <v>0+250</v>
      </c>
      <c r="I330" s="4" t="str">
        <f t="shared" si="37"/>
        <v>5 ° 32' 33.80" N</v>
      </c>
      <c r="J330" s="4" t="str">
        <f t="shared" si="37"/>
        <v xml:space="preserve"> 95 ° 19' 6.95" E</v>
      </c>
      <c r="M330" t="str">
        <f t="shared" si="43"/>
        <v>0+250</v>
      </c>
      <c r="N330" t="str">
        <f t="shared" si="40"/>
        <v xml:space="preserve">Jl. Manunggal_x000D_
</v>
      </c>
      <c r="O330" t="str">
        <f t="shared" si="41"/>
        <v>5 ° 32' 33.80" N</v>
      </c>
      <c r="P330" t="str">
        <f t="shared" si="42"/>
        <v xml:space="preserve"> 95 ° 19' 6.95" E</v>
      </c>
      <c r="Q330" s="2"/>
    </row>
    <row r="331" spans="1:17" ht="18" customHeight="1" x14ac:dyDescent="0.25">
      <c r="A331" t="s">
        <v>1904</v>
      </c>
      <c r="B331" t="s">
        <v>1905</v>
      </c>
      <c r="C331" t="s">
        <v>1906</v>
      </c>
      <c r="D331" t="s">
        <v>2284</v>
      </c>
      <c r="E331" s="3" t="s">
        <v>1907</v>
      </c>
      <c r="G331" s="4" t="str">
        <f t="shared" si="38"/>
        <v xml:space="preserve">Jl. Manunggal_x000D_
</v>
      </c>
      <c r="H331" s="4" t="str">
        <f t="shared" si="39"/>
        <v>0+300</v>
      </c>
      <c r="I331" s="4" t="str">
        <f t="shared" si="37"/>
        <v>5 ° 32' 33.67" N</v>
      </c>
      <c r="J331" s="4" t="str">
        <f t="shared" si="37"/>
        <v xml:space="preserve"> 95 ° 19' 8.87" E</v>
      </c>
      <c r="M331" t="str">
        <f t="shared" si="43"/>
        <v>0+300</v>
      </c>
      <c r="N331" t="str">
        <f t="shared" si="40"/>
        <v xml:space="preserve">Jl. Manunggal_x000D_
</v>
      </c>
      <c r="O331" t="str">
        <f t="shared" si="41"/>
        <v>5 ° 32' 33.67" N</v>
      </c>
      <c r="P331" t="str">
        <f t="shared" si="42"/>
        <v xml:space="preserve"> 95 ° 19' 8.87" E</v>
      </c>
      <c r="Q331" s="2"/>
    </row>
    <row r="332" spans="1:17" ht="18" customHeight="1" x14ac:dyDescent="0.25">
      <c r="A332" t="s">
        <v>1908</v>
      </c>
      <c r="B332" t="s">
        <v>1909</v>
      </c>
      <c r="C332" t="s">
        <v>1910</v>
      </c>
      <c r="D332" t="s">
        <v>2285</v>
      </c>
      <c r="E332" s="3" t="s">
        <v>1911</v>
      </c>
      <c r="G332" s="4" t="str">
        <f t="shared" ref="G332:G395" si="44">N332</f>
        <v xml:space="preserve">Jl. Manunggal_x000D_
</v>
      </c>
      <c r="H332" s="4" t="str">
        <f t="shared" ref="H332:H395" si="45">M332</f>
        <v>0+350</v>
      </c>
      <c r="I332" s="4" t="str">
        <f t="shared" ref="I332:I395" si="46">O332</f>
        <v>5 ° 32' 33.63" N</v>
      </c>
      <c r="J332" s="4" t="str">
        <f t="shared" ref="J332:J395" si="47">P332</f>
        <v xml:space="preserve"> 95 ° 19' 9.97" E</v>
      </c>
      <c r="M332" t="str">
        <f t="shared" ref="M332:M395" si="48">RIGHT(E332,5)</f>
        <v>0+350</v>
      </c>
      <c r="N332" t="str">
        <f t="shared" ref="N332:N395" si="49">LEFT(E332,LEN(E332)-5)</f>
        <v xml:space="preserve">Jl. Manunggal_x000D_
</v>
      </c>
      <c r="O332" t="str">
        <f t="shared" ref="O332:O395" si="50">LEFT(D332,FIND(",",D332,1)-1)</f>
        <v>5 ° 32' 33.63" N</v>
      </c>
      <c r="P332" t="str">
        <f t="shared" ref="P332:P395" si="51">RIGHT(D332,17)</f>
        <v xml:space="preserve"> 95 ° 19' 9.97" E</v>
      </c>
      <c r="Q332" s="2"/>
    </row>
    <row r="333" spans="1:17" ht="18" customHeight="1" x14ac:dyDescent="0.25">
      <c r="A333" t="s">
        <v>1912</v>
      </c>
      <c r="B333" t="s">
        <v>1913</v>
      </c>
      <c r="C333" t="s">
        <v>1914</v>
      </c>
      <c r="D333" t="s">
        <v>2286</v>
      </c>
      <c r="E333" s="3" t="s">
        <v>1915</v>
      </c>
      <c r="G333" s="4" t="str">
        <f t="shared" si="44"/>
        <v xml:space="preserve">Jl. Manunggal_x000D_
</v>
      </c>
      <c r="H333" s="4" t="str">
        <f t="shared" si="45"/>
        <v>0+400</v>
      </c>
      <c r="I333" s="4" t="str">
        <f t="shared" si="46"/>
        <v>5 ° 32' 33.58" N</v>
      </c>
      <c r="J333" s="4" t="str">
        <f t="shared" si="47"/>
        <v>95 ° 19' 11.06" E</v>
      </c>
      <c r="M333" t="str">
        <f t="shared" si="48"/>
        <v>0+400</v>
      </c>
      <c r="N333" t="str">
        <f t="shared" si="49"/>
        <v xml:space="preserve">Jl. Manunggal_x000D_
</v>
      </c>
      <c r="O333" t="str">
        <f t="shared" si="50"/>
        <v>5 ° 32' 33.58" N</v>
      </c>
      <c r="P333" t="str">
        <f t="shared" si="51"/>
        <v>95 ° 19' 11.06" E</v>
      </c>
      <c r="Q333" s="2"/>
    </row>
    <row r="334" spans="1:17" ht="18" customHeight="1" x14ac:dyDescent="0.25">
      <c r="A334" t="s">
        <v>1916</v>
      </c>
      <c r="B334" t="s">
        <v>1917</v>
      </c>
      <c r="C334" t="s">
        <v>1918</v>
      </c>
      <c r="D334" t="s">
        <v>2287</v>
      </c>
      <c r="E334" s="3" t="s">
        <v>1919</v>
      </c>
      <c r="G334" s="4" t="str">
        <f t="shared" si="44"/>
        <v xml:space="preserve">Jl. Manunggal_x000D_
</v>
      </c>
      <c r="H334" s="4" t="str">
        <f t="shared" si="45"/>
        <v>0+465</v>
      </c>
      <c r="I334" s="4" t="str">
        <f t="shared" si="46"/>
        <v>5 ° 32' 31.56" N</v>
      </c>
      <c r="J334" s="4" t="str">
        <f t="shared" si="47"/>
        <v>95 ° 19' 11.23" E</v>
      </c>
      <c r="M334" t="str">
        <f t="shared" si="48"/>
        <v>0+465</v>
      </c>
      <c r="N334" t="str">
        <f t="shared" si="49"/>
        <v xml:space="preserve">Jl. Manunggal_x000D_
</v>
      </c>
      <c r="O334" t="str">
        <f t="shared" si="50"/>
        <v>5 ° 32' 31.56" N</v>
      </c>
      <c r="P334" t="str">
        <f t="shared" si="51"/>
        <v>95 ° 19' 11.23" E</v>
      </c>
      <c r="Q334" s="2"/>
    </row>
    <row r="335" spans="1:17" ht="18" customHeight="1" x14ac:dyDescent="0.25">
      <c r="A335" t="s">
        <v>1920</v>
      </c>
      <c r="B335" t="s">
        <v>1921</v>
      </c>
      <c r="C335" t="s">
        <v>1922</v>
      </c>
      <c r="D335" t="s">
        <v>2288</v>
      </c>
      <c r="E335" s="3" t="s">
        <v>1923</v>
      </c>
      <c r="G335" s="4" t="str">
        <f t="shared" si="44"/>
        <v xml:space="preserve">Jl. Hasan Saleh_x000D_
</v>
      </c>
      <c r="H335" s="4" t="str">
        <f t="shared" si="45"/>
        <v>0+000</v>
      </c>
      <c r="I335" s="4" t="str">
        <f t="shared" si="46"/>
        <v>5 ° 32' 36.90" N</v>
      </c>
      <c r="J335" s="4" t="str">
        <f t="shared" si="47"/>
        <v xml:space="preserve"> 95 ° 19' 1.26" E</v>
      </c>
      <c r="M335" t="str">
        <f t="shared" si="48"/>
        <v>0+000</v>
      </c>
      <c r="N335" t="str">
        <f t="shared" si="49"/>
        <v xml:space="preserve">Jl. Hasan Saleh_x000D_
</v>
      </c>
      <c r="O335" t="str">
        <f t="shared" si="50"/>
        <v>5 ° 32' 36.90" N</v>
      </c>
      <c r="P335" t="str">
        <f t="shared" si="51"/>
        <v xml:space="preserve"> 95 ° 19' 1.26" E</v>
      </c>
      <c r="Q335" s="2"/>
    </row>
    <row r="336" spans="1:17" ht="18" customHeight="1" x14ac:dyDescent="0.25">
      <c r="A336" t="s">
        <v>1924</v>
      </c>
      <c r="B336" t="s">
        <v>1925</v>
      </c>
      <c r="C336" t="s">
        <v>1926</v>
      </c>
      <c r="D336" t="s">
        <v>2289</v>
      </c>
      <c r="E336" s="3" t="s">
        <v>1927</v>
      </c>
      <c r="G336" s="4" t="str">
        <f t="shared" si="44"/>
        <v xml:space="preserve">Jl. Hasan Saleh_x000D_
</v>
      </c>
      <c r="H336" s="4" t="str">
        <f t="shared" si="45"/>
        <v>0+100</v>
      </c>
      <c r="I336" s="4" t="str">
        <f t="shared" si="46"/>
        <v>5 ° 32' 36.44" N</v>
      </c>
      <c r="J336" s="4" t="str">
        <f t="shared" si="47"/>
        <v>95 ° 18' 58.84" E</v>
      </c>
      <c r="M336" t="str">
        <f t="shared" si="48"/>
        <v>0+100</v>
      </c>
      <c r="N336" t="str">
        <f t="shared" si="49"/>
        <v xml:space="preserve">Jl. Hasan Saleh_x000D_
</v>
      </c>
      <c r="O336" t="str">
        <f t="shared" si="50"/>
        <v>5 ° 32' 36.44" N</v>
      </c>
      <c r="P336" t="str">
        <f t="shared" si="51"/>
        <v>95 ° 18' 58.84" E</v>
      </c>
      <c r="Q336" s="2"/>
    </row>
    <row r="337" spans="1:17" ht="18" customHeight="1" x14ac:dyDescent="0.25">
      <c r="A337" t="s">
        <v>1928</v>
      </c>
      <c r="B337" t="s">
        <v>1929</v>
      </c>
      <c r="C337" t="s">
        <v>1930</v>
      </c>
      <c r="D337" t="s">
        <v>2290</v>
      </c>
      <c r="E337" s="3" t="s">
        <v>1931</v>
      </c>
      <c r="G337" s="4" t="str">
        <f t="shared" si="44"/>
        <v xml:space="preserve">Jl. Hasan Saleh_x000D_
</v>
      </c>
      <c r="H337" s="4" t="str">
        <f t="shared" si="45"/>
        <v>0+200</v>
      </c>
      <c r="I337" s="4" t="str">
        <f t="shared" si="46"/>
        <v>5 ° 32' 32.11" N</v>
      </c>
      <c r="J337" s="4" t="str">
        <f t="shared" si="47"/>
        <v>95 ° 18' 59.42" E</v>
      </c>
      <c r="M337" t="str">
        <f t="shared" si="48"/>
        <v>0+200</v>
      </c>
      <c r="N337" t="str">
        <f t="shared" si="49"/>
        <v xml:space="preserve">Jl. Hasan Saleh_x000D_
</v>
      </c>
      <c r="O337" t="str">
        <f t="shared" si="50"/>
        <v>5 ° 32' 32.11" N</v>
      </c>
      <c r="P337" t="str">
        <f t="shared" si="51"/>
        <v>95 ° 18' 59.42" E</v>
      </c>
      <c r="Q337" s="2"/>
    </row>
    <row r="338" spans="1:17" ht="18" customHeight="1" x14ac:dyDescent="0.25">
      <c r="A338" t="s">
        <v>1932</v>
      </c>
      <c r="B338" t="s">
        <v>1933</v>
      </c>
      <c r="C338" t="s">
        <v>1934</v>
      </c>
      <c r="D338" t="s">
        <v>2291</v>
      </c>
      <c r="E338" s="3" t="s">
        <v>1935</v>
      </c>
      <c r="G338" s="4" t="str">
        <f t="shared" si="44"/>
        <v xml:space="preserve">Jl. Hasan Saleh_x000D_
</v>
      </c>
      <c r="H338" s="4" t="str">
        <f t="shared" si="45"/>
        <v>0+300</v>
      </c>
      <c r="I338" s="4" t="str">
        <f t="shared" si="46"/>
        <v>5 ° 32' 29.12" N</v>
      </c>
      <c r="J338" s="4" t="str">
        <f t="shared" si="47"/>
        <v>95 ° 18' 58.40" E</v>
      </c>
      <c r="M338" t="str">
        <f t="shared" si="48"/>
        <v>0+300</v>
      </c>
      <c r="N338" t="str">
        <f t="shared" si="49"/>
        <v xml:space="preserve">Jl. Hasan Saleh_x000D_
</v>
      </c>
      <c r="O338" t="str">
        <f t="shared" si="50"/>
        <v>5 ° 32' 29.12" N</v>
      </c>
      <c r="P338" t="str">
        <f t="shared" si="51"/>
        <v>95 ° 18' 58.40" E</v>
      </c>
      <c r="Q338" s="2"/>
    </row>
    <row r="339" spans="1:17" ht="18" customHeight="1" x14ac:dyDescent="0.25">
      <c r="A339" t="s">
        <v>1936</v>
      </c>
      <c r="B339" t="s">
        <v>1937</v>
      </c>
      <c r="C339" t="s">
        <v>1938</v>
      </c>
      <c r="D339" t="s">
        <v>2292</v>
      </c>
      <c r="E339" s="3" t="s">
        <v>1939</v>
      </c>
      <c r="G339" s="4" t="str">
        <f t="shared" si="44"/>
        <v xml:space="preserve">Jl. Hasan Saleh_x000D_
</v>
      </c>
      <c r="H339" s="4" t="str">
        <f t="shared" si="45"/>
        <v>0+400</v>
      </c>
      <c r="I339" s="4" t="str">
        <f t="shared" si="46"/>
        <v>5 ° 32' 26.53" N</v>
      </c>
      <c r="J339" s="4" t="str">
        <f t="shared" si="47"/>
        <v>95 ° 18' 57.58" E</v>
      </c>
      <c r="M339" t="str">
        <f t="shared" si="48"/>
        <v>0+400</v>
      </c>
      <c r="N339" t="str">
        <f t="shared" si="49"/>
        <v xml:space="preserve">Jl. Hasan Saleh_x000D_
</v>
      </c>
      <c r="O339" t="str">
        <f t="shared" si="50"/>
        <v>5 ° 32' 26.53" N</v>
      </c>
      <c r="P339" t="str">
        <f t="shared" si="51"/>
        <v>95 ° 18' 57.58" E</v>
      </c>
      <c r="Q339" s="2"/>
    </row>
    <row r="340" spans="1:17" ht="18" customHeight="1" x14ac:dyDescent="0.25">
      <c r="A340" t="s">
        <v>1940</v>
      </c>
      <c r="B340" t="s">
        <v>1941</v>
      </c>
      <c r="C340" t="s">
        <v>1942</v>
      </c>
      <c r="D340" t="s">
        <v>2293</v>
      </c>
      <c r="E340" s="3" t="s">
        <v>1943</v>
      </c>
      <c r="G340" s="4" t="str">
        <f t="shared" si="44"/>
        <v xml:space="preserve">Jl. Hasan Saleh_x000D_
</v>
      </c>
      <c r="H340" s="4" t="str">
        <f t="shared" si="45"/>
        <v>0+500</v>
      </c>
      <c r="I340" s="4" t="str">
        <f t="shared" si="46"/>
        <v>5 ° 32' 22.89" N</v>
      </c>
      <c r="J340" s="4" t="str">
        <f t="shared" si="47"/>
        <v>95 ° 18' 56.73" E</v>
      </c>
      <c r="M340" t="str">
        <f t="shared" si="48"/>
        <v>0+500</v>
      </c>
      <c r="N340" t="str">
        <f t="shared" si="49"/>
        <v xml:space="preserve">Jl. Hasan Saleh_x000D_
</v>
      </c>
      <c r="O340" t="str">
        <f t="shared" si="50"/>
        <v>5 ° 32' 22.89" N</v>
      </c>
      <c r="P340" t="str">
        <f t="shared" si="51"/>
        <v>95 ° 18' 56.73" E</v>
      </c>
      <c r="Q340" s="2"/>
    </row>
    <row r="341" spans="1:17" ht="18" customHeight="1" x14ac:dyDescent="0.25">
      <c r="A341" t="s">
        <v>1944</v>
      </c>
      <c r="B341" t="s">
        <v>1945</v>
      </c>
      <c r="C341" t="s">
        <v>1946</v>
      </c>
      <c r="D341" t="s">
        <v>2294</v>
      </c>
      <c r="E341" s="3" t="s">
        <v>1947</v>
      </c>
      <c r="G341" s="4" t="str">
        <f t="shared" si="44"/>
        <v xml:space="preserve">Jl. Hasan Saleh_x000D_
</v>
      </c>
      <c r="H341" s="4" t="str">
        <f t="shared" si="45"/>
        <v>0+600</v>
      </c>
      <c r="I341" s="4" t="str">
        <f t="shared" si="46"/>
        <v>5 ° 32' 19.66" N</v>
      </c>
      <c r="J341" s="4" t="str">
        <f t="shared" si="47"/>
        <v>95 ° 18' 55.96" E</v>
      </c>
      <c r="M341" t="str">
        <f t="shared" si="48"/>
        <v>0+600</v>
      </c>
      <c r="N341" t="str">
        <f t="shared" si="49"/>
        <v xml:space="preserve">Jl. Hasan Saleh_x000D_
</v>
      </c>
      <c r="O341" t="str">
        <f t="shared" si="50"/>
        <v>5 ° 32' 19.66" N</v>
      </c>
      <c r="P341" t="str">
        <f t="shared" si="51"/>
        <v>95 ° 18' 55.96" E</v>
      </c>
      <c r="Q341" s="2"/>
    </row>
    <row r="342" spans="1:17" ht="18" customHeight="1" x14ac:dyDescent="0.25">
      <c r="A342" t="s">
        <v>1948</v>
      </c>
      <c r="B342" t="s">
        <v>1949</v>
      </c>
      <c r="C342" t="s">
        <v>1950</v>
      </c>
      <c r="D342" t="s">
        <v>2295</v>
      </c>
      <c r="E342" s="3" t="s">
        <v>1951</v>
      </c>
      <c r="G342" s="4" t="str">
        <f t="shared" si="44"/>
        <v xml:space="preserve">Jl. Hasan Saleh_x000D_
</v>
      </c>
      <c r="H342" s="4" t="str">
        <f t="shared" si="45"/>
        <v>0+700</v>
      </c>
      <c r="I342" s="4" t="str">
        <f t="shared" si="46"/>
        <v>5 ° 32' 16.27" N</v>
      </c>
      <c r="J342" s="4" t="str">
        <f t="shared" si="47"/>
        <v>95 ° 18' 55.22" E</v>
      </c>
      <c r="M342" t="str">
        <f t="shared" si="48"/>
        <v>0+700</v>
      </c>
      <c r="N342" t="str">
        <f t="shared" si="49"/>
        <v xml:space="preserve">Jl. Hasan Saleh_x000D_
</v>
      </c>
      <c r="O342" t="str">
        <f t="shared" si="50"/>
        <v>5 ° 32' 16.27" N</v>
      </c>
      <c r="P342" t="str">
        <f t="shared" si="51"/>
        <v>95 ° 18' 55.22" E</v>
      </c>
      <c r="Q342" s="2"/>
    </row>
    <row r="343" spans="1:17" ht="18" customHeight="1" x14ac:dyDescent="0.25">
      <c r="A343" t="s">
        <v>1952</v>
      </c>
      <c r="B343" t="s">
        <v>1953</v>
      </c>
      <c r="C343" t="s">
        <v>1954</v>
      </c>
      <c r="D343" t="s">
        <v>2296</v>
      </c>
      <c r="E343" s="3" t="s">
        <v>1955</v>
      </c>
      <c r="G343" s="4" t="str">
        <f t="shared" si="44"/>
        <v xml:space="preserve">Jl. Hasan Saleh_x000D_
</v>
      </c>
      <c r="H343" s="4" t="str">
        <f t="shared" si="45"/>
        <v>0+775</v>
      </c>
      <c r="I343" s="4" t="str">
        <f t="shared" si="46"/>
        <v>5 ° 32' 14.71" N</v>
      </c>
      <c r="J343" s="4" t="str">
        <f t="shared" si="47"/>
        <v>95 ° 18' 54.72" E</v>
      </c>
      <c r="M343" t="str">
        <f t="shared" si="48"/>
        <v>0+775</v>
      </c>
      <c r="N343" t="str">
        <f t="shared" si="49"/>
        <v xml:space="preserve">Jl. Hasan Saleh_x000D_
</v>
      </c>
      <c r="O343" t="str">
        <f t="shared" si="50"/>
        <v>5 ° 32' 14.71" N</v>
      </c>
      <c r="P343" t="str">
        <f t="shared" si="51"/>
        <v>95 ° 18' 54.72" E</v>
      </c>
      <c r="Q343" s="2"/>
    </row>
    <row r="344" spans="1:17" ht="18" customHeight="1" x14ac:dyDescent="0.25">
      <c r="A344" t="s">
        <v>46</v>
      </c>
      <c r="B344" t="s">
        <v>47</v>
      </c>
      <c r="C344" t="s">
        <v>48</v>
      </c>
      <c r="D344" t="s">
        <v>474</v>
      </c>
      <c r="E344" s="3" t="s">
        <v>49</v>
      </c>
      <c r="G344" s="4" t="str">
        <f t="shared" si="44"/>
        <v xml:space="preserve">Jl. Mesjid taqwa_x000D_
</v>
      </c>
      <c r="H344" s="4" t="str">
        <f t="shared" si="45"/>
        <v>0+250</v>
      </c>
      <c r="I344" s="4" t="str">
        <f t="shared" si="46"/>
        <v>5 ° 32' 21.16" N</v>
      </c>
      <c r="J344" s="4" t="str">
        <f t="shared" si="47"/>
        <v>95 ° 18' 40.85" E</v>
      </c>
      <c r="M344" t="str">
        <f t="shared" si="48"/>
        <v>0+250</v>
      </c>
      <c r="N344" t="str">
        <f t="shared" si="49"/>
        <v xml:space="preserve">Jl. Mesjid taqwa_x000D_
</v>
      </c>
      <c r="O344" t="str">
        <f t="shared" si="50"/>
        <v>5 ° 32' 21.16" N</v>
      </c>
      <c r="P344" t="str">
        <f t="shared" si="51"/>
        <v>95 ° 18' 40.85" E</v>
      </c>
      <c r="Q344" s="2"/>
    </row>
    <row r="345" spans="1:17" ht="18" customHeight="1" x14ac:dyDescent="0.25">
      <c r="A345" t="s">
        <v>50</v>
      </c>
      <c r="B345" t="s">
        <v>51</v>
      </c>
      <c r="C345" t="s">
        <v>52</v>
      </c>
      <c r="D345" t="s">
        <v>475</v>
      </c>
      <c r="E345" s="3" t="s">
        <v>53</v>
      </c>
      <c r="G345" s="4" t="str">
        <f t="shared" si="44"/>
        <v xml:space="preserve">Jl. Mesjid taqwa_x000D_
</v>
      </c>
      <c r="H345" s="4" t="str">
        <f t="shared" si="45"/>
        <v>0+300</v>
      </c>
      <c r="I345" s="4" t="str">
        <f t="shared" si="46"/>
        <v>5 ° 32' 21.62" N</v>
      </c>
      <c r="J345" s="4" t="str">
        <f t="shared" si="47"/>
        <v>95 ° 18' 42.28" E</v>
      </c>
      <c r="M345" t="str">
        <f t="shared" si="48"/>
        <v>0+300</v>
      </c>
      <c r="N345" t="str">
        <f t="shared" si="49"/>
        <v xml:space="preserve">Jl. Mesjid taqwa_x000D_
</v>
      </c>
      <c r="O345" t="str">
        <f t="shared" si="50"/>
        <v>5 ° 32' 21.62" N</v>
      </c>
      <c r="P345" t="str">
        <f t="shared" si="51"/>
        <v>95 ° 18' 42.28" E</v>
      </c>
      <c r="Q345" s="2"/>
    </row>
    <row r="346" spans="1:17" ht="18" customHeight="1" x14ac:dyDescent="0.25">
      <c r="A346" t="s">
        <v>54</v>
      </c>
      <c r="B346" t="s">
        <v>55</v>
      </c>
      <c r="C346" t="s">
        <v>56</v>
      </c>
      <c r="D346" t="s">
        <v>476</v>
      </c>
      <c r="E346" s="3" t="s">
        <v>57</v>
      </c>
      <c r="G346" s="4" t="str">
        <f t="shared" si="44"/>
        <v xml:space="preserve">Jl. Mesjid taqwa_x000D_
</v>
      </c>
      <c r="H346" s="4" t="str">
        <f t="shared" si="45"/>
        <v>0+350</v>
      </c>
      <c r="I346" s="4" t="str">
        <f t="shared" si="46"/>
        <v>5 ° 32' 21.91" N</v>
      </c>
      <c r="J346" s="4" t="str">
        <f t="shared" si="47"/>
        <v>95 ° 18' 43.35" E</v>
      </c>
      <c r="M346" t="str">
        <f t="shared" si="48"/>
        <v>0+350</v>
      </c>
      <c r="N346" t="str">
        <f t="shared" si="49"/>
        <v xml:space="preserve">Jl. Mesjid taqwa_x000D_
</v>
      </c>
      <c r="O346" t="str">
        <f t="shared" si="50"/>
        <v>5 ° 32' 21.91" N</v>
      </c>
      <c r="P346" t="str">
        <f t="shared" si="51"/>
        <v>95 ° 18' 43.35" E</v>
      </c>
      <c r="Q346" s="2"/>
    </row>
    <row r="347" spans="1:17" ht="18" customHeight="1" x14ac:dyDescent="0.25">
      <c r="A347" t="s">
        <v>58</v>
      </c>
      <c r="B347" t="s">
        <v>59</v>
      </c>
      <c r="C347" t="s">
        <v>60</v>
      </c>
      <c r="D347" t="s">
        <v>477</v>
      </c>
      <c r="E347" s="3" t="s">
        <v>61</v>
      </c>
      <c r="G347" s="4" t="str">
        <f t="shared" si="44"/>
        <v xml:space="preserve">Jl. Mesjid taqwa_x000D_
</v>
      </c>
      <c r="H347" s="4" t="str">
        <f t="shared" si="45"/>
        <v>0+400</v>
      </c>
      <c r="I347" s="4" t="str">
        <f t="shared" si="46"/>
        <v>5 ° 32' 23.61" N</v>
      </c>
      <c r="J347" s="4" t="str">
        <f t="shared" si="47"/>
        <v>95 ° 18' 43.82" E</v>
      </c>
      <c r="M347" t="str">
        <f t="shared" si="48"/>
        <v>0+400</v>
      </c>
      <c r="N347" t="str">
        <f t="shared" si="49"/>
        <v xml:space="preserve">Jl. Mesjid taqwa_x000D_
</v>
      </c>
      <c r="O347" t="str">
        <f t="shared" si="50"/>
        <v>5 ° 32' 23.61" N</v>
      </c>
      <c r="P347" t="str">
        <f t="shared" si="51"/>
        <v>95 ° 18' 43.82" E</v>
      </c>
      <c r="Q347" s="2"/>
    </row>
    <row r="348" spans="1:17" ht="18" customHeight="1" x14ac:dyDescent="0.25">
      <c r="A348" t="s">
        <v>62</v>
      </c>
      <c r="B348" t="s">
        <v>63</v>
      </c>
      <c r="C348" t="s">
        <v>64</v>
      </c>
      <c r="D348" t="s">
        <v>478</v>
      </c>
      <c r="E348" s="3" t="s">
        <v>65</v>
      </c>
      <c r="G348" s="4" t="str">
        <f t="shared" si="44"/>
        <v xml:space="preserve">Jl. Mesjid taqwa_x000D_
</v>
      </c>
      <c r="H348" s="4" t="str">
        <f t="shared" si="45"/>
        <v>0+450</v>
      </c>
      <c r="I348" s="4" t="str">
        <f t="shared" si="46"/>
        <v>5 ° 32' 24.96" N</v>
      </c>
      <c r="J348" s="4" t="str">
        <f t="shared" si="47"/>
        <v>95 ° 18' 44.12" E</v>
      </c>
      <c r="M348" t="str">
        <f t="shared" si="48"/>
        <v>0+450</v>
      </c>
      <c r="N348" t="str">
        <f t="shared" si="49"/>
        <v xml:space="preserve">Jl. Mesjid taqwa_x000D_
</v>
      </c>
      <c r="O348" t="str">
        <f t="shared" si="50"/>
        <v>5 ° 32' 24.96" N</v>
      </c>
      <c r="P348" t="str">
        <f t="shared" si="51"/>
        <v>95 ° 18' 44.12" E</v>
      </c>
      <c r="Q348" s="2"/>
    </row>
    <row r="349" spans="1:17" ht="18" customHeight="1" x14ac:dyDescent="0.25">
      <c r="A349" t="s">
        <v>66</v>
      </c>
      <c r="B349" t="s">
        <v>67</v>
      </c>
      <c r="C349" t="s">
        <v>68</v>
      </c>
      <c r="D349" t="s">
        <v>479</v>
      </c>
      <c r="E349" s="3" t="s">
        <v>69</v>
      </c>
      <c r="G349" s="4" t="str">
        <f t="shared" si="44"/>
        <v xml:space="preserve">Jl. Ujung bate l_x000D_
</v>
      </c>
      <c r="H349" s="4" t="str">
        <f t="shared" si="45"/>
        <v>0+000</v>
      </c>
      <c r="I349" s="4" t="str">
        <f t="shared" si="46"/>
        <v>5 ° 32' 21.47" N</v>
      </c>
      <c r="J349" s="4" t="str">
        <f t="shared" si="47"/>
        <v>95 ° 18' 34.40" E</v>
      </c>
      <c r="M349" t="str">
        <f t="shared" si="48"/>
        <v>0+000</v>
      </c>
      <c r="N349" t="str">
        <f t="shared" si="49"/>
        <v xml:space="preserve">Jl. Ujung bate l_x000D_
</v>
      </c>
      <c r="O349" t="str">
        <f t="shared" si="50"/>
        <v>5 ° 32' 21.47" N</v>
      </c>
      <c r="P349" t="str">
        <f t="shared" si="51"/>
        <v>95 ° 18' 34.40" E</v>
      </c>
      <c r="Q349" s="2"/>
    </row>
    <row r="350" spans="1:17" ht="18" customHeight="1" x14ac:dyDescent="0.25">
      <c r="A350" t="s">
        <v>70</v>
      </c>
      <c r="B350" t="s">
        <v>71</v>
      </c>
      <c r="C350" t="s">
        <v>72</v>
      </c>
      <c r="D350" t="s">
        <v>480</v>
      </c>
      <c r="E350" s="3" t="s">
        <v>73</v>
      </c>
      <c r="G350" s="4" t="str">
        <f t="shared" si="44"/>
        <v xml:space="preserve">Jl. Ujung bate l_x000D_
</v>
      </c>
      <c r="H350" s="4" t="str">
        <f t="shared" si="45"/>
        <v>0+050</v>
      </c>
      <c r="I350" s="4" t="str">
        <f t="shared" si="46"/>
        <v>5 ° 32' 20.04" N</v>
      </c>
      <c r="J350" s="4" t="str">
        <f t="shared" si="47"/>
        <v>95 ° 18' 34.26" E</v>
      </c>
      <c r="M350" t="str">
        <f t="shared" si="48"/>
        <v>0+050</v>
      </c>
      <c r="N350" t="str">
        <f t="shared" si="49"/>
        <v xml:space="preserve">Jl. Ujung bate l_x000D_
</v>
      </c>
      <c r="O350" t="str">
        <f t="shared" si="50"/>
        <v>5 ° 32' 20.04" N</v>
      </c>
      <c r="P350" t="str">
        <f t="shared" si="51"/>
        <v>95 ° 18' 34.26" E</v>
      </c>
      <c r="Q350" s="2"/>
    </row>
    <row r="351" spans="1:17" ht="18" customHeight="1" x14ac:dyDescent="0.25">
      <c r="A351" t="s">
        <v>74</v>
      </c>
      <c r="B351" t="s">
        <v>75</v>
      </c>
      <c r="C351" t="s">
        <v>76</v>
      </c>
      <c r="D351" t="s">
        <v>481</v>
      </c>
      <c r="E351" s="3" t="s">
        <v>77</v>
      </c>
      <c r="G351" s="4" t="str">
        <f t="shared" si="44"/>
        <v xml:space="preserve">Jl. Ujung bate l_x000D_
</v>
      </c>
      <c r="H351" s="4" t="str">
        <f t="shared" si="45"/>
        <v>0+100</v>
      </c>
      <c r="I351" s="4" t="str">
        <f t="shared" si="46"/>
        <v>5 ° 32' 18.02" N</v>
      </c>
      <c r="J351" s="4" t="str">
        <f t="shared" si="47"/>
        <v>95 ° 18' 34.10" E</v>
      </c>
      <c r="M351" t="str">
        <f t="shared" si="48"/>
        <v>0+100</v>
      </c>
      <c r="N351" t="str">
        <f t="shared" si="49"/>
        <v xml:space="preserve">Jl. Ujung bate l_x000D_
</v>
      </c>
      <c r="O351" t="str">
        <f t="shared" si="50"/>
        <v>5 ° 32' 18.02" N</v>
      </c>
      <c r="P351" t="str">
        <f t="shared" si="51"/>
        <v>95 ° 18' 34.10" E</v>
      </c>
      <c r="Q351" s="2"/>
    </row>
    <row r="352" spans="1:17" ht="18" customHeight="1" x14ac:dyDescent="0.25">
      <c r="A352" t="s">
        <v>78</v>
      </c>
      <c r="B352" t="s">
        <v>79</v>
      </c>
      <c r="C352" t="s">
        <v>80</v>
      </c>
      <c r="D352" t="s">
        <v>482</v>
      </c>
      <c r="E352" s="3" t="s">
        <v>81</v>
      </c>
      <c r="G352" s="4" t="str">
        <f t="shared" si="44"/>
        <v xml:space="preserve">Jl. Ujung bate l_x000D_
</v>
      </c>
      <c r="H352" s="4" t="str">
        <f t="shared" si="45"/>
        <v>0+150</v>
      </c>
      <c r="I352" s="4" t="str">
        <f t="shared" si="46"/>
        <v>5 ° 32' 16.09" N</v>
      </c>
      <c r="J352" s="4" t="str">
        <f t="shared" si="47"/>
        <v>95 ° 18' 33.77" E</v>
      </c>
      <c r="M352" t="str">
        <f t="shared" si="48"/>
        <v>0+150</v>
      </c>
      <c r="N352" t="str">
        <f t="shared" si="49"/>
        <v xml:space="preserve">Jl. Ujung bate l_x000D_
</v>
      </c>
      <c r="O352" t="str">
        <f t="shared" si="50"/>
        <v>5 ° 32' 16.09" N</v>
      </c>
      <c r="P352" t="str">
        <f t="shared" si="51"/>
        <v>95 ° 18' 33.77" E</v>
      </c>
      <c r="Q352" s="2"/>
    </row>
    <row r="353" spans="1:17" ht="18" customHeight="1" x14ac:dyDescent="0.25">
      <c r="A353" t="s">
        <v>82</v>
      </c>
      <c r="B353" t="s">
        <v>83</v>
      </c>
      <c r="C353" t="s">
        <v>84</v>
      </c>
      <c r="D353" t="s">
        <v>483</v>
      </c>
      <c r="E353" s="3" t="s">
        <v>85</v>
      </c>
      <c r="G353" s="4" t="str">
        <f t="shared" si="44"/>
        <v xml:space="preserve">Jl. Ujung bate l_x000D_
</v>
      </c>
      <c r="H353" s="4" t="str">
        <f t="shared" si="45"/>
        <v>0+200</v>
      </c>
      <c r="I353" s="4" t="str">
        <f t="shared" si="46"/>
        <v>5 ° 32' 14.56" N</v>
      </c>
      <c r="J353" s="4" t="str">
        <f t="shared" si="47"/>
        <v>95 ° 18' 33.55" E</v>
      </c>
      <c r="M353" t="str">
        <f t="shared" si="48"/>
        <v>0+200</v>
      </c>
      <c r="N353" t="str">
        <f t="shared" si="49"/>
        <v xml:space="preserve">Jl. Ujung bate l_x000D_
</v>
      </c>
      <c r="O353" t="str">
        <f t="shared" si="50"/>
        <v>5 ° 32' 14.56" N</v>
      </c>
      <c r="P353" t="str">
        <f t="shared" si="51"/>
        <v>95 ° 18' 33.55" E</v>
      </c>
      <c r="Q353" s="2"/>
    </row>
    <row r="354" spans="1:17" ht="18" customHeight="1" x14ac:dyDescent="0.25">
      <c r="A354" t="s">
        <v>86</v>
      </c>
      <c r="B354" t="s">
        <v>87</v>
      </c>
      <c r="C354" t="s">
        <v>88</v>
      </c>
      <c r="D354" t="s">
        <v>484</v>
      </c>
      <c r="E354" s="3" t="s">
        <v>89</v>
      </c>
      <c r="G354" s="4" t="str">
        <f t="shared" si="44"/>
        <v xml:space="preserve">Jl. Ujung bate ll_x000D_
</v>
      </c>
      <c r="H354" s="4" t="str">
        <f t="shared" si="45"/>
        <v>0+000</v>
      </c>
      <c r="I354" s="4" t="str">
        <f t="shared" si="46"/>
        <v>5 ° 32' 21.05" N</v>
      </c>
      <c r="J354" s="4" t="str">
        <f t="shared" si="47"/>
        <v>95 ° 18' 38.57" E</v>
      </c>
      <c r="M354" t="str">
        <f t="shared" si="48"/>
        <v>0+000</v>
      </c>
      <c r="N354" t="str">
        <f t="shared" si="49"/>
        <v xml:space="preserve">Jl. Ujung bate ll_x000D_
</v>
      </c>
      <c r="O354" t="str">
        <f t="shared" si="50"/>
        <v>5 ° 32' 21.05" N</v>
      </c>
      <c r="P354" t="str">
        <f t="shared" si="51"/>
        <v>95 ° 18' 38.57" E</v>
      </c>
      <c r="Q354" s="2"/>
    </row>
    <row r="355" spans="1:17" ht="18" customHeight="1" x14ac:dyDescent="0.25">
      <c r="A355" t="s">
        <v>90</v>
      </c>
      <c r="B355" t="s">
        <v>91</v>
      </c>
      <c r="C355" t="s">
        <v>92</v>
      </c>
      <c r="D355" t="s">
        <v>485</v>
      </c>
      <c r="E355" s="3" t="s">
        <v>93</v>
      </c>
      <c r="G355" s="4" t="str">
        <f t="shared" si="44"/>
        <v xml:space="preserve">Jl. Ujung bate ll_x000D_
</v>
      </c>
      <c r="H355" s="4" t="str">
        <f t="shared" si="45"/>
        <v>0+050</v>
      </c>
      <c r="I355" s="4" t="str">
        <f t="shared" si="46"/>
        <v>5 ° 32' 19.61" N</v>
      </c>
      <c r="J355" s="4" t="str">
        <f t="shared" si="47"/>
        <v>95 ° 18' 38.57" E</v>
      </c>
      <c r="M355" t="str">
        <f t="shared" si="48"/>
        <v>0+050</v>
      </c>
      <c r="N355" t="str">
        <f t="shared" si="49"/>
        <v xml:space="preserve">Jl. Ujung bate ll_x000D_
</v>
      </c>
      <c r="O355" t="str">
        <f t="shared" si="50"/>
        <v>5 ° 32' 19.61" N</v>
      </c>
      <c r="P355" t="str">
        <f t="shared" si="51"/>
        <v>95 ° 18' 38.57" E</v>
      </c>
      <c r="Q355" s="2"/>
    </row>
    <row r="356" spans="1:17" ht="18" customHeight="1" x14ac:dyDescent="0.25">
      <c r="A356" t="s">
        <v>94</v>
      </c>
      <c r="B356" t="s">
        <v>95</v>
      </c>
      <c r="C356" t="s">
        <v>96</v>
      </c>
      <c r="D356" t="s">
        <v>486</v>
      </c>
      <c r="E356" s="3" t="s">
        <v>97</v>
      </c>
      <c r="G356" s="4" t="str">
        <f t="shared" si="44"/>
        <v xml:space="preserve">Jl. Ujung bate ll_x000D_
</v>
      </c>
      <c r="H356" s="4" t="str">
        <f t="shared" si="45"/>
        <v>0+100</v>
      </c>
      <c r="I356" s="4" t="str">
        <f t="shared" si="46"/>
        <v>5 ° 32' 17.77" N</v>
      </c>
      <c r="J356" s="4" t="str">
        <f t="shared" si="47"/>
        <v>95 ° 18' 38.38" E</v>
      </c>
      <c r="M356" t="str">
        <f t="shared" si="48"/>
        <v>0+100</v>
      </c>
      <c r="N356" t="str">
        <f t="shared" si="49"/>
        <v xml:space="preserve">Jl. Ujung bate ll_x000D_
</v>
      </c>
      <c r="O356" t="str">
        <f t="shared" si="50"/>
        <v>5 ° 32' 17.77" N</v>
      </c>
      <c r="P356" t="str">
        <f t="shared" si="51"/>
        <v>95 ° 18' 38.38" E</v>
      </c>
      <c r="Q356" s="2"/>
    </row>
    <row r="357" spans="1:17" ht="18" customHeight="1" x14ac:dyDescent="0.25">
      <c r="A357" t="s">
        <v>98</v>
      </c>
      <c r="B357" t="s">
        <v>99</v>
      </c>
      <c r="C357" t="s">
        <v>100</v>
      </c>
      <c r="D357" t="s">
        <v>487</v>
      </c>
      <c r="E357" s="3" t="s">
        <v>101</v>
      </c>
      <c r="G357" s="4" t="str">
        <f t="shared" si="44"/>
        <v xml:space="preserve">Jl. Ujung bate ll_x000D_
</v>
      </c>
      <c r="H357" s="4" t="str">
        <f t="shared" si="45"/>
        <v>0+150</v>
      </c>
      <c r="I357" s="4" t="str">
        <f t="shared" si="46"/>
        <v>5 ° 32' 17.07" N</v>
      </c>
      <c r="J357" s="4" t="str">
        <f t="shared" si="47"/>
        <v>95 ° 18' 37.69" E</v>
      </c>
      <c r="M357" t="str">
        <f t="shared" si="48"/>
        <v>0+150</v>
      </c>
      <c r="N357" t="str">
        <f t="shared" si="49"/>
        <v xml:space="preserve">Jl. Ujung bate ll_x000D_
</v>
      </c>
      <c r="O357" t="str">
        <f t="shared" si="50"/>
        <v>5 ° 32' 17.07" N</v>
      </c>
      <c r="P357" t="str">
        <f t="shared" si="51"/>
        <v>95 ° 18' 37.69" E</v>
      </c>
      <c r="Q357" s="2"/>
    </row>
    <row r="358" spans="1:17" ht="18" customHeight="1" x14ac:dyDescent="0.25">
      <c r="A358" t="s">
        <v>102</v>
      </c>
      <c r="B358" t="s">
        <v>103</v>
      </c>
      <c r="C358" t="s">
        <v>104</v>
      </c>
      <c r="D358" t="s">
        <v>488</v>
      </c>
      <c r="E358" s="3" t="s">
        <v>105</v>
      </c>
      <c r="G358" s="4" t="str">
        <f t="shared" si="44"/>
        <v xml:space="preserve">Jl. Ujung bate ll_x000D_
</v>
      </c>
      <c r="H358" s="4" t="str">
        <f t="shared" si="45"/>
        <v>0+200</v>
      </c>
      <c r="I358" s="4" t="str">
        <f t="shared" si="46"/>
        <v>5 ° 32' 16.22" N</v>
      </c>
      <c r="J358" s="4" t="str">
        <f t="shared" si="47"/>
        <v>95 ° 18' 35.91" E</v>
      </c>
      <c r="M358" t="str">
        <f t="shared" si="48"/>
        <v>0+200</v>
      </c>
      <c r="N358" t="str">
        <f t="shared" si="49"/>
        <v xml:space="preserve">Jl. Ujung bate ll_x000D_
</v>
      </c>
      <c r="O358" t="str">
        <f t="shared" si="50"/>
        <v>5 ° 32' 16.22" N</v>
      </c>
      <c r="P358" t="str">
        <f t="shared" si="51"/>
        <v>95 ° 18' 35.91" E</v>
      </c>
      <c r="Q358" s="2"/>
    </row>
    <row r="359" spans="1:17" ht="18" customHeight="1" x14ac:dyDescent="0.25">
      <c r="A359" t="s">
        <v>106</v>
      </c>
      <c r="B359" t="s">
        <v>107</v>
      </c>
      <c r="C359" t="s">
        <v>108</v>
      </c>
      <c r="D359" t="s">
        <v>489</v>
      </c>
      <c r="E359" s="3" t="s">
        <v>109</v>
      </c>
      <c r="G359" s="4" t="str">
        <f t="shared" si="44"/>
        <v xml:space="preserve">Jl. Ujung bate ll_x000D_
</v>
      </c>
      <c r="H359" s="4" t="str">
        <f t="shared" si="45"/>
        <v>0+250</v>
      </c>
      <c r="I359" s="4" t="str">
        <f t="shared" si="46"/>
        <v>5 ° 32' 14.93" N</v>
      </c>
      <c r="J359" s="4" t="str">
        <f t="shared" si="47"/>
        <v>95 ° 18' 35.39" E</v>
      </c>
      <c r="M359" t="str">
        <f t="shared" si="48"/>
        <v>0+250</v>
      </c>
      <c r="N359" t="str">
        <f t="shared" si="49"/>
        <v xml:space="preserve">Jl. Ujung bate ll_x000D_
</v>
      </c>
      <c r="O359" t="str">
        <f t="shared" si="50"/>
        <v>5 ° 32' 14.93" N</v>
      </c>
      <c r="P359" t="str">
        <f t="shared" si="51"/>
        <v>95 ° 18' 35.39" E</v>
      </c>
      <c r="Q359" s="2"/>
    </row>
    <row r="360" spans="1:17" ht="18" customHeight="1" x14ac:dyDescent="0.25">
      <c r="A360" t="s">
        <v>110</v>
      </c>
      <c r="B360" t="s">
        <v>111</v>
      </c>
      <c r="C360" t="s">
        <v>112</v>
      </c>
      <c r="D360" t="s">
        <v>490</v>
      </c>
      <c r="E360" s="3" t="s">
        <v>113</v>
      </c>
      <c r="G360" s="4" t="str">
        <f t="shared" si="44"/>
        <v xml:space="preserve">Jl. Ujung bate ll_x000D_
</v>
      </c>
      <c r="H360" s="4" t="str">
        <f t="shared" si="45"/>
        <v>0+300</v>
      </c>
      <c r="I360" s="4" t="str">
        <f t="shared" si="46"/>
        <v>5 ° 32' 13.90" N</v>
      </c>
      <c r="J360" s="4" t="str">
        <f t="shared" si="47"/>
        <v>95 ° 18' 34.34" E</v>
      </c>
      <c r="M360" t="str">
        <f t="shared" si="48"/>
        <v>0+300</v>
      </c>
      <c r="N360" t="str">
        <f t="shared" si="49"/>
        <v xml:space="preserve">Jl. Ujung bate ll_x000D_
</v>
      </c>
      <c r="O360" t="str">
        <f t="shared" si="50"/>
        <v>5 ° 32' 13.90" N</v>
      </c>
      <c r="P360" t="str">
        <f t="shared" si="51"/>
        <v>95 ° 18' 34.34" E</v>
      </c>
      <c r="Q360" s="2"/>
    </row>
    <row r="361" spans="1:17" ht="18" customHeight="1" x14ac:dyDescent="0.25">
      <c r="A361" t="s">
        <v>114</v>
      </c>
      <c r="B361" t="s">
        <v>115</v>
      </c>
      <c r="C361" t="s">
        <v>116</v>
      </c>
      <c r="D361" t="s">
        <v>491</v>
      </c>
      <c r="E361" s="3" t="s">
        <v>117</v>
      </c>
      <c r="G361" s="4" t="str">
        <f t="shared" si="44"/>
        <v xml:space="preserve">Jl. Ujung bate ll_x000D_
</v>
      </c>
      <c r="H361" s="4" t="str">
        <f t="shared" si="45"/>
        <v>0+350</v>
      </c>
      <c r="I361" s="4" t="str">
        <f t="shared" si="46"/>
        <v>5 ° 32' 13.69" N</v>
      </c>
      <c r="J361" s="4" t="str">
        <f t="shared" si="47"/>
        <v>95 ° 18' 33.74" E</v>
      </c>
      <c r="M361" t="str">
        <f t="shared" si="48"/>
        <v>0+350</v>
      </c>
      <c r="N361" t="str">
        <f t="shared" si="49"/>
        <v xml:space="preserve">Jl. Ujung bate ll_x000D_
</v>
      </c>
      <c r="O361" t="str">
        <f t="shared" si="50"/>
        <v>5 ° 32' 13.69" N</v>
      </c>
      <c r="P361" t="str">
        <f t="shared" si="51"/>
        <v>95 ° 18' 33.74" E</v>
      </c>
      <c r="Q361" s="2"/>
    </row>
    <row r="362" spans="1:17" ht="18" customHeight="1" x14ac:dyDescent="0.25">
      <c r="A362" t="s">
        <v>118</v>
      </c>
      <c r="B362" t="s">
        <v>119</v>
      </c>
      <c r="C362" t="s">
        <v>120</v>
      </c>
      <c r="D362" t="s">
        <v>492</v>
      </c>
      <c r="E362" s="3" t="s">
        <v>121</v>
      </c>
      <c r="G362" s="4" t="str">
        <f t="shared" si="44"/>
        <v xml:space="preserve">Jl. Ujung bate ll_x000D_
</v>
      </c>
      <c r="H362" s="4" t="str">
        <f t="shared" si="45"/>
        <v>0+400</v>
      </c>
      <c r="I362" s="4" t="str">
        <f t="shared" si="46"/>
        <v>5 ° 32' 14.07" N</v>
      </c>
      <c r="J362" s="4" t="str">
        <f t="shared" si="47"/>
        <v>95 ° 18' 32.64" E</v>
      </c>
      <c r="M362" t="str">
        <f t="shared" si="48"/>
        <v>0+400</v>
      </c>
      <c r="N362" t="str">
        <f t="shared" si="49"/>
        <v xml:space="preserve">Jl. Ujung bate ll_x000D_
</v>
      </c>
      <c r="O362" t="str">
        <f t="shared" si="50"/>
        <v>5 ° 32' 14.07" N</v>
      </c>
      <c r="P362" t="str">
        <f t="shared" si="51"/>
        <v>95 ° 18' 32.64" E</v>
      </c>
      <c r="Q362" s="2"/>
    </row>
    <row r="363" spans="1:17" ht="18" customHeight="1" x14ac:dyDescent="0.25">
      <c r="A363" t="s">
        <v>122</v>
      </c>
      <c r="B363" t="s">
        <v>123</v>
      </c>
      <c r="C363" t="s">
        <v>124</v>
      </c>
      <c r="D363" t="s">
        <v>493</v>
      </c>
      <c r="E363" s="3" t="s">
        <v>125</v>
      </c>
      <c r="G363" s="4" t="str">
        <f t="shared" si="44"/>
        <v xml:space="preserve">Jl. Ujung bate ll_x000D_
</v>
      </c>
      <c r="H363" s="4" t="str">
        <f t="shared" si="45"/>
        <v>0+450</v>
      </c>
      <c r="I363" s="4" t="str">
        <f t="shared" si="46"/>
        <v>5 ° 32' 14.29" N</v>
      </c>
      <c r="J363" s="4" t="str">
        <f t="shared" si="47"/>
        <v>95 ° 18' 31.05" E</v>
      </c>
      <c r="M363" t="str">
        <f t="shared" si="48"/>
        <v>0+450</v>
      </c>
      <c r="N363" t="str">
        <f t="shared" si="49"/>
        <v xml:space="preserve">Jl. Ujung bate ll_x000D_
</v>
      </c>
      <c r="O363" t="str">
        <f t="shared" si="50"/>
        <v>5 ° 32' 14.29" N</v>
      </c>
      <c r="P363" t="str">
        <f t="shared" si="51"/>
        <v>95 ° 18' 31.05" E</v>
      </c>
      <c r="Q363" s="2"/>
    </row>
    <row r="364" spans="1:17" ht="18" customHeight="1" x14ac:dyDescent="0.25">
      <c r="A364" t="s">
        <v>126</v>
      </c>
      <c r="B364" t="s">
        <v>127</v>
      </c>
      <c r="C364" t="s">
        <v>128</v>
      </c>
      <c r="D364" t="s">
        <v>494</v>
      </c>
      <c r="E364" s="3" t="s">
        <v>129</v>
      </c>
      <c r="G364" s="4" t="str">
        <f t="shared" si="44"/>
        <v xml:space="preserve">Jl. Ujung bate ll_x000D_
</v>
      </c>
      <c r="H364" s="4" t="str">
        <f t="shared" si="45"/>
        <v>0+465</v>
      </c>
      <c r="I364" s="4" t="str">
        <f t="shared" si="46"/>
        <v>5 ° 32' 14.28" N</v>
      </c>
      <c r="J364" s="4" t="str">
        <f t="shared" si="47"/>
        <v>95 ° 18' 30.69" E</v>
      </c>
      <c r="M364" t="str">
        <f t="shared" si="48"/>
        <v>0+465</v>
      </c>
      <c r="N364" t="str">
        <f t="shared" si="49"/>
        <v xml:space="preserve">Jl. Ujung bate ll_x000D_
</v>
      </c>
      <c r="O364" t="str">
        <f t="shared" si="50"/>
        <v>5 ° 32' 14.28" N</v>
      </c>
      <c r="P364" t="str">
        <f t="shared" si="51"/>
        <v>95 ° 18' 30.69" E</v>
      </c>
      <c r="Q364" s="2"/>
    </row>
    <row r="365" spans="1:17" ht="18" customHeight="1" x14ac:dyDescent="0.25">
      <c r="A365" t="s">
        <v>130</v>
      </c>
      <c r="B365" t="s">
        <v>131</v>
      </c>
      <c r="C365" t="s">
        <v>132</v>
      </c>
      <c r="D365" t="s">
        <v>495</v>
      </c>
      <c r="E365" s="3" t="s">
        <v>133</v>
      </c>
      <c r="G365" s="4" t="str">
        <f t="shared" si="44"/>
        <v xml:space="preserve">Jl. Gle gurah_x000D_
</v>
      </c>
      <c r="H365" s="4" t="str">
        <f t="shared" si="45"/>
        <v>0+000</v>
      </c>
      <c r="I365" s="4" t="str">
        <f t="shared" si="46"/>
        <v>5 ° 32' 18.42" N</v>
      </c>
      <c r="J365" s="4" t="str">
        <f t="shared" si="47"/>
        <v>95 ° 18' 31.05" E</v>
      </c>
      <c r="M365" t="str">
        <f t="shared" si="48"/>
        <v>0+000</v>
      </c>
      <c r="N365" t="str">
        <f t="shared" si="49"/>
        <v xml:space="preserve">Jl. Gle gurah_x000D_
</v>
      </c>
      <c r="O365" t="str">
        <f t="shared" si="50"/>
        <v>5 ° 32' 18.42" N</v>
      </c>
      <c r="P365" t="str">
        <f t="shared" si="51"/>
        <v>95 ° 18' 31.05" E</v>
      </c>
      <c r="Q365" s="2"/>
    </row>
    <row r="366" spans="1:17" ht="18" customHeight="1" x14ac:dyDescent="0.25">
      <c r="A366" t="s">
        <v>134</v>
      </c>
      <c r="B366" t="s">
        <v>135</v>
      </c>
      <c r="C366" t="s">
        <v>136</v>
      </c>
      <c r="D366" t="s">
        <v>496</v>
      </c>
      <c r="E366" s="3" t="s">
        <v>137</v>
      </c>
      <c r="G366" s="4" t="str">
        <f t="shared" si="44"/>
        <v xml:space="preserve">Jl. Gle gurah_x000D_
</v>
      </c>
      <c r="H366" s="4" t="str">
        <f t="shared" si="45"/>
        <v>0+050</v>
      </c>
      <c r="I366" s="4" t="str">
        <f t="shared" si="46"/>
        <v>5 ° 32' 18.74" N</v>
      </c>
      <c r="J366" s="4" t="str">
        <f t="shared" si="47"/>
        <v>95 ° 18' 31.18" E</v>
      </c>
      <c r="M366" t="str">
        <f t="shared" si="48"/>
        <v>0+050</v>
      </c>
      <c r="N366" t="str">
        <f t="shared" si="49"/>
        <v xml:space="preserve">Jl. Gle gurah_x000D_
</v>
      </c>
      <c r="O366" t="str">
        <f t="shared" si="50"/>
        <v>5 ° 32' 18.74" N</v>
      </c>
      <c r="P366" t="str">
        <f t="shared" si="51"/>
        <v>95 ° 18' 31.18" E</v>
      </c>
      <c r="Q366" s="2"/>
    </row>
    <row r="367" spans="1:17" ht="18" customHeight="1" x14ac:dyDescent="0.25">
      <c r="A367" t="s">
        <v>138</v>
      </c>
      <c r="B367" t="s">
        <v>139</v>
      </c>
      <c r="C367" t="s">
        <v>140</v>
      </c>
      <c r="D367" t="s">
        <v>497</v>
      </c>
      <c r="E367" s="3" t="s">
        <v>141</v>
      </c>
      <c r="G367" s="4" t="str">
        <f t="shared" si="44"/>
        <v xml:space="preserve">Jl. Gle gurah_x000D_
</v>
      </c>
      <c r="H367" s="4" t="str">
        <f t="shared" si="45"/>
        <v>0+100</v>
      </c>
      <c r="I367" s="4" t="str">
        <f t="shared" si="46"/>
        <v>5 ° 32' 16.86" N</v>
      </c>
      <c r="J367" s="4" t="str">
        <f t="shared" si="47"/>
        <v>95 ° 18' 30.86" E</v>
      </c>
      <c r="M367" t="str">
        <f t="shared" si="48"/>
        <v>0+100</v>
      </c>
      <c r="N367" t="str">
        <f t="shared" si="49"/>
        <v xml:space="preserve">Jl. Gle gurah_x000D_
</v>
      </c>
      <c r="O367" t="str">
        <f t="shared" si="50"/>
        <v>5 ° 32' 16.86" N</v>
      </c>
      <c r="P367" t="str">
        <f t="shared" si="51"/>
        <v>95 ° 18' 30.86" E</v>
      </c>
      <c r="Q367" s="2"/>
    </row>
    <row r="368" spans="1:17" ht="18" customHeight="1" x14ac:dyDescent="0.25">
      <c r="A368" t="s">
        <v>142</v>
      </c>
      <c r="B368" t="s">
        <v>143</v>
      </c>
      <c r="C368" t="s">
        <v>144</v>
      </c>
      <c r="D368" t="s">
        <v>498</v>
      </c>
      <c r="E368" s="3" t="s">
        <v>145</v>
      </c>
      <c r="G368" s="4" t="str">
        <f t="shared" si="44"/>
        <v xml:space="preserve">Jl. Gle gurah_x000D_
</v>
      </c>
      <c r="H368" s="4" t="str">
        <f t="shared" si="45"/>
        <v>0+150</v>
      </c>
      <c r="I368" s="4" t="str">
        <f t="shared" si="46"/>
        <v>5 ° 32' 15.69" N</v>
      </c>
      <c r="J368" s="4" t="str">
        <f t="shared" si="47"/>
        <v>95 ° 18' 30.64" E</v>
      </c>
      <c r="M368" t="str">
        <f t="shared" si="48"/>
        <v>0+150</v>
      </c>
      <c r="N368" t="str">
        <f t="shared" si="49"/>
        <v xml:space="preserve">Jl. Gle gurah_x000D_
</v>
      </c>
      <c r="O368" t="str">
        <f t="shared" si="50"/>
        <v>5 ° 32' 15.69" N</v>
      </c>
      <c r="P368" t="str">
        <f t="shared" si="51"/>
        <v>95 ° 18' 30.64" E</v>
      </c>
      <c r="Q368" s="2"/>
    </row>
    <row r="369" spans="1:17" ht="18" customHeight="1" x14ac:dyDescent="0.25">
      <c r="A369" t="s">
        <v>146</v>
      </c>
      <c r="B369" t="s">
        <v>147</v>
      </c>
      <c r="C369" t="s">
        <v>148</v>
      </c>
      <c r="D369" t="s">
        <v>499</v>
      </c>
      <c r="E369" s="3" t="s">
        <v>149</v>
      </c>
      <c r="G369" s="4" t="str">
        <f t="shared" si="44"/>
        <v xml:space="preserve">Jl. Gle gurah_x000D_
</v>
      </c>
      <c r="H369" s="4" t="str">
        <f t="shared" si="45"/>
        <v>0+200</v>
      </c>
      <c r="I369" s="4" t="str">
        <f t="shared" si="46"/>
        <v>5 ° 32' 14.14" N</v>
      </c>
      <c r="J369" s="4" t="str">
        <f t="shared" si="47"/>
        <v>95 ° 18' 30.20" E</v>
      </c>
      <c r="M369" t="str">
        <f t="shared" si="48"/>
        <v>0+200</v>
      </c>
      <c r="N369" t="str">
        <f t="shared" si="49"/>
        <v xml:space="preserve">Jl. Gle gurah_x000D_
</v>
      </c>
      <c r="O369" t="str">
        <f t="shared" si="50"/>
        <v>5 ° 32' 14.14" N</v>
      </c>
      <c r="P369" t="str">
        <f t="shared" si="51"/>
        <v>95 ° 18' 30.20" E</v>
      </c>
      <c r="Q369" s="2"/>
    </row>
    <row r="370" spans="1:17" ht="18" customHeight="1" x14ac:dyDescent="0.25">
      <c r="A370" t="s">
        <v>150</v>
      </c>
      <c r="B370" t="s">
        <v>151</v>
      </c>
      <c r="C370" t="s">
        <v>152</v>
      </c>
      <c r="D370" t="s">
        <v>500</v>
      </c>
      <c r="E370" s="3" t="s">
        <v>153</v>
      </c>
      <c r="G370" s="4" t="str">
        <f t="shared" si="44"/>
        <v xml:space="preserve">Jl. Gle gurah_x000D_
</v>
      </c>
      <c r="H370" s="4" t="str">
        <f t="shared" si="45"/>
        <v>0+235</v>
      </c>
      <c r="I370" s="4" t="str">
        <f t="shared" si="46"/>
        <v>5 ° 32' 13.69" N</v>
      </c>
      <c r="J370" s="4" t="str">
        <f t="shared" si="47"/>
        <v>95 ° 18' 29.26" E</v>
      </c>
      <c r="M370" t="str">
        <f t="shared" si="48"/>
        <v>0+235</v>
      </c>
      <c r="N370" t="str">
        <f t="shared" si="49"/>
        <v xml:space="preserve">Jl. Gle gurah_x000D_
</v>
      </c>
      <c r="O370" t="str">
        <f t="shared" si="50"/>
        <v>5 ° 32' 13.69" N</v>
      </c>
      <c r="P370" t="str">
        <f t="shared" si="51"/>
        <v>95 ° 18' 29.26" E</v>
      </c>
      <c r="Q370" s="2"/>
    </row>
    <row r="371" spans="1:17" ht="18" customHeight="1" x14ac:dyDescent="0.25">
      <c r="A371" t="s">
        <v>154</v>
      </c>
      <c r="B371" t="s">
        <v>155</v>
      </c>
      <c r="C371" t="s">
        <v>156</v>
      </c>
      <c r="D371" t="s">
        <v>501</v>
      </c>
      <c r="E371" s="3" t="s">
        <v>157</v>
      </c>
      <c r="G371" s="4" t="str">
        <f t="shared" si="44"/>
        <v xml:space="preserve">Jl. Kerinci_x000D_
</v>
      </c>
      <c r="H371" s="4" t="str">
        <f t="shared" si="45"/>
        <v>0+000</v>
      </c>
      <c r="I371" s="4" t="str">
        <f t="shared" si="46"/>
        <v>5 ° 32' 27.38" N</v>
      </c>
      <c r="J371" s="4" t="str">
        <f t="shared" si="47"/>
        <v>95 ° 18' 37.97" E</v>
      </c>
      <c r="M371" t="str">
        <f t="shared" si="48"/>
        <v>0+000</v>
      </c>
      <c r="N371" t="str">
        <f t="shared" si="49"/>
        <v xml:space="preserve">Jl. Kerinci_x000D_
</v>
      </c>
      <c r="O371" t="str">
        <f t="shared" si="50"/>
        <v>5 ° 32' 27.38" N</v>
      </c>
      <c r="P371" t="str">
        <f t="shared" si="51"/>
        <v>95 ° 18' 37.97" E</v>
      </c>
      <c r="Q371" s="2"/>
    </row>
    <row r="372" spans="1:17" ht="18" customHeight="1" x14ac:dyDescent="0.25">
      <c r="A372" t="s">
        <v>158</v>
      </c>
      <c r="B372" t="s">
        <v>159</v>
      </c>
      <c r="C372" t="s">
        <v>160</v>
      </c>
      <c r="D372" t="s">
        <v>502</v>
      </c>
      <c r="E372" s="3" t="s">
        <v>161</v>
      </c>
      <c r="G372" s="4" t="str">
        <f t="shared" si="44"/>
        <v xml:space="preserve">Jl. Kerinci_x000D_
</v>
      </c>
      <c r="H372" s="4" t="str">
        <f t="shared" si="45"/>
        <v>0+050</v>
      </c>
      <c r="I372" s="4" t="str">
        <f t="shared" si="46"/>
        <v>5 ° 32' 27.59" N</v>
      </c>
      <c r="J372" s="4" t="str">
        <f t="shared" si="47"/>
        <v>95 ° 18' 36.24" E</v>
      </c>
      <c r="M372" t="str">
        <f t="shared" si="48"/>
        <v>0+050</v>
      </c>
      <c r="N372" t="str">
        <f t="shared" si="49"/>
        <v xml:space="preserve">Jl. Kerinci_x000D_
</v>
      </c>
      <c r="O372" t="str">
        <f t="shared" si="50"/>
        <v>5 ° 32' 27.59" N</v>
      </c>
      <c r="P372" t="str">
        <f t="shared" si="51"/>
        <v>95 ° 18' 36.24" E</v>
      </c>
      <c r="Q372" s="2"/>
    </row>
    <row r="373" spans="1:17" ht="18" customHeight="1" x14ac:dyDescent="0.25">
      <c r="A373" t="s">
        <v>162</v>
      </c>
      <c r="B373" t="s">
        <v>163</v>
      </c>
      <c r="C373" t="s">
        <v>164</v>
      </c>
      <c r="D373" t="s">
        <v>503</v>
      </c>
      <c r="E373" s="3" t="s">
        <v>165</v>
      </c>
      <c r="G373" s="4" t="str">
        <f t="shared" si="44"/>
        <v xml:space="preserve">Jl. Kerinci_x000D_
</v>
      </c>
      <c r="H373" s="4" t="str">
        <f t="shared" si="45"/>
        <v>0+100</v>
      </c>
      <c r="I373" s="4" t="str">
        <f t="shared" si="46"/>
        <v>5 ° 32' 27.97" N</v>
      </c>
      <c r="J373" s="4" t="str">
        <f t="shared" si="47"/>
        <v>95 ° 18' 35.63" E</v>
      </c>
      <c r="M373" t="str">
        <f t="shared" si="48"/>
        <v>0+100</v>
      </c>
      <c r="N373" t="str">
        <f t="shared" si="49"/>
        <v xml:space="preserve">Jl. Kerinci_x000D_
</v>
      </c>
      <c r="O373" t="str">
        <f t="shared" si="50"/>
        <v>5 ° 32' 27.97" N</v>
      </c>
      <c r="P373" t="str">
        <f t="shared" si="51"/>
        <v>95 ° 18' 35.63" E</v>
      </c>
      <c r="Q373" s="2"/>
    </row>
    <row r="374" spans="1:17" ht="18" customHeight="1" x14ac:dyDescent="0.25">
      <c r="A374" t="s">
        <v>166</v>
      </c>
      <c r="B374" t="s">
        <v>167</v>
      </c>
      <c r="C374" t="s">
        <v>168</v>
      </c>
      <c r="D374" t="s">
        <v>504</v>
      </c>
      <c r="E374" s="3" t="s">
        <v>169</v>
      </c>
      <c r="G374" s="4" t="str">
        <f t="shared" si="44"/>
        <v xml:space="preserve">Jl. Kerinci_x000D_
</v>
      </c>
      <c r="H374" s="4" t="str">
        <f t="shared" si="45"/>
        <v>0+150</v>
      </c>
      <c r="I374" s="4" t="str">
        <f t="shared" si="46"/>
        <v>5 ° 32' 28.87" N</v>
      </c>
      <c r="J374" s="4" t="str">
        <f t="shared" si="47"/>
        <v>95 ° 18' 34.40" E</v>
      </c>
      <c r="M374" t="str">
        <f t="shared" si="48"/>
        <v>0+150</v>
      </c>
      <c r="N374" t="str">
        <f t="shared" si="49"/>
        <v xml:space="preserve">Jl. Kerinci_x000D_
</v>
      </c>
      <c r="O374" t="str">
        <f t="shared" si="50"/>
        <v>5 ° 32' 28.87" N</v>
      </c>
      <c r="P374" t="str">
        <f t="shared" si="51"/>
        <v>95 ° 18' 34.40" E</v>
      </c>
      <c r="Q374" s="2"/>
    </row>
    <row r="375" spans="1:17" ht="18" customHeight="1" x14ac:dyDescent="0.25">
      <c r="A375" t="s">
        <v>170</v>
      </c>
      <c r="B375" t="s">
        <v>171</v>
      </c>
      <c r="C375" t="s">
        <v>172</v>
      </c>
      <c r="D375" t="s">
        <v>505</v>
      </c>
      <c r="E375" s="3" t="s">
        <v>173</v>
      </c>
      <c r="G375" s="4" t="str">
        <f t="shared" si="44"/>
        <v xml:space="preserve">Jl. Kerinci_x000D_
</v>
      </c>
      <c r="H375" s="4" t="str">
        <f t="shared" si="45"/>
        <v>0+200</v>
      </c>
      <c r="I375" s="4" t="str">
        <f t="shared" si="46"/>
        <v>5 ° 32' 30.61" N</v>
      </c>
      <c r="J375" s="4" t="str">
        <f t="shared" si="47"/>
        <v>95 ° 18' 34.48" E</v>
      </c>
      <c r="M375" t="str">
        <f t="shared" si="48"/>
        <v>0+200</v>
      </c>
      <c r="N375" t="str">
        <f t="shared" si="49"/>
        <v xml:space="preserve">Jl. Kerinci_x000D_
</v>
      </c>
      <c r="O375" t="str">
        <f t="shared" si="50"/>
        <v>5 ° 32' 30.61" N</v>
      </c>
      <c r="P375" t="str">
        <f t="shared" si="51"/>
        <v>95 ° 18' 34.48" E</v>
      </c>
      <c r="Q375" s="2"/>
    </row>
    <row r="376" spans="1:17" ht="18" customHeight="1" x14ac:dyDescent="0.25">
      <c r="A376" t="s">
        <v>174</v>
      </c>
      <c r="B376" t="s">
        <v>175</v>
      </c>
      <c r="C376" t="s">
        <v>176</v>
      </c>
      <c r="D376" t="s">
        <v>506</v>
      </c>
      <c r="E376" s="3" t="s">
        <v>177</v>
      </c>
      <c r="G376" s="4" t="str">
        <f t="shared" si="44"/>
        <v xml:space="preserve">Jl. Kerinci_x000D_
</v>
      </c>
      <c r="H376" s="4" t="str">
        <f t="shared" si="45"/>
        <v>0+250</v>
      </c>
      <c r="I376" s="4" t="str">
        <f t="shared" si="46"/>
        <v>5 ° 32' 32.42" N</v>
      </c>
      <c r="J376" s="4" t="str">
        <f t="shared" si="47"/>
        <v>95 ° 18' 34.62" E</v>
      </c>
      <c r="M376" t="str">
        <f t="shared" si="48"/>
        <v>0+250</v>
      </c>
      <c r="N376" t="str">
        <f t="shared" si="49"/>
        <v xml:space="preserve">Jl. Kerinci_x000D_
</v>
      </c>
      <c r="O376" t="str">
        <f t="shared" si="50"/>
        <v>5 ° 32' 32.42" N</v>
      </c>
      <c r="P376" t="str">
        <f t="shared" si="51"/>
        <v>95 ° 18' 34.62" E</v>
      </c>
      <c r="Q376" s="2"/>
    </row>
    <row r="377" spans="1:17" ht="18" customHeight="1" x14ac:dyDescent="0.25">
      <c r="A377" t="s">
        <v>178</v>
      </c>
      <c r="B377" t="s">
        <v>179</v>
      </c>
      <c r="C377" t="s">
        <v>180</v>
      </c>
      <c r="D377" t="s">
        <v>507</v>
      </c>
      <c r="E377" s="3" t="s">
        <v>181</v>
      </c>
      <c r="G377" s="4" t="str">
        <f t="shared" si="44"/>
        <v xml:space="preserve">Jl. Kerinci_x000D_
</v>
      </c>
      <c r="H377" s="4" t="str">
        <f t="shared" si="45"/>
        <v>0+300</v>
      </c>
      <c r="I377" s="4" t="str">
        <f t="shared" si="46"/>
        <v>5 ° 32' 33.55" N</v>
      </c>
      <c r="J377" s="4" t="str">
        <f t="shared" si="47"/>
        <v>95 ° 18' 34.54" E</v>
      </c>
      <c r="M377" t="str">
        <f t="shared" si="48"/>
        <v>0+300</v>
      </c>
      <c r="N377" t="str">
        <f t="shared" si="49"/>
        <v xml:space="preserve">Jl. Kerinci_x000D_
</v>
      </c>
      <c r="O377" t="str">
        <f t="shared" si="50"/>
        <v>5 ° 32' 33.55" N</v>
      </c>
      <c r="P377" t="str">
        <f t="shared" si="51"/>
        <v>95 ° 18' 34.54" E</v>
      </c>
      <c r="Q377" s="2"/>
    </row>
    <row r="378" spans="1:17" ht="18" customHeight="1" x14ac:dyDescent="0.25">
      <c r="A378" t="s">
        <v>182</v>
      </c>
      <c r="B378" t="s">
        <v>183</v>
      </c>
      <c r="C378" t="s">
        <v>184</v>
      </c>
      <c r="D378" t="s">
        <v>508</v>
      </c>
      <c r="E378" s="3" t="s">
        <v>185</v>
      </c>
      <c r="G378" s="4" t="str">
        <f t="shared" si="44"/>
        <v xml:space="preserve">Jl. G merapi_x000D_
</v>
      </c>
      <c r="H378" s="4" t="str">
        <f t="shared" si="45"/>
        <v>0+000</v>
      </c>
      <c r="I378" s="4" t="str">
        <f t="shared" si="46"/>
        <v>5 ° 32' 43.80" N</v>
      </c>
      <c r="J378" s="4" t="str">
        <f t="shared" si="47"/>
        <v>95 ° 18' 53.54" E</v>
      </c>
      <c r="M378" t="str">
        <f t="shared" si="48"/>
        <v>0+000</v>
      </c>
      <c r="N378" t="str">
        <f t="shared" si="49"/>
        <v xml:space="preserve">Jl. G merapi_x000D_
</v>
      </c>
      <c r="O378" t="str">
        <f t="shared" si="50"/>
        <v>5 ° 32' 43.80" N</v>
      </c>
      <c r="P378" t="str">
        <f t="shared" si="51"/>
        <v>95 ° 18' 53.54" E</v>
      </c>
      <c r="Q378" s="2"/>
    </row>
    <row r="379" spans="1:17" ht="18" customHeight="1" x14ac:dyDescent="0.25">
      <c r="A379" t="s">
        <v>186</v>
      </c>
      <c r="B379" t="s">
        <v>187</v>
      </c>
      <c r="C379" t="s">
        <v>188</v>
      </c>
      <c r="D379" t="s">
        <v>509</v>
      </c>
      <c r="E379" s="3" t="s">
        <v>189</v>
      </c>
      <c r="G379" s="4" t="str">
        <f t="shared" si="44"/>
        <v xml:space="preserve">Jl. G merapi_x000D_
</v>
      </c>
      <c r="H379" s="4" t="str">
        <f t="shared" si="45"/>
        <v>0+050</v>
      </c>
      <c r="I379" s="4" t="str">
        <f t="shared" si="46"/>
        <v>5 ° 32' 44.35" N</v>
      </c>
      <c r="J379" s="4" t="str">
        <f t="shared" si="47"/>
        <v>95 ° 18' 52.06" E</v>
      </c>
      <c r="M379" t="str">
        <f t="shared" si="48"/>
        <v>0+050</v>
      </c>
      <c r="N379" t="str">
        <f t="shared" si="49"/>
        <v xml:space="preserve">Jl. G merapi_x000D_
</v>
      </c>
      <c r="O379" t="str">
        <f t="shared" si="50"/>
        <v>5 ° 32' 44.35" N</v>
      </c>
      <c r="P379" t="str">
        <f t="shared" si="51"/>
        <v>95 ° 18' 52.06" E</v>
      </c>
      <c r="Q379" s="2"/>
    </row>
    <row r="380" spans="1:17" ht="18" customHeight="1" x14ac:dyDescent="0.25">
      <c r="A380" t="s">
        <v>190</v>
      </c>
      <c r="B380" t="s">
        <v>191</v>
      </c>
      <c r="C380" t="s">
        <v>192</v>
      </c>
      <c r="D380" t="s">
        <v>510</v>
      </c>
      <c r="E380" s="3" t="s">
        <v>193</v>
      </c>
      <c r="G380" s="4" t="str">
        <f t="shared" si="44"/>
        <v xml:space="preserve">Jl. G merapi_x000D_
</v>
      </c>
      <c r="H380" s="4" t="str">
        <f t="shared" si="45"/>
        <v>0+100</v>
      </c>
      <c r="I380" s="4" t="str">
        <f t="shared" si="46"/>
        <v>5 ° 32' 44.45" N</v>
      </c>
      <c r="J380" s="4" t="str">
        <f t="shared" si="47"/>
        <v>95 ° 18' 50.99" E</v>
      </c>
      <c r="M380" t="str">
        <f t="shared" si="48"/>
        <v>0+100</v>
      </c>
      <c r="N380" t="str">
        <f t="shared" si="49"/>
        <v xml:space="preserve">Jl. G merapi_x000D_
</v>
      </c>
      <c r="O380" t="str">
        <f t="shared" si="50"/>
        <v>5 ° 32' 44.45" N</v>
      </c>
      <c r="P380" t="str">
        <f t="shared" si="51"/>
        <v>95 ° 18' 50.99" E</v>
      </c>
      <c r="Q380" s="2"/>
    </row>
    <row r="381" spans="1:17" ht="18" customHeight="1" x14ac:dyDescent="0.25">
      <c r="A381" t="s">
        <v>194</v>
      </c>
      <c r="B381" t="s">
        <v>195</v>
      </c>
      <c r="C381" t="s">
        <v>196</v>
      </c>
      <c r="D381" t="s">
        <v>511</v>
      </c>
      <c r="E381" s="3" t="s">
        <v>197</v>
      </c>
      <c r="G381" s="4" t="str">
        <f t="shared" si="44"/>
        <v xml:space="preserve">Jl. G merapi_x000D_
</v>
      </c>
      <c r="H381" s="4" t="str">
        <f t="shared" si="45"/>
        <v>0+150</v>
      </c>
      <c r="I381" s="4" t="str">
        <f t="shared" si="46"/>
        <v>5 ° 32' 44.56" N</v>
      </c>
      <c r="J381" s="4" t="str">
        <f t="shared" si="47"/>
        <v>95 ° 18' 48.74" E</v>
      </c>
      <c r="M381" t="str">
        <f t="shared" si="48"/>
        <v>0+150</v>
      </c>
      <c r="N381" t="str">
        <f t="shared" si="49"/>
        <v xml:space="preserve">Jl. G merapi_x000D_
</v>
      </c>
      <c r="O381" t="str">
        <f t="shared" si="50"/>
        <v>5 ° 32' 44.56" N</v>
      </c>
      <c r="P381" t="str">
        <f t="shared" si="51"/>
        <v>95 ° 18' 48.74" E</v>
      </c>
      <c r="Q381" s="2"/>
    </row>
    <row r="382" spans="1:17" ht="18" customHeight="1" x14ac:dyDescent="0.25">
      <c r="A382" t="s">
        <v>198</v>
      </c>
      <c r="B382" t="s">
        <v>199</v>
      </c>
      <c r="C382" t="s">
        <v>200</v>
      </c>
      <c r="D382" t="s">
        <v>512</v>
      </c>
      <c r="E382" s="3" t="s">
        <v>201</v>
      </c>
      <c r="G382" s="4" t="str">
        <f t="shared" si="44"/>
        <v xml:space="preserve">Jl. G merapi_x000D_
</v>
      </c>
      <c r="H382" s="4" t="str">
        <f t="shared" si="45"/>
        <v>0+200</v>
      </c>
      <c r="I382" s="4" t="str">
        <f t="shared" si="46"/>
        <v>5 ° 32' 44.87" N</v>
      </c>
      <c r="J382" s="4" t="str">
        <f t="shared" si="47"/>
        <v>95 ° 18' 47.23" E</v>
      </c>
      <c r="M382" t="str">
        <f t="shared" si="48"/>
        <v>0+200</v>
      </c>
      <c r="N382" t="str">
        <f t="shared" si="49"/>
        <v xml:space="preserve">Jl. G merapi_x000D_
</v>
      </c>
      <c r="O382" t="str">
        <f t="shared" si="50"/>
        <v>5 ° 32' 44.87" N</v>
      </c>
      <c r="P382" t="str">
        <f t="shared" si="51"/>
        <v>95 ° 18' 47.23" E</v>
      </c>
      <c r="Q382" s="2"/>
    </row>
    <row r="383" spans="1:17" ht="18" customHeight="1" x14ac:dyDescent="0.25">
      <c r="A383" t="s">
        <v>202</v>
      </c>
      <c r="B383" t="s">
        <v>203</v>
      </c>
      <c r="C383" t="s">
        <v>204</v>
      </c>
      <c r="D383" t="s">
        <v>513</v>
      </c>
      <c r="E383" s="3" t="s">
        <v>205</v>
      </c>
      <c r="G383" s="4" t="str">
        <f t="shared" si="44"/>
        <v xml:space="preserve">Jl. G merapi_x000D_
</v>
      </c>
      <c r="H383" s="4" t="str">
        <f t="shared" si="45"/>
        <v>0+250</v>
      </c>
      <c r="I383" s="4" t="str">
        <f t="shared" si="46"/>
        <v>5 ° 32' 45.48" N</v>
      </c>
      <c r="J383" s="4" t="str">
        <f t="shared" si="47"/>
        <v>95 ° 18' 46.37" E</v>
      </c>
      <c r="M383" t="str">
        <f t="shared" si="48"/>
        <v>0+250</v>
      </c>
      <c r="N383" t="str">
        <f t="shared" si="49"/>
        <v xml:space="preserve">Jl. G merapi_x000D_
</v>
      </c>
      <c r="O383" t="str">
        <f t="shared" si="50"/>
        <v>5 ° 32' 45.48" N</v>
      </c>
      <c r="P383" t="str">
        <f t="shared" si="51"/>
        <v>95 ° 18' 46.37" E</v>
      </c>
      <c r="Q383" s="2"/>
    </row>
    <row r="384" spans="1:17" ht="18" customHeight="1" x14ac:dyDescent="0.25">
      <c r="A384" t="s">
        <v>206</v>
      </c>
      <c r="B384" t="s">
        <v>207</v>
      </c>
      <c r="C384" t="s">
        <v>208</v>
      </c>
      <c r="D384" t="s">
        <v>514</v>
      </c>
      <c r="E384" s="3" t="s">
        <v>209</v>
      </c>
      <c r="G384" s="4" t="str">
        <f t="shared" si="44"/>
        <v xml:space="preserve">Jl. G merapi_x000D_
</v>
      </c>
      <c r="H384" s="4" t="str">
        <f t="shared" si="45"/>
        <v>0+285</v>
      </c>
      <c r="I384" s="4" t="str">
        <f t="shared" si="46"/>
        <v>5 ° 32' 46.85" N</v>
      </c>
      <c r="J384" s="4" t="str">
        <f t="shared" si="47"/>
        <v>95 ° 18' 45.85" E</v>
      </c>
      <c r="M384" t="str">
        <f t="shared" si="48"/>
        <v>0+285</v>
      </c>
      <c r="N384" t="str">
        <f t="shared" si="49"/>
        <v xml:space="preserve">Jl. G merapi_x000D_
</v>
      </c>
      <c r="O384" t="str">
        <f t="shared" si="50"/>
        <v>5 ° 32' 46.85" N</v>
      </c>
      <c r="P384" t="str">
        <f t="shared" si="51"/>
        <v>95 ° 18' 45.85" E</v>
      </c>
      <c r="Q384" s="2"/>
    </row>
    <row r="385" spans="1:17" ht="18" customHeight="1" x14ac:dyDescent="0.25">
      <c r="A385" t="s">
        <v>210</v>
      </c>
      <c r="B385" t="s">
        <v>211</v>
      </c>
      <c r="C385" t="s">
        <v>212</v>
      </c>
      <c r="D385" t="s">
        <v>515</v>
      </c>
      <c r="E385" s="3" t="s">
        <v>213</v>
      </c>
      <c r="G385" s="4" t="str">
        <f t="shared" si="44"/>
        <v xml:space="preserve">Jl. Singgah mata_x000D_
</v>
      </c>
      <c r="H385" s="4" t="str">
        <f t="shared" si="45"/>
        <v>0+000</v>
      </c>
      <c r="I385" s="4" t="str">
        <f t="shared" si="46"/>
        <v>5 ° 32' 57.34" N</v>
      </c>
      <c r="J385" s="4" t="str">
        <f t="shared" si="47"/>
        <v>95 ° 18' 42.44" E</v>
      </c>
      <c r="M385" t="str">
        <f t="shared" si="48"/>
        <v>0+000</v>
      </c>
      <c r="N385" t="str">
        <f t="shared" si="49"/>
        <v xml:space="preserve">Jl. Singgah mata_x000D_
</v>
      </c>
      <c r="O385" t="str">
        <f t="shared" si="50"/>
        <v>5 ° 32' 57.34" N</v>
      </c>
      <c r="P385" t="str">
        <f t="shared" si="51"/>
        <v>95 ° 18' 42.44" E</v>
      </c>
      <c r="Q385" s="2"/>
    </row>
    <row r="386" spans="1:17" ht="18" customHeight="1" x14ac:dyDescent="0.25">
      <c r="A386" t="s">
        <v>214</v>
      </c>
      <c r="B386" t="s">
        <v>215</v>
      </c>
      <c r="C386" t="s">
        <v>216</v>
      </c>
      <c r="D386" t="s">
        <v>516</v>
      </c>
      <c r="E386" s="3" t="s">
        <v>217</v>
      </c>
      <c r="G386" s="4" t="str">
        <f t="shared" si="44"/>
        <v xml:space="preserve">Jl. Singgah mata_x000D_
</v>
      </c>
      <c r="H386" s="4" t="str">
        <f t="shared" si="45"/>
        <v>0+100</v>
      </c>
      <c r="I386" s="4" t="str">
        <f t="shared" si="46"/>
        <v>5 ° 32' 52.85" N</v>
      </c>
      <c r="J386" s="4" t="str">
        <f t="shared" si="47"/>
        <v>95 ° 18' 41.35" E</v>
      </c>
      <c r="M386" t="str">
        <f t="shared" si="48"/>
        <v>0+100</v>
      </c>
      <c r="N386" t="str">
        <f t="shared" si="49"/>
        <v xml:space="preserve">Jl. Singgah mata_x000D_
</v>
      </c>
      <c r="O386" t="str">
        <f t="shared" si="50"/>
        <v>5 ° 32' 52.85" N</v>
      </c>
      <c r="P386" t="str">
        <f t="shared" si="51"/>
        <v>95 ° 18' 41.35" E</v>
      </c>
      <c r="Q386" s="2"/>
    </row>
    <row r="387" spans="1:17" ht="18" customHeight="1" x14ac:dyDescent="0.25">
      <c r="A387" t="s">
        <v>218</v>
      </c>
      <c r="B387" t="s">
        <v>219</v>
      </c>
      <c r="C387" t="s">
        <v>220</v>
      </c>
      <c r="D387" t="s">
        <v>517</v>
      </c>
      <c r="E387" s="3" t="s">
        <v>221</v>
      </c>
      <c r="G387" s="4" t="str">
        <f t="shared" si="44"/>
        <v xml:space="preserve">Jl. Singgah mata_x000D_
</v>
      </c>
      <c r="H387" s="4" t="str">
        <f t="shared" si="45"/>
        <v>0+200</v>
      </c>
      <c r="I387" s="4" t="str">
        <f t="shared" si="46"/>
        <v>5 ° 32' 50.03" N</v>
      </c>
      <c r="J387" s="4" t="str">
        <f t="shared" si="47"/>
        <v>95 ° 18' 40.47" E</v>
      </c>
      <c r="M387" t="str">
        <f t="shared" si="48"/>
        <v>0+200</v>
      </c>
      <c r="N387" t="str">
        <f t="shared" si="49"/>
        <v xml:space="preserve">Jl. Singgah mata_x000D_
</v>
      </c>
      <c r="O387" t="str">
        <f t="shared" si="50"/>
        <v>5 ° 32' 50.03" N</v>
      </c>
      <c r="P387" t="str">
        <f t="shared" si="51"/>
        <v>95 ° 18' 40.47" E</v>
      </c>
      <c r="Q387" s="2"/>
    </row>
    <row r="388" spans="1:17" ht="18" customHeight="1" x14ac:dyDescent="0.25">
      <c r="A388" t="s">
        <v>222</v>
      </c>
      <c r="B388" t="s">
        <v>223</v>
      </c>
      <c r="C388" t="s">
        <v>224</v>
      </c>
      <c r="D388" t="s">
        <v>518</v>
      </c>
      <c r="E388" s="3" t="s">
        <v>225</v>
      </c>
      <c r="G388" s="4" t="str">
        <f t="shared" si="44"/>
        <v xml:space="preserve">Jl. Singgah mata_x000D_
</v>
      </c>
      <c r="H388" s="4" t="str">
        <f t="shared" si="45"/>
        <v>0+300</v>
      </c>
      <c r="I388" s="4" t="str">
        <f t="shared" si="46"/>
        <v>5 ° 32' 47.96" N</v>
      </c>
      <c r="J388" s="4" t="str">
        <f t="shared" si="47"/>
        <v>95 ° 18' 38.71" E</v>
      </c>
      <c r="M388" t="str">
        <f t="shared" si="48"/>
        <v>0+300</v>
      </c>
      <c r="N388" t="str">
        <f t="shared" si="49"/>
        <v xml:space="preserve">Jl. Singgah mata_x000D_
</v>
      </c>
      <c r="O388" t="str">
        <f t="shared" si="50"/>
        <v>5 ° 32' 47.96" N</v>
      </c>
      <c r="P388" t="str">
        <f t="shared" si="51"/>
        <v>95 ° 18' 38.71" E</v>
      </c>
      <c r="Q388" s="2"/>
    </row>
    <row r="389" spans="1:17" ht="18" customHeight="1" x14ac:dyDescent="0.25">
      <c r="A389" t="s">
        <v>226</v>
      </c>
      <c r="B389" t="s">
        <v>227</v>
      </c>
      <c r="C389" t="s">
        <v>228</v>
      </c>
      <c r="D389" t="s">
        <v>519</v>
      </c>
      <c r="E389" s="3" t="s">
        <v>229</v>
      </c>
      <c r="G389" s="4" t="str">
        <f t="shared" si="44"/>
        <v xml:space="preserve">Jl. Singgah mata_x000D_
</v>
      </c>
      <c r="H389" s="4" t="str">
        <f t="shared" si="45"/>
        <v>0+400</v>
      </c>
      <c r="I389" s="4" t="str">
        <f t="shared" si="46"/>
        <v>5 ° 32' 45.47" N</v>
      </c>
      <c r="J389" s="4" t="str">
        <f t="shared" si="47"/>
        <v>95 ° 18' 36.38" E</v>
      </c>
      <c r="M389" t="str">
        <f t="shared" si="48"/>
        <v>0+400</v>
      </c>
      <c r="N389" t="str">
        <f t="shared" si="49"/>
        <v xml:space="preserve">Jl. Singgah mata_x000D_
</v>
      </c>
      <c r="O389" t="str">
        <f t="shared" si="50"/>
        <v>5 ° 32' 45.47" N</v>
      </c>
      <c r="P389" t="str">
        <f t="shared" si="51"/>
        <v>95 ° 18' 36.38" E</v>
      </c>
      <c r="Q389" s="2"/>
    </row>
    <row r="390" spans="1:17" ht="18" customHeight="1" x14ac:dyDescent="0.25">
      <c r="A390" t="s">
        <v>230</v>
      </c>
      <c r="B390" t="s">
        <v>231</v>
      </c>
      <c r="C390" t="s">
        <v>232</v>
      </c>
      <c r="D390" t="s">
        <v>520</v>
      </c>
      <c r="E390" s="3" t="s">
        <v>233</v>
      </c>
      <c r="G390" s="4" t="str">
        <f t="shared" si="44"/>
        <v xml:space="preserve">Jl. Singgah mata_x000D_
</v>
      </c>
      <c r="H390" s="4" t="str">
        <f t="shared" si="45"/>
        <v>0+500</v>
      </c>
      <c r="I390" s="4" t="str">
        <f t="shared" si="46"/>
        <v>5 ° 32' 42.92" N</v>
      </c>
      <c r="J390" s="4" t="str">
        <f t="shared" si="47"/>
        <v>95 ° 18' 34.76" E</v>
      </c>
      <c r="M390" t="str">
        <f t="shared" si="48"/>
        <v>0+500</v>
      </c>
      <c r="N390" t="str">
        <f t="shared" si="49"/>
        <v xml:space="preserve">Jl. Singgah mata_x000D_
</v>
      </c>
      <c r="O390" t="str">
        <f t="shared" si="50"/>
        <v>5 ° 32' 42.92" N</v>
      </c>
      <c r="P390" t="str">
        <f t="shared" si="51"/>
        <v>95 ° 18' 34.76" E</v>
      </c>
      <c r="Q390" s="2"/>
    </row>
    <row r="391" spans="1:17" ht="18" customHeight="1" x14ac:dyDescent="0.25">
      <c r="A391" t="s">
        <v>234</v>
      </c>
      <c r="B391" t="s">
        <v>235</v>
      </c>
      <c r="C391" t="s">
        <v>236</v>
      </c>
      <c r="D391" t="s">
        <v>521</v>
      </c>
      <c r="E391" s="3" t="s">
        <v>237</v>
      </c>
      <c r="G391" s="4" t="str">
        <f t="shared" si="44"/>
        <v xml:space="preserve">Jl. Singgah mata_x000D_
</v>
      </c>
      <c r="H391" s="4" t="str">
        <f t="shared" si="45"/>
        <v>0+600</v>
      </c>
      <c r="I391" s="4" t="str">
        <f t="shared" si="46"/>
        <v>5 ° 32' 40.16" N</v>
      </c>
      <c r="J391" s="4" t="str">
        <f t="shared" si="47"/>
        <v>95 ° 18' 33.71" E</v>
      </c>
      <c r="M391" t="str">
        <f t="shared" si="48"/>
        <v>0+600</v>
      </c>
      <c r="N391" t="str">
        <f t="shared" si="49"/>
        <v xml:space="preserve">Jl. Singgah mata_x000D_
</v>
      </c>
      <c r="O391" t="str">
        <f t="shared" si="50"/>
        <v>5 ° 32' 40.16" N</v>
      </c>
      <c r="P391" t="str">
        <f t="shared" si="51"/>
        <v>95 ° 18' 33.71" E</v>
      </c>
      <c r="Q391" s="2"/>
    </row>
    <row r="392" spans="1:17" ht="18" customHeight="1" x14ac:dyDescent="0.25">
      <c r="A392" t="s">
        <v>238</v>
      </c>
      <c r="B392" t="s">
        <v>239</v>
      </c>
      <c r="C392" t="s">
        <v>240</v>
      </c>
      <c r="D392" t="s">
        <v>522</v>
      </c>
      <c r="E392" s="3" t="s">
        <v>241</v>
      </c>
      <c r="G392" s="4" t="str">
        <f t="shared" si="44"/>
        <v xml:space="preserve">Jl. Singgah mata_x000D_
</v>
      </c>
      <c r="H392" s="4" t="str">
        <f t="shared" si="45"/>
        <v>0+700</v>
      </c>
      <c r="I392" s="4" t="str">
        <f t="shared" si="46"/>
        <v>5 ° 32' 37.12" N</v>
      </c>
      <c r="J392" s="4" t="str">
        <f t="shared" si="47"/>
        <v>95 ° 18' 33.33" E</v>
      </c>
      <c r="M392" t="str">
        <f t="shared" si="48"/>
        <v>0+700</v>
      </c>
      <c r="N392" t="str">
        <f t="shared" si="49"/>
        <v xml:space="preserve">Jl. Singgah mata_x000D_
</v>
      </c>
      <c r="O392" t="str">
        <f t="shared" si="50"/>
        <v>5 ° 32' 37.12" N</v>
      </c>
      <c r="P392" t="str">
        <f t="shared" si="51"/>
        <v>95 ° 18' 33.33" E</v>
      </c>
      <c r="Q392" s="2"/>
    </row>
    <row r="393" spans="1:17" ht="18" customHeight="1" x14ac:dyDescent="0.25">
      <c r="A393" t="s">
        <v>242</v>
      </c>
      <c r="B393" t="s">
        <v>243</v>
      </c>
      <c r="C393" t="s">
        <v>244</v>
      </c>
      <c r="D393" t="s">
        <v>523</v>
      </c>
      <c r="E393" s="3" t="s">
        <v>245</v>
      </c>
      <c r="G393" s="4" t="str">
        <f t="shared" si="44"/>
        <v xml:space="preserve">Jl. Singgah mata_x000D_
</v>
      </c>
      <c r="H393" s="4" t="str">
        <f t="shared" si="45"/>
        <v>0+755</v>
      </c>
      <c r="I393" s="4" t="str">
        <f t="shared" si="46"/>
        <v>5 ° 32' 35.20" N</v>
      </c>
      <c r="J393" s="4" t="str">
        <f t="shared" si="47"/>
        <v>95 ° 18' 33.25" E</v>
      </c>
      <c r="M393" t="str">
        <f t="shared" si="48"/>
        <v>0+755</v>
      </c>
      <c r="N393" t="str">
        <f t="shared" si="49"/>
        <v xml:space="preserve">Jl. Singgah mata_x000D_
</v>
      </c>
      <c r="O393" t="str">
        <f t="shared" si="50"/>
        <v>5 ° 32' 35.20" N</v>
      </c>
      <c r="P393" t="str">
        <f t="shared" si="51"/>
        <v>95 ° 18' 33.25" E</v>
      </c>
      <c r="Q393" s="2"/>
    </row>
    <row r="394" spans="1:17" ht="18" customHeight="1" x14ac:dyDescent="0.25">
      <c r="A394" t="s">
        <v>246</v>
      </c>
      <c r="B394" t="s">
        <v>247</v>
      </c>
      <c r="C394" t="s">
        <v>248</v>
      </c>
      <c r="D394" t="s">
        <v>524</v>
      </c>
      <c r="E394" s="3" t="s">
        <v>249</v>
      </c>
      <c r="G394" s="4" t="str">
        <f t="shared" si="44"/>
        <v xml:space="preserve">Jl. Taman makam pahlawan_x000D_
</v>
      </c>
      <c r="H394" s="4" t="str">
        <f t="shared" si="45"/>
        <v>0+000</v>
      </c>
      <c r="I394" s="4" t="str">
        <f t="shared" si="46"/>
        <v>5 ° 33' 3.55" N</v>
      </c>
      <c r="J394" s="4" t="str">
        <f t="shared" si="47"/>
        <v>95 ° 19' 27.82" E</v>
      </c>
      <c r="M394" t="str">
        <f t="shared" si="48"/>
        <v>0+000</v>
      </c>
      <c r="N394" t="str">
        <f t="shared" si="49"/>
        <v xml:space="preserve">Jl. Taman makam pahlawan_x000D_
</v>
      </c>
      <c r="O394" t="str">
        <f t="shared" si="50"/>
        <v>5 ° 33' 3.55" N</v>
      </c>
      <c r="P394" t="str">
        <f t="shared" si="51"/>
        <v>95 ° 19' 27.82" E</v>
      </c>
      <c r="Q394" s="2"/>
    </row>
    <row r="395" spans="1:17" ht="18" customHeight="1" x14ac:dyDescent="0.25">
      <c r="A395" t="s">
        <v>250</v>
      </c>
      <c r="B395" t="s">
        <v>251</v>
      </c>
      <c r="C395" t="s">
        <v>252</v>
      </c>
      <c r="D395" t="s">
        <v>525</v>
      </c>
      <c r="E395" s="3" t="s">
        <v>253</v>
      </c>
      <c r="G395" s="4" t="str">
        <f t="shared" si="44"/>
        <v xml:space="preserve">Jl. Taman makam pahlawan_x000D_
</v>
      </c>
      <c r="H395" s="4" t="str">
        <f t="shared" si="45"/>
        <v>0+100</v>
      </c>
      <c r="I395" s="4" t="str">
        <f t="shared" si="46"/>
        <v>5 ° 33' 0.34" N</v>
      </c>
      <c r="J395" s="4" t="str">
        <f t="shared" si="47"/>
        <v>95 ° 19' 27.52" E</v>
      </c>
      <c r="M395" t="str">
        <f t="shared" si="48"/>
        <v>0+100</v>
      </c>
      <c r="N395" t="str">
        <f t="shared" si="49"/>
        <v xml:space="preserve">Jl. Taman makam pahlawan_x000D_
</v>
      </c>
      <c r="O395" t="str">
        <f t="shared" si="50"/>
        <v>5 ° 33' 0.34" N</v>
      </c>
      <c r="P395" t="str">
        <f t="shared" si="51"/>
        <v>95 ° 19' 27.52" E</v>
      </c>
      <c r="Q395" s="2"/>
    </row>
    <row r="396" spans="1:17" ht="18" customHeight="1" x14ac:dyDescent="0.25">
      <c r="A396" t="s">
        <v>254</v>
      </c>
      <c r="B396" t="s">
        <v>255</v>
      </c>
      <c r="C396" t="s">
        <v>256</v>
      </c>
      <c r="D396" t="s">
        <v>526</v>
      </c>
      <c r="E396" s="3" t="s">
        <v>257</v>
      </c>
      <c r="G396" s="4" t="str">
        <f t="shared" ref="G396:G459" si="52">N396</f>
        <v xml:space="preserve">Jl. Taman makam pahlawan_x000D_
</v>
      </c>
      <c r="H396" s="4" t="str">
        <f t="shared" ref="H396:H459" si="53">M396</f>
        <v>0+200</v>
      </c>
      <c r="I396" s="4" t="str">
        <f t="shared" ref="I396:I459" si="54">O396</f>
        <v>5 ° 32' 57.31" N</v>
      </c>
      <c r="J396" s="4" t="str">
        <f t="shared" ref="J396:J459" si="55">P396</f>
        <v>95 ° 19' 26.97" E</v>
      </c>
      <c r="M396" t="str">
        <f t="shared" ref="M396:M459" si="56">RIGHT(E396,5)</f>
        <v>0+200</v>
      </c>
      <c r="N396" t="str">
        <f t="shared" ref="N396:N459" si="57">LEFT(E396,LEN(E396)-5)</f>
        <v xml:space="preserve">Jl. Taman makam pahlawan_x000D_
</v>
      </c>
      <c r="O396" t="str">
        <f t="shared" ref="O396:O459" si="58">LEFT(D396,FIND(",",D396,1)-1)</f>
        <v>5 ° 32' 57.31" N</v>
      </c>
      <c r="P396" t="str">
        <f t="shared" ref="P396:P459" si="59">RIGHT(D396,17)</f>
        <v>95 ° 19' 26.97" E</v>
      </c>
      <c r="Q396" s="2"/>
    </row>
    <row r="397" spans="1:17" ht="18" customHeight="1" x14ac:dyDescent="0.25">
      <c r="A397" t="s">
        <v>258</v>
      </c>
      <c r="B397" t="s">
        <v>259</v>
      </c>
      <c r="C397" t="s">
        <v>260</v>
      </c>
      <c r="D397" t="s">
        <v>527</v>
      </c>
      <c r="E397" s="3" t="s">
        <v>261</v>
      </c>
      <c r="G397" s="4" t="str">
        <f t="shared" si="52"/>
        <v xml:space="preserve">Jl. Taman makam pahlawan_x000D_
</v>
      </c>
      <c r="H397" s="4" t="str">
        <f t="shared" si="53"/>
        <v>0+300</v>
      </c>
      <c r="I397" s="4" t="str">
        <f t="shared" si="54"/>
        <v>5 ° 32' 53.69" N</v>
      </c>
      <c r="J397" s="4" t="str">
        <f t="shared" si="55"/>
        <v>95 ° 19' 26.28" E</v>
      </c>
      <c r="M397" t="str">
        <f t="shared" si="56"/>
        <v>0+300</v>
      </c>
      <c r="N397" t="str">
        <f t="shared" si="57"/>
        <v xml:space="preserve">Jl. Taman makam pahlawan_x000D_
</v>
      </c>
      <c r="O397" t="str">
        <f t="shared" si="58"/>
        <v>5 ° 32' 53.69" N</v>
      </c>
      <c r="P397" t="str">
        <f t="shared" si="59"/>
        <v>95 ° 19' 26.28" E</v>
      </c>
      <c r="Q397" s="2"/>
    </row>
    <row r="398" spans="1:17" ht="18" customHeight="1" x14ac:dyDescent="0.25">
      <c r="A398" t="s">
        <v>262</v>
      </c>
      <c r="B398" t="s">
        <v>263</v>
      </c>
      <c r="C398" t="s">
        <v>264</v>
      </c>
      <c r="D398" t="s">
        <v>528</v>
      </c>
      <c r="E398" s="3" t="s">
        <v>265</v>
      </c>
      <c r="G398" s="4" t="str">
        <f t="shared" si="52"/>
        <v xml:space="preserve">Jl. Taman makam pahlawan_x000D_
</v>
      </c>
      <c r="H398" s="4" t="str">
        <f t="shared" si="53"/>
        <v>0+400</v>
      </c>
      <c r="I398" s="4" t="str">
        <f t="shared" si="54"/>
        <v>5 ° 32' 50.87" N</v>
      </c>
      <c r="J398" s="4" t="str">
        <f t="shared" si="55"/>
        <v>95 ° 19' 25.76" E</v>
      </c>
      <c r="M398" t="str">
        <f t="shared" si="56"/>
        <v>0+400</v>
      </c>
      <c r="N398" t="str">
        <f t="shared" si="57"/>
        <v xml:space="preserve">Jl. Taman makam pahlawan_x000D_
</v>
      </c>
      <c r="O398" t="str">
        <f t="shared" si="58"/>
        <v>5 ° 32' 50.87" N</v>
      </c>
      <c r="P398" t="str">
        <f t="shared" si="59"/>
        <v>95 ° 19' 25.76" E</v>
      </c>
      <c r="Q398" s="2"/>
    </row>
    <row r="399" spans="1:17" ht="18" customHeight="1" x14ac:dyDescent="0.25">
      <c r="A399" t="s">
        <v>266</v>
      </c>
      <c r="B399" t="s">
        <v>267</v>
      </c>
      <c r="C399" t="s">
        <v>268</v>
      </c>
      <c r="D399" t="s">
        <v>529</v>
      </c>
      <c r="E399" s="3" t="s">
        <v>269</v>
      </c>
      <c r="G399" s="4" t="str">
        <f t="shared" si="52"/>
        <v xml:space="preserve">Jl. Taman makam pahlawan_x000D_
</v>
      </c>
      <c r="H399" s="4" t="str">
        <f t="shared" si="53"/>
        <v>0+500</v>
      </c>
      <c r="I399" s="4" t="str">
        <f t="shared" si="54"/>
        <v>5 ° 32' 48.11" N</v>
      </c>
      <c r="J399" s="4" t="str">
        <f t="shared" si="55"/>
        <v>95 ° 19' 25.29" E</v>
      </c>
      <c r="M399" t="str">
        <f t="shared" si="56"/>
        <v>0+500</v>
      </c>
      <c r="N399" t="str">
        <f t="shared" si="57"/>
        <v xml:space="preserve">Jl. Taman makam pahlawan_x000D_
</v>
      </c>
      <c r="O399" t="str">
        <f t="shared" si="58"/>
        <v>5 ° 32' 48.11" N</v>
      </c>
      <c r="P399" t="str">
        <f t="shared" si="59"/>
        <v>95 ° 19' 25.29" E</v>
      </c>
      <c r="Q399" s="2"/>
    </row>
    <row r="400" spans="1:17" ht="18" customHeight="1" x14ac:dyDescent="0.25">
      <c r="A400" t="s">
        <v>270</v>
      </c>
      <c r="B400" t="s">
        <v>271</v>
      </c>
      <c r="C400" t="s">
        <v>272</v>
      </c>
      <c r="D400" t="s">
        <v>530</v>
      </c>
      <c r="E400" s="3" t="s">
        <v>273</v>
      </c>
      <c r="G400" s="4" t="str">
        <f t="shared" si="52"/>
        <v xml:space="preserve">Jl. Taman makam pahlawan_x000D_
</v>
      </c>
      <c r="H400" s="4" t="str">
        <f t="shared" si="53"/>
        <v>0+600</v>
      </c>
      <c r="I400" s="4" t="str">
        <f t="shared" si="54"/>
        <v>5 ° 32' 44.40" N</v>
      </c>
      <c r="J400" s="4" t="str">
        <f t="shared" si="55"/>
        <v>95 ° 19' 25.37" E</v>
      </c>
      <c r="M400" t="str">
        <f t="shared" si="56"/>
        <v>0+600</v>
      </c>
      <c r="N400" t="str">
        <f t="shared" si="57"/>
        <v xml:space="preserve">Jl. Taman makam pahlawan_x000D_
</v>
      </c>
      <c r="O400" t="str">
        <f t="shared" si="58"/>
        <v>5 ° 32' 44.40" N</v>
      </c>
      <c r="P400" t="str">
        <f t="shared" si="59"/>
        <v>95 ° 19' 25.37" E</v>
      </c>
      <c r="Q400" s="2"/>
    </row>
    <row r="401" spans="1:17" ht="18" customHeight="1" x14ac:dyDescent="0.25">
      <c r="A401" t="s">
        <v>274</v>
      </c>
      <c r="B401" t="s">
        <v>275</v>
      </c>
      <c r="C401" t="s">
        <v>276</v>
      </c>
      <c r="D401" t="s">
        <v>531</v>
      </c>
      <c r="E401" s="3" t="s">
        <v>277</v>
      </c>
      <c r="G401" s="4" t="str">
        <f t="shared" si="52"/>
        <v xml:space="preserve">Jl. Taman makam pahlawan_x000D_
</v>
      </c>
      <c r="H401" s="4" t="str">
        <f t="shared" si="53"/>
        <v>0+700</v>
      </c>
      <c r="I401" s="4" t="str">
        <f t="shared" si="54"/>
        <v>5 ° 32' 40.01" N</v>
      </c>
      <c r="J401" s="4" t="str">
        <f t="shared" si="55"/>
        <v>95 ° 19' 25.32" E</v>
      </c>
      <c r="M401" t="str">
        <f t="shared" si="56"/>
        <v>0+700</v>
      </c>
      <c r="N401" t="str">
        <f t="shared" si="57"/>
        <v xml:space="preserve">Jl. Taman makam pahlawan_x000D_
</v>
      </c>
      <c r="O401" t="str">
        <f t="shared" si="58"/>
        <v>5 ° 32' 40.01" N</v>
      </c>
      <c r="P401" t="str">
        <f t="shared" si="59"/>
        <v>95 ° 19' 25.32" E</v>
      </c>
      <c r="Q401" s="2"/>
    </row>
    <row r="402" spans="1:17" ht="18" customHeight="1" x14ac:dyDescent="0.25">
      <c r="A402" t="s">
        <v>278</v>
      </c>
      <c r="B402" t="s">
        <v>279</v>
      </c>
      <c r="C402" t="s">
        <v>280</v>
      </c>
      <c r="D402" t="s">
        <v>532</v>
      </c>
      <c r="E402" s="3" t="s">
        <v>281</v>
      </c>
      <c r="G402" s="4" t="str">
        <f t="shared" si="52"/>
        <v xml:space="preserve">Jl. Taman makam pahlawan_x000D_
</v>
      </c>
      <c r="H402" s="4" t="str">
        <f t="shared" si="53"/>
        <v>0+800</v>
      </c>
      <c r="I402" s="4" t="str">
        <f t="shared" si="54"/>
        <v>5 ° 32' 37.70" N</v>
      </c>
      <c r="J402" s="4" t="str">
        <f t="shared" si="55"/>
        <v>95 ° 19' 25.27" E</v>
      </c>
      <c r="M402" t="str">
        <f t="shared" si="56"/>
        <v>0+800</v>
      </c>
      <c r="N402" t="str">
        <f t="shared" si="57"/>
        <v xml:space="preserve">Jl. Taman makam pahlawan_x000D_
</v>
      </c>
      <c r="O402" t="str">
        <f t="shared" si="58"/>
        <v>5 ° 32' 37.70" N</v>
      </c>
      <c r="P402" t="str">
        <f t="shared" si="59"/>
        <v>95 ° 19' 25.27" E</v>
      </c>
      <c r="Q402" s="2"/>
    </row>
    <row r="403" spans="1:17" ht="18" customHeight="1" x14ac:dyDescent="0.25">
      <c r="A403" t="s">
        <v>282</v>
      </c>
      <c r="B403" t="s">
        <v>283</v>
      </c>
      <c r="C403" t="s">
        <v>284</v>
      </c>
      <c r="D403" t="s">
        <v>533</v>
      </c>
      <c r="E403" s="3" t="s">
        <v>285</v>
      </c>
      <c r="G403" s="4" t="str">
        <f t="shared" si="52"/>
        <v xml:space="preserve">Jl. Taman makam pahlawan_x000D_
</v>
      </c>
      <c r="H403" s="4" t="str">
        <f t="shared" si="53"/>
        <v>0+870</v>
      </c>
      <c r="I403" s="4" t="str">
        <f t="shared" si="54"/>
        <v>5 ° 32' 35.87" N</v>
      </c>
      <c r="J403" s="4" t="str">
        <f t="shared" si="55"/>
        <v>95 ° 19' 25.35" E</v>
      </c>
      <c r="M403" t="str">
        <f t="shared" si="56"/>
        <v>0+870</v>
      </c>
      <c r="N403" t="str">
        <f t="shared" si="57"/>
        <v xml:space="preserve">Jl. Taman makam pahlawan_x000D_
</v>
      </c>
      <c r="O403" t="str">
        <f t="shared" si="58"/>
        <v>5 ° 32' 35.87" N</v>
      </c>
      <c r="P403" t="str">
        <f t="shared" si="59"/>
        <v>95 ° 19' 25.35" E</v>
      </c>
      <c r="Q403" s="2"/>
    </row>
    <row r="404" spans="1:17" ht="18" customHeight="1" x14ac:dyDescent="0.25">
      <c r="A404" t="s">
        <v>286</v>
      </c>
      <c r="B404" t="s">
        <v>287</v>
      </c>
      <c r="C404" t="s">
        <v>288</v>
      </c>
      <c r="D404" t="s">
        <v>534</v>
      </c>
      <c r="E404" s="3" t="s">
        <v>289</v>
      </c>
      <c r="G404" s="4" t="str">
        <f t="shared" si="52"/>
        <v xml:space="preserve">Jl. Sta mansyursyah_x000D_
</v>
      </c>
      <c r="H404" s="4" t="str">
        <f t="shared" si="53"/>
        <v>0+000</v>
      </c>
      <c r="I404" s="4" t="str">
        <f t="shared" si="54"/>
        <v>5 ° 32' 35.66" N</v>
      </c>
      <c r="J404" s="4" t="str">
        <f t="shared" si="55"/>
        <v>95 ° 19' 22.69" E</v>
      </c>
      <c r="M404" t="str">
        <f t="shared" si="56"/>
        <v>0+000</v>
      </c>
      <c r="N404" t="str">
        <f t="shared" si="57"/>
        <v xml:space="preserve">Jl. Sta mansyursyah_x000D_
</v>
      </c>
      <c r="O404" t="str">
        <f t="shared" si="58"/>
        <v>5 ° 32' 35.66" N</v>
      </c>
      <c r="P404" t="str">
        <f t="shared" si="59"/>
        <v>95 ° 19' 22.69" E</v>
      </c>
      <c r="Q404" s="2"/>
    </row>
    <row r="405" spans="1:17" ht="18" customHeight="1" x14ac:dyDescent="0.25">
      <c r="A405" t="s">
        <v>290</v>
      </c>
      <c r="B405" t="s">
        <v>291</v>
      </c>
      <c r="C405" t="s">
        <v>292</v>
      </c>
      <c r="D405" t="s">
        <v>535</v>
      </c>
      <c r="E405" s="3" t="s">
        <v>293</v>
      </c>
      <c r="G405" s="4" t="str">
        <f t="shared" si="52"/>
        <v xml:space="preserve">Jl. Sta mansyursyah_x000D_
</v>
      </c>
      <c r="H405" s="4" t="str">
        <f t="shared" si="53"/>
        <v>0+050</v>
      </c>
      <c r="I405" s="4" t="str">
        <f t="shared" si="54"/>
        <v>5 ° 32' 37.55" N</v>
      </c>
      <c r="J405" s="4" t="str">
        <f t="shared" si="55"/>
        <v>95 ° 19' 22.03" E</v>
      </c>
      <c r="M405" t="str">
        <f t="shared" si="56"/>
        <v>0+050</v>
      </c>
      <c r="N405" t="str">
        <f t="shared" si="57"/>
        <v xml:space="preserve">Jl. Sta mansyursyah_x000D_
</v>
      </c>
      <c r="O405" t="str">
        <f t="shared" si="58"/>
        <v>5 ° 32' 37.55" N</v>
      </c>
      <c r="P405" t="str">
        <f t="shared" si="59"/>
        <v>95 ° 19' 22.03" E</v>
      </c>
      <c r="Q405" s="2"/>
    </row>
    <row r="406" spans="1:17" ht="18" customHeight="1" x14ac:dyDescent="0.25">
      <c r="A406" t="s">
        <v>294</v>
      </c>
      <c r="B406" t="s">
        <v>295</v>
      </c>
      <c r="C406" t="s">
        <v>296</v>
      </c>
      <c r="D406" t="s">
        <v>536</v>
      </c>
      <c r="E406" s="3" t="s">
        <v>297</v>
      </c>
      <c r="G406" s="4" t="str">
        <f t="shared" si="52"/>
        <v xml:space="preserve">Jl. Sta mansyursyah_x000D_
</v>
      </c>
      <c r="H406" s="4" t="str">
        <f t="shared" si="53"/>
        <v>0+100</v>
      </c>
      <c r="I406" s="4" t="str">
        <f t="shared" si="54"/>
        <v>5 ° 32' 38.84" N</v>
      </c>
      <c r="J406" s="4" t="str">
        <f t="shared" si="55"/>
        <v>95 ° 19' 22.10" E</v>
      </c>
      <c r="M406" t="str">
        <f t="shared" si="56"/>
        <v>0+100</v>
      </c>
      <c r="N406" t="str">
        <f t="shared" si="57"/>
        <v xml:space="preserve">Jl. Sta mansyursyah_x000D_
</v>
      </c>
      <c r="O406" t="str">
        <f t="shared" si="58"/>
        <v>5 ° 32' 38.84" N</v>
      </c>
      <c r="P406" t="str">
        <f t="shared" si="59"/>
        <v>95 ° 19' 22.10" E</v>
      </c>
      <c r="Q406" s="2"/>
    </row>
    <row r="407" spans="1:17" ht="18" customHeight="1" x14ac:dyDescent="0.25">
      <c r="A407" t="s">
        <v>298</v>
      </c>
      <c r="B407" t="s">
        <v>299</v>
      </c>
      <c r="C407" t="s">
        <v>300</v>
      </c>
      <c r="D407" t="s">
        <v>537</v>
      </c>
      <c r="E407" s="3" t="s">
        <v>301</v>
      </c>
      <c r="G407" s="4" t="str">
        <f t="shared" si="52"/>
        <v xml:space="preserve">Jl. Sta mansyursyah_x000D_
</v>
      </c>
      <c r="H407" s="4" t="str">
        <f t="shared" si="53"/>
        <v>0+150</v>
      </c>
      <c r="I407" s="4" t="str">
        <f t="shared" si="54"/>
        <v>5 ° 32' 40.76" N</v>
      </c>
      <c r="J407" s="4" t="str">
        <f t="shared" si="55"/>
        <v>95 ° 19' 22.10" E</v>
      </c>
      <c r="M407" t="str">
        <f t="shared" si="56"/>
        <v>0+150</v>
      </c>
      <c r="N407" t="str">
        <f t="shared" si="57"/>
        <v xml:space="preserve">Jl. Sta mansyursyah_x000D_
</v>
      </c>
      <c r="O407" t="str">
        <f t="shared" si="58"/>
        <v>5 ° 32' 40.76" N</v>
      </c>
      <c r="P407" t="str">
        <f t="shared" si="59"/>
        <v>95 ° 19' 22.10" E</v>
      </c>
      <c r="Q407" s="2"/>
    </row>
    <row r="408" spans="1:17" ht="18" customHeight="1" x14ac:dyDescent="0.25">
      <c r="A408" t="s">
        <v>302</v>
      </c>
      <c r="B408" t="s">
        <v>303</v>
      </c>
      <c r="C408" t="s">
        <v>304</v>
      </c>
      <c r="D408" t="s">
        <v>538</v>
      </c>
      <c r="E408" s="3" t="s">
        <v>305</v>
      </c>
      <c r="G408" s="4" t="str">
        <f t="shared" si="52"/>
        <v xml:space="preserve">Jl. Sta mansyursyah_x000D_
</v>
      </c>
      <c r="H408" s="4" t="str">
        <f t="shared" si="53"/>
        <v>0+200</v>
      </c>
      <c r="I408" s="4" t="str">
        <f t="shared" si="54"/>
        <v>5 ° 32' 42.74" N</v>
      </c>
      <c r="J408" s="4" t="str">
        <f t="shared" si="55"/>
        <v>95 ° 19' 22.05" E</v>
      </c>
      <c r="M408" t="str">
        <f t="shared" si="56"/>
        <v>0+200</v>
      </c>
      <c r="N408" t="str">
        <f t="shared" si="57"/>
        <v xml:space="preserve">Jl. Sta mansyursyah_x000D_
</v>
      </c>
      <c r="O408" t="str">
        <f t="shared" si="58"/>
        <v>5 ° 32' 42.74" N</v>
      </c>
      <c r="P408" t="str">
        <f t="shared" si="59"/>
        <v>95 ° 19' 22.05" E</v>
      </c>
      <c r="Q408" s="2"/>
    </row>
    <row r="409" spans="1:17" ht="18" customHeight="1" x14ac:dyDescent="0.25">
      <c r="A409" t="s">
        <v>306</v>
      </c>
      <c r="B409" t="s">
        <v>307</v>
      </c>
      <c r="C409" t="s">
        <v>308</v>
      </c>
      <c r="D409" t="s">
        <v>539</v>
      </c>
      <c r="E409" s="3" t="s">
        <v>309</v>
      </c>
      <c r="G409" s="4" t="str">
        <f t="shared" si="52"/>
        <v xml:space="preserve">Jl. Sta mansyursyah_x000D_
</v>
      </c>
      <c r="H409" s="4" t="str">
        <f t="shared" si="53"/>
        <v>0+250</v>
      </c>
      <c r="I409" s="4" t="str">
        <f t="shared" si="54"/>
        <v>5 ° 32' 44.96" N</v>
      </c>
      <c r="J409" s="4" t="str">
        <f t="shared" si="55"/>
        <v>95 ° 19' 22.03" E</v>
      </c>
      <c r="M409" t="str">
        <f t="shared" si="56"/>
        <v>0+250</v>
      </c>
      <c r="N409" t="str">
        <f t="shared" si="57"/>
        <v xml:space="preserve">Jl. Sta mansyursyah_x000D_
</v>
      </c>
      <c r="O409" t="str">
        <f t="shared" si="58"/>
        <v>5 ° 32' 44.96" N</v>
      </c>
      <c r="P409" t="str">
        <f t="shared" si="59"/>
        <v>95 ° 19' 22.03" E</v>
      </c>
      <c r="Q409" s="2"/>
    </row>
    <row r="410" spans="1:17" ht="18" customHeight="1" x14ac:dyDescent="0.25">
      <c r="A410" t="s">
        <v>310</v>
      </c>
      <c r="B410" t="s">
        <v>311</v>
      </c>
      <c r="C410" t="s">
        <v>312</v>
      </c>
      <c r="D410" t="s">
        <v>540</v>
      </c>
      <c r="E410" s="3" t="s">
        <v>313</v>
      </c>
      <c r="G410" s="4" t="str">
        <f t="shared" si="52"/>
        <v xml:space="preserve">Jl. Sta mansyursyah_x000D_
</v>
      </c>
      <c r="H410" s="4" t="str">
        <f t="shared" si="53"/>
        <v>0+300</v>
      </c>
      <c r="I410" s="4" t="str">
        <f t="shared" si="54"/>
        <v>5 ° 32' 45.68" N</v>
      </c>
      <c r="J410" s="4" t="str">
        <f t="shared" si="55"/>
        <v>95 ° 19' 22.08" E</v>
      </c>
      <c r="M410" t="str">
        <f t="shared" si="56"/>
        <v>0+300</v>
      </c>
      <c r="N410" t="str">
        <f t="shared" si="57"/>
        <v xml:space="preserve">Jl. Sta mansyursyah_x000D_
</v>
      </c>
      <c r="O410" t="str">
        <f t="shared" si="58"/>
        <v>5 ° 32' 45.68" N</v>
      </c>
      <c r="P410" t="str">
        <f t="shared" si="59"/>
        <v>95 ° 19' 22.08" E</v>
      </c>
      <c r="Q410" s="2"/>
    </row>
    <row r="411" spans="1:17" ht="18" customHeight="1" x14ac:dyDescent="0.25">
      <c r="A411" t="s">
        <v>314</v>
      </c>
      <c r="B411" t="s">
        <v>315</v>
      </c>
      <c r="C411" t="s">
        <v>316</v>
      </c>
      <c r="D411" t="s">
        <v>541</v>
      </c>
      <c r="E411" s="3" t="s">
        <v>317</v>
      </c>
      <c r="G411" s="4" t="str">
        <f t="shared" si="52"/>
        <v xml:space="preserve">Jl. Sta mansyursyah_x000D_
</v>
      </c>
      <c r="H411" s="4" t="str">
        <f t="shared" si="53"/>
        <v>0+350</v>
      </c>
      <c r="I411" s="4" t="str">
        <f t="shared" si="54"/>
        <v>5 ° 32' 46.86" N</v>
      </c>
      <c r="J411" s="4" t="str">
        <f t="shared" si="55"/>
        <v>95 ° 19' 22.43" E</v>
      </c>
      <c r="M411" t="str">
        <f t="shared" si="56"/>
        <v>0+350</v>
      </c>
      <c r="N411" t="str">
        <f t="shared" si="57"/>
        <v xml:space="preserve">Jl. Sta mansyursyah_x000D_
</v>
      </c>
      <c r="O411" t="str">
        <f t="shared" si="58"/>
        <v>5 ° 32' 46.86" N</v>
      </c>
      <c r="P411" t="str">
        <f t="shared" si="59"/>
        <v>95 ° 19' 22.43" E</v>
      </c>
      <c r="Q411" s="2"/>
    </row>
    <row r="412" spans="1:17" ht="18" customHeight="1" x14ac:dyDescent="0.25">
      <c r="A412" t="s">
        <v>318</v>
      </c>
      <c r="B412" t="s">
        <v>319</v>
      </c>
      <c r="C412" t="s">
        <v>320</v>
      </c>
      <c r="D412" t="s">
        <v>542</v>
      </c>
      <c r="E412" s="3" t="s">
        <v>321</v>
      </c>
      <c r="G412" s="4" t="str">
        <f t="shared" si="52"/>
        <v xml:space="preserve">Jl. Sta mansyursyah_x000D_
</v>
      </c>
      <c r="H412" s="4" t="str">
        <f t="shared" si="53"/>
        <v>0+400</v>
      </c>
      <c r="I412" s="4" t="str">
        <f t="shared" si="54"/>
        <v>5 ° 32' 48.02" N</v>
      </c>
      <c r="J412" s="4" t="str">
        <f t="shared" si="55"/>
        <v>95 ° 19' 22.46" E</v>
      </c>
      <c r="M412" t="str">
        <f t="shared" si="56"/>
        <v>0+400</v>
      </c>
      <c r="N412" t="str">
        <f t="shared" si="57"/>
        <v xml:space="preserve">Jl. Sta mansyursyah_x000D_
</v>
      </c>
      <c r="O412" t="str">
        <f t="shared" si="58"/>
        <v>5 ° 32' 48.02" N</v>
      </c>
      <c r="P412" t="str">
        <f t="shared" si="59"/>
        <v>95 ° 19' 22.46" E</v>
      </c>
      <c r="Q412" s="2"/>
    </row>
    <row r="413" spans="1:17" ht="18" customHeight="1" x14ac:dyDescent="0.25">
      <c r="A413" t="s">
        <v>322</v>
      </c>
      <c r="B413" t="s">
        <v>323</v>
      </c>
      <c r="C413" t="s">
        <v>324</v>
      </c>
      <c r="D413" t="s">
        <v>543</v>
      </c>
      <c r="E413" s="3" t="s">
        <v>325</v>
      </c>
      <c r="G413" s="4" t="str">
        <f t="shared" si="52"/>
        <v xml:space="preserve">Jl. Sta mansyursyah_x000D_
</v>
      </c>
      <c r="H413" s="4" t="str">
        <f t="shared" si="53"/>
        <v>0+450</v>
      </c>
      <c r="I413" s="4" t="str">
        <f t="shared" si="54"/>
        <v>5 ° 32' 50.24" N</v>
      </c>
      <c r="J413" s="4" t="str">
        <f t="shared" si="55"/>
        <v>95 ° 19' 22.63" E</v>
      </c>
      <c r="M413" t="str">
        <f t="shared" si="56"/>
        <v>0+450</v>
      </c>
      <c r="N413" t="str">
        <f t="shared" si="57"/>
        <v xml:space="preserve">Jl. Sta mansyursyah_x000D_
</v>
      </c>
      <c r="O413" t="str">
        <f t="shared" si="58"/>
        <v>5 ° 32' 50.24" N</v>
      </c>
      <c r="P413" t="str">
        <f t="shared" si="59"/>
        <v>95 ° 19' 22.63" E</v>
      </c>
      <c r="Q413" s="2"/>
    </row>
    <row r="414" spans="1:17" ht="18" customHeight="1" x14ac:dyDescent="0.25">
      <c r="A414" t="s">
        <v>326</v>
      </c>
      <c r="B414" t="s">
        <v>327</v>
      </c>
      <c r="C414" t="s">
        <v>328</v>
      </c>
      <c r="D414" t="s">
        <v>544</v>
      </c>
      <c r="E414" s="3" t="s">
        <v>329</v>
      </c>
      <c r="G414" s="4" t="str">
        <f t="shared" si="52"/>
        <v xml:space="preserve">Jl. Sta mansyursyah_x000D_
</v>
      </c>
      <c r="H414" s="4" t="str">
        <f t="shared" si="53"/>
        <v>0+500</v>
      </c>
      <c r="I414" s="4" t="str">
        <f t="shared" si="54"/>
        <v>5 ° 32' 51.39" N</v>
      </c>
      <c r="J414" s="4" t="str">
        <f t="shared" si="55"/>
        <v>95 ° 19' 22.76" E</v>
      </c>
      <c r="M414" t="str">
        <f t="shared" si="56"/>
        <v>0+500</v>
      </c>
      <c r="N414" t="str">
        <f t="shared" si="57"/>
        <v xml:space="preserve">Jl. Sta mansyursyah_x000D_
</v>
      </c>
      <c r="O414" t="str">
        <f t="shared" si="58"/>
        <v>5 ° 32' 51.39" N</v>
      </c>
      <c r="P414" t="str">
        <f t="shared" si="59"/>
        <v>95 ° 19' 22.76" E</v>
      </c>
      <c r="Q414" s="2"/>
    </row>
    <row r="415" spans="1:17" ht="18" customHeight="1" x14ac:dyDescent="0.25">
      <c r="A415" t="s">
        <v>330</v>
      </c>
      <c r="B415" t="s">
        <v>331</v>
      </c>
      <c r="C415" t="s">
        <v>332</v>
      </c>
      <c r="D415" t="s">
        <v>545</v>
      </c>
      <c r="E415" s="3" t="s">
        <v>333</v>
      </c>
      <c r="G415" s="4" t="str">
        <f t="shared" si="52"/>
        <v xml:space="preserve">Jl. Sta mansyursyah_x000D_
</v>
      </c>
      <c r="H415" s="4" t="str">
        <f t="shared" si="53"/>
        <v>0+550</v>
      </c>
      <c r="I415" s="4" t="str">
        <f t="shared" si="54"/>
        <v>5 ° 32' 52.91" N</v>
      </c>
      <c r="J415" s="4" t="str">
        <f t="shared" si="55"/>
        <v>95 ° 19' 23.04" E</v>
      </c>
      <c r="M415" t="str">
        <f t="shared" si="56"/>
        <v>0+550</v>
      </c>
      <c r="N415" t="str">
        <f t="shared" si="57"/>
        <v xml:space="preserve">Jl. Sta mansyursyah_x000D_
</v>
      </c>
      <c r="O415" t="str">
        <f t="shared" si="58"/>
        <v>5 ° 32' 52.91" N</v>
      </c>
      <c r="P415" t="str">
        <f t="shared" si="59"/>
        <v>95 ° 19' 23.04" E</v>
      </c>
      <c r="Q415" s="2"/>
    </row>
    <row r="416" spans="1:17" ht="18" customHeight="1" x14ac:dyDescent="0.25">
      <c r="A416" t="s">
        <v>334</v>
      </c>
      <c r="B416" t="s">
        <v>335</v>
      </c>
      <c r="C416" t="s">
        <v>336</v>
      </c>
      <c r="D416" t="s">
        <v>546</v>
      </c>
      <c r="E416" s="3" t="s">
        <v>337</v>
      </c>
      <c r="G416" s="4" t="str">
        <f t="shared" si="52"/>
        <v xml:space="preserve">Jl. Sta mansyursyah_x000D_
</v>
      </c>
      <c r="H416" s="4" t="str">
        <f t="shared" si="53"/>
        <v>0+600</v>
      </c>
      <c r="I416" s="4" t="str">
        <f t="shared" si="54"/>
        <v>5 ° 32' 54.76" N</v>
      </c>
      <c r="J416" s="4" t="str">
        <f t="shared" si="55"/>
        <v>95 ° 19' 23.32" E</v>
      </c>
      <c r="M416" t="str">
        <f t="shared" si="56"/>
        <v>0+600</v>
      </c>
      <c r="N416" t="str">
        <f t="shared" si="57"/>
        <v xml:space="preserve">Jl. Sta mansyursyah_x000D_
</v>
      </c>
      <c r="O416" t="str">
        <f t="shared" si="58"/>
        <v>5 ° 32' 54.76" N</v>
      </c>
      <c r="P416" t="str">
        <f t="shared" si="59"/>
        <v>95 ° 19' 23.32" E</v>
      </c>
      <c r="Q416" s="2"/>
    </row>
    <row r="417" spans="1:17" ht="18" customHeight="1" x14ac:dyDescent="0.25">
      <c r="A417" t="s">
        <v>338</v>
      </c>
      <c r="B417" t="s">
        <v>339</v>
      </c>
      <c r="C417" t="s">
        <v>340</v>
      </c>
      <c r="D417" t="s">
        <v>547</v>
      </c>
      <c r="E417" s="3" t="s">
        <v>341</v>
      </c>
      <c r="G417" s="4" t="str">
        <f t="shared" si="52"/>
        <v xml:space="preserve">Jl. Sta mansyursyah_x000D_
</v>
      </c>
      <c r="H417" s="4" t="str">
        <f t="shared" si="53"/>
        <v>0+650</v>
      </c>
      <c r="I417" s="4" t="str">
        <f t="shared" si="54"/>
        <v>5 ° 32' 56.24" N</v>
      </c>
      <c r="J417" s="4" t="str">
        <f t="shared" si="55"/>
        <v>95 ° 19' 23.48" E</v>
      </c>
      <c r="M417" t="str">
        <f t="shared" si="56"/>
        <v>0+650</v>
      </c>
      <c r="N417" t="str">
        <f t="shared" si="57"/>
        <v xml:space="preserve">Jl. Sta mansyursyah_x000D_
</v>
      </c>
      <c r="O417" t="str">
        <f t="shared" si="58"/>
        <v>5 ° 32' 56.24" N</v>
      </c>
      <c r="P417" t="str">
        <f t="shared" si="59"/>
        <v>95 ° 19' 23.48" E</v>
      </c>
      <c r="Q417" s="2"/>
    </row>
    <row r="418" spans="1:17" ht="18" customHeight="1" x14ac:dyDescent="0.25">
      <c r="A418" t="s">
        <v>342</v>
      </c>
      <c r="B418" t="s">
        <v>343</v>
      </c>
      <c r="C418" t="s">
        <v>344</v>
      </c>
      <c r="D418" t="s">
        <v>548</v>
      </c>
      <c r="E418" s="3" t="s">
        <v>345</v>
      </c>
      <c r="G418" s="4" t="str">
        <f t="shared" si="52"/>
        <v xml:space="preserve">Jl. Sta mansyursyah_x000D_
</v>
      </c>
      <c r="H418" s="4" t="str">
        <f t="shared" si="53"/>
        <v>0+700</v>
      </c>
      <c r="I418" s="4" t="str">
        <f t="shared" si="54"/>
        <v>5 ° 32' 58.42" N</v>
      </c>
      <c r="J418" s="4" t="str">
        <f t="shared" si="55"/>
        <v>95 ° 19' 23.78" E</v>
      </c>
      <c r="M418" t="str">
        <f t="shared" si="56"/>
        <v>0+700</v>
      </c>
      <c r="N418" t="str">
        <f t="shared" si="57"/>
        <v xml:space="preserve">Jl. Sta mansyursyah_x000D_
</v>
      </c>
      <c r="O418" t="str">
        <f t="shared" si="58"/>
        <v>5 ° 32' 58.42" N</v>
      </c>
      <c r="P418" t="str">
        <f t="shared" si="59"/>
        <v>95 ° 19' 23.78" E</v>
      </c>
      <c r="Q418" s="2"/>
    </row>
    <row r="419" spans="1:17" ht="18" customHeight="1" x14ac:dyDescent="0.25">
      <c r="A419" t="s">
        <v>346</v>
      </c>
      <c r="B419" t="s">
        <v>347</v>
      </c>
      <c r="C419" t="s">
        <v>348</v>
      </c>
      <c r="D419" t="s">
        <v>549</v>
      </c>
      <c r="E419" s="3" t="s">
        <v>349</v>
      </c>
      <c r="G419" s="4" t="str">
        <f t="shared" si="52"/>
        <v xml:space="preserve">Jl. Sta mansyursyah_x000D_
</v>
      </c>
      <c r="H419" s="4" t="str">
        <f t="shared" si="53"/>
        <v>0+750</v>
      </c>
      <c r="I419" s="4" t="str">
        <f t="shared" si="54"/>
        <v>5 ° 32' 59.78" N</v>
      </c>
      <c r="J419" s="4" t="str">
        <f t="shared" si="55"/>
        <v>95 ° 19' 24.05" E</v>
      </c>
      <c r="M419" t="str">
        <f t="shared" si="56"/>
        <v>0+750</v>
      </c>
      <c r="N419" t="str">
        <f t="shared" si="57"/>
        <v xml:space="preserve">Jl. Sta mansyursyah_x000D_
</v>
      </c>
      <c r="O419" t="str">
        <f t="shared" si="58"/>
        <v>5 ° 32' 59.78" N</v>
      </c>
      <c r="P419" t="str">
        <f t="shared" si="59"/>
        <v>95 ° 19' 24.05" E</v>
      </c>
      <c r="Q419" s="2"/>
    </row>
    <row r="420" spans="1:17" ht="18" customHeight="1" x14ac:dyDescent="0.25">
      <c r="A420" t="s">
        <v>350</v>
      </c>
      <c r="B420" t="s">
        <v>351</v>
      </c>
      <c r="C420" t="s">
        <v>352</v>
      </c>
      <c r="D420" t="s">
        <v>550</v>
      </c>
      <c r="E420" s="3" t="s">
        <v>353</v>
      </c>
      <c r="G420" s="4" t="str">
        <f t="shared" si="52"/>
        <v xml:space="preserve">Jl. Sta mansyursyah_x000D_
</v>
      </c>
      <c r="H420" s="4" t="str">
        <f t="shared" si="53"/>
        <v>0+800</v>
      </c>
      <c r="I420" s="4" t="str">
        <f t="shared" si="54"/>
        <v>5 ° 33' 1.52" N</v>
      </c>
      <c r="J420" s="4" t="str">
        <f t="shared" si="55"/>
        <v>95 ° 19' 24.19" E</v>
      </c>
      <c r="M420" t="str">
        <f t="shared" si="56"/>
        <v>0+800</v>
      </c>
      <c r="N420" t="str">
        <f t="shared" si="57"/>
        <v xml:space="preserve">Jl. Sta mansyursyah_x000D_
</v>
      </c>
      <c r="O420" t="str">
        <f t="shared" si="58"/>
        <v>5 ° 33' 1.52" N</v>
      </c>
      <c r="P420" t="str">
        <f t="shared" si="59"/>
        <v>95 ° 19' 24.19" E</v>
      </c>
      <c r="Q420" s="2"/>
    </row>
    <row r="421" spans="1:17" ht="18" customHeight="1" x14ac:dyDescent="0.25">
      <c r="A421" t="s">
        <v>354</v>
      </c>
      <c r="B421" t="s">
        <v>355</v>
      </c>
      <c r="C421" t="s">
        <v>356</v>
      </c>
      <c r="D421" t="s">
        <v>551</v>
      </c>
      <c r="E421" s="3" t="s">
        <v>357</v>
      </c>
      <c r="G421" s="4" t="str">
        <f t="shared" si="52"/>
        <v xml:space="preserve">Jl. Sta mansyursyah_x000D_
</v>
      </c>
      <c r="H421" s="4" t="str">
        <f t="shared" si="53"/>
        <v>0+850</v>
      </c>
      <c r="I421" s="4" t="str">
        <f t="shared" si="54"/>
        <v>5 ° 33' 3.23" N</v>
      </c>
      <c r="J421" s="4" t="str">
        <f t="shared" si="55"/>
        <v>95 ° 19' 24.77" E</v>
      </c>
      <c r="M421" t="str">
        <f t="shared" si="56"/>
        <v>0+850</v>
      </c>
      <c r="N421" t="str">
        <f t="shared" si="57"/>
        <v xml:space="preserve">Jl. Sta mansyursyah_x000D_
</v>
      </c>
      <c r="O421" t="str">
        <f t="shared" si="58"/>
        <v>5 ° 33' 3.23" N</v>
      </c>
      <c r="P421" t="str">
        <f t="shared" si="59"/>
        <v>95 ° 19' 24.77" E</v>
      </c>
      <c r="Q421" s="2"/>
    </row>
    <row r="422" spans="1:17" ht="18" customHeight="1" x14ac:dyDescent="0.25">
      <c r="A422" t="s">
        <v>358</v>
      </c>
      <c r="B422" t="s">
        <v>359</v>
      </c>
      <c r="C422" t="s">
        <v>360</v>
      </c>
      <c r="D422" t="s">
        <v>551</v>
      </c>
      <c r="E422" s="3" t="s">
        <v>361</v>
      </c>
      <c r="G422" s="4" t="str">
        <f t="shared" si="52"/>
        <v xml:space="preserve">Jl. Sta mansyursyah_x000D_
</v>
      </c>
      <c r="H422" s="4" t="str">
        <f t="shared" si="53"/>
        <v>0+865</v>
      </c>
      <c r="I422" s="4" t="str">
        <f t="shared" si="54"/>
        <v>5 ° 33' 3.23" N</v>
      </c>
      <c r="J422" s="4" t="str">
        <f t="shared" si="55"/>
        <v>95 ° 19' 24.77" E</v>
      </c>
      <c r="M422" t="str">
        <f t="shared" si="56"/>
        <v>0+865</v>
      </c>
      <c r="N422" t="str">
        <f t="shared" si="57"/>
        <v xml:space="preserve">Jl. Sta mansyursyah_x000D_
</v>
      </c>
      <c r="O422" t="str">
        <f t="shared" si="58"/>
        <v>5 ° 33' 3.23" N</v>
      </c>
      <c r="P422" t="str">
        <f t="shared" si="59"/>
        <v>95 ° 19' 24.77" E</v>
      </c>
      <c r="Q422" s="2"/>
    </row>
    <row r="423" spans="1:17" ht="18" customHeight="1" x14ac:dyDescent="0.25">
      <c r="A423" t="s">
        <v>362</v>
      </c>
      <c r="B423" t="s">
        <v>363</v>
      </c>
      <c r="C423" t="s">
        <v>364</v>
      </c>
      <c r="D423" t="s">
        <v>552</v>
      </c>
      <c r="E423" s="3" t="s">
        <v>365</v>
      </c>
      <c r="G423" s="4" t="str">
        <f t="shared" si="52"/>
        <v xml:space="preserve">Jl. Amaliyah_x000D_
</v>
      </c>
      <c r="H423" s="4" t="str">
        <f t="shared" si="53"/>
        <v>0+000</v>
      </c>
      <c r="I423" s="4" t="str">
        <f t="shared" si="54"/>
        <v>5 ° 33' 4.10" N</v>
      </c>
      <c r="J423" s="4" t="str">
        <f t="shared" si="55"/>
        <v>95 ° 19' 20.46" E</v>
      </c>
      <c r="M423" t="str">
        <f t="shared" si="56"/>
        <v>0+000</v>
      </c>
      <c r="N423" t="str">
        <f t="shared" si="57"/>
        <v xml:space="preserve">Jl. Amaliyah_x000D_
</v>
      </c>
      <c r="O423" t="str">
        <f t="shared" si="58"/>
        <v>5 ° 33' 4.10" N</v>
      </c>
      <c r="P423" t="str">
        <f t="shared" si="59"/>
        <v>95 ° 19' 20.46" E</v>
      </c>
      <c r="Q423" s="2"/>
    </row>
    <row r="424" spans="1:17" ht="18" customHeight="1" x14ac:dyDescent="0.25">
      <c r="A424" t="s">
        <v>366</v>
      </c>
      <c r="B424" t="s">
        <v>367</v>
      </c>
      <c r="C424" t="s">
        <v>368</v>
      </c>
      <c r="D424" t="s">
        <v>553</v>
      </c>
      <c r="E424" s="3" t="s">
        <v>369</v>
      </c>
      <c r="G424" s="4" t="str">
        <f t="shared" si="52"/>
        <v xml:space="preserve">Jl. Amaliyah_x000D_
</v>
      </c>
      <c r="H424" s="4" t="str">
        <f t="shared" si="53"/>
        <v>0+050</v>
      </c>
      <c r="I424" s="4" t="str">
        <f t="shared" si="54"/>
        <v>5 ° 33' 2.90" N</v>
      </c>
      <c r="J424" s="4" t="str">
        <f t="shared" si="55"/>
        <v>95 ° 19' 21.25" E</v>
      </c>
      <c r="M424" t="str">
        <f t="shared" si="56"/>
        <v>0+050</v>
      </c>
      <c r="N424" t="str">
        <f t="shared" si="57"/>
        <v xml:space="preserve">Jl. Amaliyah_x000D_
</v>
      </c>
      <c r="O424" t="str">
        <f t="shared" si="58"/>
        <v>5 ° 33' 2.90" N</v>
      </c>
      <c r="P424" t="str">
        <f t="shared" si="59"/>
        <v>95 ° 19' 21.25" E</v>
      </c>
      <c r="Q424" s="2"/>
    </row>
    <row r="425" spans="1:17" ht="18" customHeight="1" x14ac:dyDescent="0.25">
      <c r="A425" t="s">
        <v>370</v>
      </c>
      <c r="B425" t="s">
        <v>371</v>
      </c>
      <c r="C425" t="s">
        <v>372</v>
      </c>
      <c r="D425" t="s">
        <v>554</v>
      </c>
      <c r="E425" s="3" t="s">
        <v>373</v>
      </c>
      <c r="G425" s="4" t="str">
        <f t="shared" si="52"/>
        <v xml:space="preserve">Jl. Amaliyah_x000D_
</v>
      </c>
      <c r="H425" s="4" t="str">
        <f t="shared" si="53"/>
        <v>0+100</v>
      </c>
      <c r="I425" s="4" t="str">
        <f t="shared" si="54"/>
        <v>5 ° 33' 1.12" N</v>
      </c>
      <c r="J425" s="4" t="str">
        <f t="shared" si="55"/>
        <v>95 ° 19' 21.14" E</v>
      </c>
      <c r="M425" t="str">
        <f t="shared" si="56"/>
        <v>0+100</v>
      </c>
      <c r="N425" t="str">
        <f t="shared" si="57"/>
        <v xml:space="preserve">Jl. Amaliyah_x000D_
</v>
      </c>
      <c r="O425" t="str">
        <f t="shared" si="58"/>
        <v>5 ° 33' 1.12" N</v>
      </c>
      <c r="P425" t="str">
        <f t="shared" si="59"/>
        <v>95 ° 19' 21.14" E</v>
      </c>
      <c r="Q425" s="2"/>
    </row>
    <row r="426" spans="1:17" ht="18" customHeight="1" x14ac:dyDescent="0.25">
      <c r="A426" t="s">
        <v>374</v>
      </c>
      <c r="B426" t="s">
        <v>375</v>
      </c>
      <c r="C426" t="s">
        <v>376</v>
      </c>
      <c r="D426" t="s">
        <v>555</v>
      </c>
      <c r="E426" s="3" t="s">
        <v>377</v>
      </c>
      <c r="G426" s="4" t="str">
        <f t="shared" si="52"/>
        <v xml:space="preserve">Jl. Amaliyah_x000D_
</v>
      </c>
      <c r="H426" s="4" t="str">
        <f t="shared" si="53"/>
        <v>0+150</v>
      </c>
      <c r="I426" s="4" t="str">
        <f t="shared" si="54"/>
        <v>5 ° 32' 59.65" N</v>
      </c>
      <c r="J426" s="4" t="str">
        <f t="shared" si="55"/>
        <v>95 ° 19' 20.98" E</v>
      </c>
      <c r="M426" t="str">
        <f t="shared" si="56"/>
        <v>0+150</v>
      </c>
      <c r="N426" t="str">
        <f t="shared" si="57"/>
        <v xml:space="preserve">Jl. Amaliyah_x000D_
</v>
      </c>
      <c r="O426" t="str">
        <f t="shared" si="58"/>
        <v>5 ° 32' 59.65" N</v>
      </c>
      <c r="P426" t="str">
        <f t="shared" si="59"/>
        <v>95 ° 19' 20.98" E</v>
      </c>
      <c r="Q426" s="2"/>
    </row>
    <row r="427" spans="1:17" ht="18" customHeight="1" x14ac:dyDescent="0.25">
      <c r="A427" t="s">
        <v>378</v>
      </c>
      <c r="B427" t="s">
        <v>379</v>
      </c>
      <c r="C427" t="s">
        <v>380</v>
      </c>
      <c r="D427" t="s">
        <v>556</v>
      </c>
      <c r="E427" s="3" t="s">
        <v>381</v>
      </c>
      <c r="G427" s="4" t="str">
        <f t="shared" si="52"/>
        <v xml:space="preserve">Jl. Amaliyah_x000D_
</v>
      </c>
      <c r="H427" s="4" t="str">
        <f t="shared" si="53"/>
        <v>0+200</v>
      </c>
      <c r="I427" s="4" t="str">
        <f t="shared" si="54"/>
        <v>5 ° 32' 58.24" N</v>
      </c>
      <c r="J427" s="4" t="str">
        <f t="shared" si="55"/>
        <v>95 ° 19' 20.62" E</v>
      </c>
      <c r="M427" t="str">
        <f t="shared" si="56"/>
        <v>0+200</v>
      </c>
      <c r="N427" t="str">
        <f t="shared" si="57"/>
        <v xml:space="preserve">Jl. Amaliyah_x000D_
</v>
      </c>
      <c r="O427" t="str">
        <f t="shared" si="58"/>
        <v>5 ° 32' 58.24" N</v>
      </c>
      <c r="P427" t="str">
        <f t="shared" si="59"/>
        <v>95 ° 19' 20.62" E</v>
      </c>
      <c r="Q427" s="2"/>
    </row>
    <row r="428" spans="1:17" ht="18" customHeight="1" x14ac:dyDescent="0.25">
      <c r="A428" t="s">
        <v>382</v>
      </c>
      <c r="B428" t="s">
        <v>383</v>
      </c>
      <c r="C428" t="s">
        <v>384</v>
      </c>
      <c r="D428" t="s">
        <v>557</v>
      </c>
      <c r="E428" s="3" t="s">
        <v>385</v>
      </c>
      <c r="G428" s="4" t="str">
        <f t="shared" si="52"/>
        <v xml:space="preserve">Jl. Amaliyah_x000D_
</v>
      </c>
      <c r="H428" s="4" t="str">
        <f t="shared" si="53"/>
        <v>0+250</v>
      </c>
      <c r="I428" s="4" t="str">
        <f t="shared" si="54"/>
        <v>5 ° 32' 56.17" N</v>
      </c>
      <c r="J428" s="4" t="str">
        <f t="shared" si="55"/>
        <v>95 ° 19' 20.38" E</v>
      </c>
      <c r="M428" t="str">
        <f t="shared" si="56"/>
        <v>0+250</v>
      </c>
      <c r="N428" t="str">
        <f t="shared" si="57"/>
        <v xml:space="preserve">Jl. Amaliyah_x000D_
</v>
      </c>
      <c r="O428" t="str">
        <f t="shared" si="58"/>
        <v>5 ° 32' 56.17" N</v>
      </c>
      <c r="P428" t="str">
        <f t="shared" si="59"/>
        <v>95 ° 19' 20.38" E</v>
      </c>
      <c r="Q428" s="2"/>
    </row>
    <row r="429" spans="1:17" ht="18" customHeight="1" x14ac:dyDescent="0.25">
      <c r="A429" t="s">
        <v>386</v>
      </c>
      <c r="B429" t="s">
        <v>387</v>
      </c>
      <c r="C429" t="s">
        <v>388</v>
      </c>
      <c r="D429" t="s">
        <v>558</v>
      </c>
      <c r="E429" s="3" t="s">
        <v>389</v>
      </c>
      <c r="G429" s="4" t="str">
        <f t="shared" si="52"/>
        <v xml:space="preserve">Jl. Amaliyah_x000D_
</v>
      </c>
      <c r="H429" s="4" t="str">
        <f t="shared" si="53"/>
        <v>0+300</v>
      </c>
      <c r="I429" s="4" t="str">
        <f t="shared" si="54"/>
        <v>5 ° 32' 54.43" N</v>
      </c>
      <c r="J429" s="4" t="str">
        <f t="shared" si="55"/>
        <v>95 ° 19' 20.18" E</v>
      </c>
      <c r="M429" t="str">
        <f t="shared" si="56"/>
        <v>0+300</v>
      </c>
      <c r="N429" t="str">
        <f t="shared" si="57"/>
        <v xml:space="preserve">Jl. Amaliyah_x000D_
</v>
      </c>
      <c r="O429" t="str">
        <f t="shared" si="58"/>
        <v>5 ° 32' 54.43" N</v>
      </c>
      <c r="P429" t="str">
        <f t="shared" si="59"/>
        <v>95 ° 19' 20.18" E</v>
      </c>
      <c r="Q429" s="2"/>
    </row>
    <row r="430" spans="1:17" ht="18" customHeight="1" x14ac:dyDescent="0.25">
      <c r="A430" t="s">
        <v>390</v>
      </c>
      <c r="B430" t="s">
        <v>391</v>
      </c>
      <c r="C430" t="s">
        <v>392</v>
      </c>
      <c r="D430" t="s">
        <v>559</v>
      </c>
      <c r="E430" s="3" t="s">
        <v>393</v>
      </c>
      <c r="G430" s="4" t="str">
        <f t="shared" si="52"/>
        <v xml:space="preserve">Jl. Amaliyah_x000D_
</v>
      </c>
      <c r="H430" s="4" t="str">
        <f t="shared" si="53"/>
        <v>0+350</v>
      </c>
      <c r="I430" s="4" t="str">
        <f t="shared" si="54"/>
        <v>5 ° 32' 53.25" N</v>
      </c>
      <c r="J430" s="4" t="str">
        <f t="shared" si="55"/>
        <v>95 ° 19' 20.10" E</v>
      </c>
      <c r="M430" t="str">
        <f t="shared" si="56"/>
        <v>0+350</v>
      </c>
      <c r="N430" t="str">
        <f t="shared" si="57"/>
        <v xml:space="preserve">Jl. Amaliyah_x000D_
</v>
      </c>
      <c r="O430" t="str">
        <f t="shared" si="58"/>
        <v>5 ° 32' 53.25" N</v>
      </c>
      <c r="P430" t="str">
        <f t="shared" si="59"/>
        <v>95 ° 19' 20.10" E</v>
      </c>
      <c r="Q430" s="2"/>
    </row>
    <row r="431" spans="1:17" ht="18" customHeight="1" x14ac:dyDescent="0.25">
      <c r="A431" t="s">
        <v>394</v>
      </c>
      <c r="B431" t="s">
        <v>395</v>
      </c>
      <c r="C431" t="s">
        <v>396</v>
      </c>
      <c r="D431" t="s">
        <v>560</v>
      </c>
      <c r="E431" s="3" t="s">
        <v>397</v>
      </c>
      <c r="G431" s="4" t="str">
        <f t="shared" si="52"/>
        <v xml:space="preserve">Jl. Amaliyah_x000D_
</v>
      </c>
      <c r="H431" s="4" t="str">
        <f t="shared" si="53"/>
        <v>0+400</v>
      </c>
      <c r="I431" s="4" t="str">
        <f t="shared" si="54"/>
        <v>5 ° 32' 52.02" N</v>
      </c>
      <c r="J431" s="4" t="str">
        <f t="shared" si="55"/>
        <v>95 ° 19' 20.02" E</v>
      </c>
      <c r="M431" t="str">
        <f t="shared" si="56"/>
        <v>0+400</v>
      </c>
      <c r="N431" t="str">
        <f t="shared" si="57"/>
        <v xml:space="preserve">Jl. Amaliyah_x000D_
</v>
      </c>
      <c r="O431" t="str">
        <f t="shared" si="58"/>
        <v>5 ° 32' 52.02" N</v>
      </c>
      <c r="P431" t="str">
        <f t="shared" si="59"/>
        <v>95 ° 19' 20.02" E</v>
      </c>
      <c r="Q431" s="2"/>
    </row>
    <row r="432" spans="1:17" ht="18" customHeight="1" x14ac:dyDescent="0.25">
      <c r="A432" t="s">
        <v>398</v>
      </c>
      <c r="B432" t="s">
        <v>399</v>
      </c>
      <c r="C432" t="s">
        <v>400</v>
      </c>
      <c r="D432" t="s">
        <v>561</v>
      </c>
      <c r="E432" s="3" t="s">
        <v>401</v>
      </c>
      <c r="G432" s="4" t="str">
        <f t="shared" si="52"/>
        <v xml:space="preserve">Jl. Amaliyah_x000D_
</v>
      </c>
      <c r="H432" s="4" t="str">
        <f t="shared" si="53"/>
        <v>0+450</v>
      </c>
      <c r="I432" s="4" t="str">
        <f t="shared" si="54"/>
        <v>5 ° 32' 50.89" N</v>
      </c>
      <c r="J432" s="4" t="str">
        <f t="shared" si="55"/>
        <v>95 ° 19' 19.96" E</v>
      </c>
      <c r="M432" t="str">
        <f t="shared" si="56"/>
        <v>0+450</v>
      </c>
      <c r="N432" t="str">
        <f t="shared" si="57"/>
        <v xml:space="preserve">Jl. Amaliyah_x000D_
</v>
      </c>
      <c r="O432" t="str">
        <f t="shared" si="58"/>
        <v>5 ° 32' 50.89" N</v>
      </c>
      <c r="P432" t="str">
        <f t="shared" si="59"/>
        <v>95 ° 19' 19.96" E</v>
      </c>
      <c r="Q432" s="2"/>
    </row>
    <row r="433" spans="1:17" ht="18" customHeight="1" x14ac:dyDescent="0.25">
      <c r="A433" t="s">
        <v>402</v>
      </c>
      <c r="B433" t="s">
        <v>403</v>
      </c>
      <c r="C433" t="s">
        <v>404</v>
      </c>
      <c r="D433" t="s">
        <v>562</v>
      </c>
      <c r="E433" s="3" t="s">
        <v>405</v>
      </c>
      <c r="G433" s="4" t="str">
        <f t="shared" si="52"/>
        <v xml:space="preserve">Jl. Amaliyah_x000D_
</v>
      </c>
      <c r="H433" s="4" t="str">
        <f t="shared" si="53"/>
        <v>0+500</v>
      </c>
      <c r="I433" s="4" t="str">
        <f t="shared" si="54"/>
        <v>5 ° 32' 48.43" N</v>
      </c>
      <c r="J433" s="4" t="str">
        <f t="shared" si="55"/>
        <v>95 ° 19' 19.44" E</v>
      </c>
      <c r="M433" t="str">
        <f t="shared" si="56"/>
        <v>0+500</v>
      </c>
      <c r="N433" t="str">
        <f t="shared" si="57"/>
        <v xml:space="preserve">Jl. Amaliyah_x000D_
</v>
      </c>
      <c r="O433" t="str">
        <f t="shared" si="58"/>
        <v>5 ° 32' 48.43" N</v>
      </c>
      <c r="P433" t="str">
        <f t="shared" si="59"/>
        <v>95 ° 19' 19.44" E</v>
      </c>
      <c r="Q433" s="2"/>
    </row>
    <row r="434" spans="1:17" ht="18" customHeight="1" x14ac:dyDescent="0.25">
      <c r="A434" t="s">
        <v>406</v>
      </c>
      <c r="B434" t="s">
        <v>407</v>
      </c>
      <c r="C434" t="s">
        <v>408</v>
      </c>
      <c r="D434" t="s">
        <v>563</v>
      </c>
      <c r="E434" s="3" t="s">
        <v>409</v>
      </c>
      <c r="G434" s="4" t="str">
        <f t="shared" si="52"/>
        <v xml:space="preserve">Jl. Amaliyah_x000D_
</v>
      </c>
      <c r="H434" s="4" t="str">
        <f t="shared" si="53"/>
        <v>0+550</v>
      </c>
      <c r="I434" s="4" t="str">
        <f t="shared" si="54"/>
        <v>5 ° 32' 46.67" N</v>
      </c>
      <c r="J434" s="4" t="str">
        <f t="shared" si="55"/>
        <v>95 ° 19' 19.14" E</v>
      </c>
      <c r="M434" t="str">
        <f t="shared" si="56"/>
        <v>0+550</v>
      </c>
      <c r="N434" t="str">
        <f t="shared" si="57"/>
        <v xml:space="preserve">Jl. Amaliyah_x000D_
</v>
      </c>
      <c r="O434" t="str">
        <f t="shared" si="58"/>
        <v>5 ° 32' 46.67" N</v>
      </c>
      <c r="P434" t="str">
        <f t="shared" si="59"/>
        <v>95 ° 19' 19.14" E</v>
      </c>
      <c r="Q434" s="2"/>
    </row>
    <row r="435" spans="1:17" ht="18" customHeight="1" x14ac:dyDescent="0.25">
      <c r="A435" t="s">
        <v>410</v>
      </c>
      <c r="B435" t="s">
        <v>411</v>
      </c>
      <c r="C435" t="s">
        <v>412</v>
      </c>
      <c r="D435" t="s">
        <v>564</v>
      </c>
      <c r="E435" s="3" t="s">
        <v>413</v>
      </c>
      <c r="G435" s="4" t="str">
        <f t="shared" si="52"/>
        <v xml:space="preserve">Jl. Amaliyah_x000D_
</v>
      </c>
      <c r="H435" s="4" t="str">
        <f t="shared" si="53"/>
        <v>0+575</v>
      </c>
      <c r="I435" s="4" t="str">
        <f t="shared" si="54"/>
        <v>5 ° 32' 45.89" N</v>
      </c>
      <c r="J435" s="4" t="str">
        <f t="shared" si="55"/>
        <v>95 ° 19' 19.17" E</v>
      </c>
      <c r="M435" t="str">
        <f t="shared" si="56"/>
        <v>0+575</v>
      </c>
      <c r="N435" t="str">
        <f t="shared" si="57"/>
        <v xml:space="preserve">Jl. Amaliyah_x000D_
</v>
      </c>
      <c r="O435" t="str">
        <f t="shared" si="58"/>
        <v>5 ° 32' 45.89" N</v>
      </c>
      <c r="P435" t="str">
        <f t="shared" si="59"/>
        <v>95 ° 19' 19.17" E</v>
      </c>
      <c r="Q435" s="2"/>
    </row>
    <row r="436" spans="1:17" ht="18" customHeight="1" x14ac:dyDescent="0.25">
      <c r="A436" t="s">
        <v>414</v>
      </c>
      <c r="B436" t="s">
        <v>415</v>
      </c>
      <c r="C436" t="s">
        <v>416</v>
      </c>
      <c r="D436" t="s">
        <v>565</v>
      </c>
      <c r="E436" s="3" t="s">
        <v>417</v>
      </c>
      <c r="G436" s="4" t="str">
        <f t="shared" si="52"/>
        <v xml:space="preserve">Jl. Amaliyah_x000D_
</v>
      </c>
      <c r="H436" s="4" t="str">
        <f t="shared" si="53"/>
        <v>0+600</v>
      </c>
      <c r="I436" s="4" t="str">
        <f t="shared" si="54"/>
        <v>5 ° 32' 45.63" N</v>
      </c>
      <c r="J436" s="4" t="str">
        <f t="shared" si="55"/>
        <v>95 ° 19' 18.92" E</v>
      </c>
      <c r="M436" t="str">
        <f t="shared" si="56"/>
        <v>0+600</v>
      </c>
      <c r="N436" t="str">
        <f t="shared" si="57"/>
        <v xml:space="preserve">Jl. Amaliyah_x000D_
</v>
      </c>
      <c r="O436" t="str">
        <f t="shared" si="58"/>
        <v>5 ° 32' 45.63" N</v>
      </c>
      <c r="P436" t="str">
        <f t="shared" si="59"/>
        <v>95 ° 19' 18.92" E</v>
      </c>
      <c r="Q436" s="2"/>
    </row>
    <row r="437" spans="1:17" ht="18" customHeight="1" x14ac:dyDescent="0.25">
      <c r="A437" t="s">
        <v>418</v>
      </c>
      <c r="B437" t="s">
        <v>419</v>
      </c>
      <c r="C437" t="s">
        <v>420</v>
      </c>
      <c r="D437" t="s">
        <v>566</v>
      </c>
      <c r="E437" s="3" t="s">
        <v>421</v>
      </c>
      <c r="G437" s="4" t="str">
        <f t="shared" si="52"/>
        <v xml:space="preserve">Jl. Amaliyah_x000D_
</v>
      </c>
      <c r="H437" s="4" t="str">
        <f t="shared" si="53"/>
        <v>0+700</v>
      </c>
      <c r="I437" s="4" t="str">
        <f t="shared" si="54"/>
        <v>5 ° 32' 42.17" N</v>
      </c>
      <c r="J437" s="4" t="str">
        <f t="shared" si="55"/>
        <v>95 ° 19' 19.25" E</v>
      </c>
      <c r="M437" t="str">
        <f t="shared" si="56"/>
        <v>0+700</v>
      </c>
      <c r="N437" t="str">
        <f t="shared" si="57"/>
        <v xml:space="preserve">Jl. Amaliyah_x000D_
</v>
      </c>
      <c r="O437" t="str">
        <f t="shared" si="58"/>
        <v>5 ° 32' 42.17" N</v>
      </c>
      <c r="P437" t="str">
        <f t="shared" si="59"/>
        <v>95 ° 19' 19.25" E</v>
      </c>
      <c r="Q437" s="2"/>
    </row>
    <row r="438" spans="1:17" ht="18" customHeight="1" x14ac:dyDescent="0.25">
      <c r="A438" t="s">
        <v>422</v>
      </c>
      <c r="B438" t="s">
        <v>423</v>
      </c>
      <c r="C438" t="s">
        <v>424</v>
      </c>
      <c r="D438" t="s">
        <v>567</v>
      </c>
      <c r="E438" s="3" t="s">
        <v>425</v>
      </c>
      <c r="G438" s="4" t="str">
        <f t="shared" si="52"/>
        <v xml:space="preserve">Jl. Amaliyah_x000D_
</v>
      </c>
      <c r="H438" s="4" t="str">
        <f t="shared" si="53"/>
        <v>0+750</v>
      </c>
      <c r="I438" s="4" t="str">
        <f t="shared" si="54"/>
        <v>5 ° 32' 40.70" N</v>
      </c>
      <c r="J438" s="4" t="str">
        <f t="shared" si="55"/>
        <v>95 ° 19' 19.39" E</v>
      </c>
      <c r="M438" t="str">
        <f t="shared" si="56"/>
        <v>0+750</v>
      </c>
      <c r="N438" t="str">
        <f t="shared" si="57"/>
        <v xml:space="preserve">Jl. Amaliyah_x000D_
</v>
      </c>
      <c r="O438" t="str">
        <f t="shared" si="58"/>
        <v>5 ° 32' 40.70" N</v>
      </c>
      <c r="P438" t="str">
        <f t="shared" si="59"/>
        <v>95 ° 19' 19.39" E</v>
      </c>
      <c r="Q438" s="2"/>
    </row>
    <row r="439" spans="1:17" ht="18" customHeight="1" x14ac:dyDescent="0.25">
      <c r="A439" t="s">
        <v>426</v>
      </c>
      <c r="B439" t="s">
        <v>427</v>
      </c>
      <c r="C439" t="s">
        <v>428</v>
      </c>
      <c r="D439" t="s">
        <v>568</v>
      </c>
      <c r="E439" s="3" t="s">
        <v>429</v>
      </c>
      <c r="G439" s="4" t="str">
        <f t="shared" si="52"/>
        <v xml:space="preserve">Jl. Amaliyah_x000D_
</v>
      </c>
      <c r="H439" s="4" t="str">
        <f t="shared" si="53"/>
        <v>0+800</v>
      </c>
      <c r="I439" s="4" t="str">
        <f t="shared" si="54"/>
        <v>5 ° 32' 39.54" N</v>
      </c>
      <c r="J439" s="4" t="str">
        <f t="shared" si="55"/>
        <v>95 ° 19' 19.28" E</v>
      </c>
      <c r="M439" t="str">
        <f t="shared" si="56"/>
        <v>0+800</v>
      </c>
      <c r="N439" t="str">
        <f t="shared" si="57"/>
        <v xml:space="preserve">Jl. Amaliyah_x000D_
</v>
      </c>
      <c r="O439" t="str">
        <f t="shared" si="58"/>
        <v>5 ° 32' 39.54" N</v>
      </c>
      <c r="P439" t="str">
        <f t="shared" si="59"/>
        <v>95 ° 19' 19.28" E</v>
      </c>
      <c r="Q439" s="2"/>
    </row>
    <row r="440" spans="1:17" ht="18" customHeight="1" x14ac:dyDescent="0.25">
      <c r="A440" t="s">
        <v>430</v>
      </c>
      <c r="B440" t="s">
        <v>431</v>
      </c>
      <c r="C440" t="s">
        <v>432</v>
      </c>
      <c r="D440" t="s">
        <v>569</v>
      </c>
      <c r="E440" s="3" t="s">
        <v>433</v>
      </c>
      <c r="G440" s="4" t="str">
        <f t="shared" si="52"/>
        <v xml:space="preserve">Jl. Amaliyah_x000D_
</v>
      </c>
      <c r="H440" s="4" t="str">
        <f t="shared" si="53"/>
        <v>0+850</v>
      </c>
      <c r="I440" s="4" t="str">
        <f t="shared" si="54"/>
        <v>5 ° 32' 37.24" N</v>
      </c>
      <c r="J440" s="4" t="str">
        <f t="shared" si="55"/>
        <v>95 ° 19' 19.19" E</v>
      </c>
      <c r="M440" t="str">
        <f t="shared" si="56"/>
        <v>0+850</v>
      </c>
      <c r="N440" t="str">
        <f t="shared" si="57"/>
        <v xml:space="preserve">Jl. Amaliyah_x000D_
</v>
      </c>
      <c r="O440" t="str">
        <f t="shared" si="58"/>
        <v>5 ° 32' 37.24" N</v>
      </c>
      <c r="P440" t="str">
        <f t="shared" si="59"/>
        <v>95 ° 19' 19.19" E</v>
      </c>
      <c r="Q440" s="2"/>
    </row>
    <row r="441" spans="1:17" ht="18" customHeight="1" x14ac:dyDescent="0.25">
      <c r="A441" t="s">
        <v>434</v>
      </c>
      <c r="B441" t="s">
        <v>435</v>
      </c>
      <c r="C441" t="s">
        <v>436</v>
      </c>
      <c r="D441" t="s">
        <v>570</v>
      </c>
      <c r="E441" s="3" t="s">
        <v>437</v>
      </c>
      <c r="G441" s="4" t="str">
        <f t="shared" si="52"/>
        <v xml:space="preserve">Jl. Amaliyah_x000D_
</v>
      </c>
      <c r="H441" s="4" t="str">
        <f t="shared" si="53"/>
        <v>0+880</v>
      </c>
      <c r="I441" s="4" t="str">
        <f t="shared" si="54"/>
        <v>5 ° 32' 36.53" N</v>
      </c>
      <c r="J441" s="4" t="str">
        <f t="shared" si="55"/>
        <v>95 ° 19' 19.17" E</v>
      </c>
      <c r="M441" t="str">
        <f t="shared" si="56"/>
        <v>0+880</v>
      </c>
      <c r="N441" t="str">
        <f t="shared" si="57"/>
        <v xml:space="preserve">Jl. Amaliyah_x000D_
</v>
      </c>
      <c r="O441" t="str">
        <f t="shared" si="58"/>
        <v>5 ° 32' 36.53" N</v>
      </c>
      <c r="P441" t="str">
        <f t="shared" si="59"/>
        <v>95 ° 19' 19.17" E</v>
      </c>
      <c r="Q441" s="2"/>
    </row>
    <row r="442" spans="1:17" ht="18" customHeight="1" x14ac:dyDescent="0.25">
      <c r="A442" t="s">
        <v>438</v>
      </c>
      <c r="B442" t="s">
        <v>439</v>
      </c>
      <c r="C442" t="s">
        <v>440</v>
      </c>
      <c r="D442" t="s">
        <v>571</v>
      </c>
      <c r="E442" s="3" t="s">
        <v>441</v>
      </c>
      <c r="G442" s="4" t="str">
        <f t="shared" si="52"/>
        <v xml:space="preserve">Jl. Rawa sakti_x000D_
</v>
      </c>
      <c r="H442" s="4" t="str">
        <f t="shared" si="53"/>
        <v>0+000</v>
      </c>
      <c r="I442" s="4" t="str">
        <f t="shared" si="54"/>
        <v>5 ° 33' 4.34" N</v>
      </c>
      <c r="J442" s="4" t="str">
        <f t="shared" si="55"/>
        <v>95 ° 19' 17.82" E</v>
      </c>
      <c r="M442" t="str">
        <f t="shared" si="56"/>
        <v>0+000</v>
      </c>
      <c r="N442" t="str">
        <f t="shared" si="57"/>
        <v xml:space="preserve">Jl. Rawa sakti_x000D_
</v>
      </c>
      <c r="O442" t="str">
        <f t="shared" si="58"/>
        <v>5 ° 33' 4.34" N</v>
      </c>
      <c r="P442" t="str">
        <f t="shared" si="59"/>
        <v>95 ° 19' 17.82" E</v>
      </c>
      <c r="Q442" s="2"/>
    </row>
    <row r="443" spans="1:17" ht="18" customHeight="1" x14ac:dyDescent="0.25">
      <c r="A443" t="s">
        <v>442</v>
      </c>
      <c r="B443" t="s">
        <v>443</v>
      </c>
      <c r="C443" t="s">
        <v>444</v>
      </c>
      <c r="D443" t="s">
        <v>572</v>
      </c>
      <c r="E443" s="3" t="s">
        <v>445</v>
      </c>
      <c r="G443" s="4" t="str">
        <f t="shared" si="52"/>
        <v xml:space="preserve">Jl. Rawa sakti_x000D_
</v>
      </c>
      <c r="H443" s="4" t="str">
        <f t="shared" si="53"/>
        <v>0+100</v>
      </c>
      <c r="I443" s="4" t="str">
        <f t="shared" si="54"/>
        <v>5 ° 33' 1.09" N</v>
      </c>
      <c r="J443" s="4" t="str">
        <f t="shared" si="55"/>
        <v>95 ° 19' 17.77" E</v>
      </c>
      <c r="M443" t="str">
        <f t="shared" si="56"/>
        <v>0+100</v>
      </c>
      <c r="N443" t="str">
        <f t="shared" si="57"/>
        <v xml:space="preserve">Jl. Rawa sakti_x000D_
</v>
      </c>
      <c r="O443" t="str">
        <f t="shared" si="58"/>
        <v>5 ° 33' 1.09" N</v>
      </c>
      <c r="P443" t="str">
        <f t="shared" si="59"/>
        <v>95 ° 19' 17.77" E</v>
      </c>
      <c r="Q443" s="2"/>
    </row>
    <row r="444" spans="1:17" ht="18" customHeight="1" x14ac:dyDescent="0.25">
      <c r="A444" t="s">
        <v>446</v>
      </c>
      <c r="B444" t="s">
        <v>447</v>
      </c>
      <c r="C444" t="s">
        <v>448</v>
      </c>
      <c r="D444" t="s">
        <v>573</v>
      </c>
      <c r="E444" s="3" t="s">
        <v>449</v>
      </c>
      <c r="G444" s="4" t="str">
        <f t="shared" si="52"/>
        <v xml:space="preserve">Jl. Rawa sakti_x000D_
</v>
      </c>
      <c r="H444" s="4" t="str">
        <f t="shared" si="53"/>
        <v>0+200</v>
      </c>
      <c r="I444" s="4" t="str">
        <f t="shared" si="54"/>
        <v>5 ° 32' 57.52" N</v>
      </c>
      <c r="J444" s="4" t="str">
        <f t="shared" si="55"/>
        <v>95 ° 19' 17.74" E</v>
      </c>
      <c r="M444" t="str">
        <f t="shared" si="56"/>
        <v>0+200</v>
      </c>
      <c r="N444" t="str">
        <f t="shared" si="57"/>
        <v xml:space="preserve">Jl. Rawa sakti_x000D_
</v>
      </c>
      <c r="O444" t="str">
        <f t="shared" si="58"/>
        <v>5 ° 32' 57.52" N</v>
      </c>
      <c r="P444" t="str">
        <f t="shared" si="59"/>
        <v>95 ° 19' 17.74" E</v>
      </c>
      <c r="Q444" s="2"/>
    </row>
    <row r="445" spans="1:17" ht="18" customHeight="1" x14ac:dyDescent="0.25">
      <c r="A445" t="s">
        <v>450</v>
      </c>
      <c r="B445" t="s">
        <v>451</v>
      </c>
      <c r="C445" t="s">
        <v>452</v>
      </c>
      <c r="D445" t="s">
        <v>574</v>
      </c>
      <c r="E445" s="3" t="s">
        <v>453</v>
      </c>
      <c r="G445" s="4" t="str">
        <f t="shared" si="52"/>
        <v xml:space="preserve">Jl. Rawa sakti_x000D_
</v>
      </c>
      <c r="H445" s="4" t="str">
        <f t="shared" si="53"/>
        <v>0+300</v>
      </c>
      <c r="I445" s="4" t="str">
        <f t="shared" si="54"/>
        <v>5 ° 32' 54.85" N</v>
      </c>
      <c r="J445" s="4" t="str">
        <f t="shared" si="55"/>
        <v>95 ° 19' 18.04" E</v>
      </c>
      <c r="M445" t="str">
        <f t="shared" si="56"/>
        <v>0+300</v>
      </c>
      <c r="N445" t="str">
        <f t="shared" si="57"/>
        <v xml:space="preserve">Jl. Rawa sakti_x000D_
</v>
      </c>
      <c r="O445" t="str">
        <f t="shared" si="58"/>
        <v>5 ° 32' 54.85" N</v>
      </c>
      <c r="P445" t="str">
        <f t="shared" si="59"/>
        <v>95 ° 19' 18.04" E</v>
      </c>
      <c r="Q445" s="2"/>
    </row>
    <row r="446" spans="1:17" ht="18" customHeight="1" x14ac:dyDescent="0.25">
      <c r="A446" t="s">
        <v>454</v>
      </c>
      <c r="B446" t="s">
        <v>455</v>
      </c>
      <c r="C446" t="s">
        <v>456</v>
      </c>
      <c r="D446" t="s">
        <v>575</v>
      </c>
      <c r="E446" s="3" t="s">
        <v>457</v>
      </c>
      <c r="G446" s="4" t="str">
        <f t="shared" si="52"/>
        <v xml:space="preserve">Jl. Rawa sakti_x000D_
</v>
      </c>
      <c r="H446" s="4" t="str">
        <f t="shared" si="53"/>
        <v>0+400</v>
      </c>
      <c r="I446" s="4" t="str">
        <f t="shared" si="54"/>
        <v>5 ° 32' 51.63" N</v>
      </c>
      <c r="J446" s="4" t="str">
        <f t="shared" si="55"/>
        <v>95 ° 19' 18.18" E</v>
      </c>
      <c r="M446" t="str">
        <f t="shared" si="56"/>
        <v>0+400</v>
      </c>
      <c r="N446" t="str">
        <f t="shared" si="57"/>
        <v xml:space="preserve">Jl. Rawa sakti_x000D_
</v>
      </c>
      <c r="O446" t="str">
        <f t="shared" si="58"/>
        <v>5 ° 32' 51.63" N</v>
      </c>
      <c r="P446" t="str">
        <f t="shared" si="59"/>
        <v>95 ° 19' 18.18" E</v>
      </c>
      <c r="Q446" s="2"/>
    </row>
    <row r="447" spans="1:17" ht="18" customHeight="1" x14ac:dyDescent="0.25">
      <c r="A447" t="s">
        <v>458</v>
      </c>
      <c r="B447" t="s">
        <v>459</v>
      </c>
      <c r="C447" t="s">
        <v>460</v>
      </c>
      <c r="D447" t="s">
        <v>576</v>
      </c>
      <c r="E447" s="3" t="s">
        <v>461</v>
      </c>
      <c r="G447" s="4" t="str">
        <f t="shared" si="52"/>
        <v xml:space="preserve">Jl. Rawa sakti_x000D_
</v>
      </c>
      <c r="H447" s="4" t="str">
        <f t="shared" si="53"/>
        <v>0+500</v>
      </c>
      <c r="I447" s="4" t="str">
        <f t="shared" si="54"/>
        <v>5 ° 32' 48.04" N</v>
      </c>
      <c r="J447" s="4" t="str">
        <f t="shared" si="55"/>
        <v>95 ° 19' 17.60" E</v>
      </c>
      <c r="M447" t="str">
        <f t="shared" si="56"/>
        <v>0+500</v>
      </c>
      <c r="N447" t="str">
        <f t="shared" si="57"/>
        <v xml:space="preserve">Jl. Rawa sakti_x000D_
</v>
      </c>
      <c r="O447" t="str">
        <f t="shared" si="58"/>
        <v>5 ° 32' 48.04" N</v>
      </c>
      <c r="P447" t="str">
        <f t="shared" si="59"/>
        <v>95 ° 19' 17.60" E</v>
      </c>
      <c r="Q447" s="2"/>
    </row>
    <row r="448" spans="1:17" ht="18" customHeight="1" x14ac:dyDescent="0.25">
      <c r="A448" t="s">
        <v>462</v>
      </c>
      <c r="B448" t="s">
        <v>463</v>
      </c>
      <c r="C448" t="s">
        <v>464</v>
      </c>
      <c r="D448" t="s">
        <v>577</v>
      </c>
      <c r="E448" s="3" t="s">
        <v>465</v>
      </c>
      <c r="G448" s="4" t="str">
        <f t="shared" si="52"/>
        <v xml:space="preserve">Jl. Rawa sakti_x000D_
</v>
      </c>
      <c r="H448" s="4" t="str">
        <f t="shared" si="53"/>
        <v>0+580</v>
      </c>
      <c r="I448" s="4" t="str">
        <f t="shared" si="54"/>
        <v>5 ° 32' 45.67" N</v>
      </c>
      <c r="J448" s="4" t="str">
        <f t="shared" si="55"/>
        <v>95 ° 19' 17.33" E</v>
      </c>
      <c r="M448" t="str">
        <f t="shared" si="56"/>
        <v>0+580</v>
      </c>
      <c r="N448" t="str">
        <f t="shared" si="57"/>
        <v xml:space="preserve">Jl. Rawa sakti_x000D_
</v>
      </c>
      <c r="O448" t="str">
        <f t="shared" si="58"/>
        <v>5 ° 32' 45.67" N</v>
      </c>
      <c r="P448" t="str">
        <f t="shared" si="59"/>
        <v>95 ° 19' 17.33" E</v>
      </c>
      <c r="Q448" s="2"/>
    </row>
    <row r="449" spans="1:17" ht="18" customHeight="1" x14ac:dyDescent="0.25">
      <c r="A449" t="s">
        <v>466</v>
      </c>
      <c r="B449" t="s">
        <v>467</v>
      </c>
      <c r="C449" t="s">
        <v>468</v>
      </c>
      <c r="D449" t="s">
        <v>578</v>
      </c>
      <c r="E449" s="3" t="s">
        <v>469</v>
      </c>
      <c r="G449" s="4" t="str">
        <f t="shared" si="52"/>
        <v xml:space="preserve">Jl. Rawa sakti_x000D_
</v>
      </c>
      <c r="H449" s="4" t="str">
        <f t="shared" si="53"/>
        <v>0+600</v>
      </c>
      <c r="I449" s="4" t="str">
        <f t="shared" si="54"/>
        <v>5 ° 32' 44.62" N</v>
      </c>
      <c r="J449" s="4" t="str">
        <f t="shared" si="55"/>
        <v>95 ° 19' 17.38" E</v>
      </c>
      <c r="M449" t="str">
        <f t="shared" si="56"/>
        <v>0+600</v>
      </c>
      <c r="N449" t="str">
        <f t="shared" si="57"/>
        <v xml:space="preserve">Jl. Rawa sakti_x000D_
</v>
      </c>
      <c r="O449" t="str">
        <f t="shared" si="58"/>
        <v>5 ° 32' 44.62" N</v>
      </c>
      <c r="P449" t="str">
        <f t="shared" si="59"/>
        <v>95 ° 19' 17.38" E</v>
      </c>
      <c r="Q449" s="2"/>
    </row>
    <row r="450" spans="1:17" ht="18" customHeight="1" x14ac:dyDescent="0.25">
      <c r="A450" t="s">
        <v>470</v>
      </c>
      <c r="B450" t="s">
        <v>471</v>
      </c>
      <c r="C450" t="s">
        <v>472</v>
      </c>
      <c r="D450" t="s">
        <v>579</v>
      </c>
      <c r="E450" s="3" t="s">
        <v>473</v>
      </c>
      <c r="G450" s="4" t="str">
        <f t="shared" si="52"/>
        <v xml:space="preserve">Jl. Rawa sakti_x000D_
</v>
      </c>
      <c r="H450" s="4" t="str">
        <f t="shared" si="53"/>
        <v>0+675</v>
      </c>
      <c r="I450" s="4" t="str">
        <f t="shared" si="54"/>
        <v>5 ° 32' 42.77" N</v>
      </c>
      <c r="J450" s="4" t="str">
        <f t="shared" si="55"/>
        <v>95 ° 19' 17.41" E</v>
      </c>
      <c r="M450" t="str">
        <f t="shared" si="56"/>
        <v>0+675</v>
      </c>
      <c r="N450" t="str">
        <f t="shared" si="57"/>
        <v xml:space="preserve">Jl. Rawa sakti_x000D_
</v>
      </c>
      <c r="O450" t="str">
        <f t="shared" si="58"/>
        <v>5 ° 32' 42.77" N</v>
      </c>
      <c r="P450" t="str">
        <f t="shared" si="59"/>
        <v>95 ° 19' 17.41" E</v>
      </c>
      <c r="Q450" s="2"/>
    </row>
    <row r="451" spans="1:17" ht="18" customHeight="1" x14ac:dyDescent="0.25">
      <c r="E451" s="3"/>
      <c r="G451" s="4" t="e">
        <f t="shared" si="52"/>
        <v>#VALUE!</v>
      </c>
      <c r="H451" s="4" t="str">
        <f t="shared" si="53"/>
        <v/>
      </c>
      <c r="I451" s="4" t="e">
        <f t="shared" si="54"/>
        <v>#VALUE!</v>
      </c>
      <c r="J451" s="4" t="str">
        <f t="shared" si="55"/>
        <v/>
      </c>
      <c r="M451" t="str">
        <f t="shared" si="56"/>
        <v/>
      </c>
      <c r="N451" t="e">
        <f t="shared" si="57"/>
        <v>#VALUE!</v>
      </c>
      <c r="O451" t="e">
        <f t="shared" si="58"/>
        <v>#VALUE!</v>
      </c>
      <c r="P451" t="str">
        <f t="shared" si="59"/>
        <v/>
      </c>
      <c r="Q451" s="2"/>
    </row>
    <row r="452" spans="1:17" ht="18" customHeight="1" x14ac:dyDescent="0.25">
      <c r="E452" s="3"/>
      <c r="G452" s="4" t="e">
        <f t="shared" si="52"/>
        <v>#VALUE!</v>
      </c>
      <c r="H452" s="4" t="str">
        <f t="shared" si="53"/>
        <v/>
      </c>
      <c r="I452" s="4" t="e">
        <f t="shared" si="54"/>
        <v>#VALUE!</v>
      </c>
      <c r="J452" s="4" t="str">
        <f t="shared" si="55"/>
        <v/>
      </c>
      <c r="M452" t="str">
        <f t="shared" si="56"/>
        <v/>
      </c>
      <c r="N452" t="e">
        <f t="shared" si="57"/>
        <v>#VALUE!</v>
      </c>
      <c r="O452" t="e">
        <f t="shared" si="58"/>
        <v>#VALUE!</v>
      </c>
      <c r="P452" t="str">
        <f t="shared" si="59"/>
        <v/>
      </c>
      <c r="Q452" s="2"/>
    </row>
    <row r="453" spans="1:17" ht="18" customHeight="1" x14ac:dyDescent="0.25">
      <c r="E453" s="3"/>
      <c r="G453" s="4" t="e">
        <f t="shared" si="52"/>
        <v>#VALUE!</v>
      </c>
      <c r="H453" s="4" t="str">
        <f t="shared" si="53"/>
        <v/>
      </c>
      <c r="I453" s="4" t="e">
        <f t="shared" si="54"/>
        <v>#VALUE!</v>
      </c>
      <c r="J453" s="4" t="str">
        <f t="shared" si="55"/>
        <v/>
      </c>
      <c r="M453" t="str">
        <f t="shared" si="56"/>
        <v/>
      </c>
      <c r="N453" t="e">
        <f t="shared" si="57"/>
        <v>#VALUE!</v>
      </c>
      <c r="O453" t="e">
        <f t="shared" si="58"/>
        <v>#VALUE!</v>
      </c>
      <c r="P453" t="str">
        <f t="shared" si="59"/>
        <v/>
      </c>
      <c r="Q453" s="2"/>
    </row>
    <row r="454" spans="1:17" ht="18" customHeight="1" x14ac:dyDescent="0.25">
      <c r="E454" s="3"/>
      <c r="G454" s="4" t="e">
        <f t="shared" si="52"/>
        <v>#VALUE!</v>
      </c>
      <c r="H454" s="4" t="str">
        <f t="shared" si="53"/>
        <v/>
      </c>
      <c r="I454" s="4" t="e">
        <f t="shared" si="54"/>
        <v>#VALUE!</v>
      </c>
      <c r="J454" s="4" t="str">
        <f t="shared" si="55"/>
        <v/>
      </c>
      <c r="M454" t="str">
        <f t="shared" si="56"/>
        <v/>
      </c>
      <c r="N454" t="e">
        <f t="shared" si="57"/>
        <v>#VALUE!</v>
      </c>
      <c r="O454" t="e">
        <f t="shared" si="58"/>
        <v>#VALUE!</v>
      </c>
      <c r="P454" t="str">
        <f t="shared" si="59"/>
        <v/>
      </c>
      <c r="Q454" s="2"/>
    </row>
    <row r="455" spans="1:17" ht="18" customHeight="1" x14ac:dyDescent="0.25">
      <c r="E455" s="3"/>
      <c r="G455" s="4" t="e">
        <f t="shared" si="52"/>
        <v>#VALUE!</v>
      </c>
      <c r="H455" s="4" t="str">
        <f t="shared" si="53"/>
        <v/>
      </c>
      <c r="I455" s="4" t="e">
        <f t="shared" si="54"/>
        <v>#VALUE!</v>
      </c>
      <c r="J455" s="4" t="str">
        <f t="shared" si="55"/>
        <v/>
      </c>
      <c r="M455" t="str">
        <f t="shared" si="56"/>
        <v/>
      </c>
      <c r="N455" t="e">
        <f t="shared" si="57"/>
        <v>#VALUE!</v>
      </c>
      <c r="O455" t="e">
        <f t="shared" si="58"/>
        <v>#VALUE!</v>
      </c>
      <c r="P455" t="str">
        <f t="shared" si="59"/>
        <v/>
      </c>
      <c r="Q455" s="2"/>
    </row>
    <row r="456" spans="1:17" ht="18" customHeight="1" x14ac:dyDescent="0.25">
      <c r="E456" s="3"/>
      <c r="G456" s="4" t="e">
        <f t="shared" si="52"/>
        <v>#VALUE!</v>
      </c>
      <c r="H456" s="4" t="str">
        <f t="shared" si="53"/>
        <v/>
      </c>
      <c r="I456" s="4" t="e">
        <f t="shared" si="54"/>
        <v>#VALUE!</v>
      </c>
      <c r="J456" s="4" t="str">
        <f t="shared" si="55"/>
        <v/>
      </c>
      <c r="M456" t="str">
        <f t="shared" si="56"/>
        <v/>
      </c>
      <c r="N456" t="e">
        <f t="shared" si="57"/>
        <v>#VALUE!</v>
      </c>
      <c r="O456" t="e">
        <f t="shared" si="58"/>
        <v>#VALUE!</v>
      </c>
      <c r="P456" t="str">
        <f t="shared" si="59"/>
        <v/>
      </c>
      <c r="Q456" s="2"/>
    </row>
    <row r="457" spans="1:17" ht="18" customHeight="1" x14ac:dyDescent="0.25">
      <c r="E457" s="3"/>
      <c r="G457" s="4" t="e">
        <f t="shared" si="52"/>
        <v>#VALUE!</v>
      </c>
      <c r="H457" s="4" t="str">
        <f t="shared" si="53"/>
        <v/>
      </c>
      <c r="I457" s="4" t="e">
        <f t="shared" si="54"/>
        <v>#VALUE!</v>
      </c>
      <c r="J457" s="4" t="str">
        <f t="shared" si="55"/>
        <v/>
      </c>
      <c r="M457" t="str">
        <f t="shared" si="56"/>
        <v/>
      </c>
      <c r="N457" t="e">
        <f t="shared" si="57"/>
        <v>#VALUE!</v>
      </c>
      <c r="O457" t="e">
        <f t="shared" si="58"/>
        <v>#VALUE!</v>
      </c>
      <c r="P457" t="str">
        <f t="shared" si="59"/>
        <v/>
      </c>
      <c r="Q457" s="2"/>
    </row>
    <row r="458" spans="1:17" ht="18" customHeight="1" x14ac:dyDescent="0.25">
      <c r="E458" s="3"/>
      <c r="G458" s="4" t="e">
        <f t="shared" si="52"/>
        <v>#VALUE!</v>
      </c>
      <c r="H458" s="4" t="str">
        <f t="shared" si="53"/>
        <v/>
      </c>
      <c r="I458" s="4" t="e">
        <f t="shared" si="54"/>
        <v>#VALUE!</v>
      </c>
      <c r="J458" s="4" t="str">
        <f t="shared" si="55"/>
        <v/>
      </c>
      <c r="M458" t="str">
        <f t="shared" si="56"/>
        <v/>
      </c>
      <c r="N458" t="e">
        <f t="shared" si="57"/>
        <v>#VALUE!</v>
      </c>
      <c r="O458" t="e">
        <f t="shared" si="58"/>
        <v>#VALUE!</v>
      </c>
      <c r="P458" t="str">
        <f t="shared" si="59"/>
        <v/>
      </c>
      <c r="Q458" s="2"/>
    </row>
    <row r="459" spans="1:17" ht="18" customHeight="1" x14ac:dyDescent="0.25">
      <c r="E459" s="3"/>
      <c r="G459" s="4" t="e">
        <f t="shared" si="52"/>
        <v>#VALUE!</v>
      </c>
      <c r="H459" s="4" t="str">
        <f t="shared" si="53"/>
        <v/>
      </c>
      <c r="I459" s="4" t="e">
        <f t="shared" si="54"/>
        <v>#VALUE!</v>
      </c>
      <c r="J459" s="4" t="str">
        <f t="shared" si="55"/>
        <v/>
      </c>
      <c r="M459" t="str">
        <f t="shared" si="56"/>
        <v/>
      </c>
      <c r="N459" t="e">
        <f t="shared" si="57"/>
        <v>#VALUE!</v>
      </c>
      <c r="O459" t="e">
        <f t="shared" si="58"/>
        <v>#VALUE!</v>
      </c>
      <c r="P459" t="str">
        <f t="shared" si="59"/>
        <v/>
      </c>
      <c r="Q459" s="2"/>
    </row>
    <row r="460" spans="1:17" ht="18" customHeight="1" x14ac:dyDescent="0.25">
      <c r="E460" s="3"/>
      <c r="G460" s="4" t="e">
        <f t="shared" ref="G460:G523" si="60">N460</f>
        <v>#VALUE!</v>
      </c>
      <c r="H460" s="4" t="str">
        <f t="shared" ref="H460:H523" si="61">M460</f>
        <v/>
      </c>
      <c r="I460" s="4" t="e">
        <f t="shared" ref="I460:I523" si="62">O460</f>
        <v>#VALUE!</v>
      </c>
      <c r="J460" s="4" t="str">
        <f t="shared" ref="J460:J523" si="63">P460</f>
        <v/>
      </c>
      <c r="M460" t="str">
        <f t="shared" ref="M460:M523" si="64">RIGHT(E460,5)</f>
        <v/>
      </c>
      <c r="N460" t="e">
        <f t="shared" ref="N460:N523" si="65">LEFT(E460,LEN(E460)-5)</f>
        <v>#VALUE!</v>
      </c>
      <c r="O460" t="e">
        <f t="shared" ref="O460:O523" si="66">LEFT(D460,FIND(",",D460,1)-1)</f>
        <v>#VALUE!</v>
      </c>
      <c r="P460" t="str">
        <f t="shared" ref="P460:P523" si="67">RIGHT(D460,17)</f>
        <v/>
      </c>
      <c r="Q460" s="2"/>
    </row>
    <row r="461" spans="1:17" ht="18" customHeight="1" x14ac:dyDescent="0.25">
      <c r="E461" s="3"/>
      <c r="G461" s="4" t="e">
        <f t="shared" si="60"/>
        <v>#VALUE!</v>
      </c>
      <c r="H461" s="4" t="str">
        <f t="shared" si="61"/>
        <v/>
      </c>
      <c r="I461" s="4" t="e">
        <f t="shared" si="62"/>
        <v>#VALUE!</v>
      </c>
      <c r="J461" s="4" t="str">
        <f t="shared" si="63"/>
        <v/>
      </c>
      <c r="M461" t="str">
        <f t="shared" si="64"/>
        <v/>
      </c>
      <c r="N461" t="e">
        <f t="shared" si="65"/>
        <v>#VALUE!</v>
      </c>
      <c r="O461" t="e">
        <f t="shared" si="66"/>
        <v>#VALUE!</v>
      </c>
      <c r="P461" t="str">
        <f t="shared" si="67"/>
        <v/>
      </c>
      <c r="Q461" s="2"/>
    </row>
    <row r="462" spans="1:17" ht="18" customHeight="1" x14ac:dyDescent="0.25">
      <c r="E462" s="3"/>
      <c r="G462" s="4" t="e">
        <f t="shared" si="60"/>
        <v>#VALUE!</v>
      </c>
      <c r="H462" s="4" t="str">
        <f t="shared" si="61"/>
        <v/>
      </c>
      <c r="I462" s="4" t="e">
        <f t="shared" si="62"/>
        <v>#VALUE!</v>
      </c>
      <c r="J462" s="4" t="str">
        <f t="shared" si="63"/>
        <v/>
      </c>
      <c r="M462" t="str">
        <f t="shared" si="64"/>
        <v/>
      </c>
      <c r="N462" t="e">
        <f t="shared" si="65"/>
        <v>#VALUE!</v>
      </c>
      <c r="O462" t="e">
        <f t="shared" si="66"/>
        <v>#VALUE!</v>
      </c>
      <c r="P462" t="str">
        <f t="shared" si="67"/>
        <v/>
      </c>
      <c r="Q462" s="2"/>
    </row>
    <row r="463" spans="1:17" ht="18" customHeight="1" x14ac:dyDescent="0.25">
      <c r="E463" s="3"/>
      <c r="G463" s="4" t="e">
        <f t="shared" si="60"/>
        <v>#VALUE!</v>
      </c>
      <c r="H463" s="4" t="str">
        <f t="shared" si="61"/>
        <v/>
      </c>
      <c r="I463" s="4" t="e">
        <f t="shared" si="62"/>
        <v>#VALUE!</v>
      </c>
      <c r="J463" s="4" t="str">
        <f t="shared" si="63"/>
        <v/>
      </c>
      <c r="M463" t="str">
        <f t="shared" si="64"/>
        <v/>
      </c>
      <c r="N463" t="e">
        <f t="shared" si="65"/>
        <v>#VALUE!</v>
      </c>
      <c r="O463" t="e">
        <f t="shared" si="66"/>
        <v>#VALUE!</v>
      </c>
      <c r="P463" t="str">
        <f t="shared" si="67"/>
        <v/>
      </c>
      <c r="Q463" s="2"/>
    </row>
    <row r="464" spans="1:17" ht="18" customHeight="1" x14ac:dyDescent="0.25">
      <c r="E464" s="3"/>
      <c r="G464" s="4" t="e">
        <f t="shared" si="60"/>
        <v>#VALUE!</v>
      </c>
      <c r="H464" s="4" t="str">
        <f t="shared" si="61"/>
        <v/>
      </c>
      <c r="I464" s="4" t="e">
        <f t="shared" si="62"/>
        <v>#VALUE!</v>
      </c>
      <c r="J464" s="4" t="str">
        <f t="shared" si="63"/>
        <v/>
      </c>
      <c r="M464" t="str">
        <f t="shared" si="64"/>
        <v/>
      </c>
      <c r="N464" t="e">
        <f t="shared" si="65"/>
        <v>#VALUE!</v>
      </c>
      <c r="O464" t="e">
        <f t="shared" si="66"/>
        <v>#VALUE!</v>
      </c>
      <c r="P464" t="str">
        <f t="shared" si="67"/>
        <v/>
      </c>
      <c r="Q464" s="2"/>
    </row>
    <row r="465" spans="5:17" ht="18" customHeight="1" x14ac:dyDescent="0.25">
      <c r="E465" s="3"/>
      <c r="G465" s="4" t="e">
        <f t="shared" si="60"/>
        <v>#VALUE!</v>
      </c>
      <c r="H465" s="4" t="str">
        <f t="shared" si="61"/>
        <v/>
      </c>
      <c r="I465" s="4" t="e">
        <f t="shared" si="62"/>
        <v>#VALUE!</v>
      </c>
      <c r="J465" s="4" t="str">
        <f t="shared" si="63"/>
        <v/>
      </c>
      <c r="M465" t="str">
        <f t="shared" si="64"/>
        <v/>
      </c>
      <c r="N465" t="e">
        <f t="shared" si="65"/>
        <v>#VALUE!</v>
      </c>
      <c r="O465" t="e">
        <f t="shared" si="66"/>
        <v>#VALUE!</v>
      </c>
      <c r="P465" t="str">
        <f t="shared" si="67"/>
        <v/>
      </c>
      <c r="Q465" s="2"/>
    </row>
    <row r="466" spans="5:17" ht="18" customHeight="1" x14ac:dyDescent="0.25">
      <c r="E466" s="3"/>
      <c r="G466" s="4" t="e">
        <f t="shared" si="60"/>
        <v>#VALUE!</v>
      </c>
      <c r="H466" s="4" t="str">
        <f t="shared" si="61"/>
        <v/>
      </c>
      <c r="I466" s="4" t="e">
        <f t="shared" si="62"/>
        <v>#VALUE!</v>
      </c>
      <c r="J466" s="4" t="str">
        <f t="shared" si="63"/>
        <v/>
      </c>
      <c r="M466" t="str">
        <f t="shared" si="64"/>
        <v/>
      </c>
      <c r="N466" t="e">
        <f t="shared" si="65"/>
        <v>#VALUE!</v>
      </c>
      <c r="O466" t="e">
        <f t="shared" si="66"/>
        <v>#VALUE!</v>
      </c>
      <c r="P466" t="str">
        <f t="shared" si="67"/>
        <v/>
      </c>
      <c r="Q466" s="2"/>
    </row>
    <row r="467" spans="5:17" ht="18" customHeight="1" x14ac:dyDescent="0.25">
      <c r="E467" s="3"/>
      <c r="G467" s="4" t="e">
        <f t="shared" si="60"/>
        <v>#VALUE!</v>
      </c>
      <c r="H467" s="4" t="str">
        <f t="shared" si="61"/>
        <v/>
      </c>
      <c r="I467" s="4" t="e">
        <f t="shared" si="62"/>
        <v>#VALUE!</v>
      </c>
      <c r="J467" s="4" t="str">
        <f t="shared" si="63"/>
        <v/>
      </c>
      <c r="M467" t="str">
        <f t="shared" si="64"/>
        <v/>
      </c>
      <c r="N467" t="e">
        <f t="shared" si="65"/>
        <v>#VALUE!</v>
      </c>
      <c r="O467" t="e">
        <f t="shared" si="66"/>
        <v>#VALUE!</v>
      </c>
      <c r="P467" t="str">
        <f t="shared" si="67"/>
        <v/>
      </c>
      <c r="Q467" s="2"/>
    </row>
    <row r="468" spans="5:17" ht="18" customHeight="1" x14ac:dyDescent="0.25">
      <c r="E468" s="3"/>
      <c r="G468" s="4" t="e">
        <f t="shared" si="60"/>
        <v>#VALUE!</v>
      </c>
      <c r="H468" s="4" t="str">
        <f t="shared" si="61"/>
        <v/>
      </c>
      <c r="I468" s="4" t="e">
        <f t="shared" si="62"/>
        <v>#VALUE!</v>
      </c>
      <c r="J468" s="4" t="str">
        <f t="shared" si="63"/>
        <v/>
      </c>
      <c r="M468" t="str">
        <f t="shared" si="64"/>
        <v/>
      </c>
      <c r="N468" t="e">
        <f t="shared" si="65"/>
        <v>#VALUE!</v>
      </c>
      <c r="O468" t="e">
        <f t="shared" si="66"/>
        <v>#VALUE!</v>
      </c>
      <c r="P468" t="str">
        <f t="shared" si="67"/>
        <v/>
      </c>
      <c r="Q468" s="2"/>
    </row>
    <row r="469" spans="5:17" ht="18" customHeight="1" x14ac:dyDescent="0.25">
      <c r="E469" s="3"/>
      <c r="G469" s="4" t="e">
        <f t="shared" si="60"/>
        <v>#VALUE!</v>
      </c>
      <c r="H469" s="4" t="str">
        <f t="shared" si="61"/>
        <v/>
      </c>
      <c r="I469" s="4" t="e">
        <f t="shared" si="62"/>
        <v>#VALUE!</v>
      </c>
      <c r="J469" s="4" t="str">
        <f t="shared" si="63"/>
        <v/>
      </c>
      <c r="M469" t="str">
        <f t="shared" si="64"/>
        <v/>
      </c>
      <c r="N469" t="e">
        <f t="shared" si="65"/>
        <v>#VALUE!</v>
      </c>
      <c r="O469" t="e">
        <f t="shared" si="66"/>
        <v>#VALUE!</v>
      </c>
      <c r="P469" t="str">
        <f t="shared" si="67"/>
        <v/>
      </c>
      <c r="Q469" s="2"/>
    </row>
    <row r="470" spans="5:17" ht="18" customHeight="1" x14ac:dyDescent="0.25">
      <c r="E470" s="3"/>
      <c r="G470" s="4" t="e">
        <f t="shared" si="60"/>
        <v>#VALUE!</v>
      </c>
      <c r="H470" s="4" t="str">
        <f t="shared" si="61"/>
        <v/>
      </c>
      <c r="I470" s="4" t="e">
        <f t="shared" si="62"/>
        <v>#VALUE!</v>
      </c>
      <c r="J470" s="4" t="str">
        <f t="shared" si="63"/>
        <v/>
      </c>
      <c r="M470" t="str">
        <f t="shared" si="64"/>
        <v/>
      </c>
      <c r="N470" t="e">
        <f t="shared" si="65"/>
        <v>#VALUE!</v>
      </c>
      <c r="O470" t="e">
        <f t="shared" si="66"/>
        <v>#VALUE!</v>
      </c>
      <c r="P470" t="str">
        <f t="shared" si="67"/>
        <v/>
      </c>
      <c r="Q470" s="2"/>
    </row>
    <row r="471" spans="5:17" ht="18" customHeight="1" x14ac:dyDescent="0.25">
      <c r="E471" s="3"/>
      <c r="G471" s="4" t="e">
        <f t="shared" si="60"/>
        <v>#VALUE!</v>
      </c>
      <c r="H471" s="4" t="str">
        <f t="shared" si="61"/>
        <v/>
      </c>
      <c r="I471" s="4" t="e">
        <f t="shared" si="62"/>
        <v>#VALUE!</v>
      </c>
      <c r="J471" s="4" t="str">
        <f t="shared" si="63"/>
        <v/>
      </c>
      <c r="M471" t="str">
        <f t="shared" si="64"/>
        <v/>
      </c>
      <c r="N471" t="e">
        <f t="shared" si="65"/>
        <v>#VALUE!</v>
      </c>
      <c r="O471" t="e">
        <f t="shared" si="66"/>
        <v>#VALUE!</v>
      </c>
      <c r="P471" t="str">
        <f t="shared" si="67"/>
        <v/>
      </c>
      <c r="Q471" s="2"/>
    </row>
    <row r="472" spans="5:17" ht="18" customHeight="1" x14ac:dyDescent="0.25">
      <c r="E472" s="3"/>
      <c r="G472" s="4" t="e">
        <f t="shared" si="60"/>
        <v>#VALUE!</v>
      </c>
      <c r="H472" s="4" t="str">
        <f t="shared" si="61"/>
        <v/>
      </c>
      <c r="I472" s="4" t="e">
        <f t="shared" si="62"/>
        <v>#VALUE!</v>
      </c>
      <c r="J472" s="4" t="str">
        <f t="shared" si="63"/>
        <v/>
      </c>
      <c r="M472" t="str">
        <f t="shared" si="64"/>
        <v/>
      </c>
      <c r="N472" t="e">
        <f t="shared" si="65"/>
        <v>#VALUE!</v>
      </c>
      <c r="O472" t="e">
        <f t="shared" si="66"/>
        <v>#VALUE!</v>
      </c>
      <c r="P472" t="str">
        <f t="shared" si="67"/>
        <v/>
      </c>
      <c r="Q472" s="2"/>
    </row>
    <row r="473" spans="5:17" ht="18" customHeight="1" x14ac:dyDescent="0.25">
      <c r="E473" s="3"/>
      <c r="G473" s="4" t="e">
        <f t="shared" si="60"/>
        <v>#VALUE!</v>
      </c>
      <c r="H473" s="4" t="str">
        <f t="shared" si="61"/>
        <v/>
      </c>
      <c r="I473" s="4" t="e">
        <f t="shared" si="62"/>
        <v>#VALUE!</v>
      </c>
      <c r="J473" s="4" t="str">
        <f t="shared" si="63"/>
        <v/>
      </c>
      <c r="M473" t="str">
        <f t="shared" si="64"/>
        <v/>
      </c>
      <c r="N473" t="e">
        <f t="shared" si="65"/>
        <v>#VALUE!</v>
      </c>
      <c r="O473" t="e">
        <f t="shared" si="66"/>
        <v>#VALUE!</v>
      </c>
      <c r="P473" t="str">
        <f t="shared" si="67"/>
        <v/>
      </c>
      <c r="Q473" s="2"/>
    </row>
    <row r="474" spans="5:17" ht="18" customHeight="1" x14ac:dyDescent="0.25">
      <c r="E474" s="3"/>
      <c r="G474" s="4" t="e">
        <f t="shared" si="60"/>
        <v>#VALUE!</v>
      </c>
      <c r="H474" s="4" t="str">
        <f t="shared" si="61"/>
        <v/>
      </c>
      <c r="I474" s="4" t="e">
        <f t="shared" si="62"/>
        <v>#VALUE!</v>
      </c>
      <c r="J474" s="4" t="str">
        <f t="shared" si="63"/>
        <v/>
      </c>
      <c r="M474" t="str">
        <f t="shared" si="64"/>
        <v/>
      </c>
      <c r="N474" t="e">
        <f t="shared" si="65"/>
        <v>#VALUE!</v>
      </c>
      <c r="O474" t="e">
        <f t="shared" si="66"/>
        <v>#VALUE!</v>
      </c>
      <c r="P474" t="str">
        <f t="shared" si="67"/>
        <v/>
      </c>
      <c r="Q474" s="2"/>
    </row>
    <row r="475" spans="5:17" ht="18" customHeight="1" x14ac:dyDescent="0.25">
      <c r="E475" s="3"/>
      <c r="G475" s="4" t="e">
        <f t="shared" si="60"/>
        <v>#VALUE!</v>
      </c>
      <c r="H475" s="4" t="str">
        <f t="shared" si="61"/>
        <v/>
      </c>
      <c r="I475" s="4" t="e">
        <f t="shared" si="62"/>
        <v>#VALUE!</v>
      </c>
      <c r="J475" s="4" t="str">
        <f t="shared" si="63"/>
        <v/>
      </c>
      <c r="M475" t="str">
        <f t="shared" si="64"/>
        <v/>
      </c>
      <c r="N475" t="e">
        <f t="shared" si="65"/>
        <v>#VALUE!</v>
      </c>
      <c r="O475" t="e">
        <f t="shared" si="66"/>
        <v>#VALUE!</v>
      </c>
      <c r="P475" t="str">
        <f t="shared" si="67"/>
        <v/>
      </c>
      <c r="Q475" s="2"/>
    </row>
    <row r="476" spans="5:17" ht="18" customHeight="1" x14ac:dyDescent="0.25">
      <c r="E476" s="3"/>
      <c r="G476" s="4" t="e">
        <f t="shared" si="60"/>
        <v>#VALUE!</v>
      </c>
      <c r="H476" s="4" t="str">
        <f t="shared" si="61"/>
        <v/>
      </c>
      <c r="I476" s="4" t="e">
        <f t="shared" si="62"/>
        <v>#VALUE!</v>
      </c>
      <c r="J476" s="4" t="str">
        <f t="shared" si="63"/>
        <v/>
      </c>
      <c r="M476" t="str">
        <f t="shared" si="64"/>
        <v/>
      </c>
      <c r="N476" t="e">
        <f t="shared" si="65"/>
        <v>#VALUE!</v>
      </c>
      <c r="O476" t="e">
        <f t="shared" si="66"/>
        <v>#VALUE!</v>
      </c>
      <c r="P476" t="str">
        <f t="shared" si="67"/>
        <v/>
      </c>
      <c r="Q476" s="2"/>
    </row>
    <row r="477" spans="5:17" ht="18" customHeight="1" x14ac:dyDescent="0.25">
      <c r="E477" s="3"/>
      <c r="G477" s="4" t="e">
        <f t="shared" si="60"/>
        <v>#VALUE!</v>
      </c>
      <c r="H477" s="4" t="str">
        <f t="shared" si="61"/>
        <v/>
      </c>
      <c r="I477" s="4" t="e">
        <f t="shared" si="62"/>
        <v>#VALUE!</v>
      </c>
      <c r="J477" s="4" t="str">
        <f t="shared" si="63"/>
        <v/>
      </c>
      <c r="M477" t="str">
        <f t="shared" si="64"/>
        <v/>
      </c>
      <c r="N477" t="e">
        <f t="shared" si="65"/>
        <v>#VALUE!</v>
      </c>
      <c r="O477" t="e">
        <f t="shared" si="66"/>
        <v>#VALUE!</v>
      </c>
      <c r="P477" t="str">
        <f t="shared" si="67"/>
        <v/>
      </c>
      <c r="Q477" s="2"/>
    </row>
    <row r="478" spans="5:17" ht="18" customHeight="1" x14ac:dyDescent="0.25">
      <c r="E478" s="3"/>
      <c r="G478" s="4" t="e">
        <f t="shared" si="60"/>
        <v>#VALUE!</v>
      </c>
      <c r="H478" s="4" t="str">
        <f t="shared" si="61"/>
        <v/>
      </c>
      <c r="I478" s="4" t="e">
        <f t="shared" si="62"/>
        <v>#VALUE!</v>
      </c>
      <c r="J478" s="4" t="str">
        <f t="shared" si="63"/>
        <v/>
      </c>
      <c r="M478" t="str">
        <f t="shared" si="64"/>
        <v/>
      </c>
      <c r="N478" t="e">
        <f t="shared" si="65"/>
        <v>#VALUE!</v>
      </c>
      <c r="O478" t="e">
        <f t="shared" si="66"/>
        <v>#VALUE!</v>
      </c>
      <c r="P478" t="str">
        <f t="shared" si="67"/>
        <v/>
      </c>
      <c r="Q478" s="2"/>
    </row>
    <row r="479" spans="5:17" ht="18" customHeight="1" x14ac:dyDescent="0.25">
      <c r="E479" s="3"/>
      <c r="G479" s="4" t="e">
        <f t="shared" si="60"/>
        <v>#VALUE!</v>
      </c>
      <c r="H479" s="4" t="str">
        <f t="shared" si="61"/>
        <v/>
      </c>
      <c r="I479" s="4" t="e">
        <f t="shared" si="62"/>
        <v>#VALUE!</v>
      </c>
      <c r="J479" s="4" t="str">
        <f t="shared" si="63"/>
        <v/>
      </c>
      <c r="M479" t="str">
        <f t="shared" si="64"/>
        <v/>
      </c>
      <c r="N479" t="e">
        <f t="shared" si="65"/>
        <v>#VALUE!</v>
      </c>
      <c r="O479" t="e">
        <f t="shared" si="66"/>
        <v>#VALUE!</v>
      </c>
      <c r="P479" t="str">
        <f t="shared" si="67"/>
        <v/>
      </c>
      <c r="Q479" s="2"/>
    </row>
    <row r="480" spans="5:17" ht="18" customHeight="1" x14ac:dyDescent="0.25">
      <c r="E480" s="3"/>
      <c r="G480" s="4" t="e">
        <f t="shared" si="60"/>
        <v>#VALUE!</v>
      </c>
      <c r="H480" s="4" t="str">
        <f t="shared" si="61"/>
        <v/>
      </c>
      <c r="I480" s="4" t="e">
        <f t="shared" si="62"/>
        <v>#VALUE!</v>
      </c>
      <c r="J480" s="4" t="str">
        <f t="shared" si="63"/>
        <v/>
      </c>
      <c r="M480" t="str">
        <f t="shared" si="64"/>
        <v/>
      </c>
      <c r="N480" t="e">
        <f t="shared" si="65"/>
        <v>#VALUE!</v>
      </c>
      <c r="O480" t="e">
        <f t="shared" si="66"/>
        <v>#VALUE!</v>
      </c>
      <c r="P480" t="str">
        <f t="shared" si="67"/>
        <v/>
      </c>
      <c r="Q480" s="2"/>
    </row>
    <row r="481" spans="5:17" ht="18" customHeight="1" x14ac:dyDescent="0.25">
      <c r="E481" s="3"/>
      <c r="G481" s="4" t="e">
        <f t="shared" si="60"/>
        <v>#VALUE!</v>
      </c>
      <c r="H481" s="4" t="str">
        <f t="shared" si="61"/>
        <v/>
      </c>
      <c r="I481" s="4" t="e">
        <f t="shared" si="62"/>
        <v>#VALUE!</v>
      </c>
      <c r="J481" s="4" t="str">
        <f t="shared" si="63"/>
        <v/>
      </c>
      <c r="M481" t="str">
        <f t="shared" si="64"/>
        <v/>
      </c>
      <c r="N481" t="e">
        <f t="shared" si="65"/>
        <v>#VALUE!</v>
      </c>
      <c r="O481" t="e">
        <f t="shared" si="66"/>
        <v>#VALUE!</v>
      </c>
      <c r="P481" t="str">
        <f t="shared" si="67"/>
        <v/>
      </c>
      <c r="Q481" s="2"/>
    </row>
    <row r="482" spans="5:17" ht="18" customHeight="1" x14ac:dyDescent="0.25">
      <c r="E482" s="3"/>
      <c r="G482" s="4" t="e">
        <f t="shared" si="60"/>
        <v>#VALUE!</v>
      </c>
      <c r="H482" s="4" t="str">
        <f t="shared" si="61"/>
        <v/>
      </c>
      <c r="I482" s="4" t="e">
        <f t="shared" si="62"/>
        <v>#VALUE!</v>
      </c>
      <c r="J482" s="4" t="str">
        <f t="shared" si="63"/>
        <v/>
      </c>
      <c r="M482" t="str">
        <f t="shared" si="64"/>
        <v/>
      </c>
      <c r="N482" t="e">
        <f t="shared" si="65"/>
        <v>#VALUE!</v>
      </c>
      <c r="O482" t="e">
        <f t="shared" si="66"/>
        <v>#VALUE!</v>
      </c>
      <c r="P482" t="str">
        <f t="shared" si="67"/>
        <v/>
      </c>
      <c r="Q482" s="2"/>
    </row>
    <row r="483" spans="5:17" ht="18" customHeight="1" x14ac:dyDescent="0.25">
      <c r="E483" s="3"/>
      <c r="G483" s="4" t="e">
        <f t="shared" si="60"/>
        <v>#VALUE!</v>
      </c>
      <c r="H483" s="4" t="str">
        <f t="shared" si="61"/>
        <v/>
      </c>
      <c r="I483" s="4" t="e">
        <f t="shared" si="62"/>
        <v>#VALUE!</v>
      </c>
      <c r="J483" s="4" t="str">
        <f t="shared" si="63"/>
        <v/>
      </c>
      <c r="M483" t="str">
        <f t="shared" si="64"/>
        <v/>
      </c>
      <c r="N483" t="e">
        <f t="shared" si="65"/>
        <v>#VALUE!</v>
      </c>
      <c r="O483" t="e">
        <f t="shared" si="66"/>
        <v>#VALUE!</v>
      </c>
      <c r="P483" t="str">
        <f t="shared" si="67"/>
        <v/>
      </c>
      <c r="Q483" s="2"/>
    </row>
    <row r="484" spans="5:17" ht="18" customHeight="1" x14ac:dyDescent="0.25">
      <c r="E484" s="3"/>
      <c r="G484" s="4" t="e">
        <f t="shared" si="60"/>
        <v>#VALUE!</v>
      </c>
      <c r="H484" s="4" t="str">
        <f t="shared" si="61"/>
        <v/>
      </c>
      <c r="I484" s="4" t="e">
        <f t="shared" si="62"/>
        <v>#VALUE!</v>
      </c>
      <c r="J484" s="4" t="str">
        <f t="shared" si="63"/>
        <v/>
      </c>
      <c r="M484" t="str">
        <f t="shared" si="64"/>
        <v/>
      </c>
      <c r="N484" t="e">
        <f t="shared" si="65"/>
        <v>#VALUE!</v>
      </c>
      <c r="O484" t="e">
        <f t="shared" si="66"/>
        <v>#VALUE!</v>
      </c>
      <c r="P484" t="str">
        <f t="shared" si="67"/>
        <v/>
      </c>
      <c r="Q484" s="2"/>
    </row>
    <row r="485" spans="5:17" ht="18" customHeight="1" x14ac:dyDescent="0.25">
      <c r="E485" s="3"/>
      <c r="G485" s="4" t="e">
        <f t="shared" si="60"/>
        <v>#VALUE!</v>
      </c>
      <c r="H485" s="4" t="str">
        <f t="shared" si="61"/>
        <v/>
      </c>
      <c r="I485" s="4" t="e">
        <f t="shared" si="62"/>
        <v>#VALUE!</v>
      </c>
      <c r="J485" s="4" t="str">
        <f t="shared" si="63"/>
        <v/>
      </c>
      <c r="M485" t="str">
        <f t="shared" si="64"/>
        <v/>
      </c>
      <c r="N485" t="e">
        <f t="shared" si="65"/>
        <v>#VALUE!</v>
      </c>
      <c r="O485" t="e">
        <f t="shared" si="66"/>
        <v>#VALUE!</v>
      </c>
      <c r="P485" t="str">
        <f t="shared" si="67"/>
        <v/>
      </c>
      <c r="Q485" s="2"/>
    </row>
    <row r="486" spans="5:17" ht="18" customHeight="1" x14ac:dyDescent="0.25">
      <c r="E486" s="3"/>
      <c r="G486" s="4" t="e">
        <f t="shared" si="60"/>
        <v>#VALUE!</v>
      </c>
      <c r="H486" s="4" t="str">
        <f t="shared" si="61"/>
        <v/>
      </c>
      <c r="I486" s="4" t="e">
        <f t="shared" si="62"/>
        <v>#VALUE!</v>
      </c>
      <c r="J486" s="4" t="str">
        <f t="shared" si="63"/>
        <v/>
      </c>
      <c r="M486" t="str">
        <f t="shared" si="64"/>
        <v/>
      </c>
      <c r="N486" t="e">
        <f t="shared" si="65"/>
        <v>#VALUE!</v>
      </c>
      <c r="O486" t="e">
        <f t="shared" si="66"/>
        <v>#VALUE!</v>
      </c>
      <c r="P486" t="str">
        <f t="shared" si="67"/>
        <v/>
      </c>
      <c r="Q486" s="2"/>
    </row>
    <row r="487" spans="5:17" ht="18" customHeight="1" x14ac:dyDescent="0.25">
      <c r="E487" s="3"/>
      <c r="G487" s="4" t="e">
        <f t="shared" si="60"/>
        <v>#VALUE!</v>
      </c>
      <c r="H487" s="4" t="str">
        <f t="shared" si="61"/>
        <v/>
      </c>
      <c r="I487" s="4" t="e">
        <f t="shared" si="62"/>
        <v>#VALUE!</v>
      </c>
      <c r="J487" s="4" t="str">
        <f t="shared" si="63"/>
        <v/>
      </c>
      <c r="M487" t="str">
        <f t="shared" si="64"/>
        <v/>
      </c>
      <c r="N487" t="e">
        <f t="shared" si="65"/>
        <v>#VALUE!</v>
      </c>
      <c r="O487" t="e">
        <f t="shared" si="66"/>
        <v>#VALUE!</v>
      </c>
      <c r="P487" t="str">
        <f t="shared" si="67"/>
        <v/>
      </c>
      <c r="Q487" s="2"/>
    </row>
    <row r="488" spans="5:17" ht="18" customHeight="1" x14ac:dyDescent="0.25">
      <c r="E488" s="3"/>
      <c r="G488" s="4" t="e">
        <f t="shared" si="60"/>
        <v>#VALUE!</v>
      </c>
      <c r="H488" s="4" t="str">
        <f t="shared" si="61"/>
        <v/>
      </c>
      <c r="I488" s="4" t="e">
        <f t="shared" si="62"/>
        <v>#VALUE!</v>
      </c>
      <c r="J488" s="4" t="str">
        <f t="shared" si="63"/>
        <v/>
      </c>
      <c r="M488" t="str">
        <f t="shared" si="64"/>
        <v/>
      </c>
      <c r="N488" t="e">
        <f t="shared" si="65"/>
        <v>#VALUE!</v>
      </c>
      <c r="O488" t="e">
        <f t="shared" si="66"/>
        <v>#VALUE!</v>
      </c>
      <c r="P488" t="str">
        <f t="shared" si="67"/>
        <v/>
      </c>
      <c r="Q488" s="2"/>
    </row>
    <row r="489" spans="5:17" ht="18" customHeight="1" x14ac:dyDescent="0.25">
      <c r="E489" s="3"/>
      <c r="G489" s="4" t="e">
        <f t="shared" si="60"/>
        <v>#VALUE!</v>
      </c>
      <c r="H489" s="4" t="str">
        <f t="shared" si="61"/>
        <v/>
      </c>
      <c r="I489" s="4" t="e">
        <f t="shared" si="62"/>
        <v>#VALUE!</v>
      </c>
      <c r="J489" s="4" t="str">
        <f t="shared" si="63"/>
        <v/>
      </c>
      <c r="M489" t="str">
        <f t="shared" si="64"/>
        <v/>
      </c>
      <c r="N489" t="e">
        <f t="shared" si="65"/>
        <v>#VALUE!</v>
      </c>
      <c r="O489" t="e">
        <f t="shared" si="66"/>
        <v>#VALUE!</v>
      </c>
      <c r="P489" t="str">
        <f t="shared" si="67"/>
        <v/>
      </c>
      <c r="Q489" s="2"/>
    </row>
    <row r="490" spans="5:17" ht="18" customHeight="1" x14ac:dyDescent="0.25">
      <c r="E490" s="3"/>
      <c r="G490" s="4" t="e">
        <f t="shared" si="60"/>
        <v>#VALUE!</v>
      </c>
      <c r="H490" s="4" t="str">
        <f t="shared" si="61"/>
        <v/>
      </c>
      <c r="I490" s="4" t="e">
        <f t="shared" si="62"/>
        <v>#VALUE!</v>
      </c>
      <c r="J490" s="4" t="str">
        <f t="shared" si="63"/>
        <v/>
      </c>
      <c r="M490" t="str">
        <f t="shared" si="64"/>
        <v/>
      </c>
      <c r="N490" t="e">
        <f t="shared" si="65"/>
        <v>#VALUE!</v>
      </c>
      <c r="O490" t="e">
        <f t="shared" si="66"/>
        <v>#VALUE!</v>
      </c>
      <c r="P490" t="str">
        <f t="shared" si="67"/>
        <v/>
      </c>
      <c r="Q490" s="2"/>
    </row>
    <row r="491" spans="5:17" ht="18" customHeight="1" x14ac:dyDescent="0.25">
      <c r="E491" s="3"/>
      <c r="G491" s="4" t="e">
        <f t="shared" si="60"/>
        <v>#VALUE!</v>
      </c>
      <c r="H491" s="4" t="str">
        <f t="shared" si="61"/>
        <v/>
      </c>
      <c r="I491" s="4" t="e">
        <f t="shared" si="62"/>
        <v>#VALUE!</v>
      </c>
      <c r="J491" s="4" t="str">
        <f t="shared" si="63"/>
        <v/>
      </c>
      <c r="M491" t="str">
        <f t="shared" si="64"/>
        <v/>
      </c>
      <c r="N491" t="e">
        <f t="shared" si="65"/>
        <v>#VALUE!</v>
      </c>
      <c r="O491" t="e">
        <f t="shared" si="66"/>
        <v>#VALUE!</v>
      </c>
      <c r="P491" t="str">
        <f t="shared" si="67"/>
        <v/>
      </c>
      <c r="Q491" s="2"/>
    </row>
    <row r="492" spans="5:17" ht="18" customHeight="1" x14ac:dyDescent="0.25">
      <c r="E492" s="3"/>
      <c r="G492" s="4" t="e">
        <f t="shared" si="60"/>
        <v>#VALUE!</v>
      </c>
      <c r="H492" s="4" t="str">
        <f t="shared" si="61"/>
        <v/>
      </c>
      <c r="I492" s="4" t="e">
        <f t="shared" si="62"/>
        <v>#VALUE!</v>
      </c>
      <c r="J492" s="4" t="str">
        <f t="shared" si="63"/>
        <v/>
      </c>
      <c r="M492" t="str">
        <f t="shared" si="64"/>
        <v/>
      </c>
      <c r="N492" t="e">
        <f t="shared" si="65"/>
        <v>#VALUE!</v>
      </c>
      <c r="O492" t="e">
        <f t="shared" si="66"/>
        <v>#VALUE!</v>
      </c>
      <c r="P492" t="str">
        <f t="shared" si="67"/>
        <v/>
      </c>
      <c r="Q492" s="2"/>
    </row>
    <row r="493" spans="5:17" ht="18" customHeight="1" x14ac:dyDescent="0.25">
      <c r="E493" s="3"/>
      <c r="G493" s="4" t="e">
        <f t="shared" si="60"/>
        <v>#VALUE!</v>
      </c>
      <c r="H493" s="4" t="str">
        <f t="shared" si="61"/>
        <v/>
      </c>
      <c r="I493" s="4" t="e">
        <f t="shared" si="62"/>
        <v>#VALUE!</v>
      </c>
      <c r="J493" s="4" t="str">
        <f t="shared" si="63"/>
        <v/>
      </c>
      <c r="M493" t="str">
        <f t="shared" si="64"/>
        <v/>
      </c>
      <c r="N493" t="e">
        <f t="shared" si="65"/>
        <v>#VALUE!</v>
      </c>
      <c r="O493" t="e">
        <f t="shared" si="66"/>
        <v>#VALUE!</v>
      </c>
      <c r="P493" t="str">
        <f t="shared" si="67"/>
        <v/>
      </c>
      <c r="Q493" s="2"/>
    </row>
    <row r="494" spans="5:17" ht="18" customHeight="1" x14ac:dyDescent="0.25">
      <c r="E494" s="3"/>
      <c r="G494" s="4" t="e">
        <f t="shared" si="60"/>
        <v>#VALUE!</v>
      </c>
      <c r="H494" s="4" t="str">
        <f t="shared" si="61"/>
        <v/>
      </c>
      <c r="I494" s="4" t="e">
        <f t="shared" si="62"/>
        <v>#VALUE!</v>
      </c>
      <c r="J494" s="4" t="str">
        <f t="shared" si="63"/>
        <v/>
      </c>
      <c r="M494" t="str">
        <f t="shared" si="64"/>
        <v/>
      </c>
      <c r="N494" t="e">
        <f t="shared" si="65"/>
        <v>#VALUE!</v>
      </c>
      <c r="O494" t="e">
        <f t="shared" si="66"/>
        <v>#VALUE!</v>
      </c>
      <c r="P494" t="str">
        <f t="shared" si="67"/>
        <v/>
      </c>
      <c r="Q494" s="2"/>
    </row>
    <row r="495" spans="5:17" ht="18" customHeight="1" x14ac:dyDescent="0.25">
      <c r="E495" s="3"/>
      <c r="G495" s="4" t="e">
        <f t="shared" si="60"/>
        <v>#VALUE!</v>
      </c>
      <c r="H495" s="4" t="str">
        <f t="shared" si="61"/>
        <v/>
      </c>
      <c r="I495" s="4" t="e">
        <f t="shared" si="62"/>
        <v>#VALUE!</v>
      </c>
      <c r="J495" s="4" t="str">
        <f t="shared" si="63"/>
        <v/>
      </c>
      <c r="M495" t="str">
        <f t="shared" si="64"/>
        <v/>
      </c>
      <c r="N495" t="e">
        <f t="shared" si="65"/>
        <v>#VALUE!</v>
      </c>
      <c r="O495" t="e">
        <f t="shared" si="66"/>
        <v>#VALUE!</v>
      </c>
      <c r="P495" t="str">
        <f t="shared" si="67"/>
        <v/>
      </c>
      <c r="Q495" s="2"/>
    </row>
    <row r="496" spans="5:17" ht="18" customHeight="1" x14ac:dyDescent="0.25">
      <c r="E496" s="3"/>
      <c r="G496" s="4" t="e">
        <f t="shared" si="60"/>
        <v>#VALUE!</v>
      </c>
      <c r="H496" s="4" t="str">
        <f t="shared" si="61"/>
        <v/>
      </c>
      <c r="I496" s="4" t="e">
        <f t="shared" si="62"/>
        <v>#VALUE!</v>
      </c>
      <c r="J496" s="4" t="str">
        <f t="shared" si="63"/>
        <v/>
      </c>
      <c r="M496" t="str">
        <f t="shared" si="64"/>
        <v/>
      </c>
      <c r="N496" t="e">
        <f t="shared" si="65"/>
        <v>#VALUE!</v>
      </c>
      <c r="O496" t="e">
        <f t="shared" si="66"/>
        <v>#VALUE!</v>
      </c>
      <c r="P496" t="str">
        <f t="shared" si="67"/>
        <v/>
      </c>
      <c r="Q496" s="2"/>
    </row>
    <row r="497" spans="5:17" ht="18" customHeight="1" x14ac:dyDescent="0.25">
      <c r="E497" s="3"/>
      <c r="G497" s="4" t="e">
        <f t="shared" si="60"/>
        <v>#VALUE!</v>
      </c>
      <c r="H497" s="4" t="str">
        <f t="shared" si="61"/>
        <v/>
      </c>
      <c r="I497" s="4" t="e">
        <f t="shared" si="62"/>
        <v>#VALUE!</v>
      </c>
      <c r="J497" s="4" t="str">
        <f t="shared" si="63"/>
        <v/>
      </c>
      <c r="M497" t="str">
        <f t="shared" si="64"/>
        <v/>
      </c>
      <c r="N497" t="e">
        <f t="shared" si="65"/>
        <v>#VALUE!</v>
      </c>
      <c r="O497" t="e">
        <f t="shared" si="66"/>
        <v>#VALUE!</v>
      </c>
      <c r="P497" t="str">
        <f t="shared" si="67"/>
        <v/>
      </c>
      <c r="Q497" s="2"/>
    </row>
    <row r="498" spans="5:17" ht="18" customHeight="1" x14ac:dyDescent="0.25">
      <c r="E498" s="3"/>
      <c r="G498" s="4" t="e">
        <f t="shared" si="60"/>
        <v>#VALUE!</v>
      </c>
      <c r="H498" s="4" t="str">
        <f t="shared" si="61"/>
        <v/>
      </c>
      <c r="I498" s="4" t="e">
        <f t="shared" si="62"/>
        <v>#VALUE!</v>
      </c>
      <c r="J498" s="4" t="str">
        <f t="shared" si="63"/>
        <v/>
      </c>
      <c r="M498" t="str">
        <f t="shared" si="64"/>
        <v/>
      </c>
      <c r="N498" t="e">
        <f t="shared" si="65"/>
        <v>#VALUE!</v>
      </c>
      <c r="O498" t="e">
        <f t="shared" si="66"/>
        <v>#VALUE!</v>
      </c>
      <c r="P498" t="str">
        <f t="shared" si="67"/>
        <v/>
      </c>
      <c r="Q498" s="2"/>
    </row>
    <row r="499" spans="5:17" ht="18" customHeight="1" x14ac:dyDescent="0.25">
      <c r="E499" s="3"/>
      <c r="G499" s="4" t="e">
        <f t="shared" si="60"/>
        <v>#VALUE!</v>
      </c>
      <c r="H499" s="4" t="str">
        <f t="shared" si="61"/>
        <v/>
      </c>
      <c r="I499" s="4" t="e">
        <f t="shared" si="62"/>
        <v>#VALUE!</v>
      </c>
      <c r="J499" s="4" t="str">
        <f t="shared" si="63"/>
        <v/>
      </c>
      <c r="M499" t="str">
        <f t="shared" si="64"/>
        <v/>
      </c>
      <c r="N499" t="e">
        <f t="shared" si="65"/>
        <v>#VALUE!</v>
      </c>
      <c r="O499" t="e">
        <f t="shared" si="66"/>
        <v>#VALUE!</v>
      </c>
      <c r="P499" t="str">
        <f t="shared" si="67"/>
        <v/>
      </c>
      <c r="Q499" s="2"/>
    </row>
    <row r="500" spans="5:17" ht="18" customHeight="1" x14ac:dyDescent="0.25">
      <c r="E500" s="3"/>
      <c r="G500" s="4" t="e">
        <f t="shared" si="60"/>
        <v>#VALUE!</v>
      </c>
      <c r="H500" s="4" t="str">
        <f t="shared" si="61"/>
        <v/>
      </c>
      <c r="I500" s="4" t="e">
        <f t="shared" si="62"/>
        <v>#VALUE!</v>
      </c>
      <c r="J500" s="4" t="str">
        <f t="shared" si="63"/>
        <v/>
      </c>
      <c r="M500" t="str">
        <f t="shared" si="64"/>
        <v/>
      </c>
      <c r="N500" t="e">
        <f t="shared" si="65"/>
        <v>#VALUE!</v>
      </c>
      <c r="O500" t="e">
        <f t="shared" si="66"/>
        <v>#VALUE!</v>
      </c>
      <c r="P500" t="str">
        <f t="shared" si="67"/>
        <v/>
      </c>
      <c r="Q500" s="2"/>
    </row>
    <row r="501" spans="5:17" ht="18" customHeight="1" x14ac:dyDescent="0.25">
      <c r="E501" s="3"/>
      <c r="G501" s="4" t="e">
        <f t="shared" si="60"/>
        <v>#VALUE!</v>
      </c>
      <c r="H501" s="4" t="str">
        <f t="shared" si="61"/>
        <v/>
      </c>
      <c r="I501" s="4" t="e">
        <f t="shared" si="62"/>
        <v>#VALUE!</v>
      </c>
      <c r="J501" s="4" t="str">
        <f t="shared" si="63"/>
        <v/>
      </c>
      <c r="M501" t="str">
        <f t="shared" si="64"/>
        <v/>
      </c>
      <c r="N501" t="e">
        <f t="shared" si="65"/>
        <v>#VALUE!</v>
      </c>
      <c r="O501" t="e">
        <f t="shared" si="66"/>
        <v>#VALUE!</v>
      </c>
      <c r="P501" t="str">
        <f t="shared" si="67"/>
        <v/>
      </c>
      <c r="Q501" s="2"/>
    </row>
    <row r="502" spans="5:17" ht="18" customHeight="1" x14ac:dyDescent="0.25">
      <c r="E502" s="3"/>
      <c r="G502" s="4" t="e">
        <f t="shared" si="60"/>
        <v>#VALUE!</v>
      </c>
      <c r="H502" s="4" t="str">
        <f t="shared" si="61"/>
        <v/>
      </c>
      <c r="I502" s="4" t="e">
        <f t="shared" si="62"/>
        <v>#VALUE!</v>
      </c>
      <c r="J502" s="4" t="str">
        <f t="shared" si="63"/>
        <v/>
      </c>
      <c r="M502" t="str">
        <f t="shared" si="64"/>
        <v/>
      </c>
      <c r="N502" t="e">
        <f t="shared" si="65"/>
        <v>#VALUE!</v>
      </c>
      <c r="O502" t="e">
        <f t="shared" si="66"/>
        <v>#VALUE!</v>
      </c>
      <c r="P502" t="str">
        <f t="shared" si="67"/>
        <v/>
      </c>
      <c r="Q502" s="2"/>
    </row>
    <row r="503" spans="5:17" ht="18" customHeight="1" x14ac:dyDescent="0.25">
      <c r="E503" s="3"/>
      <c r="G503" s="4" t="e">
        <f t="shared" si="60"/>
        <v>#VALUE!</v>
      </c>
      <c r="H503" s="4" t="str">
        <f t="shared" si="61"/>
        <v/>
      </c>
      <c r="I503" s="4" t="e">
        <f t="shared" si="62"/>
        <v>#VALUE!</v>
      </c>
      <c r="J503" s="4" t="str">
        <f t="shared" si="63"/>
        <v/>
      </c>
      <c r="M503" t="str">
        <f t="shared" si="64"/>
        <v/>
      </c>
      <c r="N503" t="e">
        <f t="shared" si="65"/>
        <v>#VALUE!</v>
      </c>
      <c r="O503" t="e">
        <f t="shared" si="66"/>
        <v>#VALUE!</v>
      </c>
      <c r="P503" t="str">
        <f t="shared" si="67"/>
        <v/>
      </c>
      <c r="Q503" s="2"/>
    </row>
    <row r="504" spans="5:17" ht="18" customHeight="1" x14ac:dyDescent="0.25">
      <c r="E504" s="3"/>
      <c r="G504" s="4" t="e">
        <f t="shared" si="60"/>
        <v>#VALUE!</v>
      </c>
      <c r="H504" s="4" t="str">
        <f t="shared" si="61"/>
        <v/>
      </c>
      <c r="I504" s="4" t="e">
        <f t="shared" si="62"/>
        <v>#VALUE!</v>
      </c>
      <c r="J504" s="4" t="str">
        <f t="shared" si="63"/>
        <v/>
      </c>
      <c r="M504" t="str">
        <f t="shared" si="64"/>
        <v/>
      </c>
      <c r="N504" t="e">
        <f t="shared" si="65"/>
        <v>#VALUE!</v>
      </c>
      <c r="O504" t="e">
        <f t="shared" si="66"/>
        <v>#VALUE!</v>
      </c>
      <c r="P504" t="str">
        <f t="shared" si="67"/>
        <v/>
      </c>
      <c r="Q504" s="2"/>
    </row>
    <row r="505" spans="5:17" ht="18" customHeight="1" x14ac:dyDescent="0.25">
      <c r="E505" s="3"/>
      <c r="G505" s="4" t="e">
        <f t="shared" si="60"/>
        <v>#VALUE!</v>
      </c>
      <c r="H505" s="4" t="str">
        <f t="shared" si="61"/>
        <v/>
      </c>
      <c r="I505" s="4" t="e">
        <f t="shared" si="62"/>
        <v>#VALUE!</v>
      </c>
      <c r="J505" s="4" t="str">
        <f t="shared" si="63"/>
        <v/>
      </c>
      <c r="M505" t="str">
        <f t="shared" si="64"/>
        <v/>
      </c>
      <c r="N505" t="e">
        <f t="shared" si="65"/>
        <v>#VALUE!</v>
      </c>
      <c r="O505" t="e">
        <f t="shared" si="66"/>
        <v>#VALUE!</v>
      </c>
      <c r="P505" t="str">
        <f t="shared" si="67"/>
        <v/>
      </c>
      <c r="Q505" s="2"/>
    </row>
    <row r="506" spans="5:17" ht="18" customHeight="1" x14ac:dyDescent="0.25">
      <c r="E506" s="3"/>
      <c r="G506" s="4" t="e">
        <f t="shared" si="60"/>
        <v>#VALUE!</v>
      </c>
      <c r="H506" s="4" t="str">
        <f t="shared" si="61"/>
        <v/>
      </c>
      <c r="I506" s="4" t="e">
        <f t="shared" si="62"/>
        <v>#VALUE!</v>
      </c>
      <c r="J506" s="4" t="str">
        <f t="shared" si="63"/>
        <v/>
      </c>
      <c r="M506" t="str">
        <f t="shared" si="64"/>
        <v/>
      </c>
      <c r="N506" t="e">
        <f t="shared" si="65"/>
        <v>#VALUE!</v>
      </c>
      <c r="O506" t="e">
        <f t="shared" si="66"/>
        <v>#VALUE!</v>
      </c>
      <c r="P506" t="str">
        <f t="shared" si="67"/>
        <v/>
      </c>
      <c r="Q506" s="2"/>
    </row>
    <row r="507" spans="5:17" ht="18" customHeight="1" x14ac:dyDescent="0.25">
      <c r="E507" s="3"/>
      <c r="G507" s="4" t="e">
        <f t="shared" si="60"/>
        <v>#VALUE!</v>
      </c>
      <c r="H507" s="4" t="str">
        <f t="shared" si="61"/>
        <v/>
      </c>
      <c r="I507" s="4" t="e">
        <f t="shared" si="62"/>
        <v>#VALUE!</v>
      </c>
      <c r="J507" s="4" t="str">
        <f t="shared" si="63"/>
        <v/>
      </c>
      <c r="M507" t="str">
        <f t="shared" si="64"/>
        <v/>
      </c>
      <c r="N507" t="e">
        <f t="shared" si="65"/>
        <v>#VALUE!</v>
      </c>
      <c r="O507" t="e">
        <f t="shared" si="66"/>
        <v>#VALUE!</v>
      </c>
      <c r="P507" t="str">
        <f t="shared" si="67"/>
        <v/>
      </c>
      <c r="Q507" s="2"/>
    </row>
    <row r="508" spans="5:17" ht="18" customHeight="1" x14ac:dyDescent="0.25">
      <c r="E508" s="3"/>
      <c r="G508" s="4" t="e">
        <f t="shared" si="60"/>
        <v>#VALUE!</v>
      </c>
      <c r="H508" s="4" t="str">
        <f t="shared" si="61"/>
        <v/>
      </c>
      <c r="I508" s="4" t="e">
        <f t="shared" si="62"/>
        <v>#VALUE!</v>
      </c>
      <c r="J508" s="4" t="str">
        <f t="shared" si="63"/>
        <v/>
      </c>
      <c r="M508" t="str">
        <f t="shared" si="64"/>
        <v/>
      </c>
      <c r="N508" t="e">
        <f t="shared" si="65"/>
        <v>#VALUE!</v>
      </c>
      <c r="O508" t="e">
        <f t="shared" si="66"/>
        <v>#VALUE!</v>
      </c>
      <c r="P508" t="str">
        <f t="shared" si="67"/>
        <v/>
      </c>
      <c r="Q508" s="2"/>
    </row>
    <row r="509" spans="5:17" ht="18" customHeight="1" x14ac:dyDescent="0.25">
      <c r="E509" s="3"/>
      <c r="G509" s="4" t="e">
        <f t="shared" si="60"/>
        <v>#VALUE!</v>
      </c>
      <c r="H509" s="4" t="str">
        <f t="shared" si="61"/>
        <v/>
      </c>
      <c r="I509" s="4" t="e">
        <f t="shared" si="62"/>
        <v>#VALUE!</v>
      </c>
      <c r="J509" s="4" t="str">
        <f t="shared" si="63"/>
        <v/>
      </c>
      <c r="M509" t="str">
        <f t="shared" si="64"/>
        <v/>
      </c>
      <c r="N509" t="e">
        <f t="shared" si="65"/>
        <v>#VALUE!</v>
      </c>
      <c r="O509" t="e">
        <f t="shared" si="66"/>
        <v>#VALUE!</v>
      </c>
      <c r="P509" t="str">
        <f t="shared" si="67"/>
        <v/>
      </c>
      <c r="Q509" s="2"/>
    </row>
    <row r="510" spans="5:17" ht="18" customHeight="1" x14ac:dyDescent="0.25">
      <c r="E510" s="3"/>
      <c r="G510" s="4" t="e">
        <f t="shared" si="60"/>
        <v>#VALUE!</v>
      </c>
      <c r="H510" s="4" t="str">
        <f t="shared" si="61"/>
        <v/>
      </c>
      <c r="I510" s="4" t="e">
        <f t="shared" si="62"/>
        <v>#VALUE!</v>
      </c>
      <c r="J510" s="4" t="str">
        <f t="shared" si="63"/>
        <v/>
      </c>
      <c r="M510" t="str">
        <f t="shared" si="64"/>
        <v/>
      </c>
      <c r="N510" t="e">
        <f t="shared" si="65"/>
        <v>#VALUE!</v>
      </c>
      <c r="O510" t="e">
        <f t="shared" si="66"/>
        <v>#VALUE!</v>
      </c>
      <c r="P510" t="str">
        <f t="shared" si="67"/>
        <v/>
      </c>
      <c r="Q510" s="2"/>
    </row>
    <row r="511" spans="5:17" ht="18" customHeight="1" x14ac:dyDescent="0.25">
      <c r="E511" s="3"/>
      <c r="G511" s="4" t="e">
        <f t="shared" si="60"/>
        <v>#VALUE!</v>
      </c>
      <c r="H511" s="4" t="str">
        <f t="shared" si="61"/>
        <v/>
      </c>
      <c r="I511" s="4" t="e">
        <f t="shared" si="62"/>
        <v>#VALUE!</v>
      </c>
      <c r="J511" s="4" t="str">
        <f t="shared" si="63"/>
        <v/>
      </c>
      <c r="M511" t="str">
        <f t="shared" si="64"/>
        <v/>
      </c>
      <c r="N511" t="e">
        <f t="shared" si="65"/>
        <v>#VALUE!</v>
      </c>
      <c r="O511" t="e">
        <f t="shared" si="66"/>
        <v>#VALUE!</v>
      </c>
      <c r="P511" t="str">
        <f t="shared" si="67"/>
        <v/>
      </c>
      <c r="Q511" s="2"/>
    </row>
    <row r="512" spans="5:17" ht="18" customHeight="1" x14ac:dyDescent="0.25">
      <c r="E512" s="3"/>
      <c r="G512" s="4" t="e">
        <f t="shared" si="60"/>
        <v>#VALUE!</v>
      </c>
      <c r="H512" s="4" t="str">
        <f t="shared" si="61"/>
        <v/>
      </c>
      <c r="I512" s="4" t="e">
        <f t="shared" si="62"/>
        <v>#VALUE!</v>
      </c>
      <c r="J512" s="4" t="str">
        <f t="shared" si="63"/>
        <v/>
      </c>
      <c r="M512" t="str">
        <f t="shared" si="64"/>
        <v/>
      </c>
      <c r="N512" t="e">
        <f t="shared" si="65"/>
        <v>#VALUE!</v>
      </c>
      <c r="O512" t="e">
        <f t="shared" si="66"/>
        <v>#VALUE!</v>
      </c>
      <c r="P512" t="str">
        <f t="shared" si="67"/>
        <v/>
      </c>
      <c r="Q512" s="2"/>
    </row>
    <row r="513" spans="5:17" ht="18" customHeight="1" x14ac:dyDescent="0.25">
      <c r="E513" s="3"/>
      <c r="G513" s="4" t="e">
        <f t="shared" si="60"/>
        <v>#VALUE!</v>
      </c>
      <c r="H513" s="4" t="str">
        <f t="shared" si="61"/>
        <v/>
      </c>
      <c r="I513" s="4" t="e">
        <f t="shared" si="62"/>
        <v>#VALUE!</v>
      </c>
      <c r="J513" s="4" t="str">
        <f t="shared" si="63"/>
        <v/>
      </c>
      <c r="M513" t="str">
        <f t="shared" si="64"/>
        <v/>
      </c>
      <c r="N513" t="e">
        <f t="shared" si="65"/>
        <v>#VALUE!</v>
      </c>
      <c r="O513" t="e">
        <f t="shared" si="66"/>
        <v>#VALUE!</v>
      </c>
      <c r="P513" t="str">
        <f t="shared" si="67"/>
        <v/>
      </c>
      <c r="Q513" s="2"/>
    </row>
    <row r="514" spans="5:17" ht="18" customHeight="1" x14ac:dyDescent="0.25">
      <c r="E514" s="3"/>
      <c r="G514" s="4" t="e">
        <f t="shared" si="60"/>
        <v>#VALUE!</v>
      </c>
      <c r="H514" s="4" t="str">
        <f t="shared" si="61"/>
        <v/>
      </c>
      <c r="I514" s="4" t="e">
        <f t="shared" si="62"/>
        <v>#VALUE!</v>
      </c>
      <c r="J514" s="4" t="str">
        <f t="shared" si="63"/>
        <v/>
      </c>
      <c r="M514" t="str">
        <f t="shared" si="64"/>
        <v/>
      </c>
      <c r="N514" t="e">
        <f t="shared" si="65"/>
        <v>#VALUE!</v>
      </c>
      <c r="O514" t="e">
        <f t="shared" si="66"/>
        <v>#VALUE!</v>
      </c>
      <c r="P514" t="str">
        <f t="shared" si="67"/>
        <v/>
      </c>
      <c r="Q514" s="2"/>
    </row>
    <row r="515" spans="5:17" ht="18" customHeight="1" x14ac:dyDescent="0.25">
      <c r="E515" s="3"/>
      <c r="G515" s="4" t="e">
        <f t="shared" si="60"/>
        <v>#VALUE!</v>
      </c>
      <c r="H515" s="4" t="str">
        <f t="shared" si="61"/>
        <v/>
      </c>
      <c r="I515" s="4" t="e">
        <f t="shared" si="62"/>
        <v>#VALUE!</v>
      </c>
      <c r="J515" s="4" t="str">
        <f t="shared" si="63"/>
        <v/>
      </c>
      <c r="M515" t="str">
        <f t="shared" si="64"/>
        <v/>
      </c>
      <c r="N515" t="e">
        <f t="shared" si="65"/>
        <v>#VALUE!</v>
      </c>
      <c r="O515" t="e">
        <f t="shared" si="66"/>
        <v>#VALUE!</v>
      </c>
      <c r="P515" t="str">
        <f t="shared" si="67"/>
        <v/>
      </c>
      <c r="Q515" s="2"/>
    </row>
    <row r="516" spans="5:17" ht="18" customHeight="1" x14ac:dyDescent="0.25">
      <c r="E516" s="3"/>
      <c r="G516" s="4" t="e">
        <f t="shared" si="60"/>
        <v>#VALUE!</v>
      </c>
      <c r="H516" s="4" t="str">
        <f t="shared" si="61"/>
        <v/>
      </c>
      <c r="I516" s="4" t="e">
        <f t="shared" si="62"/>
        <v>#VALUE!</v>
      </c>
      <c r="J516" s="4" t="str">
        <f t="shared" si="63"/>
        <v/>
      </c>
      <c r="M516" t="str">
        <f t="shared" si="64"/>
        <v/>
      </c>
      <c r="N516" t="e">
        <f t="shared" si="65"/>
        <v>#VALUE!</v>
      </c>
      <c r="O516" t="e">
        <f t="shared" si="66"/>
        <v>#VALUE!</v>
      </c>
      <c r="P516" t="str">
        <f t="shared" si="67"/>
        <v/>
      </c>
      <c r="Q516" s="2"/>
    </row>
    <row r="517" spans="5:17" ht="18" customHeight="1" x14ac:dyDescent="0.25">
      <c r="E517" s="3"/>
      <c r="G517" s="4" t="e">
        <f t="shared" si="60"/>
        <v>#VALUE!</v>
      </c>
      <c r="H517" s="4" t="str">
        <f t="shared" si="61"/>
        <v/>
      </c>
      <c r="I517" s="4" t="e">
        <f t="shared" si="62"/>
        <v>#VALUE!</v>
      </c>
      <c r="J517" s="4" t="str">
        <f t="shared" si="63"/>
        <v/>
      </c>
      <c r="M517" t="str">
        <f t="shared" si="64"/>
        <v/>
      </c>
      <c r="N517" t="e">
        <f t="shared" si="65"/>
        <v>#VALUE!</v>
      </c>
      <c r="O517" t="e">
        <f t="shared" si="66"/>
        <v>#VALUE!</v>
      </c>
      <c r="P517" t="str">
        <f t="shared" si="67"/>
        <v/>
      </c>
      <c r="Q517" s="2"/>
    </row>
    <row r="518" spans="5:17" ht="18" customHeight="1" x14ac:dyDescent="0.25">
      <c r="E518" s="3"/>
      <c r="G518" s="4" t="e">
        <f t="shared" si="60"/>
        <v>#VALUE!</v>
      </c>
      <c r="H518" s="4" t="str">
        <f t="shared" si="61"/>
        <v/>
      </c>
      <c r="I518" s="4" t="e">
        <f t="shared" si="62"/>
        <v>#VALUE!</v>
      </c>
      <c r="J518" s="4" t="str">
        <f t="shared" si="63"/>
        <v/>
      </c>
      <c r="M518" t="str">
        <f t="shared" si="64"/>
        <v/>
      </c>
      <c r="N518" t="e">
        <f t="shared" si="65"/>
        <v>#VALUE!</v>
      </c>
      <c r="O518" t="e">
        <f t="shared" si="66"/>
        <v>#VALUE!</v>
      </c>
      <c r="P518" t="str">
        <f t="shared" si="67"/>
        <v/>
      </c>
      <c r="Q518" s="2"/>
    </row>
    <row r="519" spans="5:17" ht="18" customHeight="1" x14ac:dyDescent="0.25">
      <c r="E519" s="3"/>
      <c r="G519" s="4" t="e">
        <f t="shared" si="60"/>
        <v>#VALUE!</v>
      </c>
      <c r="H519" s="4" t="str">
        <f t="shared" si="61"/>
        <v/>
      </c>
      <c r="I519" s="4" t="e">
        <f t="shared" si="62"/>
        <v>#VALUE!</v>
      </c>
      <c r="J519" s="4" t="str">
        <f t="shared" si="63"/>
        <v/>
      </c>
      <c r="M519" t="str">
        <f t="shared" si="64"/>
        <v/>
      </c>
      <c r="N519" t="e">
        <f t="shared" si="65"/>
        <v>#VALUE!</v>
      </c>
      <c r="O519" t="e">
        <f t="shared" si="66"/>
        <v>#VALUE!</v>
      </c>
      <c r="P519" t="str">
        <f t="shared" si="67"/>
        <v/>
      </c>
      <c r="Q519" s="2"/>
    </row>
    <row r="520" spans="5:17" ht="18" customHeight="1" x14ac:dyDescent="0.25">
      <c r="E520" s="3"/>
      <c r="G520" s="4" t="e">
        <f t="shared" si="60"/>
        <v>#VALUE!</v>
      </c>
      <c r="H520" s="4" t="str">
        <f t="shared" si="61"/>
        <v/>
      </c>
      <c r="I520" s="4" t="e">
        <f t="shared" si="62"/>
        <v>#VALUE!</v>
      </c>
      <c r="J520" s="4" t="str">
        <f t="shared" si="63"/>
        <v/>
      </c>
      <c r="M520" t="str">
        <f t="shared" si="64"/>
        <v/>
      </c>
      <c r="N520" t="e">
        <f t="shared" si="65"/>
        <v>#VALUE!</v>
      </c>
      <c r="O520" t="e">
        <f t="shared" si="66"/>
        <v>#VALUE!</v>
      </c>
      <c r="P520" t="str">
        <f t="shared" si="67"/>
        <v/>
      </c>
      <c r="Q520" s="2"/>
    </row>
    <row r="521" spans="5:17" ht="18" customHeight="1" x14ac:dyDescent="0.25">
      <c r="E521" s="3"/>
      <c r="G521" s="4" t="e">
        <f t="shared" si="60"/>
        <v>#VALUE!</v>
      </c>
      <c r="H521" s="4" t="str">
        <f t="shared" si="61"/>
        <v/>
      </c>
      <c r="I521" s="4" t="e">
        <f t="shared" si="62"/>
        <v>#VALUE!</v>
      </c>
      <c r="J521" s="4" t="str">
        <f t="shared" si="63"/>
        <v/>
      </c>
      <c r="M521" t="str">
        <f t="shared" si="64"/>
        <v/>
      </c>
      <c r="N521" t="e">
        <f t="shared" si="65"/>
        <v>#VALUE!</v>
      </c>
      <c r="O521" t="e">
        <f t="shared" si="66"/>
        <v>#VALUE!</v>
      </c>
      <c r="P521" t="str">
        <f t="shared" si="67"/>
        <v/>
      </c>
      <c r="Q521" s="2"/>
    </row>
    <row r="522" spans="5:17" ht="18" customHeight="1" x14ac:dyDescent="0.25">
      <c r="E522" s="3"/>
      <c r="G522" s="4" t="e">
        <f t="shared" si="60"/>
        <v>#VALUE!</v>
      </c>
      <c r="H522" s="4" t="str">
        <f t="shared" si="61"/>
        <v/>
      </c>
      <c r="I522" s="4" t="e">
        <f t="shared" si="62"/>
        <v>#VALUE!</v>
      </c>
      <c r="J522" s="4" t="str">
        <f t="shared" si="63"/>
        <v/>
      </c>
      <c r="M522" t="str">
        <f t="shared" si="64"/>
        <v/>
      </c>
      <c r="N522" t="e">
        <f t="shared" si="65"/>
        <v>#VALUE!</v>
      </c>
      <c r="O522" t="e">
        <f t="shared" si="66"/>
        <v>#VALUE!</v>
      </c>
      <c r="P522" t="str">
        <f t="shared" si="67"/>
        <v/>
      </c>
      <c r="Q522" s="2"/>
    </row>
    <row r="523" spans="5:17" ht="18" customHeight="1" x14ac:dyDescent="0.25">
      <c r="E523" s="3"/>
      <c r="G523" s="4" t="e">
        <f t="shared" si="60"/>
        <v>#VALUE!</v>
      </c>
      <c r="H523" s="4" t="str">
        <f t="shared" si="61"/>
        <v/>
      </c>
      <c r="I523" s="4" t="e">
        <f t="shared" si="62"/>
        <v>#VALUE!</v>
      </c>
      <c r="J523" s="4" t="str">
        <f t="shared" si="63"/>
        <v/>
      </c>
      <c r="M523" t="str">
        <f t="shared" si="64"/>
        <v/>
      </c>
      <c r="N523" t="e">
        <f t="shared" si="65"/>
        <v>#VALUE!</v>
      </c>
      <c r="O523" t="e">
        <f t="shared" si="66"/>
        <v>#VALUE!</v>
      </c>
      <c r="P523" t="str">
        <f t="shared" si="67"/>
        <v/>
      </c>
      <c r="Q523" s="2"/>
    </row>
    <row r="524" spans="5:17" ht="18" customHeight="1" x14ac:dyDescent="0.25">
      <c r="E524" s="3"/>
      <c r="G524" s="4" t="e">
        <f t="shared" ref="G524:G587" si="68">N524</f>
        <v>#VALUE!</v>
      </c>
      <c r="H524" s="4" t="str">
        <f t="shared" ref="H524:H587" si="69">M524</f>
        <v/>
      </c>
      <c r="I524" s="4" t="e">
        <f t="shared" ref="I524:I587" si="70">O524</f>
        <v>#VALUE!</v>
      </c>
      <c r="J524" s="4" t="str">
        <f t="shared" ref="J524:J587" si="71">P524</f>
        <v/>
      </c>
      <c r="M524" t="str">
        <f t="shared" ref="M524:M587" si="72">RIGHT(E524,5)</f>
        <v/>
      </c>
      <c r="N524" t="e">
        <f t="shared" ref="N524:N587" si="73">LEFT(E524,LEN(E524)-5)</f>
        <v>#VALUE!</v>
      </c>
      <c r="O524" t="e">
        <f t="shared" ref="O524:O587" si="74">LEFT(D524,FIND(",",D524,1)-1)</f>
        <v>#VALUE!</v>
      </c>
      <c r="P524" t="str">
        <f t="shared" ref="P524:P587" si="75">RIGHT(D524,17)</f>
        <v/>
      </c>
      <c r="Q524" s="2"/>
    </row>
    <row r="525" spans="5:17" ht="18" customHeight="1" x14ac:dyDescent="0.25">
      <c r="E525" s="3"/>
      <c r="G525" s="4" t="e">
        <f t="shared" si="68"/>
        <v>#VALUE!</v>
      </c>
      <c r="H525" s="4" t="str">
        <f t="shared" si="69"/>
        <v/>
      </c>
      <c r="I525" s="4" t="e">
        <f t="shared" si="70"/>
        <v>#VALUE!</v>
      </c>
      <c r="J525" s="4" t="str">
        <f t="shared" si="71"/>
        <v/>
      </c>
      <c r="M525" t="str">
        <f t="shared" si="72"/>
        <v/>
      </c>
      <c r="N525" t="e">
        <f t="shared" si="73"/>
        <v>#VALUE!</v>
      </c>
      <c r="O525" t="e">
        <f t="shared" si="74"/>
        <v>#VALUE!</v>
      </c>
      <c r="P525" t="str">
        <f t="shared" si="75"/>
        <v/>
      </c>
      <c r="Q525" s="2"/>
    </row>
    <row r="526" spans="5:17" ht="18" customHeight="1" x14ac:dyDescent="0.25">
      <c r="E526" s="3"/>
      <c r="G526" s="4" t="e">
        <f t="shared" si="68"/>
        <v>#VALUE!</v>
      </c>
      <c r="H526" s="4" t="str">
        <f t="shared" si="69"/>
        <v/>
      </c>
      <c r="I526" s="4" t="e">
        <f t="shared" si="70"/>
        <v>#VALUE!</v>
      </c>
      <c r="J526" s="4" t="str">
        <f t="shared" si="71"/>
        <v/>
      </c>
      <c r="M526" t="str">
        <f t="shared" si="72"/>
        <v/>
      </c>
      <c r="N526" t="e">
        <f t="shared" si="73"/>
        <v>#VALUE!</v>
      </c>
      <c r="O526" t="e">
        <f t="shared" si="74"/>
        <v>#VALUE!</v>
      </c>
      <c r="P526" t="str">
        <f t="shared" si="75"/>
        <v/>
      </c>
      <c r="Q526" s="2"/>
    </row>
    <row r="527" spans="5:17" ht="18" customHeight="1" x14ac:dyDescent="0.25">
      <c r="E527" s="3"/>
      <c r="G527" s="4" t="e">
        <f t="shared" si="68"/>
        <v>#VALUE!</v>
      </c>
      <c r="H527" s="4" t="str">
        <f t="shared" si="69"/>
        <v/>
      </c>
      <c r="I527" s="4" t="e">
        <f t="shared" si="70"/>
        <v>#VALUE!</v>
      </c>
      <c r="J527" s="4" t="str">
        <f t="shared" si="71"/>
        <v/>
      </c>
      <c r="M527" t="str">
        <f t="shared" si="72"/>
        <v/>
      </c>
      <c r="N527" t="e">
        <f t="shared" si="73"/>
        <v>#VALUE!</v>
      </c>
      <c r="O527" t="e">
        <f t="shared" si="74"/>
        <v>#VALUE!</v>
      </c>
      <c r="P527" t="str">
        <f t="shared" si="75"/>
        <v/>
      </c>
      <c r="Q527" s="2"/>
    </row>
    <row r="528" spans="5:17" ht="18" customHeight="1" x14ac:dyDescent="0.25">
      <c r="E528" s="3"/>
      <c r="G528" s="4" t="e">
        <f t="shared" si="68"/>
        <v>#VALUE!</v>
      </c>
      <c r="H528" s="4" t="str">
        <f t="shared" si="69"/>
        <v/>
      </c>
      <c r="I528" s="4" t="e">
        <f t="shared" si="70"/>
        <v>#VALUE!</v>
      </c>
      <c r="J528" s="4" t="str">
        <f t="shared" si="71"/>
        <v/>
      </c>
      <c r="M528" t="str">
        <f t="shared" si="72"/>
        <v/>
      </c>
      <c r="N528" t="e">
        <f t="shared" si="73"/>
        <v>#VALUE!</v>
      </c>
      <c r="O528" t="e">
        <f t="shared" si="74"/>
        <v>#VALUE!</v>
      </c>
      <c r="P528" t="str">
        <f t="shared" si="75"/>
        <v/>
      </c>
      <c r="Q528" s="2"/>
    </row>
    <row r="529" spans="5:17" ht="18" customHeight="1" x14ac:dyDescent="0.25">
      <c r="E529" s="3"/>
      <c r="G529" s="4" t="e">
        <f t="shared" si="68"/>
        <v>#VALUE!</v>
      </c>
      <c r="H529" s="4" t="str">
        <f t="shared" si="69"/>
        <v/>
      </c>
      <c r="I529" s="4" t="e">
        <f t="shared" si="70"/>
        <v>#VALUE!</v>
      </c>
      <c r="J529" s="4" t="str">
        <f t="shared" si="71"/>
        <v/>
      </c>
      <c r="M529" t="str">
        <f t="shared" si="72"/>
        <v/>
      </c>
      <c r="N529" t="e">
        <f t="shared" si="73"/>
        <v>#VALUE!</v>
      </c>
      <c r="O529" t="e">
        <f t="shared" si="74"/>
        <v>#VALUE!</v>
      </c>
      <c r="P529" t="str">
        <f t="shared" si="75"/>
        <v/>
      </c>
      <c r="Q529" s="2"/>
    </row>
    <row r="530" spans="5:17" ht="18" customHeight="1" x14ac:dyDescent="0.25">
      <c r="E530" s="3"/>
      <c r="G530" s="4" t="e">
        <f t="shared" si="68"/>
        <v>#VALUE!</v>
      </c>
      <c r="H530" s="4" t="str">
        <f t="shared" si="69"/>
        <v/>
      </c>
      <c r="I530" s="4" t="e">
        <f t="shared" si="70"/>
        <v>#VALUE!</v>
      </c>
      <c r="J530" s="4" t="str">
        <f t="shared" si="71"/>
        <v/>
      </c>
      <c r="M530" t="str">
        <f t="shared" si="72"/>
        <v/>
      </c>
      <c r="N530" t="e">
        <f t="shared" si="73"/>
        <v>#VALUE!</v>
      </c>
      <c r="O530" t="e">
        <f t="shared" si="74"/>
        <v>#VALUE!</v>
      </c>
      <c r="P530" t="str">
        <f t="shared" si="75"/>
        <v/>
      </c>
      <c r="Q530" s="2"/>
    </row>
    <row r="531" spans="5:17" ht="18" customHeight="1" x14ac:dyDescent="0.25">
      <c r="E531" s="3"/>
      <c r="G531" s="4" t="e">
        <f t="shared" si="68"/>
        <v>#VALUE!</v>
      </c>
      <c r="H531" s="4" t="str">
        <f t="shared" si="69"/>
        <v/>
      </c>
      <c r="I531" s="4" t="e">
        <f t="shared" si="70"/>
        <v>#VALUE!</v>
      </c>
      <c r="J531" s="4" t="str">
        <f t="shared" si="71"/>
        <v/>
      </c>
      <c r="M531" t="str">
        <f t="shared" si="72"/>
        <v/>
      </c>
      <c r="N531" t="e">
        <f t="shared" si="73"/>
        <v>#VALUE!</v>
      </c>
      <c r="O531" t="e">
        <f t="shared" si="74"/>
        <v>#VALUE!</v>
      </c>
      <c r="P531" t="str">
        <f t="shared" si="75"/>
        <v/>
      </c>
      <c r="Q531" s="2"/>
    </row>
    <row r="532" spans="5:17" ht="18" customHeight="1" x14ac:dyDescent="0.25">
      <c r="E532" s="3"/>
      <c r="G532" s="4" t="e">
        <f t="shared" si="68"/>
        <v>#VALUE!</v>
      </c>
      <c r="H532" s="4" t="str">
        <f t="shared" si="69"/>
        <v/>
      </c>
      <c r="I532" s="4" t="e">
        <f t="shared" si="70"/>
        <v>#VALUE!</v>
      </c>
      <c r="J532" s="4" t="str">
        <f t="shared" si="71"/>
        <v/>
      </c>
      <c r="M532" t="str">
        <f t="shared" si="72"/>
        <v/>
      </c>
      <c r="N532" t="e">
        <f t="shared" si="73"/>
        <v>#VALUE!</v>
      </c>
      <c r="O532" t="e">
        <f t="shared" si="74"/>
        <v>#VALUE!</v>
      </c>
      <c r="P532" t="str">
        <f t="shared" si="75"/>
        <v/>
      </c>
      <c r="Q532" s="2"/>
    </row>
    <row r="533" spans="5:17" ht="18" customHeight="1" x14ac:dyDescent="0.25">
      <c r="E533" s="3"/>
      <c r="G533" s="4" t="e">
        <f t="shared" si="68"/>
        <v>#VALUE!</v>
      </c>
      <c r="H533" s="4" t="str">
        <f t="shared" si="69"/>
        <v/>
      </c>
      <c r="I533" s="4" t="e">
        <f t="shared" si="70"/>
        <v>#VALUE!</v>
      </c>
      <c r="J533" s="4" t="str">
        <f t="shared" si="71"/>
        <v/>
      </c>
      <c r="M533" t="str">
        <f t="shared" si="72"/>
        <v/>
      </c>
      <c r="N533" t="e">
        <f t="shared" si="73"/>
        <v>#VALUE!</v>
      </c>
      <c r="O533" t="e">
        <f t="shared" si="74"/>
        <v>#VALUE!</v>
      </c>
      <c r="P533" t="str">
        <f t="shared" si="75"/>
        <v/>
      </c>
      <c r="Q533" s="2"/>
    </row>
    <row r="534" spans="5:17" ht="18" customHeight="1" x14ac:dyDescent="0.25">
      <c r="E534" s="3"/>
      <c r="G534" s="4" t="e">
        <f t="shared" si="68"/>
        <v>#VALUE!</v>
      </c>
      <c r="H534" s="4" t="str">
        <f t="shared" si="69"/>
        <v/>
      </c>
      <c r="I534" s="4" t="e">
        <f t="shared" si="70"/>
        <v>#VALUE!</v>
      </c>
      <c r="J534" s="4" t="str">
        <f t="shared" si="71"/>
        <v/>
      </c>
      <c r="M534" t="str">
        <f t="shared" si="72"/>
        <v/>
      </c>
      <c r="N534" t="e">
        <f t="shared" si="73"/>
        <v>#VALUE!</v>
      </c>
      <c r="O534" t="e">
        <f t="shared" si="74"/>
        <v>#VALUE!</v>
      </c>
      <c r="P534" t="str">
        <f t="shared" si="75"/>
        <v/>
      </c>
      <c r="Q534" s="2"/>
    </row>
    <row r="535" spans="5:17" ht="18" customHeight="1" x14ac:dyDescent="0.25">
      <c r="E535" s="3"/>
      <c r="G535" s="4" t="e">
        <f t="shared" si="68"/>
        <v>#VALUE!</v>
      </c>
      <c r="H535" s="4" t="str">
        <f t="shared" si="69"/>
        <v/>
      </c>
      <c r="I535" s="4" t="e">
        <f t="shared" si="70"/>
        <v>#VALUE!</v>
      </c>
      <c r="J535" s="4" t="str">
        <f t="shared" si="71"/>
        <v/>
      </c>
      <c r="M535" t="str">
        <f t="shared" si="72"/>
        <v/>
      </c>
      <c r="N535" t="e">
        <f t="shared" si="73"/>
        <v>#VALUE!</v>
      </c>
      <c r="O535" t="e">
        <f t="shared" si="74"/>
        <v>#VALUE!</v>
      </c>
      <c r="P535" t="str">
        <f t="shared" si="75"/>
        <v/>
      </c>
      <c r="Q535" s="2"/>
    </row>
    <row r="536" spans="5:17" ht="18" customHeight="1" x14ac:dyDescent="0.25">
      <c r="E536" s="3"/>
      <c r="G536" s="4" t="e">
        <f t="shared" si="68"/>
        <v>#VALUE!</v>
      </c>
      <c r="H536" s="4" t="str">
        <f t="shared" si="69"/>
        <v/>
      </c>
      <c r="I536" s="4" t="e">
        <f t="shared" si="70"/>
        <v>#VALUE!</v>
      </c>
      <c r="J536" s="4" t="str">
        <f t="shared" si="71"/>
        <v/>
      </c>
      <c r="M536" t="str">
        <f t="shared" si="72"/>
        <v/>
      </c>
      <c r="N536" t="e">
        <f t="shared" si="73"/>
        <v>#VALUE!</v>
      </c>
      <c r="O536" t="e">
        <f t="shared" si="74"/>
        <v>#VALUE!</v>
      </c>
      <c r="P536" t="str">
        <f t="shared" si="75"/>
        <v/>
      </c>
      <c r="Q536" s="2"/>
    </row>
    <row r="537" spans="5:17" ht="18" customHeight="1" x14ac:dyDescent="0.25">
      <c r="E537" s="3"/>
      <c r="G537" s="4" t="e">
        <f t="shared" si="68"/>
        <v>#VALUE!</v>
      </c>
      <c r="H537" s="4" t="str">
        <f t="shared" si="69"/>
        <v/>
      </c>
      <c r="I537" s="4" t="e">
        <f t="shared" si="70"/>
        <v>#VALUE!</v>
      </c>
      <c r="J537" s="4" t="str">
        <f t="shared" si="71"/>
        <v/>
      </c>
      <c r="M537" t="str">
        <f t="shared" si="72"/>
        <v/>
      </c>
      <c r="N537" t="e">
        <f t="shared" si="73"/>
        <v>#VALUE!</v>
      </c>
      <c r="O537" t="e">
        <f t="shared" si="74"/>
        <v>#VALUE!</v>
      </c>
      <c r="P537" t="str">
        <f t="shared" si="75"/>
        <v/>
      </c>
      <c r="Q537" s="2"/>
    </row>
    <row r="538" spans="5:17" ht="18" customHeight="1" x14ac:dyDescent="0.25">
      <c r="E538" s="3"/>
      <c r="G538" s="4" t="e">
        <f t="shared" si="68"/>
        <v>#VALUE!</v>
      </c>
      <c r="H538" s="4" t="str">
        <f t="shared" si="69"/>
        <v/>
      </c>
      <c r="I538" s="4" t="e">
        <f t="shared" si="70"/>
        <v>#VALUE!</v>
      </c>
      <c r="J538" s="4" t="str">
        <f t="shared" si="71"/>
        <v/>
      </c>
      <c r="M538" t="str">
        <f t="shared" si="72"/>
        <v/>
      </c>
      <c r="N538" t="e">
        <f t="shared" si="73"/>
        <v>#VALUE!</v>
      </c>
      <c r="O538" t="e">
        <f t="shared" si="74"/>
        <v>#VALUE!</v>
      </c>
      <c r="P538" t="str">
        <f t="shared" si="75"/>
        <v/>
      </c>
      <c r="Q538" s="2"/>
    </row>
    <row r="539" spans="5:17" ht="18" customHeight="1" x14ac:dyDescent="0.25">
      <c r="E539" s="3"/>
      <c r="G539" s="4" t="e">
        <f t="shared" si="68"/>
        <v>#VALUE!</v>
      </c>
      <c r="H539" s="4" t="str">
        <f t="shared" si="69"/>
        <v/>
      </c>
      <c r="I539" s="4" t="e">
        <f t="shared" si="70"/>
        <v>#VALUE!</v>
      </c>
      <c r="J539" s="4" t="str">
        <f t="shared" si="71"/>
        <v/>
      </c>
      <c r="M539" t="str">
        <f t="shared" si="72"/>
        <v/>
      </c>
      <c r="N539" t="e">
        <f t="shared" si="73"/>
        <v>#VALUE!</v>
      </c>
      <c r="O539" t="e">
        <f t="shared" si="74"/>
        <v>#VALUE!</v>
      </c>
      <c r="P539" t="str">
        <f t="shared" si="75"/>
        <v/>
      </c>
      <c r="Q539" s="2"/>
    </row>
    <row r="540" spans="5:17" ht="18" customHeight="1" x14ac:dyDescent="0.25">
      <c r="E540" s="3"/>
      <c r="G540" s="4" t="e">
        <f t="shared" si="68"/>
        <v>#VALUE!</v>
      </c>
      <c r="H540" s="4" t="str">
        <f t="shared" si="69"/>
        <v/>
      </c>
      <c r="I540" s="4" t="e">
        <f t="shared" si="70"/>
        <v>#VALUE!</v>
      </c>
      <c r="J540" s="4" t="str">
        <f t="shared" si="71"/>
        <v/>
      </c>
      <c r="M540" t="str">
        <f t="shared" si="72"/>
        <v/>
      </c>
      <c r="N540" t="e">
        <f t="shared" si="73"/>
        <v>#VALUE!</v>
      </c>
      <c r="O540" t="e">
        <f t="shared" si="74"/>
        <v>#VALUE!</v>
      </c>
      <c r="P540" t="str">
        <f t="shared" si="75"/>
        <v/>
      </c>
      <c r="Q540" s="2"/>
    </row>
    <row r="541" spans="5:17" ht="18" customHeight="1" x14ac:dyDescent="0.25">
      <c r="E541" s="3"/>
      <c r="G541" s="4" t="e">
        <f t="shared" si="68"/>
        <v>#VALUE!</v>
      </c>
      <c r="H541" s="4" t="str">
        <f t="shared" si="69"/>
        <v/>
      </c>
      <c r="I541" s="4" t="e">
        <f t="shared" si="70"/>
        <v>#VALUE!</v>
      </c>
      <c r="J541" s="4" t="str">
        <f t="shared" si="71"/>
        <v/>
      </c>
      <c r="M541" t="str">
        <f t="shared" si="72"/>
        <v/>
      </c>
      <c r="N541" t="e">
        <f t="shared" si="73"/>
        <v>#VALUE!</v>
      </c>
      <c r="O541" t="e">
        <f t="shared" si="74"/>
        <v>#VALUE!</v>
      </c>
      <c r="P541" t="str">
        <f t="shared" si="75"/>
        <v/>
      </c>
      <c r="Q541" s="2"/>
    </row>
    <row r="542" spans="5:17" ht="18" customHeight="1" x14ac:dyDescent="0.25">
      <c r="E542" s="3"/>
      <c r="G542" s="4" t="e">
        <f t="shared" si="68"/>
        <v>#VALUE!</v>
      </c>
      <c r="H542" s="4" t="str">
        <f t="shared" si="69"/>
        <v/>
      </c>
      <c r="I542" s="4" t="e">
        <f t="shared" si="70"/>
        <v>#VALUE!</v>
      </c>
      <c r="J542" s="4" t="str">
        <f t="shared" si="71"/>
        <v/>
      </c>
      <c r="M542" t="str">
        <f t="shared" si="72"/>
        <v/>
      </c>
      <c r="N542" t="e">
        <f t="shared" si="73"/>
        <v>#VALUE!</v>
      </c>
      <c r="O542" t="e">
        <f t="shared" si="74"/>
        <v>#VALUE!</v>
      </c>
      <c r="P542" t="str">
        <f t="shared" si="75"/>
        <v/>
      </c>
      <c r="Q542" s="2"/>
    </row>
    <row r="543" spans="5:17" ht="18" customHeight="1" x14ac:dyDescent="0.25">
      <c r="E543" s="3"/>
      <c r="G543" s="4" t="e">
        <f t="shared" si="68"/>
        <v>#VALUE!</v>
      </c>
      <c r="H543" s="4" t="str">
        <f t="shared" si="69"/>
        <v/>
      </c>
      <c r="I543" s="4" t="e">
        <f t="shared" si="70"/>
        <v>#VALUE!</v>
      </c>
      <c r="J543" s="4" t="str">
        <f t="shared" si="71"/>
        <v/>
      </c>
      <c r="M543" t="str">
        <f t="shared" si="72"/>
        <v/>
      </c>
      <c r="N543" t="e">
        <f t="shared" si="73"/>
        <v>#VALUE!</v>
      </c>
      <c r="O543" t="e">
        <f t="shared" si="74"/>
        <v>#VALUE!</v>
      </c>
      <c r="P543" t="str">
        <f t="shared" si="75"/>
        <v/>
      </c>
      <c r="Q543" s="2"/>
    </row>
    <row r="544" spans="5:17" ht="18" customHeight="1" x14ac:dyDescent="0.25">
      <c r="E544" s="3"/>
      <c r="G544" s="4" t="e">
        <f t="shared" si="68"/>
        <v>#VALUE!</v>
      </c>
      <c r="H544" s="4" t="str">
        <f t="shared" si="69"/>
        <v/>
      </c>
      <c r="I544" s="4" t="e">
        <f t="shared" si="70"/>
        <v>#VALUE!</v>
      </c>
      <c r="J544" s="4" t="str">
        <f t="shared" si="71"/>
        <v/>
      </c>
      <c r="M544" t="str">
        <f t="shared" si="72"/>
        <v/>
      </c>
      <c r="N544" t="e">
        <f t="shared" si="73"/>
        <v>#VALUE!</v>
      </c>
      <c r="O544" t="e">
        <f t="shared" si="74"/>
        <v>#VALUE!</v>
      </c>
      <c r="P544" t="str">
        <f t="shared" si="75"/>
        <v/>
      </c>
      <c r="Q544" s="2"/>
    </row>
    <row r="545" spans="5:17" ht="18" customHeight="1" x14ac:dyDescent="0.25">
      <c r="E545" s="3"/>
      <c r="G545" s="4" t="e">
        <f t="shared" si="68"/>
        <v>#VALUE!</v>
      </c>
      <c r="H545" s="4" t="str">
        <f t="shared" si="69"/>
        <v/>
      </c>
      <c r="I545" s="4" t="e">
        <f t="shared" si="70"/>
        <v>#VALUE!</v>
      </c>
      <c r="J545" s="4" t="str">
        <f t="shared" si="71"/>
        <v/>
      </c>
      <c r="M545" t="str">
        <f t="shared" si="72"/>
        <v/>
      </c>
      <c r="N545" t="e">
        <f t="shared" si="73"/>
        <v>#VALUE!</v>
      </c>
      <c r="O545" t="e">
        <f t="shared" si="74"/>
        <v>#VALUE!</v>
      </c>
      <c r="P545" t="str">
        <f t="shared" si="75"/>
        <v/>
      </c>
      <c r="Q545" s="2"/>
    </row>
    <row r="546" spans="5:17" ht="18" customHeight="1" x14ac:dyDescent="0.25">
      <c r="E546" s="3"/>
      <c r="G546" s="4" t="e">
        <f t="shared" si="68"/>
        <v>#VALUE!</v>
      </c>
      <c r="H546" s="4" t="str">
        <f t="shared" si="69"/>
        <v/>
      </c>
      <c r="I546" s="4" t="e">
        <f t="shared" si="70"/>
        <v>#VALUE!</v>
      </c>
      <c r="J546" s="4" t="str">
        <f t="shared" si="71"/>
        <v/>
      </c>
      <c r="M546" t="str">
        <f t="shared" si="72"/>
        <v/>
      </c>
      <c r="N546" t="e">
        <f t="shared" si="73"/>
        <v>#VALUE!</v>
      </c>
      <c r="O546" t="e">
        <f t="shared" si="74"/>
        <v>#VALUE!</v>
      </c>
      <c r="P546" t="str">
        <f t="shared" si="75"/>
        <v/>
      </c>
      <c r="Q546" s="2"/>
    </row>
    <row r="547" spans="5:17" ht="18" customHeight="1" x14ac:dyDescent="0.25">
      <c r="E547" s="3"/>
      <c r="G547" s="4" t="e">
        <f t="shared" si="68"/>
        <v>#VALUE!</v>
      </c>
      <c r="H547" s="4" t="str">
        <f t="shared" si="69"/>
        <v/>
      </c>
      <c r="I547" s="4" t="e">
        <f t="shared" si="70"/>
        <v>#VALUE!</v>
      </c>
      <c r="J547" s="4" t="str">
        <f t="shared" si="71"/>
        <v/>
      </c>
      <c r="M547" t="str">
        <f t="shared" si="72"/>
        <v/>
      </c>
      <c r="N547" t="e">
        <f t="shared" si="73"/>
        <v>#VALUE!</v>
      </c>
      <c r="O547" t="e">
        <f t="shared" si="74"/>
        <v>#VALUE!</v>
      </c>
      <c r="P547" t="str">
        <f t="shared" si="75"/>
        <v/>
      </c>
      <c r="Q547" s="2"/>
    </row>
    <row r="548" spans="5:17" ht="18" customHeight="1" x14ac:dyDescent="0.25">
      <c r="E548" s="3"/>
      <c r="G548" s="4" t="e">
        <f t="shared" si="68"/>
        <v>#VALUE!</v>
      </c>
      <c r="H548" s="4" t="str">
        <f t="shared" si="69"/>
        <v/>
      </c>
      <c r="I548" s="4" t="e">
        <f t="shared" si="70"/>
        <v>#VALUE!</v>
      </c>
      <c r="J548" s="4" t="str">
        <f t="shared" si="71"/>
        <v/>
      </c>
      <c r="M548" t="str">
        <f t="shared" si="72"/>
        <v/>
      </c>
      <c r="N548" t="e">
        <f t="shared" si="73"/>
        <v>#VALUE!</v>
      </c>
      <c r="O548" t="e">
        <f t="shared" si="74"/>
        <v>#VALUE!</v>
      </c>
      <c r="P548" t="str">
        <f t="shared" si="75"/>
        <v/>
      </c>
      <c r="Q548" s="2"/>
    </row>
    <row r="549" spans="5:17" ht="18" customHeight="1" x14ac:dyDescent="0.25">
      <c r="E549" s="3"/>
      <c r="G549" s="4" t="e">
        <f t="shared" si="68"/>
        <v>#VALUE!</v>
      </c>
      <c r="H549" s="4" t="str">
        <f t="shared" si="69"/>
        <v/>
      </c>
      <c r="I549" s="4" t="e">
        <f t="shared" si="70"/>
        <v>#VALUE!</v>
      </c>
      <c r="J549" s="4" t="str">
        <f t="shared" si="71"/>
        <v/>
      </c>
      <c r="M549" t="str">
        <f t="shared" si="72"/>
        <v/>
      </c>
      <c r="N549" t="e">
        <f t="shared" si="73"/>
        <v>#VALUE!</v>
      </c>
      <c r="O549" t="e">
        <f t="shared" si="74"/>
        <v>#VALUE!</v>
      </c>
      <c r="P549" t="str">
        <f t="shared" si="75"/>
        <v/>
      </c>
      <c r="Q549" s="2"/>
    </row>
    <row r="550" spans="5:17" ht="18" customHeight="1" x14ac:dyDescent="0.25">
      <c r="E550" s="3"/>
      <c r="G550" s="4" t="e">
        <f t="shared" si="68"/>
        <v>#VALUE!</v>
      </c>
      <c r="H550" s="4" t="str">
        <f t="shared" si="69"/>
        <v/>
      </c>
      <c r="I550" s="4" t="e">
        <f t="shared" si="70"/>
        <v>#VALUE!</v>
      </c>
      <c r="J550" s="4" t="str">
        <f t="shared" si="71"/>
        <v/>
      </c>
      <c r="M550" t="str">
        <f t="shared" si="72"/>
        <v/>
      </c>
      <c r="N550" t="e">
        <f t="shared" si="73"/>
        <v>#VALUE!</v>
      </c>
      <c r="O550" t="e">
        <f t="shared" si="74"/>
        <v>#VALUE!</v>
      </c>
      <c r="P550" t="str">
        <f t="shared" si="75"/>
        <v/>
      </c>
      <c r="Q550" s="2"/>
    </row>
    <row r="551" spans="5:17" ht="18" customHeight="1" x14ac:dyDescent="0.25">
      <c r="E551" s="3"/>
      <c r="G551" s="4" t="e">
        <f t="shared" si="68"/>
        <v>#VALUE!</v>
      </c>
      <c r="H551" s="4" t="str">
        <f t="shared" si="69"/>
        <v/>
      </c>
      <c r="I551" s="4" t="e">
        <f t="shared" si="70"/>
        <v>#VALUE!</v>
      </c>
      <c r="J551" s="4" t="str">
        <f t="shared" si="71"/>
        <v/>
      </c>
      <c r="M551" t="str">
        <f t="shared" si="72"/>
        <v/>
      </c>
      <c r="N551" t="e">
        <f t="shared" si="73"/>
        <v>#VALUE!</v>
      </c>
      <c r="O551" t="e">
        <f t="shared" si="74"/>
        <v>#VALUE!</v>
      </c>
      <c r="P551" t="str">
        <f t="shared" si="75"/>
        <v/>
      </c>
      <c r="Q551" s="2"/>
    </row>
    <row r="552" spans="5:17" ht="18" customHeight="1" x14ac:dyDescent="0.25">
      <c r="E552" s="3"/>
      <c r="G552" s="4" t="e">
        <f t="shared" si="68"/>
        <v>#VALUE!</v>
      </c>
      <c r="H552" s="4" t="str">
        <f t="shared" si="69"/>
        <v/>
      </c>
      <c r="I552" s="4" t="e">
        <f t="shared" si="70"/>
        <v>#VALUE!</v>
      </c>
      <c r="J552" s="4" t="str">
        <f t="shared" si="71"/>
        <v/>
      </c>
      <c r="M552" t="str">
        <f t="shared" si="72"/>
        <v/>
      </c>
      <c r="N552" t="e">
        <f t="shared" si="73"/>
        <v>#VALUE!</v>
      </c>
      <c r="O552" t="e">
        <f t="shared" si="74"/>
        <v>#VALUE!</v>
      </c>
      <c r="P552" t="str">
        <f t="shared" si="75"/>
        <v/>
      </c>
      <c r="Q552" s="2"/>
    </row>
    <row r="553" spans="5:17" ht="18" customHeight="1" x14ac:dyDescent="0.25">
      <c r="E553" s="3"/>
      <c r="G553" s="4" t="e">
        <f t="shared" si="68"/>
        <v>#VALUE!</v>
      </c>
      <c r="H553" s="4" t="str">
        <f t="shared" si="69"/>
        <v/>
      </c>
      <c r="I553" s="4" t="e">
        <f t="shared" si="70"/>
        <v>#VALUE!</v>
      </c>
      <c r="J553" s="4" t="str">
        <f t="shared" si="71"/>
        <v/>
      </c>
      <c r="M553" t="str">
        <f t="shared" si="72"/>
        <v/>
      </c>
      <c r="N553" t="e">
        <f t="shared" si="73"/>
        <v>#VALUE!</v>
      </c>
      <c r="O553" t="e">
        <f t="shared" si="74"/>
        <v>#VALUE!</v>
      </c>
      <c r="P553" t="str">
        <f t="shared" si="75"/>
        <v/>
      </c>
      <c r="Q553" s="2"/>
    </row>
    <row r="554" spans="5:17" ht="18" customHeight="1" x14ac:dyDescent="0.25">
      <c r="E554" s="3"/>
      <c r="G554" s="4" t="e">
        <f t="shared" si="68"/>
        <v>#VALUE!</v>
      </c>
      <c r="H554" s="4" t="str">
        <f t="shared" si="69"/>
        <v/>
      </c>
      <c r="I554" s="4" t="e">
        <f t="shared" si="70"/>
        <v>#VALUE!</v>
      </c>
      <c r="J554" s="4" t="str">
        <f t="shared" si="71"/>
        <v/>
      </c>
      <c r="M554" t="str">
        <f t="shared" si="72"/>
        <v/>
      </c>
      <c r="N554" t="e">
        <f t="shared" si="73"/>
        <v>#VALUE!</v>
      </c>
      <c r="O554" t="e">
        <f t="shared" si="74"/>
        <v>#VALUE!</v>
      </c>
      <c r="P554" t="str">
        <f t="shared" si="75"/>
        <v/>
      </c>
      <c r="Q554" s="2"/>
    </row>
    <row r="555" spans="5:17" ht="18" customHeight="1" x14ac:dyDescent="0.25">
      <c r="E555" s="3"/>
      <c r="G555" s="4" t="e">
        <f t="shared" si="68"/>
        <v>#VALUE!</v>
      </c>
      <c r="H555" s="4" t="str">
        <f t="shared" si="69"/>
        <v/>
      </c>
      <c r="I555" s="4" t="e">
        <f t="shared" si="70"/>
        <v>#VALUE!</v>
      </c>
      <c r="J555" s="4" t="str">
        <f t="shared" si="71"/>
        <v/>
      </c>
      <c r="M555" t="str">
        <f t="shared" si="72"/>
        <v/>
      </c>
      <c r="N555" t="e">
        <f t="shared" si="73"/>
        <v>#VALUE!</v>
      </c>
      <c r="O555" t="e">
        <f t="shared" si="74"/>
        <v>#VALUE!</v>
      </c>
      <c r="P555" t="str">
        <f t="shared" si="75"/>
        <v/>
      </c>
      <c r="Q555" s="2"/>
    </row>
    <row r="556" spans="5:17" ht="18" customHeight="1" x14ac:dyDescent="0.25">
      <c r="E556" s="3"/>
      <c r="G556" s="4" t="e">
        <f t="shared" si="68"/>
        <v>#VALUE!</v>
      </c>
      <c r="H556" s="4" t="str">
        <f t="shared" si="69"/>
        <v/>
      </c>
      <c r="I556" s="4" t="e">
        <f t="shared" si="70"/>
        <v>#VALUE!</v>
      </c>
      <c r="J556" s="4" t="str">
        <f t="shared" si="71"/>
        <v/>
      </c>
      <c r="M556" t="str">
        <f t="shared" si="72"/>
        <v/>
      </c>
      <c r="N556" t="e">
        <f t="shared" si="73"/>
        <v>#VALUE!</v>
      </c>
      <c r="O556" t="e">
        <f t="shared" si="74"/>
        <v>#VALUE!</v>
      </c>
      <c r="P556" t="str">
        <f t="shared" si="75"/>
        <v/>
      </c>
      <c r="Q556" s="2"/>
    </row>
    <row r="557" spans="5:17" ht="18" customHeight="1" x14ac:dyDescent="0.25">
      <c r="E557" s="3"/>
      <c r="G557" s="4" t="e">
        <f t="shared" si="68"/>
        <v>#VALUE!</v>
      </c>
      <c r="H557" s="4" t="str">
        <f t="shared" si="69"/>
        <v/>
      </c>
      <c r="I557" s="4" t="e">
        <f t="shared" si="70"/>
        <v>#VALUE!</v>
      </c>
      <c r="J557" s="4" t="str">
        <f t="shared" si="71"/>
        <v/>
      </c>
      <c r="M557" t="str">
        <f t="shared" si="72"/>
        <v/>
      </c>
      <c r="N557" t="e">
        <f t="shared" si="73"/>
        <v>#VALUE!</v>
      </c>
      <c r="O557" t="e">
        <f t="shared" si="74"/>
        <v>#VALUE!</v>
      </c>
      <c r="P557" t="str">
        <f t="shared" si="75"/>
        <v/>
      </c>
      <c r="Q557" s="2"/>
    </row>
    <row r="558" spans="5:17" ht="18" customHeight="1" x14ac:dyDescent="0.25">
      <c r="E558" s="3"/>
      <c r="G558" s="4" t="e">
        <f t="shared" si="68"/>
        <v>#VALUE!</v>
      </c>
      <c r="H558" s="4" t="str">
        <f t="shared" si="69"/>
        <v/>
      </c>
      <c r="I558" s="4" t="e">
        <f t="shared" si="70"/>
        <v>#VALUE!</v>
      </c>
      <c r="J558" s="4" t="str">
        <f t="shared" si="71"/>
        <v/>
      </c>
      <c r="M558" t="str">
        <f t="shared" si="72"/>
        <v/>
      </c>
      <c r="N558" t="e">
        <f t="shared" si="73"/>
        <v>#VALUE!</v>
      </c>
      <c r="O558" t="e">
        <f t="shared" si="74"/>
        <v>#VALUE!</v>
      </c>
      <c r="P558" t="str">
        <f t="shared" si="75"/>
        <v/>
      </c>
      <c r="Q558" s="2"/>
    </row>
    <row r="559" spans="5:17" ht="18" customHeight="1" x14ac:dyDescent="0.25">
      <c r="E559" s="3"/>
      <c r="G559" s="4" t="e">
        <f t="shared" si="68"/>
        <v>#VALUE!</v>
      </c>
      <c r="H559" s="4" t="str">
        <f t="shared" si="69"/>
        <v/>
      </c>
      <c r="I559" s="4" t="e">
        <f t="shared" si="70"/>
        <v>#VALUE!</v>
      </c>
      <c r="J559" s="4" t="str">
        <f t="shared" si="71"/>
        <v/>
      </c>
      <c r="M559" t="str">
        <f t="shared" si="72"/>
        <v/>
      </c>
      <c r="N559" t="e">
        <f t="shared" si="73"/>
        <v>#VALUE!</v>
      </c>
      <c r="O559" t="e">
        <f t="shared" si="74"/>
        <v>#VALUE!</v>
      </c>
      <c r="P559" t="str">
        <f t="shared" si="75"/>
        <v/>
      </c>
      <c r="Q559" s="2"/>
    </row>
    <row r="560" spans="5:17" ht="18" customHeight="1" x14ac:dyDescent="0.25">
      <c r="E560" s="3"/>
      <c r="G560" s="4" t="e">
        <f t="shared" si="68"/>
        <v>#VALUE!</v>
      </c>
      <c r="H560" s="4" t="str">
        <f t="shared" si="69"/>
        <v/>
      </c>
      <c r="I560" s="4" t="e">
        <f t="shared" si="70"/>
        <v>#VALUE!</v>
      </c>
      <c r="J560" s="4" t="str">
        <f t="shared" si="71"/>
        <v/>
      </c>
      <c r="M560" t="str">
        <f t="shared" si="72"/>
        <v/>
      </c>
      <c r="N560" t="e">
        <f t="shared" si="73"/>
        <v>#VALUE!</v>
      </c>
      <c r="O560" t="e">
        <f t="shared" si="74"/>
        <v>#VALUE!</v>
      </c>
      <c r="P560" t="str">
        <f t="shared" si="75"/>
        <v/>
      </c>
      <c r="Q560" s="2"/>
    </row>
    <row r="561" spans="5:17" ht="18" customHeight="1" x14ac:dyDescent="0.25">
      <c r="E561" s="3"/>
      <c r="G561" s="4" t="e">
        <f t="shared" si="68"/>
        <v>#VALUE!</v>
      </c>
      <c r="H561" s="4" t="str">
        <f t="shared" si="69"/>
        <v/>
      </c>
      <c r="I561" s="4" t="e">
        <f t="shared" si="70"/>
        <v>#VALUE!</v>
      </c>
      <c r="J561" s="4" t="str">
        <f t="shared" si="71"/>
        <v/>
      </c>
      <c r="M561" t="str">
        <f t="shared" si="72"/>
        <v/>
      </c>
      <c r="N561" t="e">
        <f t="shared" si="73"/>
        <v>#VALUE!</v>
      </c>
      <c r="O561" t="e">
        <f t="shared" si="74"/>
        <v>#VALUE!</v>
      </c>
      <c r="P561" t="str">
        <f t="shared" si="75"/>
        <v/>
      </c>
      <c r="Q561" s="2"/>
    </row>
    <row r="562" spans="5:17" ht="18" customHeight="1" x14ac:dyDescent="0.25">
      <c r="E562" s="3"/>
      <c r="G562" s="4" t="e">
        <f t="shared" si="68"/>
        <v>#VALUE!</v>
      </c>
      <c r="H562" s="4" t="str">
        <f t="shared" si="69"/>
        <v/>
      </c>
      <c r="I562" s="4" t="e">
        <f t="shared" si="70"/>
        <v>#VALUE!</v>
      </c>
      <c r="J562" s="4" t="str">
        <f t="shared" si="71"/>
        <v/>
      </c>
      <c r="M562" t="str">
        <f t="shared" si="72"/>
        <v/>
      </c>
      <c r="N562" t="e">
        <f t="shared" si="73"/>
        <v>#VALUE!</v>
      </c>
      <c r="O562" t="e">
        <f t="shared" si="74"/>
        <v>#VALUE!</v>
      </c>
      <c r="P562" t="str">
        <f t="shared" si="75"/>
        <v/>
      </c>
      <c r="Q562" s="2"/>
    </row>
    <row r="563" spans="5:17" ht="18" customHeight="1" x14ac:dyDescent="0.25">
      <c r="E563" s="3"/>
      <c r="G563" s="4" t="e">
        <f t="shared" si="68"/>
        <v>#VALUE!</v>
      </c>
      <c r="H563" s="4" t="str">
        <f t="shared" si="69"/>
        <v/>
      </c>
      <c r="I563" s="4" t="e">
        <f t="shared" si="70"/>
        <v>#VALUE!</v>
      </c>
      <c r="J563" s="4" t="str">
        <f t="shared" si="71"/>
        <v/>
      </c>
      <c r="M563" t="str">
        <f t="shared" si="72"/>
        <v/>
      </c>
      <c r="N563" t="e">
        <f t="shared" si="73"/>
        <v>#VALUE!</v>
      </c>
      <c r="O563" t="e">
        <f t="shared" si="74"/>
        <v>#VALUE!</v>
      </c>
      <c r="P563" t="str">
        <f t="shared" si="75"/>
        <v/>
      </c>
      <c r="Q563" s="2"/>
    </row>
    <row r="564" spans="5:17" ht="18" customHeight="1" x14ac:dyDescent="0.25">
      <c r="E564" s="3"/>
      <c r="G564" s="4" t="e">
        <f t="shared" si="68"/>
        <v>#VALUE!</v>
      </c>
      <c r="H564" s="4" t="str">
        <f t="shared" si="69"/>
        <v/>
      </c>
      <c r="I564" s="4" t="e">
        <f t="shared" si="70"/>
        <v>#VALUE!</v>
      </c>
      <c r="J564" s="4" t="str">
        <f t="shared" si="71"/>
        <v/>
      </c>
      <c r="M564" t="str">
        <f t="shared" si="72"/>
        <v/>
      </c>
      <c r="N564" t="e">
        <f t="shared" si="73"/>
        <v>#VALUE!</v>
      </c>
      <c r="O564" t="e">
        <f t="shared" si="74"/>
        <v>#VALUE!</v>
      </c>
      <c r="P564" t="str">
        <f t="shared" si="75"/>
        <v/>
      </c>
      <c r="Q564" s="2"/>
    </row>
    <row r="565" spans="5:17" ht="18" customHeight="1" x14ac:dyDescent="0.25">
      <c r="E565" s="3"/>
      <c r="G565" s="4" t="e">
        <f t="shared" si="68"/>
        <v>#VALUE!</v>
      </c>
      <c r="H565" s="4" t="str">
        <f t="shared" si="69"/>
        <v/>
      </c>
      <c r="I565" s="4" t="e">
        <f t="shared" si="70"/>
        <v>#VALUE!</v>
      </c>
      <c r="J565" s="4" t="str">
        <f t="shared" si="71"/>
        <v/>
      </c>
      <c r="M565" t="str">
        <f t="shared" si="72"/>
        <v/>
      </c>
      <c r="N565" t="e">
        <f t="shared" si="73"/>
        <v>#VALUE!</v>
      </c>
      <c r="O565" t="e">
        <f t="shared" si="74"/>
        <v>#VALUE!</v>
      </c>
      <c r="P565" t="str">
        <f t="shared" si="75"/>
        <v/>
      </c>
      <c r="Q565" s="2"/>
    </row>
    <row r="566" spans="5:17" ht="18" customHeight="1" x14ac:dyDescent="0.25">
      <c r="E566" s="3"/>
      <c r="G566" s="4" t="e">
        <f t="shared" si="68"/>
        <v>#VALUE!</v>
      </c>
      <c r="H566" s="4" t="str">
        <f t="shared" si="69"/>
        <v/>
      </c>
      <c r="I566" s="4" t="e">
        <f t="shared" si="70"/>
        <v>#VALUE!</v>
      </c>
      <c r="J566" s="4" t="str">
        <f t="shared" si="71"/>
        <v/>
      </c>
      <c r="M566" t="str">
        <f t="shared" si="72"/>
        <v/>
      </c>
      <c r="N566" t="e">
        <f t="shared" si="73"/>
        <v>#VALUE!</v>
      </c>
      <c r="O566" t="e">
        <f t="shared" si="74"/>
        <v>#VALUE!</v>
      </c>
      <c r="P566" t="str">
        <f t="shared" si="75"/>
        <v/>
      </c>
      <c r="Q566" s="2"/>
    </row>
    <row r="567" spans="5:17" ht="18" customHeight="1" x14ac:dyDescent="0.25">
      <c r="E567" s="3"/>
      <c r="G567" s="4" t="e">
        <f t="shared" si="68"/>
        <v>#VALUE!</v>
      </c>
      <c r="H567" s="4" t="str">
        <f t="shared" si="69"/>
        <v/>
      </c>
      <c r="I567" s="4" t="e">
        <f t="shared" si="70"/>
        <v>#VALUE!</v>
      </c>
      <c r="J567" s="4" t="str">
        <f t="shared" si="71"/>
        <v/>
      </c>
      <c r="M567" t="str">
        <f t="shared" si="72"/>
        <v/>
      </c>
      <c r="N567" t="e">
        <f t="shared" si="73"/>
        <v>#VALUE!</v>
      </c>
      <c r="O567" t="e">
        <f t="shared" si="74"/>
        <v>#VALUE!</v>
      </c>
      <c r="P567" t="str">
        <f t="shared" si="75"/>
        <v/>
      </c>
      <c r="Q567" s="2"/>
    </row>
    <row r="568" spans="5:17" ht="18" customHeight="1" x14ac:dyDescent="0.25">
      <c r="E568" s="3"/>
      <c r="G568" s="4" t="e">
        <f t="shared" si="68"/>
        <v>#VALUE!</v>
      </c>
      <c r="H568" s="4" t="str">
        <f t="shared" si="69"/>
        <v/>
      </c>
      <c r="I568" s="4" t="e">
        <f t="shared" si="70"/>
        <v>#VALUE!</v>
      </c>
      <c r="J568" s="4" t="str">
        <f t="shared" si="71"/>
        <v/>
      </c>
      <c r="M568" t="str">
        <f t="shared" si="72"/>
        <v/>
      </c>
      <c r="N568" t="e">
        <f t="shared" si="73"/>
        <v>#VALUE!</v>
      </c>
      <c r="O568" t="e">
        <f t="shared" si="74"/>
        <v>#VALUE!</v>
      </c>
      <c r="P568" t="str">
        <f t="shared" si="75"/>
        <v/>
      </c>
      <c r="Q568" s="2"/>
    </row>
    <row r="569" spans="5:17" ht="18" customHeight="1" x14ac:dyDescent="0.25">
      <c r="E569" s="3"/>
      <c r="G569" s="4" t="e">
        <f t="shared" si="68"/>
        <v>#VALUE!</v>
      </c>
      <c r="H569" s="4" t="str">
        <f t="shared" si="69"/>
        <v/>
      </c>
      <c r="I569" s="4" t="e">
        <f t="shared" si="70"/>
        <v>#VALUE!</v>
      </c>
      <c r="J569" s="4" t="str">
        <f t="shared" si="71"/>
        <v/>
      </c>
      <c r="M569" t="str">
        <f t="shared" si="72"/>
        <v/>
      </c>
      <c r="N569" t="e">
        <f t="shared" si="73"/>
        <v>#VALUE!</v>
      </c>
      <c r="O569" t="e">
        <f t="shared" si="74"/>
        <v>#VALUE!</v>
      </c>
      <c r="P569" t="str">
        <f t="shared" si="75"/>
        <v/>
      </c>
      <c r="Q569" s="2"/>
    </row>
    <row r="570" spans="5:17" ht="18" customHeight="1" x14ac:dyDescent="0.25">
      <c r="E570" s="3"/>
      <c r="G570" s="4" t="e">
        <f t="shared" si="68"/>
        <v>#VALUE!</v>
      </c>
      <c r="H570" s="4" t="str">
        <f t="shared" si="69"/>
        <v/>
      </c>
      <c r="I570" s="4" t="e">
        <f t="shared" si="70"/>
        <v>#VALUE!</v>
      </c>
      <c r="J570" s="4" t="str">
        <f t="shared" si="71"/>
        <v/>
      </c>
      <c r="M570" t="str">
        <f t="shared" si="72"/>
        <v/>
      </c>
      <c r="N570" t="e">
        <f t="shared" si="73"/>
        <v>#VALUE!</v>
      </c>
      <c r="O570" t="e">
        <f t="shared" si="74"/>
        <v>#VALUE!</v>
      </c>
      <c r="P570" t="str">
        <f t="shared" si="75"/>
        <v/>
      </c>
      <c r="Q570" s="2"/>
    </row>
    <row r="571" spans="5:17" ht="18" customHeight="1" x14ac:dyDescent="0.25">
      <c r="E571" s="3"/>
      <c r="G571" s="4" t="e">
        <f t="shared" si="68"/>
        <v>#VALUE!</v>
      </c>
      <c r="H571" s="4" t="str">
        <f t="shared" si="69"/>
        <v/>
      </c>
      <c r="I571" s="4" t="e">
        <f t="shared" si="70"/>
        <v>#VALUE!</v>
      </c>
      <c r="J571" s="4" t="str">
        <f t="shared" si="71"/>
        <v/>
      </c>
      <c r="M571" t="str">
        <f t="shared" si="72"/>
        <v/>
      </c>
      <c r="N571" t="e">
        <f t="shared" si="73"/>
        <v>#VALUE!</v>
      </c>
      <c r="O571" t="e">
        <f t="shared" si="74"/>
        <v>#VALUE!</v>
      </c>
      <c r="P571" t="str">
        <f t="shared" si="75"/>
        <v/>
      </c>
      <c r="Q571" s="2"/>
    </row>
    <row r="572" spans="5:17" ht="18" customHeight="1" x14ac:dyDescent="0.25">
      <c r="E572" s="3"/>
      <c r="G572" s="4" t="e">
        <f t="shared" si="68"/>
        <v>#VALUE!</v>
      </c>
      <c r="H572" s="4" t="str">
        <f t="shared" si="69"/>
        <v/>
      </c>
      <c r="I572" s="4" t="e">
        <f t="shared" si="70"/>
        <v>#VALUE!</v>
      </c>
      <c r="J572" s="4" t="str">
        <f t="shared" si="71"/>
        <v/>
      </c>
      <c r="M572" t="str">
        <f t="shared" si="72"/>
        <v/>
      </c>
      <c r="N572" t="e">
        <f t="shared" si="73"/>
        <v>#VALUE!</v>
      </c>
      <c r="O572" t="e">
        <f t="shared" si="74"/>
        <v>#VALUE!</v>
      </c>
      <c r="P572" t="str">
        <f t="shared" si="75"/>
        <v/>
      </c>
      <c r="Q572" s="2"/>
    </row>
    <row r="573" spans="5:17" ht="18" customHeight="1" x14ac:dyDescent="0.25">
      <c r="E573" s="3"/>
      <c r="G573" s="4" t="e">
        <f t="shared" si="68"/>
        <v>#VALUE!</v>
      </c>
      <c r="H573" s="4" t="str">
        <f t="shared" si="69"/>
        <v/>
      </c>
      <c r="I573" s="4" t="e">
        <f t="shared" si="70"/>
        <v>#VALUE!</v>
      </c>
      <c r="J573" s="4" t="str">
        <f t="shared" si="71"/>
        <v/>
      </c>
      <c r="M573" t="str">
        <f t="shared" si="72"/>
        <v/>
      </c>
      <c r="N573" t="e">
        <f t="shared" si="73"/>
        <v>#VALUE!</v>
      </c>
      <c r="O573" t="e">
        <f t="shared" si="74"/>
        <v>#VALUE!</v>
      </c>
      <c r="P573" t="str">
        <f t="shared" si="75"/>
        <v/>
      </c>
      <c r="Q573" s="2"/>
    </row>
    <row r="574" spans="5:17" ht="18" customHeight="1" x14ac:dyDescent="0.25">
      <c r="E574" s="3"/>
      <c r="G574" s="4" t="e">
        <f t="shared" si="68"/>
        <v>#VALUE!</v>
      </c>
      <c r="H574" s="4" t="str">
        <f t="shared" si="69"/>
        <v/>
      </c>
      <c r="I574" s="4" t="e">
        <f t="shared" si="70"/>
        <v>#VALUE!</v>
      </c>
      <c r="J574" s="4" t="str">
        <f t="shared" si="71"/>
        <v/>
      </c>
      <c r="M574" t="str">
        <f t="shared" si="72"/>
        <v/>
      </c>
      <c r="N574" t="e">
        <f t="shared" si="73"/>
        <v>#VALUE!</v>
      </c>
      <c r="O574" t="e">
        <f t="shared" si="74"/>
        <v>#VALUE!</v>
      </c>
      <c r="P574" t="str">
        <f t="shared" si="75"/>
        <v/>
      </c>
      <c r="Q574" s="2"/>
    </row>
    <row r="575" spans="5:17" ht="18" customHeight="1" x14ac:dyDescent="0.25">
      <c r="E575" s="3"/>
      <c r="G575" s="4" t="e">
        <f t="shared" si="68"/>
        <v>#VALUE!</v>
      </c>
      <c r="H575" s="4" t="str">
        <f t="shared" si="69"/>
        <v/>
      </c>
      <c r="I575" s="4" t="e">
        <f t="shared" si="70"/>
        <v>#VALUE!</v>
      </c>
      <c r="J575" s="4" t="str">
        <f t="shared" si="71"/>
        <v/>
      </c>
      <c r="M575" t="str">
        <f t="shared" si="72"/>
        <v/>
      </c>
      <c r="N575" t="e">
        <f t="shared" si="73"/>
        <v>#VALUE!</v>
      </c>
      <c r="O575" t="e">
        <f t="shared" si="74"/>
        <v>#VALUE!</v>
      </c>
      <c r="P575" t="str">
        <f t="shared" si="75"/>
        <v/>
      </c>
      <c r="Q575" s="2"/>
    </row>
    <row r="576" spans="5:17" ht="18" customHeight="1" x14ac:dyDescent="0.25">
      <c r="E576" s="3"/>
      <c r="G576" s="4" t="e">
        <f t="shared" si="68"/>
        <v>#VALUE!</v>
      </c>
      <c r="H576" s="4" t="str">
        <f t="shared" si="69"/>
        <v/>
      </c>
      <c r="I576" s="4" t="e">
        <f t="shared" si="70"/>
        <v>#VALUE!</v>
      </c>
      <c r="J576" s="4" t="str">
        <f t="shared" si="71"/>
        <v/>
      </c>
      <c r="M576" t="str">
        <f t="shared" si="72"/>
        <v/>
      </c>
      <c r="N576" t="e">
        <f t="shared" si="73"/>
        <v>#VALUE!</v>
      </c>
      <c r="O576" t="e">
        <f t="shared" si="74"/>
        <v>#VALUE!</v>
      </c>
      <c r="P576" t="str">
        <f t="shared" si="75"/>
        <v/>
      </c>
      <c r="Q576" s="2"/>
    </row>
    <row r="577" spans="5:17" ht="18" customHeight="1" x14ac:dyDescent="0.25">
      <c r="E577" s="3"/>
      <c r="G577" s="4" t="e">
        <f t="shared" si="68"/>
        <v>#VALUE!</v>
      </c>
      <c r="H577" s="4" t="str">
        <f t="shared" si="69"/>
        <v/>
      </c>
      <c r="I577" s="4" t="e">
        <f t="shared" si="70"/>
        <v>#VALUE!</v>
      </c>
      <c r="J577" s="4" t="str">
        <f t="shared" si="71"/>
        <v/>
      </c>
      <c r="M577" t="str">
        <f t="shared" si="72"/>
        <v/>
      </c>
      <c r="N577" t="e">
        <f t="shared" si="73"/>
        <v>#VALUE!</v>
      </c>
      <c r="O577" t="e">
        <f t="shared" si="74"/>
        <v>#VALUE!</v>
      </c>
      <c r="P577" t="str">
        <f t="shared" si="75"/>
        <v/>
      </c>
      <c r="Q577" s="2"/>
    </row>
    <row r="578" spans="5:17" ht="18" customHeight="1" x14ac:dyDescent="0.25">
      <c r="E578" s="3"/>
      <c r="G578" s="4" t="e">
        <f t="shared" si="68"/>
        <v>#VALUE!</v>
      </c>
      <c r="H578" s="4" t="str">
        <f t="shared" si="69"/>
        <v/>
      </c>
      <c r="I578" s="4" t="e">
        <f t="shared" si="70"/>
        <v>#VALUE!</v>
      </c>
      <c r="J578" s="4" t="str">
        <f t="shared" si="71"/>
        <v/>
      </c>
      <c r="M578" t="str">
        <f t="shared" si="72"/>
        <v/>
      </c>
      <c r="N578" t="e">
        <f t="shared" si="73"/>
        <v>#VALUE!</v>
      </c>
      <c r="O578" t="e">
        <f t="shared" si="74"/>
        <v>#VALUE!</v>
      </c>
      <c r="P578" t="str">
        <f t="shared" si="75"/>
        <v/>
      </c>
      <c r="Q578" s="2"/>
    </row>
    <row r="579" spans="5:17" ht="18" customHeight="1" x14ac:dyDescent="0.25">
      <c r="E579" s="3"/>
      <c r="G579" s="4" t="e">
        <f t="shared" si="68"/>
        <v>#VALUE!</v>
      </c>
      <c r="H579" s="4" t="str">
        <f t="shared" si="69"/>
        <v/>
      </c>
      <c r="I579" s="4" t="e">
        <f t="shared" si="70"/>
        <v>#VALUE!</v>
      </c>
      <c r="J579" s="4" t="str">
        <f t="shared" si="71"/>
        <v/>
      </c>
      <c r="M579" t="str">
        <f t="shared" si="72"/>
        <v/>
      </c>
      <c r="N579" t="e">
        <f t="shared" si="73"/>
        <v>#VALUE!</v>
      </c>
      <c r="O579" t="e">
        <f t="shared" si="74"/>
        <v>#VALUE!</v>
      </c>
      <c r="P579" t="str">
        <f t="shared" si="75"/>
        <v/>
      </c>
      <c r="Q579" s="2"/>
    </row>
    <row r="580" spans="5:17" ht="18" customHeight="1" x14ac:dyDescent="0.25">
      <c r="E580" s="3"/>
      <c r="G580" s="4" t="e">
        <f t="shared" si="68"/>
        <v>#VALUE!</v>
      </c>
      <c r="H580" s="4" t="str">
        <f t="shared" si="69"/>
        <v/>
      </c>
      <c r="I580" s="4" t="e">
        <f t="shared" si="70"/>
        <v>#VALUE!</v>
      </c>
      <c r="J580" s="4" t="str">
        <f t="shared" si="71"/>
        <v/>
      </c>
      <c r="M580" t="str">
        <f t="shared" si="72"/>
        <v/>
      </c>
      <c r="N580" t="e">
        <f t="shared" si="73"/>
        <v>#VALUE!</v>
      </c>
      <c r="O580" t="e">
        <f t="shared" si="74"/>
        <v>#VALUE!</v>
      </c>
      <c r="P580" t="str">
        <f t="shared" si="75"/>
        <v/>
      </c>
      <c r="Q580" s="2"/>
    </row>
    <row r="581" spans="5:17" ht="18" customHeight="1" x14ac:dyDescent="0.25">
      <c r="E581" s="3"/>
      <c r="G581" s="4" t="e">
        <f t="shared" si="68"/>
        <v>#VALUE!</v>
      </c>
      <c r="H581" s="4" t="str">
        <f t="shared" si="69"/>
        <v/>
      </c>
      <c r="I581" s="4" t="e">
        <f t="shared" si="70"/>
        <v>#VALUE!</v>
      </c>
      <c r="J581" s="4" t="str">
        <f t="shared" si="71"/>
        <v/>
      </c>
      <c r="M581" t="str">
        <f t="shared" si="72"/>
        <v/>
      </c>
      <c r="N581" t="e">
        <f t="shared" si="73"/>
        <v>#VALUE!</v>
      </c>
      <c r="O581" t="e">
        <f t="shared" si="74"/>
        <v>#VALUE!</v>
      </c>
      <c r="P581" t="str">
        <f t="shared" si="75"/>
        <v/>
      </c>
      <c r="Q581" s="2"/>
    </row>
    <row r="582" spans="5:17" ht="18" customHeight="1" x14ac:dyDescent="0.25">
      <c r="E582" s="3"/>
      <c r="G582" s="4" t="e">
        <f t="shared" si="68"/>
        <v>#VALUE!</v>
      </c>
      <c r="H582" s="4" t="str">
        <f t="shared" si="69"/>
        <v/>
      </c>
      <c r="I582" s="4" t="e">
        <f t="shared" si="70"/>
        <v>#VALUE!</v>
      </c>
      <c r="J582" s="4" t="str">
        <f t="shared" si="71"/>
        <v/>
      </c>
      <c r="M582" t="str">
        <f t="shared" si="72"/>
        <v/>
      </c>
      <c r="N582" t="e">
        <f t="shared" si="73"/>
        <v>#VALUE!</v>
      </c>
      <c r="O582" t="e">
        <f t="shared" si="74"/>
        <v>#VALUE!</v>
      </c>
      <c r="P582" t="str">
        <f t="shared" si="75"/>
        <v/>
      </c>
      <c r="Q582" s="2"/>
    </row>
    <row r="583" spans="5:17" ht="18" customHeight="1" x14ac:dyDescent="0.25">
      <c r="E583" s="3"/>
      <c r="G583" s="4" t="e">
        <f t="shared" si="68"/>
        <v>#VALUE!</v>
      </c>
      <c r="H583" s="4" t="str">
        <f t="shared" si="69"/>
        <v/>
      </c>
      <c r="I583" s="4" t="e">
        <f t="shared" si="70"/>
        <v>#VALUE!</v>
      </c>
      <c r="J583" s="4" t="str">
        <f t="shared" si="71"/>
        <v/>
      </c>
      <c r="M583" t="str">
        <f t="shared" si="72"/>
        <v/>
      </c>
      <c r="N583" t="e">
        <f t="shared" si="73"/>
        <v>#VALUE!</v>
      </c>
      <c r="O583" t="e">
        <f t="shared" si="74"/>
        <v>#VALUE!</v>
      </c>
      <c r="P583" t="str">
        <f t="shared" si="75"/>
        <v/>
      </c>
      <c r="Q583" s="2"/>
    </row>
    <row r="584" spans="5:17" ht="18" customHeight="1" x14ac:dyDescent="0.25">
      <c r="E584" s="3"/>
      <c r="G584" s="4" t="e">
        <f t="shared" si="68"/>
        <v>#VALUE!</v>
      </c>
      <c r="H584" s="4" t="str">
        <f t="shared" si="69"/>
        <v/>
      </c>
      <c r="I584" s="4" t="e">
        <f t="shared" si="70"/>
        <v>#VALUE!</v>
      </c>
      <c r="J584" s="4" t="str">
        <f t="shared" si="71"/>
        <v/>
      </c>
      <c r="M584" t="str">
        <f t="shared" si="72"/>
        <v/>
      </c>
      <c r="N584" t="e">
        <f t="shared" si="73"/>
        <v>#VALUE!</v>
      </c>
      <c r="O584" t="e">
        <f t="shared" si="74"/>
        <v>#VALUE!</v>
      </c>
      <c r="P584" t="str">
        <f t="shared" si="75"/>
        <v/>
      </c>
      <c r="Q584" s="2"/>
    </row>
    <row r="585" spans="5:17" ht="18" customHeight="1" x14ac:dyDescent="0.25">
      <c r="E585" s="3"/>
      <c r="G585" s="4" t="e">
        <f t="shared" si="68"/>
        <v>#VALUE!</v>
      </c>
      <c r="H585" s="4" t="str">
        <f t="shared" si="69"/>
        <v/>
      </c>
      <c r="I585" s="4" t="e">
        <f t="shared" si="70"/>
        <v>#VALUE!</v>
      </c>
      <c r="J585" s="4" t="str">
        <f t="shared" si="71"/>
        <v/>
      </c>
      <c r="M585" t="str">
        <f t="shared" si="72"/>
        <v/>
      </c>
      <c r="N585" t="e">
        <f t="shared" si="73"/>
        <v>#VALUE!</v>
      </c>
      <c r="O585" t="e">
        <f t="shared" si="74"/>
        <v>#VALUE!</v>
      </c>
      <c r="P585" t="str">
        <f t="shared" si="75"/>
        <v/>
      </c>
      <c r="Q585" s="2"/>
    </row>
    <row r="586" spans="5:17" ht="18" customHeight="1" x14ac:dyDescent="0.25">
      <c r="E586" s="3"/>
      <c r="G586" s="4" t="e">
        <f t="shared" si="68"/>
        <v>#VALUE!</v>
      </c>
      <c r="H586" s="4" t="str">
        <f t="shared" si="69"/>
        <v/>
      </c>
      <c r="I586" s="4" t="e">
        <f t="shared" si="70"/>
        <v>#VALUE!</v>
      </c>
      <c r="J586" s="4" t="str">
        <f t="shared" si="71"/>
        <v/>
      </c>
      <c r="M586" t="str">
        <f t="shared" si="72"/>
        <v/>
      </c>
      <c r="N586" t="e">
        <f t="shared" si="73"/>
        <v>#VALUE!</v>
      </c>
      <c r="O586" t="e">
        <f t="shared" si="74"/>
        <v>#VALUE!</v>
      </c>
      <c r="P586" t="str">
        <f t="shared" si="75"/>
        <v/>
      </c>
      <c r="Q586" s="2"/>
    </row>
    <row r="587" spans="5:17" ht="18" customHeight="1" x14ac:dyDescent="0.25">
      <c r="E587" s="3"/>
      <c r="G587" s="4" t="e">
        <f t="shared" si="68"/>
        <v>#VALUE!</v>
      </c>
      <c r="H587" s="4" t="str">
        <f t="shared" si="69"/>
        <v/>
      </c>
      <c r="I587" s="4" t="e">
        <f t="shared" si="70"/>
        <v>#VALUE!</v>
      </c>
      <c r="J587" s="4" t="str">
        <f t="shared" si="71"/>
        <v/>
      </c>
      <c r="M587" t="str">
        <f t="shared" si="72"/>
        <v/>
      </c>
      <c r="N587" t="e">
        <f t="shared" si="73"/>
        <v>#VALUE!</v>
      </c>
      <c r="O587" t="e">
        <f t="shared" si="74"/>
        <v>#VALUE!</v>
      </c>
      <c r="P587" t="str">
        <f t="shared" si="75"/>
        <v/>
      </c>
      <c r="Q587" s="2"/>
    </row>
    <row r="588" spans="5:17" ht="18" customHeight="1" x14ac:dyDescent="0.25">
      <c r="E588" s="3"/>
      <c r="G588" s="4" t="e">
        <f t="shared" ref="G588:G645" si="76">N588</f>
        <v>#VALUE!</v>
      </c>
      <c r="H588" s="4" t="str">
        <f t="shared" ref="H588:H645" si="77">M588</f>
        <v/>
      </c>
      <c r="I588" s="4" t="e">
        <f t="shared" ref="I588:I645" si="78">O588</f>
        <v>#VALUE!</v>
      </c>
      <c r="J588" s="4" t="str">
        <f t="shared" ref="J588:J645" si="79">P588</f>
        <v/>
      </c>
      <c r="M588" t="str">
        <f t="shared" ref="M588:M645" si="80">RIGHT(E588,5)</f>
        <v/>
      </c>
      <c r="N588" t="e">
        <f t="shared" ref="N588:N645" si="81">LEFT(E588,LEN(E588)-5)</f>
        <v>#VALUE!</v>
      </c>
      <c r="O588" t="e">
        <f t="shared" ref="O588:O645" si="82">LEFT(D588,FIND(",",D588,1)-1)</f>
        <v>#VALUE!</v>
      </c>
      <c r="P588" t="str">
        <f t="shared" ref="P588:P645" si="83">RIGHT(D588,17)</f>
        <v/>
      </c>
      <c r="Q588" s="2"/>
    </row>
    <row r="589" spans="5:17" ht="18" customHeight="1" x14ac:dyDescent="0.25">
      <c r="E589" s="3"/>
      <c r="G589" s="4" t="e">
        <f t="shared" si="76"/>
        <v>#VALUE!</v>
      </c>
      <c r="H589" s="4" t="str">
        <f t="shared" si="77"/>
        <v/>
      </c>
      <c r="I589" s="4" t="e">
        <f t="shared" si="78"/>
        <v>#VALUE!</v>
      </c>
      <c r="J589" s="4" t="str">
        <f t="shared" si="79"/>
        <v/>
      </c>
      <c r="M589" t="str">
        <f t="shared" si="80"/>
        <v/>
      </c>
      <c r="N589" t="e">
        <f t="shared" si="81"/>
        <v>#VALUE!</v>
      </c>
      <c r="O589" t="e">
        <f t="shared" si="82"/>
        <v>#VALUE!</v>
      </c>
      <c r="P589" t="str">
        <f t="shared" si="83"/>
        <v/>
      </c>
      <c r="Q589" s="2"/>
    </row>
    <row r="590" spans="5:17" ht="18" customHeight="1" x14ac:dyDescent="0.25">
      <c r="E590" s="3"/>
      <c r="G590" s="4" t="e">
        <f t="shared" si="76"/>
        <v>#VALUE!</v>
      </c>
      <c r="H590" s="4" t="str">
        <f t="shared" si="77"/>
        <v/>
      </c>
      <c r="I590" s="4" t="e">
        <f t="shared" si="78"/>
        <v>#VALUE!</v>
      </c>
      <c r="J590" s="4" t="str">
        <f t="shared" si="79"/>
        <v/>
      </c>
      <c r="M590" t="str">
        <f t="shared" si="80"/>
        <v/>
      </c>
      <c r="N590" t="e">
        <f t="shared" si="81"/>
        <v>#VALUE!</v>
      </c>
      <c r="O590" t="e">
        <f t="shared" si="82"/>
        <v>#VALUE!</v>
      </c>
      <c r="P590" t="str">
        <f t="shared" si="83"/>
        <v/>
      </c>
      <c r="Q590" s="2"/>
    </row>
    <row r="591" spans="5:17" ht="18" customHeight="1" x14ac:dyDescent="0.25">
      <c r="E591" s="3"/>
      <c r="G591" s="4" t="e">
        <f t="shared" si="76"/>
        <v>#VALUE!</v>
      </c>
      <c r="H591" s="4" t="str">
        <f t="shared" si="77"/>
        <v/>
      </c>
      <c r="I591" s="4" t="e">
        <f t="shared" si="78"/>
        <v>#VALUE!</v>
      </c>
      <c r="J591" s="4" t="str">
        <f t="shared" si="79"/>
        <v/>
      </c>
      <c r="M591" t="str">
        <f t="shared" si="80"/>
        <v/>
      </c>
      <c r="N591" t="e">
        <f t="shared" si="81"/>
        <v>#VALUE!</v>
      </c>
      <c r="O591" t="e">
        <f t="shared" si="82"/>
        <v>#VALUE!</v>
      </c>
      <c r="P591" t="str">
        <f t="shared" si="83"/>
        <v/>
      </c>
      <c r="Q591" s="2"/>
    </row>
    <row r="592" spans="5:17" ht="18" customHeight="1" x14ac:dyDescent="0.25">
      <c r="E592" s="3"/>
      <c r="G592" s="4" t="e">
        <f t="shared" si="76"/>
        <v>#VALUE!</v>
      </c>
      <c r="H592" s="4" t="str">
        <f t="shared" si="77"/>
        <v/>
      </c>
      <c r="I592" s="4" t="e">
        <f t="shared" si="78"/>
        <v>#VALUE!</v>
      </c>
      <c r="J592" s="4" t="str">
        <f t="shared" si="79"/>
        <v/>
      </c>
      <c r="M592" t="str">
        <f t="shared" si="80"/>
        <v/>
      </c>
      <c r="N592" t="e">
        <f t="shared" si="81"/>
        <v>#VALUE!</v>
      </c>
      <c r="O592" t="e">
        <f t="shared" si="82"/>
        <v>#VALUE!</v>
      </c>
      <c r="P592" t="str">
        <f t="shared" si="83"/>
        <v/>
      </c>
      <c r="Q592" s="2"/>
    </row>
    <row r="593" spans="5:17" ht="18" customHeight="1" x14ac:dyDescent="0.25">
      <c r="E593" s="3"/>
      <c r="G593" s="4" t="e">
        <f t="shared" si="76"/>
        <v>#VALUE!</v>
      </c>
      <c r="H593" s="4" t="str">
        <f t="shared" si="77"/>
        <v/>
      </c>
      <c r="I593" s="4" t="e">
        <f t="shared" si="78"/>
        <v>#VALUE!</v>
      </c>
      <c r="J593" s="4" t="str">
        <f t="shared" si="79"/>
        <v/>
      </c>
      <c r="M593" t="str">
        <f t="shared" si="80"/>
        <v/>
      </c>
      <c r="N593" t="e">
        <f t="shared" si="81"/>
        <v>#VALUE!</v>
      </c>
      <c r="O593" t="e">
        <f t="shared" si="82"/>
        <v>#VALUE!</v>
      </c>
      <c r="P593" t="str">
        <f t="shared" si="83"/>
        <v/>
      </c>
      <c r="Q593" s="2"/>
    </row>
    <row r="594" spans="5:17" ht="18" customHeight="1" x14ac:dyDescent="0.25">
      <c r="E594" s="3"/>
      <c r="G594" s="4" t="e">
        <f t="shared" si="76"/>
        <v>#VALUE!</v>
      </c>
      <c r="H594" s="4" t="str">
        <f t="shared" si="77"/>
        <v/>
      </c>
      <c r="I594" s="4" t="e">
        <f t="shared" si="78"/>
        <v>#VALUE!</v>
      </c>
      <c r="J594" s="4" t="str">
        <f t="shared" si="79"/>
        <v/>
      </c>
      <c r="M594" t="str">
        <f t="shared" si="80"/>
        <v/>
      </c>
      <c r="N594" t="e">
        <f t="shared" si="81"/>
        <v>#VALUE!</v>
      </c>
      <c r="O594" t="e">
        <f t="shared" si="82"/>
        <v>#VALUE!</v>
      </c>
      <c r="P594" t="str">
        <f t="shared" si="83"/>
        <v/>
      </c>
      <c r="Q594" s="2"/>
    </row>
    <row r="595" spans="5:17" ht="18" customHeight="1" x14ac:dyDescent="0.25">
      <c r="E595" s="3"/>
      <c r="G595" s="4" t="e">
        <f t="shared" si="76"/>
        <v>#VALUE!</v>
      </c>
      <c r="H595" s="4" t="str">
        <f t="shared" si="77"/>
        <v/>
      </c>
      <c r="I595" s="4" t="e">
        <f t="shared" si="78"/>
        <v>#VALUE!</v>
      </c>
      <c r="J595" s="4" t="str">
        <f t="shared" si="79"/>
        <v/>
      </c>
      <c r="M595" t="str">
        <f t="shared" si="80"/>
        <v/>
      </c>
      <c r="N595" t="e">
        <f t="shared" si="81"/>
        <v>#VALUE!</v>
      </c>
      <c r="O595" t="e">
        <f t="shared" si="82"/>
        <v>#VALUE!</v>
      </c>
      <c r="P595" t="str">
        <f t="shared" si="83"/>
        <v/>
      </c>
      <c r="Q595" s="2"/>
    </row>
    <row r="596" spans="5:17" ht="18" customHeight="1" x14ac:dyDescent="0.25">
      <c r="E596" s="3"/>
      <c r="G596" s="4" t="e">
        <f t="shared" si="76"/>
        <v>#VALUE!</v>
      </c>
      <c r="H596" s="4" t="str">
        <f t="shared" si="77"/>
        <v/>
      </c>
      <c r="I596" s="4" t="e">
        <f t="shared" si="78"/>
        <v>#VALUE!</v>
      </c>
      <c r="J596" s="4" t="str">
        <f t="shared" si="79"/>
        <v/>
      </c>
      <c r="M596" t="str">
        <f t="shared" si="80"/>
        <v/>
      </c>
      <c r="N596" t="e">
        <f t="shared" si="81"/>
        <v>#VALUE!</v>
      </c>
      <c r="O596" t="e">
        <f t="shared" si="82"/>
        <v>#VALUE!</v>
      </c>
      <c r="P596" t="str">
        <f t="shared" si="83"/>
        <v/>
      </c>
      <c r="Q596" s="2"/>
    </row>
    <row r="597" spans="5:17" ht="18" customHeight="1" x14ac:dyDescent="0.25">
      <c r="E597" s="3"/>
      <c r="G597" s="4" t="e">
        <f t="shared" si="76"/>
        <v>#VALUE!</v>
      </c>
      <c r="H597" s="4" t="str">
        <f t="shared" si="77"/>
        <v/>
      </c>
      <c r="I597" s="4" t="e">
        <f t="shared" si="78"/>
        <v>#VALUE!</v>
      </c>
      <c r="J597" s="4" t="str">
        <f t="shared" si="79"/>
        <v/>
      </c>
      <c r="M597" t="str">
        <f t="shared" si="80"/>
        <v/>
      </c>
      <c r="N597" t="e">
        <f t="shared" si="81"/>
        <v>#VALUE!</v>
      </c>
      <c r="O597" t="e">
        <f t="shared" si="82"/>
        <v>#VALUE!</v>
      </c>
      <c r="P597" t="str">
        <f t="shared" si="83"/>
        <v/>
      </c>
      <c r="Q597" s="2"/>
    </row>
    <row r="598" spans="5:17" ht="18" customHeight="1" x14ac:dyDescent="0.25">
      <c r="E598" s="3"/>
      <c r="G598" s="4" t="e">
        <f t="shared" si="76"/>
        <v>#VALUE!</v>
      </c>
      <c r="H598" s="4" t="str">
        <f t="shared" si="77"/>
        <v/>
      </c>
      <c r="I598" s="4" t="e">
        <f t="shared" si="78"/>
        <v>#VALUE!</v>
      </c>
      <c r="J598" s="4" t="str">
        <f t="shared" si="79"/>
        <v/>
      </c>
      <c r="M598" t="str">
        <f t="shared" si="80"/>
        <v/>
      </c>
      <c r="N598" t="e">
        <f t="shared" si="81"/>
        <v>#VALUE!</v>
      </c>
      <c r="O598" t="e">
        <f t="shared" si="82"/>
        <v>#VALUE!</v>
      </c>
      <c r="P598" t="str">
        <f t="shared" si="83"/>
        <v/>
      </c>
      <c r="Q598" s="2"/>
    </row>
    <row r="599" spans="5:17" ht="18" customHeight="1" x14ac:dyDescent="0.25">
      <c r="E599" s="3"/>
      <c r="G599" s="4" t="e">
        <f t="shared" si="76"/>
        <v>#VALUE!</v>
      </c>
      <c r="H599" s="4" t="str">
        <f t="shared" si="77"/>
        <v/>
      </c>
      <c r="I599" s="4" t="e">
        <f t="shared" si="78"/>
        <v>#VALUE!</v>
      </c>
      <c r="J599" s="4" t="str">
        <f t="shared" si="79"/>
        <v/>
      </c>
      <c r="M599" t="str">
        <f t="shared" si="80"/>
        <v/>
      </c>
      <c r="N599" t="e">
        <f t="shared" si="81"/>
        <v>#VALUE!</v>
      </c>
      <c r="O599" t="e">
        <f t="shared" si="82"/>
        <v>#VALUE!</v>
      </c>
      <c r="P599" t="str">
        <f t="shared" si="83"/>
        <v/>
      </c>
      <c r="Q599" s="2"/>
    </row>
    <row r="600" spans="5:17" ht="18" customHeight="1" x14ac:dyDescent="0.25">
      <c r="E600" s="3"/>
      <c r="G600" s="4" t="e">
        <f t="shared" si="76"/>
        <v>#VALUE!</v>
      </c>
      <c r="H600" s="4" t="str">
        <f t="shared" si="77"/>
        <v/>
      </c>
      <c r="I600" s="4" t="e">
        <f t="shared" si="78"/>
        <v>#VALUE!</v>
      </c>
      <c r="J600" s="4" t="str">
        <f t="shared" si="79"/>
        <v/>
      </c>
      <c r="M600" t="str">
        <f t="shared" si="80"/>
        <v/>
      </c>
      <c r="N600" t="e">
        <f t="shared" si="81"/>
        <v>#VALUE!</v>
      </c>
      <c r="O600" t="e">
        <f t="shared" si="82"/>
        <v>#VALUE!</v>
      </c>
      <c r="P600" t="str">
        <f t="shared" si="83"/>
        <v/>
      </c>
      <c r="Q600" s="2"/>
    </row>
    <row r="601" spans="5:17" ht="18" customHeight="1" x14ac:dyDescent="0.25">
      <c r="G601" s="4" t="e">
        <f t="shared" si="76"/>
        <v>#VALUE!</v>
      </c>
      <c r="H601" s="4" t="str">
        <f t="shared" si="77"/>
        <v/>
      </c>
      <c r="I601" s="4" t="e">
        <f t="shared" si="78"/>
        <v>#VALUE!</v>
      </c>
      <c r="J601" s="4" t="str">
        <f t="shared" si="79"/>
        <v/>
      </c>
      <c r="M601" t="str">
        <f t="shared" si="80"/>
        <v/>
      </c>
      <c r="N601" t="e">
        <f t="shared" si="81"/>
        <v>#VALUE!</v>
      </c>
      <c r="O601" t="e">
        <f t="shared" si="82"/>
        <v>#VALUE!</v>
      </c>
      <c r="P601" t="str">
        <f t="shared" si="83"/>
        <v/>
      </c>
      <c r="Q601" s="2"/>
    </row>
    <row r="602" spans="5:17" ht="18" customHeight="1" x14ac:dyDescent="0.25">
      <c r="G602" s="4" t="e">
        <f t="shared" si="76"/>
        <v>#VALUE!</v>
      </c>
      <c r="H602" s="4" t="str">
        <f t="shared" si="77"/>
        <v/>
      </c>
      <c r="I602" s="4" t="e">
        <f t="shared" si="78"/>
        <v>#VALUE!</v>
      </c>
      <c r="J602" s="4" t="str">
        <f t="shared" si="79"/>
        <v/>
      </c>
      <c r="M602" t="str">
        <f t="shared" si="80"/>
        <v/>
      </c>
      <c r="N602" t="e">
        <f t="shared" si="81"/>
        <v>#VALUE!</v>
      </c>
      <c r="O602" t="e">
        <f t="shared" si="82"/>
        <v>#VALUE!</v>
      </c>
      <c r="P602" t="str">
        <f t="shared" si="83"/>
        <v/>
      </c>
      <c r="Q602" s="2"/>
    </row>
    <row r="603" spans="5:17" ht="18" customHeight="1" x14ac:dyDescent="0.25">
      <c r="G603" s="4" t="e">
        <f t="shared" si="76"/>
        <v>#VALUE!</v>
      </c>
      <c r="H603" s="4" t="str">
        <f t="shared" si="77"/>
        <v/>
      </c>
      <c r="I603" s="4" t="e">
        <f t="shared" si="78"/>
        <v>#VALUE!</v>
      </c>
      <c r="J603" s="4" t="str">
        <f t="shared" si="79"/>
        <v/>
      </c>
      <c r="M603" t="str">
        <f t="shared" si="80"/>
        <v/>
      </c>
      <c r="N603" t="e">
        <f t="shared" si="81"/>
        <v>#VALUE!</v>
      </c>
      <c r="O603" t="e">
        <f t="shared" si="82"/>
        <v>#VALUE!</v>
      </c>
      <c r="P603" t="str">
        <f t="shared" si="83"/>
        <v/>
      </c>
      <c r="Q603" s="2"/>
    </row>
    <row r="604" spans="5:17" ht="18" customHeight="1" x14ac:dyDescent="0.25">
      <c r="E604" s="3"/>
      <c r="G604" s="4" t="e">
        <f t="shared" si="76"/>
        <v>#VALUE!</v>
      </c>
      <c r="H604" s="4" t="str">
        <f t="shared" si="77"/>
        <v/>
      </c>
      <c r="I604" s="4" t="e">
        <f t="shared" si="78"/>
        <v>#VALUE!</v>
      </c>
      <c r="J604" s="4" t="str">
        <f t="shared" si="79"/>
        <v/>
      </c>
      <c r="M604" t="str">
        <f t="shared" si="80"/>
        <v/>
      </c>
      <c r="N604" t="e">
        <f t="shared" si="81"/>
        <v>#VALUE!</v>
      </c>
      <c r="O604" t="e">
        <f t="shared" si="82"/>
        <v>#VALUE!</v>
      </c>
      <c r="P604" t="str">
        <f t="shared" si="83"/>
        <v/>
      </c>
      <c r="Q604" s="2"/>
    </row>
    <row r="605" spans="5:17" ht="18" customHeight="1" x14ac:dyDescent="0.25">
      <c r="E605" s="3"/>
      <c r="G605" s="4" t="e">
        <f t="shared" si="76"/>
        <v>#VALUE!</v>
      </c>
      <c r="H605" s="4" t="str">
        <f t="shared" si="77"/>
        <v/>
      </c>
      <c r="I605" s="4" t="e">
        <f t="shared" si="78"/>
        <v>#VALUE!</v>
      </c>
      <c r="J605" s="4" t="str">
        <f t="shared" si="79"/>
        <v/>
      </c>
      <c r="M605" t="str">
        <f t="shared" si="80"/>
        <v/>
      </c>
      <c r="N605" t="e">
        <f t="shared" si="81"/>
        <v>#VALUE!</v>
      </c>
      <c r="O605" t="e">
        <f t="shared" si="82"/>
        <v>#VALUE!</v>
      </c>
      <c r="P605" t="str">
        <f t="shared" si="83"/>
        <v/>
      </c>
      <c r="Q605" s="2"/>
    </row>
    <row r="606" spans="5:17" ht="18" customHeight="1" x14ac:dyDescent="0.25">
      <c r="E606" s="3"/>
      <c r="G606" s="4" t="e">
        <f t="shared" si="76"/>
        <v>#VALUE!</v>
      </c>
      <c r="H606" s="4" t="str">
        <f t="shared" si="77"/>
        <v/>
      </c>
      <c r="I606" s="4" t="e">
        <f t="shared" si="78"/>
        <v>#VALUE!</v>
      </c>
      <c r="J606" s="4" t="str">
        <f t="shared" si="79"/>
        <v/>
      </c>
      <c r="M606" t="str">
        <f t="shared" si="80"/>
        <v/>
      </c>
      <c r="N606" t="e">
        <f t="shared" si="81"/>
        <v>#VALUE!</v>
      </c>
      <c r="O606" t="e">
        <f t="shared" si="82"/>
        <v>#VALUE!</v>
      </c>
      <c r="P606" t="str">
        <f t="shared" si="83"/>
        <v/>
      </c>
      <c r="Q606" s="2"/>
    </row>
    <row r="607" spans="5:17" ht="18" customHeight="1" x14ac:dyDescent="0.25">
      <c r="E607" s="3"/>
      <c r="G607" s="4" t="e">
        <f t="shared" si="76"/>
        <v>#VALUE!</v>
      </c>
      <c r="H607" s="4" t="str">
        <f t="shared" si="77"/>
        <v/>
      </c>
      <c r="I607" s="4" t="e">
        <f t="shared" si="78"/>
        <v>#VALUE!</v>
      </c>
      <c r="J607" s="4" t="str">
        <f t="shared" si="79"/>
        <v/>
      </c>
      <c r="M607" t="str">
        <f t="shared" si="80"/>
        <v/>
      </c>
      <c r="N607" t="e">
        <f t="shared" si="81"/>
        <v>#VALUE!</v>
      </c>
      <c r="O607" t="e">
        <f t="shared" si="82"/>
        <v>#VALUE!</v>
      </c>
      <c r="P607" t="str">
        <f t="shared" si="83"/>
        <v/>
      </c>
      <c r="Q607" s="2"/>
    </row>
    <row r="608" spans="5:17" ht="18" customHeight="1" x14ac:dyDescent="0.25">
      <c r="E608" s="3"/>
      <c r="G608" s="4" t="e">
        <f t="shared" si="76"/>
        <v>#VALUE!</v>
      </c>
      <c r="H608" s="4" t="str">
        <f t="shared" si="77"/>
        <v/>
      </c>
      <c r="I608" s="4" t="e">
        <f t="shared" si="78"/>
        <v>#VALUE!</v>
      </c>
      <c r="J608" s="4" t="str">
        <f t="shared" si="79"/>
        <v/>
      </c>
      <c r="M608" t="str">
        <f t="shared" si="80"/>
        <v/>
      </c>
      <c r="N608" t="e">
        <f t="shared" si="81"/>
        <v>#VALUE!</v>
      </c>
      <c r="O608" t="e">
        <f t="shared" si="82"/>
        <v>#VALUE!</v>
      </c>
      <c r="P608" t="str">
        <f t="shared" si="83"/>
        <v/>
      </c>
      <c r="Q608" s="2"/>
    </row>
    <row r="609" spans="5:17" ht="18" customHeight="1" x14ac:dyDescent="0.25">
      <c r="E609" s="3"/>
      <c r="G609" s="4" t="e">
        <f t="shared" si="76"/>
        <v>#VALUE!</v>
      </c>
      <c r="H609" s="4" t="str">
        <f t="shared" si="77"/>
        <v/>
      </c>
      <c r="I609" s="4" t="e">
        <f t="shared" si="78"/>
        <v>#VALUE!</v>
      </c>
      <c r="J609" s="4" t="str">
        <f t="shared" si="79"/>
        <v/>
      </c>
      <c r="M609" t="str">
        <f t="shared" si="80"/>
        <v/>
      </c>
      <c r="N609" t="e">
        <f t="shared" si="81"/>
        <v>#VALUE!</v>
      </c>
      <c r="O609" t="e">
        <f t="shared" si="82"/>
        <v>#VALUE!</v>
      </c>
      <c r="P609" t="str">
        <f t="shared" si="83"/>
        <v/>
      </c>
      <c r="Q609" s="2"/>
    </row>
    <row r="610" spans="5:17" ht="18" customHeight="1" x14ac:dyDescent="0.25">
      <c r="E610" s="3"/>
      <c r="G610" s="4" t="e">
        <f t="shared" si="76"/>
        <v>#VALUE!</v>
      </c>
      <c r="H610" s="4" t="str">
        <f t="shared" si="77"/>
        <v/>
      </c>
      <c r="I610" s="4" t="e">
        <f t="shared" si="78"/>
        <v>#VALUE!</v>
      </c>
      <c r="J610" s="4" t="str">
        <f t="shared" si="79"/>
        <v/>
      </c>
      <c r="M610" t="str">
        <f t="shared" si="80"/>
        <v/>
      </c>
      <c r="N610" t="e">
        <f t="shared" si="81"/>
        <v>#VALUE!</v>
      </c>
      <c r="O610" t="e">
        <f t="shared" si="82"/>
        <v>#VALUE!</v>
      </c>
      <c r="P610" t="str">
        <f t="shared" si="83"/>
        <v/>
      </c>
      <c r="Q610" s="2"/>
    </row>
    <row r="611" spans="5:17" ht="18" customHeight="1" x14ac:dyDescent="0.25">
      <c r="E611" s="3"/>
      <c r="G611" s="4" t="e">
        <f t="shared" si="76"/>
        <v>#VALUE!</v>
      </c>
      <c r="H611" s="4" t="str">
        <f t="shared" si="77"/>
        <v/>
      </c>
      <c r="I611" s="4" t="e">
        <f t="shared" si="78"/>
        <v>#VALUE!</v>
      </c>
      <c r="J611" s="4" t="str">
        <f t="shared" si="79"/>
        <v/>
      </c>
      <c r="M611" t="str">
        <f t="shared" si="80"/>
        <v/>
      </c>
      <c r="N611" t="e">
        <f t="shared" si="81"/>
        <v>#VALUE!</v>
      </c>
      <c r="O611" t="e">
        <f t="shared" si="82"/>
        <v>#VALUE!</v>
      </c>
      <c r="P611" t="str">
        <f t="shared" si="83"/>
        <v/>
      </c>
      <c r="Q611" s="2"/>
    </row>
    <row r="612" spans="5:17" ht="18" customHeight="1" x14ac:dyDescent="0.25">
      <c r="E612" s="3"/>
      <c r="G612" s="4" t="e">
        <f t="shared" si="76"/>
        <v>#VALUE!</v>
      </c>
      <c r="H612" s="4" t="str">
        <f t="shared" si="77"/>
        <v/>
      </c>
      <c r="I612" s="4" t="e">
        <f t="shared" si="78"/>
        <v>#VALUE!</v>
      </c>
      <c r="J612" s="4" t="str">
        <f t="shared" si="79"/>
        <v/>
      </c>
      <c r="M612" t="str">
        <f t="shared" si="80"/>
        <v/>
      </c>
      <c r="N612" t="e">
        <f t="shared" si="81"/>
        <v>#VALUE!</v>
      </c>
      <c r="O612" t="e">
        <f t="shared" si="82"/>
        <v>#VALUE!</v>
      </c>
      <c r="P612" t="str">
        <f t="shared" si="83"/>
        <v/>
      </c>
      <c r="Q612" s="2"/>
    </row>
    <row r="613" spans="5:17" ht="18" customHeight="1" x14ac:dyDescent="0.25">
      <c r="E613" s="3"/>
      <c r="G613" s="4" t="e">
        <f t="shared" si="76"/>
        <v>#VALUE!</v>
      </c>
      <c r="H613" s="4" t="str">
        <f t="shared" si="77"/>
        <v/>
      </c>
      <c r="I613" s="4" t="e">
        <f t="shared" si="78"/>
        <v>#VALUE!</v>
      </c>
      <c r="J613" s="4" t="str">
        <f t="shared" si="79"/>
        <v/>
      </c>
      <c r="M613" t="str">
        <f t="shared" si="80"/>
        <v/>
      </c>
      <c r="N613" t="e">
        <f t="shared" si="81"/>
        <v>#VALUE!</v>
      </c>
      <c r="O613" t="e">
        <f t="shared" si="82"/>
        <v>#VALUE!</v>
      </c>
      <c r="P613" t="str">
        <f t="shared" si="83"/>
        <v/>
      </c>
      <c r="Q613" s="2"/>
    </row>
    <row r="614" spans="5:17" ht="18" customHeight="1" x14ac:dyDescent="0.25">
      <c r="E614" s="3"/>
      <c r="G614" s="4" t="e">
        <f t="shared" si="76"/>
        <v>#VALUE!</v>
      </c>
      <c r="H614" s="4" t="str">
        <f t="shared" si="77"/>
        <v/>
      </c>
      <c r="I614" s="4" t="e">
        <f t="shared" si="78"/>
        <v>#VALUE!</v>
      </c>
      <c r="J614" s="4" t="str">
        <f t="shared" si="79"/>
        <v/>
      </c>
      <c r="M614" t="str">
        <f t="shared" si="80"/>
        <v/>
      </c>
      <c r="N614" t="e">
        <f t="shared" si="81"/>
        <v>#VALUE!</v>
      </c>
      <c r="O614" t="e">
        <f t="shared" si="82"/>
        <v>#VALUE!</v>
      </c>
      <c r="P614" t="str">
        <f t="shared" si="83"/>
        <v/>
      </c>
      <c r="Q614" s="2"/>
    </row>
    <row r="615" spans="5:17" ht="18" customHeight="1" x14ac:dyDescent="0.25">
      <c r="E615" s="3"/>
      <c r="G615" s="4" t="e">
        <f t="shared" si="76"/>
        <v>#VALUE!</v>
      </c>
      <c r="H615" s="4" t="str">
        <f t="shared" si="77"/>
        <v/>
      </c>
      <c r="I615" s="4" t="e">
        <f t="shared" si="78"/>
        <v>#VALUE!</v>
      </c>
      <c r="J615" s="4" t="str">
        <f t="shared" si="79"/>
        <v/>
      </c>
      <c r="M615" t="str">
        <f t="shared" si="80"/>
        <v/>
      </c>
      <c r="N615" t="e">
        <f t="shared" si="81"/>
        <v>#VALUE!</v>
      </c>
      <c r="O615" t="e">
        <f t="shared" si="82"/>
        <v>#VALUE!</v>
      </c>
      <c r="P615" t="str">
        <f t="shared" si="83"/>
        <v/>
      </c>
      <c r="Q615" s="2"/>
    </row>
    <row r="616" spans="5:17" ht="18" customHeight="1" x14ac:dyDescent="0.25">
      <c r="E616" s="3"/>
      <c r="G616" s="4" t="e">
        <f t="shared" si="76"/>
        <v>#VALUE!</v>
      </c>
      <c r="H616" s="4" t="str">
        <f t="shared" si="77"/>
        <v/>
      </c>
      <c r="I616" s="4" t="e">
        <f t="shared" si="78"/>
        <v>#VALUE!</v>
      </c>
      <c r="J616" s="4" t="str">
        <f t="shared" si="79"/>
        <v/>
      </c>
      <c r="M616" t="str">
        <f t="shared" si="80"/>
        <v/>
      </c>
      <c r="N616" t="e">
        <f t="shared" si="81"/>
        <v>#VALUE!</v>
      </c>
      <c r="O616" t="e">
        <f t="shared" si="82"/>
        <v>#VALUE!</v>
      </c>
      <c r="P616" t="str">
        <f t="shared" si="83"/>
        <v/>
      </c>
      <c r="Q616" s="2"/>
    </row>
    <row r="617" spans="5:17" ht="18" customHeight="1" x14ac:dyDescent="0.25">
      <c r="E617" s="3"/>
      <c r="G617" s="4" t="e">
        <f t="shared" si="76"/>
        <v>#VALUE!</v>
      </c>
      <c r="H617" s="4" t="str">
        <f t="shared" si="77"/>
        <v/>
      </c>
      <c r="I617" s="4" t="e">
        <f t="shared" si="78"/>
        <v>#VALUE!</v>
      </c>
      <c r="J617" s="4" t="str">
        <f t="shared" si="79"/>
        <v/>
      </c>
      <c r="M617" t="str">
        <f t="shared" si="80"/>
        <v/>
      </c>
      <c r="N617" t="e">
        <f t="shared" si="81"/>
        <v>#VALUE!</v>
      </c>
      <c r="O617" t="e">
        <f t="shared" si="82"/>
        <v>#VALUE!</v>
      </c>
      <c r="P617" t="str">
        <f t="shared" si="83"/>
        <v/>
      </c>
      <c r="Q617" s="2"/>
    </row>
    <row r="618" spans="5:17" ht="18" customHeight="1" x14ac:dyDescent="0.25">
      <c r="E618" s="3"/>
      <c r="G618" s="4" t="e">
        <f t="shared" si="76"/>
        <v>#VALUE!</v>
      </c>
      <c r="H618" s="4" t="str">
        <f t="shared" si="77"/>
        <v/>
      </c>
      <c r="I618" s="4" t="e">
        <f t="shared" si="78"/>
        <v>#VALUE!</v>
      </c>
      <c r="J618" s="4" t="str">
        <f t="shared" si="79"/>
        <v/>
      </c>
      <c r="M618" t="str">
        <f t="shared" si="80"/>
        <v/>
      </c>
      <c r="N618" t="e">
        <f t="shared" si="81"/>
        <v>#VALUE!</v>
      </c>
      <c r="O618" t="e">
        <f t="shared" si="82"/>
        <v>#VALUE!</v>
      </c>
      <c r="P618" t="str">
        <f t="shared" si="83"/>
        <v/>
      </c>
      <c r="Q618" s="2"/>
    </row>
    <row r="619" spans="5:17" ht="18" customHeight="1" x14ac:dyDescent="0.25">
      <c r="E619" s="3"/>
      <c r="G619" s="4" t="e">
        <f t="shared" si="76"/>
        <v>#VALUE!</v>
      </c>
      <c r="H619" s="4" t="str">
        <f t="shared" si="77"/>
        <v/>
      </c>
      <c r="I619" s="4" t="e">
        <f t="shared" si="78"/>
        <v>#VALUE!</v>
      </c>
      <c r="J619" s="4" t="str">
        <f t="shared" si="79"/>
        <v/>
      </c>
      <c r="M619" t="str">
        <f t="shared" si="80"/>
        <v/>
      </c>
      <c r="N619" t="e">
        <f t="shared" si="81"/>
        <v>#VALUE!</v>
      </c>
      <c r="O619" t="e">
        <f t="shared" si="82"/>
        <v>#VALUE!</v>
      </c>
      <c r="P619" t="str">
        <f t="shared" si="83"/>
        <v/>
      </c>
      <c r="Q619" s="2"/>
    </row>
    <row r="620" spans="5:17" ht="18" customHeight="1" x14ac:dyDescent="0.25">
      <c r="E620" s="3"/>
      <c r="G620" s="4" t="e">
        <f t="shared" si="76"/>
        <v>#VALUE!</v>
      </c>
      <c r="H620" s="4" t="str">
        <f t="shared" si="77"/>
        <v/>
      </c>
      <c r="I620" s="4" t="e">
        <f t="shared" si="78"/>
        <v>#VALUE!</v>
      </c>
      <c r="J620" s="4" t="str">
        <f t="shared" si="79"/>
        <v/>
      </c>
      <c r="M620" t="str">
        <f t="shared" si="80"/>
        <v/>
      </c>
      <c r="N620" t="e">
        <f t="shared" si="81"/>
        <v>#VALUE!</v>
      </c>
      <c r="O620" t="e">
        <f t="shared" si="82"/>
        <v>#VALUE!</v>
      </c>
      <c r="P620" t="str">
        <f t="shared" si="83"/>
        <v/>
      </c>
      <c r="Q620" s="2"/>
    </row>
    <row r="621" spans="5:17" ht="18" customHeight="1" x14ac:dyDescent="0.25">
      <c r="E621" s="3"/>
      <c r="G621" s="4" t="e">
        <f t="shared" si="76"/>
        <v>#VALUE!</v>
      </c>
      <c r="H621" s="4" t="str">
        <f t="shared" si="77"/>
        <v/>
      </c>
      <c r="I621" s="4" t="e">
        <f t="shared" si="78"/>
        <v>#VALUE!</v>
      </c>
      <c r="J621" s="4" t="str">
        <f t="shared" si="79"/>
        <v/>
      </c>
      <c r="M621" t="str">
        <f t="shared" si="80"/>
        <v/>
      </c>
      <c r="N621" t="e">
        <f t="shared" si="81"/>
        <v>#VALUE!</v>
      </c>
      <c r="O621" t="e">
        <f t="shared" si="82"/>
        <v>#VALUE!</v>
      </c>
      <c r="P621" t="str">
        <f t="shared" si="83"/>
        <v/>
      </c>
      <c r="Q621" s="2"/>
    </row>
    <row r="622" spans="5:17" ht="18" customHeight="1" x14ac:dyDescent="0.25">
      <c r="E622" s="3"/>
      <c r="G622" s="4" t="e">
        <f t="shared" si="76"/>
        <v>#VALUE!</v>
      </c>
      <c r="H622" s="4" t="str">
        <f t="shared" si="77"/>
        <v/>
      </c>
      <c r="I622" s="4" t="e">
        <f t="shared" si="78"/>
        <v>#VALUE!</v>
      </c>
      <c r="J622" s="4" t="str">
        <f t="shared" si="79"/>
        <v/>
      </c>
      <c r="M622" t="str">
        <f t="shared" si="80"/>
        <v/>
      </c>
      <c r="N622" t="e">
        <f t="shared" si="81"/>
        <v>#VALUE!</v>
      </c>
      <c r="O622" t="e">
        <f t="shared" si="82"/>
        <v>#VALUE!</v>
      </c>
      <c r="P622" t="str">
        <f t="shared" si="83"/>
        <v/>
      </c>
      <c r="Q622" s="2"/>
    </row>
    <row r="623" spans="5:17" ht="18" customHeight="1" x14ac:dyDescent="0.25">
      <c r="E623" s="3"/>
      <c r="G623" s="4" t="e">
        <f t="shared" si="76"/>
        <v>#VALUE!</v>
      </c>
      <c r="H623" s="4" t="str">
        <f t="shared" si="77"/>
        <v/>
      </c>
      <c r="I623" s="4" t="e">
        <f t="shared" si="78"/>
        <v>#VALUE!</v>
      </c>
      <c r="J623" s="4" t="str">
        <f t="shared" si="79"/>
        <v/>
      </c>
      <c r="M623" t="str">
        <f t="shared" si="80"/>
        <v/>
      </c>
      <c r="N623" t="e">
        <f t="shared" si="81"/>
        <v>#VALUE!</v>
      </c>
      <c r="O623" t="e">
        <f t="shared" si="82"/>
        <v>#VALUE!</v>
      </c>
      <c r="P623" t="str">
        <f t="shared" si="83"/>
        <v/>
      </c>
      <c r="Q623" s="2"/>
    </row>
    <row r="624" spans="5:17" ht="18" customHeight="1" x14ac:dyDescent="0.25">
      <c r="E624" s="3"/>
      <c r="G624" s="4" t="e">
        <f t="shared" si="76"/>
        <v>#VALUE!</v>
      </c>
      <c r="H624" s="4" t="str">
        <f t="shared" si="77"/>
        <v/>
      </c>
      <c r="I624" s="4" t="e">
        <f t="shared" si="78"/>
        <v>#VALUE!</v>
      </c>
      <c r="J624" s="4" t="str">
        <f t="shared" si="79"/>
        <v/>
      </c>
      <c r="M624" t="str">
        <f t="shared" si="80"/>
        <v/>
      </c>
      <c r="N624" t="e">
        <f t="shared" si="81"/>
        <v>#VALUE!</v>
      </c>
      <c r="O624" t="e">
        <f t="shared" si="82"/>
        <v>#VALUE!</v>
      </c>
      <c r="P624" t="str">
        <f t="shared" si="83"/>
        <v/>
      </c>
      <c r="Q624" s="2"/>
    </row>
    <row r="625" spans="5:17" ht="18" customHeight="1" x14ac:dyDescent="0.25">
      <c r="E625" s="3"/>
      <c r="G625" s="4" t="e">
        <f t="shared" si="76"/>
        <v>#VALUE!</v>
      </c>
      <c r="H625" s="4" t="str">
        <f t="shared" si="77"/>
        <v/>
      </c>
      <c r="I625" s="4" t="e">
        <f t="shared" si="78"/>
        <v>#VALUE!</v>
      </c>
      <c r="J625" s="4" t="str">
        <f t="shared" si="79"/>
        <v/>
      </c>
      <c r="M625" t="str">
        <f t="shared" si="80"/>
        <v/>
      </c>
      <c r="N625" t="e">
        <f t="shared" si="81"/>
        <v>#VALUE!</v>
      </c>
      <c r="O625" t="e">
        <f t="shared" si="82"/>
        <v>#VALUE!</v>
      </c>
      <c r="P625" t="str">
        <f t="shared" si="83"/>
        <v/>
      </c>
      <c r="Q625" s="2"/>
    </row>
    <row r="626" spans="5:17" ht="18" customHeight="1" x14ac:dyDescent="0.25">
      <c r="E626" s="3"/>
      <c r="G626" s="4" t="e">
        <f t="shared" si="76"/>
        <v>#VALUE!</v>
      </c>
      <c r="H626" s="4" t="str">
        <f t="shared" si="77"/>
        <v/>
      </c>
      <c r="I626" s="4" t="e">
        <f t="shared" si="78"/>
        <v>#VALUE!</v>
      </c>
      <c r="J626" s="4" t="str">
        <f t="shared" si="79"/>
        <v/>
      </c>
      <c r="M626" t="str">
        <f t="shared" si="80"/>
        <v/>
      </c>
      <c r="N626" t="e">
        <f t="shared" si="81"/>
        <v>#VALUE!</v>
      </c>
      <c r="O626" t="e">
        <f t="shared" si="82"/>
        <v>#VALUE!</v>
      </c>
      <c r="P626" t="str">
        <f t="shared" si="83"/>
        <v/>
      </c>
      <c r="Q626" s="2"/>
    </row>
    <row r="627" spans="5:17" ht="18" customHeight="1" x14ac:dyDescent="0.25">
      <c r="E627" s="3"/>
      <c r="G627" s="4" t="e">
        <f t="shared" si="76"/>
        <v>#VALUE!</v>
      </c>
      <c r="H627" s="4" t="str">
        <f t="shared" si="77"/>
        <v/>
      </c>
      <c r="I627" s="4" t="e">
        <f t="shared" si="78"/>
        <v>#VALUE!</v>
      </c>
      <c r="J627" s="4" t="str">
        <f t="shared" si="79"/>
        <v/>
      </c>
      <c r="M627" t="str">
        <f t="shared" si="80"/>
        <v/>
      </c>
      <c r="N627" t="e">
        <f t="shared" si="81"/>
        <v>#VALUE!</v>
      </c>
      <c r="O627" t="e">
        <f t="shared" si="82"/>
        <v>#VALUE!</v>
      </c>
      <c r="P627" t="str">
        <f t="shared" si="83"/>
        <v/>
      </c>
      <c r="Q627" s="2"/>
    </row>
    <row r="628" spans="5:17" ht="18" customHeight="1" x14ac:dyDescent="0.25">
      <c r="E628" s="3"/>
      <c r="G628" s="4" t="e">
        <f t="shared" si="76"/>
        <v>#VALUE!</v>
      </c>
      <c r="H628" s="4" t="str">
        <f t="shared" si="77"/>
        <v/>
      </c>
      <c r="I628" s="4" t="e">
        <f t="shared" si="78"/>
        <v>#VALUE!</v>
      </c>
      <c r="J628" s="4" t="str">
        <f t="shared" si="79"/>
        <v/>
      </c>
      <c r="M628" t="str">
        <f t="shared" si="80"/>
        <v/>
      </c>
      <c r="N628" t="e">
        <f t="shared" si="81"/>
        <v>#VALUE!</v>
      </c>
      <c r="O628" t="e">
        <f t="shared" si="82"/>
        <v>#VALUE!</v>
      </c>
      <c r="P628" t="str">
        <f t="shared" si="83"/>
        <v/>
      </c>
      <c r="Q628" s="2"/>
    </row>
    <row r="629" spans="5:17" ht="18" customHeight="1" x14ac:dyDescent="0.25">
      <c r="E629" s="3"/>
      <c r="G629" s="4" t="e">
        <f t="shared" si="76"/>
        <v>#VALUE!</v>
      </c>
      <c r="H629" s="4" t="str">
        <f t="shared" si="77"/>
        <v/>
      </c>
      <c r="I629" s="4" t="e">
        <f t="shared" si="78"/>
        <v>#VALUE!</v>
      </c>
      <c r="J629" s="4" t="str">
        <f t="shared" si="79"/>
        <v/>
      </c>
      <c r="M629" t="str">
        <f t="shared" si="80"/>
        <v/>
      </c>
      <c r="N629" t="e">
        <f t="shared" si="81"/>
        <v>#VALUE!</v>
      </c>
      <c r="O629" t="e">
        <f t="shared" si="82"/>
        <v>#VALUE!</v>
      </c>
      <c r="P629" t="str">
        <f t="shared" si="83"/>
        <v/>
      </c>
      <c r="Q629" s="2"/>
    </row>
    <row r="630" spans="5:17" ht="18" customHeight="1" x14ac:dyDescent="0.25">
      <c r="E630" s="3"/>
      <c r="G630" s="4" t="e">
        <f t="shared" si="76"/>
        <v>#VALUE!</v>
      </c>
      <c r="H630" s="4" t="str">
        <f t="shared" si="77"/>
        <v/>
      </c>
      <c r="I630" s="4" t="e">
        <f t="shared" si="78"/>
        <v>#VALUE!</v>
      </c>
      <c r="J630" s="4" t="str">
        <f t="shared" si="79"/>
        <v/>
      </c>
      <c r="M630" t="str">
        <f t="shared" si="80"/>
        <v/>
      </c>
      <c r="N630" t="e">
        <f t="shared" si="81"/>
        <v>#VALUE!</v>
      </c>
      <c r="O630" t="e">
        <f t="shared" si="82"/>
        <v>#VALUE!</v>
      </c>
      <c r="P630" t="str">
        <f t="shared" si="83"/>
        <v/>
      </c>
      <c r="Q630" s="2"/>
    </row>
    <row r="631" spans="5:17" ht="18" customHeight="1" x14ac:dyDescent="0.25">
      <c r="E631" s="3"/>
      <c r="G631" s="4" t="e">
        <f t="shared" si="76"/>
        <v>#VALUE!</v>
      </c>
      <c r="H631" s="4" t="str">
        <f t="shared" si="77"/>
        <v/>
      </c>
      <c r="I631" s="4" t="e">
        <f t="shared" si="78"/>
        <v>#VALUE!</v>
      </c>
      <c r="J631" s="4" t="str">
        <f t="shared" si="79"/>
        <v/>
      </c>
      <c r="M631" t="str">
        <f t="shared" si="80"/>
        <v/>
      </c>
      <c r="N631" t="e">
        <f t="shared" si="81"/>
        <v>#VALUE!</v>
      </c>
      <c r="O631" t="e">
        <f t="shared" si="82"/>
        <v>#VALUE!</v>
      </c>
      <c r="P631" t="str">
        <f t="shared" si="83"/>
        <v/>
      </c>
      <c r="Q631" s="2"/>
    </row>
    <row r="632" spans="5:17" ht="18" customHeight="1" x14ac:dyDescent="0.25">
      <c r="E632" s="3"/>
      <c r="G632" s="4" t="e">
        <f t="shared" si="76"/>
        <v>#VALUE!</v>
      </c>
      <c r="H632" s="4" t="str">
        <f t="shared" si="77"/>
        <v/>
      </c>
      <c r="I632" s="4" t="e">
        <f t="shared" si="78"/>
        <v>#VALUE!</v>
      </c>
      <c r="J632" s="4" t="str">
        <f t="shared" si="79"/>
        <v/>
      </c>
      <c r="M632" t="str">
        <f t="shared" si="80"/>
        <v/>
      </c>
      <c r="N632" t="e">
        <f t="shared" si="81"/>
        <v>#VALUE!</v>
      </c>
      <c r="O632" t="e">
        <f t="shared" si="82"/>
        <v>#VALUE!</v>
      </c>
      <c r="P632" t="str">
        <f t="shared" si="83"/>
        <v/>
      </c>
      <c r="Q632" s="2"/>
    </row>
    <row r="633" spans="5:17" ht="18" customHeight="1" x14ac:dyDescent="0.25">
      <c r="E633" s="3"/>
      <c r="G633" s="4" t="e">
        <f t="shared" si="76"/>
        <v>#VALUE!</v>
      </c>
      <c r="H633" s="4" t="str">
        <f t="shared" si="77"/>
        <v/>
      </c>
      <c r="I633" s="4" t="e">
        <f t="shared" si="78"/>
        <v>#VALUE!</v>
      </c>
      <c r="J633" s="4" t="str">
        <f t="shared" si="79"/>
        <v/>
      </c>
      <c r="M633" t="str">
        <f t="shared" si="80"/>
        <v/>
      </c>
      <c r="N633" t="e">
        <f t="shared" si="81"/>
        <v>#VALUE!</v>
      </c>
      <c r="O633" t="e">
        <f t="shared" si="82"/>
        <v>#VALUE!</v>
      </c>
      <c r="P633" t="str">
        <f t="shared" si="83"/>
        <v/>
      </c>
      <c r="Q633" s="2"/>
    </row>
    <row r="634" spans="5:17" ht="18" customHeight="1" x14ac:dyDescent="0.25">
      <c r="E634" s="3"/>
      <c r="G634" s="4" t="e">
        <f t="shared" si="76"/>
        <v>#VALUE!</v>
      </c>
      <c r="H634" s="4" t="str">
        <f t="shared" si="77"/>
        <v/>
      </c>
      <c r="I634" s="4" t="e">
        <f t="shared" si="78"/>
        <v>#VALUE!</v>
      </c>
      <c r="J634" s="4" t="str">
        <f t="shared" si="79"/>
        <v/>
      </c>
      <c r="M634" t="str">
        <f t="shared" si="80"/>
        <v/>
      </c>
      <c r="N634" t="e">
        <f t="shared" si="81"/>
        <v>#VALUE!</v>
      </c>
      <c r="O634" t="e">
        <f t="shared" si="82"/>
        <v>#VALUE!</v>
      </c>
      <c r="P634" t="str">
        <f t="shared" si="83"/>
        <v/>
      </c>
      <c r="Q634" s="2"/>
    </row>
    <row r="635" spans="5:17" ht="18" customHeight="1" x14ac:dyDescent="0.25">
      <c r="E635" s="3"/>
      <c r="G635" s="4" t="e">
        <f t="shared" si="76"/>
        <v>#VALUE!</v>
      </c>
      <c r="H635" s="4" t="str">
        <f t="shared" si="77"/>
        <v/>
      </c>
      <c r="I635" s="4" t="e">
        <f t="shared" si="78"/>
        <v>#VALUE!</v>
      </c>
      <c r="J635" s="4" t="str">
        <f t="shared" si="79"/>
        <v/>
      </c>
      <c r="M635" t="str">
        <f t="shared" si="80"/>
        <v/>
      </c>
      <c r="N635" t="e">
        <f t="shared" si="81"/>
        <v>#VALUE!</v>
      </c>
      <c r="O635" t="e">
        <f t="shared" si="82"/>
        <v>#VALUE!</v>
      </c>
      <c r="P635" t="str">
        <f t="shared" si="83"/>
        <v/>
      </c>
      <c r="Q635" s="2"/>
    </row>
    <row r="636" spans="5:17" ht="18" customHeight="1" x14ac:dyDescent="0.25">
      <c r="E636" s="3"/>
      <c r="G636" s="4" t="e">
        <f t="shared" si="76"/>
        <v>#VALUE!</v>
      </c>
      <c r="H636" s="4" t="str">
        <f t="shared" si="77"/>
        <v/>
      </c>
      <c r="I636" s="4" t="e">
        <f t="shared" si="78"/>
        <v>#VALUE!</v>
      </c>
      <c r="J636" s="4" t="str">
        <f t="shared" si="79"/>
        <v/>
      </c>
      <c r="M636" t="str">
        <f t="shared" si="80"/>
        <v/>
      </c>
      <c r="N636" t="e">
        <f t="shared" si="81"/>
        <v>#VALUE!</v>
      </c>
      <c r="O636" t="e">
        <f t="shared" si="82"/>
        <v>#VALUE!</v>
      </c>
      <c r="P636" t="str">
        <f t="shared" si="83"/>
        <v/>
      </c>
      <c r="Q636" s="2"/>
    </row>
    <row r="637" spans="5:17" ht="18" customHeight="1" x14ac:dyDescent="0.25">
      <c r="E637" s="3"/>
      <c r="G637" s="4" t="e">
        <f t="shared" si="76"/>
        <v>#VALUE!</v>
      </c>
      <c r="H637" s="4" t="str">
        <f t="shared" si="77"/>
        <v/>
      </c>
      <c r="I637" s="4" t="e">
        <f t="shared" si="78"/>
        <v>#VALUE!</v>
      </c>
      <c r="J637" s="4" t="str">
        <f t="shared" si="79"/>
        <v/>
      </c>
      <c r="M637" t="str">
        <f t="shared" si="80"/>
        <v/>
      </c>
      <c r="N637" t="e">
        <f t="shared" si="81"/>
        <v>#VALUE!</v>
      </c>
      <c r="O637" t="e">
        <f t="shared" si="82"/>
        <v>#VALUE!</v>
      </c>
      <c r="P637" t="str">
        <f t="shared" si="83"/>
        <v/>
      </c>
      <c r="Q637" s="2"/>
    </row>
    <row r="638" spans="5:17" ht="18" customHeight="1" x14ac:dyDescent="0.25">
      <c r="E638" s="3"/>
      <c r="G638" s="4" t="e">
        <f t="shared" si="76"/>
        <v>#VALUE!</v>
      </c>
      <c r="H638" s="4" t="str">
        <f t="shared" si="77"/>
        <v/>
      </c>
      <c r="I638" s="4" t="e">
        <f t="shared" si="78"/>
        <v>#VALUE!</v>
      </c>
      <c r="J638" s="4" t="str">
        <f t="shared" si="79"/>
        <v/>
      </c>
      <c r="M638" t="str">
        <f t="shared" si="80"/>
        <v/>
      </c>
      <c r="N638" t="e">
        <f t="shared" si="81"/>
        <v>#VALUE!</v>
      </c>
      <c r="O638" t="e">
        <f t="shared" si="82"/>
        <v>#VALUE!</v>
      </c>
      <c r="P638" t="str">
        <f t="shared" si="83"/>
        <v/>
      </c>
      <c r="Q638" s="2"/>
    </row>
    <row r="639" spans="5:17" ht="18" customHeight="1" x14ac:dyDescent="0.25">
      <c r="E639" s="3"/>
      <c r="G639" s="4" t="e">
        <f t="shared" si="76"/>
        <v>#VALUE!</v>
      </c>
      <c r="H639" s="4" t="str">
        <f t="shared" si="77"/>
        <v/>
      </c>
      <c r="I639" s="4" t="e">
        <f t="shared" si="78"/>
        <v>#VALUE!</v>
      </c>
      <c r="J639" s="4" t="str">
        <f t="shared" si="79"/>
        <v/>
      </c>
      <c r="M639" t="str">
        <f t="shared" si="80"/>
        <v/>
      </c>
      <c r="N639" t="e">
        <f t="shared" si="81"/>
        <v>#VALUE!</v>
      </c>
      <c r="O639" t="e">
        <f t="shared" si="82"/>
        <v>#VALUE!</v>
      </c>
      <c r="P639" t="str">
        <f t="shared" si="83"/>
        <v/>
      </c>
      <c r="Q639" s="2"/>
    </row>
    <row r="640" spans="5:17" ht="18" customHeight="1" x14ac:dyDescent="0.25">
      <c r="E640" s="3"/>
      <c r="G640" s="4" t="e">
        <f t="shared" si="76"/>
        <v>#VALUE!</v>
      </c>
      <c r="H640" s="4" t="str">
        <f t="shared" si="77"/>
        <v/>
      </c>
      <c r="I640" s="4" t="e">
        <f t="shared" si="78"/>
        <v>#VALUE!</v>
      </c>
      <c r="J640" s="4" t="str">
        <f t="shared" si="79"/>
        <v/>
      </c>
      <c r="M640" t="str">
        <f t="shared" si="80"/>
        <v/>
      </c>
      <c r="N640" t="e">
        <f t="shared" si="81"/>
        <v>#VALUE!</v>
      </c>
      <c r="O640" t="e">
        <f t="shared" si="82"/>
        <v>#VALUE!</v>
      </c>
      <c r="P640" t="str">
        <f t="shared" si="83"/>
        <v/>
      </c>
      <c r="Q640" s="2"/>
    </row>
    <row r="641" spans="5:17" ht="18" customHeight="1" x14ac:dyDescent="0.25">
      <c r="E641" s="3"/>
      <c r="G641" s="4" t="e">
        <f t="shared" si="76"/>
        <v>#VALUE!</v>
      </c>
      <c r="H641" s="4" t="str">
        <f t="shared" si="77"/>
        <v/>
      </c>
      <c r="I641" s="4" t="e">
        <f t="shared" si="78"/>
        <v>#VALUE!</v>
      </c>
      <c r="J641" s="4" t="str">
        <f t="shared" si="79"/>
        <v/>
      </c>
      <c r="M641" t="str">
        <f t="shared" si="80"/>
        <v/>
      </c>
      <c r="N641" t="e">
        <f t="shared" si="81"/>
        <v>#VALUE!</v>
      </c>
      <c r="O641" t="e">
        <f t="shared" si="82"/>
        <v>#VALUE!</v>
      </c>
      <c r="P641" t="str">
        <f t="shared" si="83"/>
        <v/>
      </c>
      <c r="Q641" s="2"/>
    </row>
    <row r="642" spans="5:17" ht="18" customHeight="1" x14ac:dyDescent="0.25">
      <c r="E642" s="3"/>
      <c r="G642" s="4" t="e">
        <f t="shared" si="76"/>
        <v>#VALUE!</v>
      </c>
      <c r="H642" s="4" t="str">
        <f t="shared" si="77"/>
        <v/>
      </c>
      <c r="I642" s="4" t="e">
        <f t="shared" si="78"/>
        <v>#VALUE!</v>
      </c>
      <c r="J642" s="4" t="str">
        <f t="shared" si="79"/>
        <v/>
      </c>
      <c r="M642" t="str">
        <f t="shared" si="80"/>
        <v/>
      </c>
      <c r="N642" t="e">
        <f t="shared" si="81"/>
        <v>#VALUE!</v>
      </c>
      <c r="O642" t="e">
        <f t="shared" si="82"/>
        <v>#VALUE!</v>
      </c>
      <c r="P642" t="str">
        <f t="shared" si="83"/>
        <v/>
      </c>
      <c r="Q642" s="2"/>
    </row>
    <row r="643" spans="5:17" ht="18" customHeight="1" x14ac:dyDescent="0.25">
      <c r="E643" s="3"/>
      <c r="G643" s="4" t="e">
        <f t="shared" si="76"/>
        <v>#VALUE!</v>
      </c>
      <c r="H643" s="4" t="str">
        <f t="shared" si="77"/>
        <v/>
      </c>
      <c r="I643" s="4" t="e">
        <f t="shared" si="78"/>
        <v>#VALUE!</v>
      </c>
      <c r="J643" s="4" t="str">
        <f t="shared" si="79"/>
        <v/>
      </c>
      <c r="M643" t="str">
        <f t="shared" si="80"/>
        <v/>
      </c>
      <c r="N643" t="e">
        <f t="shared" si="81"/>
        <v>#VALUE!</v>
      </c>
      <c r="O643" t="e">
        <f t="shared" si="82"/>
        <v>#VALUE!</v>
      </c>
      <c r="P643" t="str">
        <f t="shared" si="83"/>
        <v/>
      </c>
      <c r="Q643" s="2"/>
    </row>
    <row r="644" spans="5:17" ht="18" customHeight="1" x14ac:dyDescent="0.25">
      <c r="E644" s="3"/>
      <c r="G644" s="4" t="e">
        <f t="shared" si="76"/>
        <v>#VALUE!</v>
      </c>
      <c r="H644" s="4" t="str">
        <f t="shared" si="77"/>
        <v/>
      </c>
      <c r="I644" s="4" t="e">
        <f t="shared" si="78"/>
        <v>#VALUE!</v>
      </c>
      <c r="J644" s="4" t="str">
        <f t="shared" si="79"/>
        <v/>
      </c>
      <c r="M644" t="str">
        <f t="shared" si="80"/>
        <v/>
      </c>
      <c r="N644" t="e">
        <f t="shared" si="81"/>
        <v>#VALUE!</v>
      </c>
      <c r="O644" t="e">
        <f t="shared" si="82"/>
        <v>#VALUE!</v>
      </c>
      <c r="P644" t="str">
        <f t="shared" si="83"/>
        <v/>
      </c>
      <c r="Q644" s="2"/>
    </row>
    <row r="645" spans="5:17" ht="18" customHeight="1" x14ac:dyDescent="0.25">
      <c r="E645" s="3"/>
      <c r="G645" s="4" t="e">
        <f t="shared" si="76"/>
        <v>#VALUE!</v>
      </c>
      <c r="H645" s="4" t="str">
        <f t="shared" si="77"/>
        <v/>
      </c>
      <c r="I645" s="4" t="e">
        <f t="shared" si="78"/>
        <v>#VALUE!</v>
      </c>
      <c r="J645" s="4" t="str">
        <f t="shared" si="79"/>
        <v/>
      </c>
      <c r="M645" t="str">
        <f t="shared" si="80"/>
        <v/>
      </c>
      <c r="N645" t="e">
        <f t="shared" si="81"/>
        <v>#VALUE!</v>
      </c>
      <c r="O645" t="e">
        <f t="shared" si="82"/>
        <v>#VALUE!</v>
      </c>
      <c r="P645" t="str">
        <f t="shared" si="83"/>
        <v/>
      </c>
      <c r="Q645" s="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83E6E-086C-4CD8-BE2D-12A85CB08D83}">
  <dimension ref="B1:H1281"/>
  <sheetViews>
    <sheetView tabSelected="1" topLeftCell="A885" workbookViewId="0">
      <selection activeCell="C881" sqref="C881:E897"/>
    </sheetView>
  </sheetViews>
  <sheetFormatPr defaultRowHeight="18" customHeight="1" x14ac:dyDescent="0.25"/>
  <cols>
    <col min="2" max="2" width="28.7109375" style="8" customWidth="1"/>
    <col min="3" max="3" width="9.140625" style="16"/>
    <col min="4" max="4" width="13.85546875" style="16" bestFit="1" customWidth="1"/>
    <col min="5" max="5" width="14.42578125" style="16" bestFit="1" customWidth="1"/>
  </cols>
  <sheetData>
    <row r="1" spans="2:8" ht="18" customHeight="1" x14ac:dyDescent="0.25">
      <c r="B1" s="8" t="s">
        <v>2297</v>
      </c>
      <c r="C1" s="18" t="s">
        <v>10</v>
      </c>
      <c r="D1" s="18" t="s">
        <v>2363</v>
      </c>
      <c r="E1" s="18" t="s">
        <v>2364</v>
      </c>
    </row>
    <row r="2" spans="2:8" ht="18" customHeight="1" x14ac:dyDescent="0.25">
      <c r="C2" s="19"/>
      <c r="D2" s="19"/>
      <c r="E2" s="19"/>
    </row>
    <row r="3" spans="2:8" ht="18" customHeight="1" x14ac:dyDescent="0.25">
      <c r="B3" s="8" t="s">
        <v>2297</v>
      </c>
      <c r="C3" s="18" t="s">
        <v>12</v>
      </c>
      <c r="D3" s="18" t="s">
        <v>2365</v>
      </c>
      <c r="E3" s="18" t="s">
        <v>2366</v>
      </c>
    </row>
    <row r="4" spans="2:8" ht="18" customHeight="1" x14ac:dyDescent="0.25">
      <c r="C4" s="19"/>
      <c r="D4" s="19"/>
      <c r="E4" s="19"/>
      <c r="H4" s="7"/>
    </row>
    <row r="5" spans="2:8" ht="18" customHeight="1" x14ac:dyDescent="0.25">
      <c r="B5" s="8" t="s">
        <v>2297</v>
      </c>
      <c r="C5" s="18" t="s">
        <v>14</v>
      </c>
      <c r="D5" s="18" t="s">
        <v>2367</v>
      </c>
      <c r="E5" s="18" t="s">
        <v>2368</v>
      </c>
    </row>
    <row r="6" spans="2:8" ht="18" customHeight="1" x14ac:dyDescent="0.25">
      <c r="C6" s="19"/>
      <c r="D6" s="19"/>
      <c r="E6" s="19"/>
    </row>
    <row r="7" spans="2:8" ht="18" customHeight="1" x14ac:dyDescent="0.25">
      <c r="B7" s="8" t="s">
        <v>2297</v>
      </c>
      <c r="C7" s="18" t="s">
        <v>18</v>
      </c>
      <c r="D7" s="18" t="s">
        <v>2369</v>
      </c>
      <c r="E7" s="18" t="s">
        <v>2370</v>
      </c>
    </row>
    <row r="8" spans="2:8" ht="18" customHeight="1" x14ac:dyDescent="0.25">
      <c r="C8" s="19"/>
      <c r="D8" s="19"/>
      <c r="E8" s="19"/>
    </row>
    <row r="9" spans="2:8" ht="18" customHeight="1" x14ac:dyDescent="0.25">
      <c r="B9" s="8" t="s">
        <v>2297</v>
      </c>
      <c r="C9" s="18" t="s">
        <v>20</v>
      </c>
      <c r="D9" s="18" t="s">
        <v>2371</v>
      </c>
      <c r="E9" s="18" t="s">
        <v>2372</v>
      </c>
    </row>
    <row r="10" spans="2:8" ht="18" customHeight="1" x14ac:dyDescent="0.25">
      <c r="C10" s="19"/>
      <c r="D10" s="19"/>
      <c r="E10" s="19"/>
    </row>
    <row r="11" spans="2:8" ht="18" customHeight="1" x14ac:dyDescent="0.25">
      <c r="B11" s="8" t="s">
        <v>2297</v>
      </c>
      <c r="C11" s="18" t="s">
        <v>22</v>
      </c>
      <c r="D11" s="18" t="s">
        <v>2373</v>
      </c>
      <c r="E11" s="18" t="s">
        <v>2374</v>
      </c>
    </row>
    <row r="12" spans="2:8" ht="18" customHeight="1" x14ac:dyDescent="0.25">
      <c r="C12" s="19"/>
      <c r="D12" s="19"/>
      <c r="E12" s="19"/>
    </row>
    <row r="13" spans="2:8" ht="18" customHeight="1" x14ac:dyDescent="0.25">
      <c r="B13" s="8" t="s">
        <v>2297</v>
      </c>
      <c r="C13" s="18" t="s">
        <v>24</v>
      </c>
      <c r="D13" s="18" t="s">
        <v>2375</v>
      </c>
      <c r="E13" s="18" t="s">
        <v>2376</v>
      </c>
    </row>
    <row r="14" spans="2:8" ht="18" customHeight="1" x14ac:dyDescent="0.25">
      <c r="C14" s="19"/>
      <c r="D14" s="19"/>
      <c r="E14" s="19"/>
    </row>
    <row r="15" spans="2:8" ht="18" customHeight="1" x14ac:dyDescent="0.25">
      <c r="B15" s="8" t="s">
        <v>2297</v>
      </c>
      <c r="C15" s="18" t="s">
        <v>31</v>
      </c>
      <c r="D15" s="18" t="s">
        <v>2377</v>
      </c>
      <c r="E15" s="18" t="s">
        <v>2378</v>
      </c>
    </row>
    <row r="16" spans="2:8" ht="18" customHeight="1" x14ac:dyDescent="0.25">
      <c r="C16" s="19"/>
      <c r="D16" s="19"/>
      <c r="E16" s="19"/>
    </row>
    <row r="17" spans="2:5" ht="18" customHeight="1" x14ac:dyDescent="0.25">
      <c r="B17" s="8" t="s">
        <v>2297</v>
      </c>
      <c r="C17" s="18" t="s">
        <v>33</v>
      </c>
      <c r="D17" s="18" t="s">
        <v>2379</v>
      </c>
      <c r="E17" s="18" t="s">
        <v>2380</v>
      </c>
    </row>
    <row r="18" spans="2:5" ht="18" customHeight="1" x14ac:dyDescent="0.25">
      <c r="C18" s="19"/>
      <c r="D18" s="19"/>
      <c r="E18" s="19"/>
    </row>
    <row r="19" spans="2:5" ht="18" customHeight="1" x14ac:dyDescent="0.25">
      <c r="B19" s="8" t="s">
        <v>2297</v>
      </c>
      <c r="C19" s="18" t="s">
        <v>35</v>
      </c>
      <c r="D19" s="18" t="s">
        <v>2381</v>
      </c>
      <c r="E19" s="18" t="s">
        <v>2382</v>
      </c>
    </row>
    <row r="20" spans="2:5" ht="18" customHeight="1" x14ac:dyDescent="0.25">
      <c r="C20" s="19"/>
      <c r="D20" s="19"/>
      <c r="E20" s="19"/>
    </row>
    <row r="21" spans="2:5" ht="18" customHeight="1" x14ac:dyDescent="0.25">
      <c r="B21" s="8" t="s">
        <v>2297</v>
      </c>
      <c r="C21" s="18" t="s">
        <v>41</v>
      </c>
      <c r="D21" s="18" t="s">
        <v>2383</v>
      </c>
      <c r="E21" s="18" t="s">
        <v>2384</v>
      </c>
    </row>
    <row r="22" spans="2:5" ht="18" customHeight="1" x14ac:dyDescent="0.25">
      <c r="C22" s="19"/>
      <c r="D22" s="19"/>
      <c r="E22" s="19"/>
    </row>
    <row r="23" spans="2:5" ht="18" customHeight="1" x14ac:dyDescent="0.25">
      <c r="B23" s="8" t="s">
        <v>2297</v>
      </c>
      <c r="C23" s="18" t="s">
        <v>36</v>
      </c>
      <c r="D23" s="18" t="s">
        <v>2385</v>
      </c>
      <c r="E23" s="18" t="s">
        <v>2384</v>
      </c>
    </row>
    <row r="24" spans="2:5" ht="18" customHeight="1" x14ac:dyDescent="0.25">
      <c r="C24" s="19"/>
      <c r="D24" s="19"/>
      <c r="E24" s="19"/>
    </row>
    <row r="25" spans="2:5" ht="18" customHeight="1" x14ac:dyDescent="0.25">
      <c r="B25" s="8" t="s">
        <v>2297</v>
      </c>
      <c r="C25" s="18" t="s">
        <v>37</v>
      </c>
      <c r="D25" s="18" t="s">
        <v>2386</v>
      </c>
      <c r="E25" s="18" t="s">
        <v>2387</v>
      </c>
    </row>
    <row r="26" spans="2:5" ht="18" customHeight="1" x14ac:dyDescent="0.25">
      <c r="C26" s="19"/>
      <c r="D26" s="19"/>
      <c r="E26" s="19"/>
    </row>
    <row r="27" spans="2:5" ht="18" customHeight="1" x14ac:dyDescent="0.25">
      <c r="B27" s="8" t="s">
        <v>2297</v>
      </c>
      <c r="C27" s="18" t="s">
        <v>38</v>
      </c>
      <c r="D27" s="18" t="s">
        <v>2388</v>
      </c>
      <c r="E27" s="18" t="s">
        <v>2389</v>
      </c>
    </row>
    <row r="28" spans="2:5" ht="18" customHeight="1" x14ac:dyDescent="0.25">
      <c r="C28" s="19"/>
      <c r="D28" s="19"/>
      <c r="E28" s="19"/>
    </row>
    <row r="29" spans="2:5" ht="18" customHeight="1" x14ac:dyDescent="0.25">
      <c r="B29" s="8" t="s">
        <v>2297</v>
      </c>
      <c r="C29" s="18" t="s">
        <v>2298</v>
      </c>
      <c r="D29" s="18" t="s">
        <v>2390</v>
      </c>
      <c r="E29" s="18" t="s">
        <v>2391</v>
      </c>
    </row>
    <row r="30" spans="2:5" ht="18" customHeight="1" x14ac:dyDescent="0.25">
      <c r="C30" s="19"/>
      <c r="D30" s="19"/>
      <c r="E30" s="19"/>
    </row>
    <row r="31" spans="2:5" ht="18" customHeight="1" x14ac:dyDescent="0.25">
      <c r="B31" s="8" t="s">
        <v>2299</v>
      </c>
      <c r="C31" s="18" t="s">
        <v>10</v>
      </c>
      <c r="D31" s="18" t="s">
        <v>2392</v>
      </c>
      <c r="E31" s="18" t="s">
        <v>2393</v>
      </c>
    </row>
    <row r="32" spans="2:5" ht="18" customHeight="1" x14ac:dyDescent="0.25">
      <c r="C32" s="19"/>
      <c r="D32" s="19"/>
      <c r="E32" s="19"/>
    </row>
    <row r="33" spans="2:5" ht="18" customHeight="1" x14ac:dyDescent="0.25">
      <c r="B33" s="8" t="s">
        <v>2299</v>
      </c>
      <c r="C33" s="18" t="s">
        <v>11</v>
      </c>
      <c r="D33" s="18" t="s">
        <v>2394</v>
      </c>
      <c r="E33" s="18" t="s">
        <v>2395</v>
      </c>
    </row>
    <row r="34" spans="2:5" ht="18" customHeight="1" x14ac:dyDescent="0.25">
      <c r="C34" s="19"/>
      <c r="D34" s="19"/>
      <c r="E34" s="19"/>
    </row>
    <row r="35" spans="2:5" ht="18" customHeight="1" x14ac:dyDescent="0.25">
      <c r="B35" s="8" t="s">
        <v>2299</v>
      </c>
      <c r="C35" s="18" t="s">
        <v>12</v>
      </c>
      <c r="D35" s="18" t="s">
        <v>2396</v>
      </c>
      <c r="E35" s="18" t="s">
        <v>2397</v>
      </c>
    </row>
    <row r="36" spans="2:5" ht="18" customHeight="1" x14ac:dyDescent="0.25">
      <c r="C36" s="19"/>
      <c r="D36" s="19"/>
      <c r="E36" s="19"/>
    </row>
    <row r="37" spans="2:5" ht="18" customHeight="1" x14ac:dyDescent="0.25">
      <c r="B37" s="8" t="s">
        <v>2299</v>
      </c>
      <c r="C37" s="18" t="s">
        <v>13</v>
      </c>
      <c r="D37" s="18" t="s">
        <v>2398</v>
      </c>
      <c r="E37" s="18" t="s">
        <v>2399</v>
      </c>
    </row>
    <row r="38" spans="2:5" ht="18" customHeight="1" x14ac:dyDescent="0.25">
      <c r="C38" s="19"/>
      <c r="D38" s="19"/>
      <c r="E38" s="19"/>
    </row>
    <row r="39" spans="2:5" ht="18" customHeight="1" x14ac:dyDescent="0.25">
      <c r="B39" s="8" t="s">
        <v>2299</v>
      </c>
      <c r="C39" s="18" t="s">
        <v>14</v>
      </c>
      <c r="D39" s="18" t="s">
        <v>2400</v>
      </c>
      <c r="E39" s="18" t="s">
        <v>2401</v>
      </c>
    </row>
    <row r="40" spans="2:5" ht="18" customHeight="1" x14ac:dyDescent="0.25">
      <c r="C40" s="19"/>
      <c r="D40" s="19"/>
      <c r="E40" s="19"/>
    </row>
    <row r="41" spans="2:5" ht="18" customHeight="1" x14ac:dyDescent="0.25">
      <c r="B41" s="8" t="s">
        <v>2299</v>
      </c>
      <c r="C41" s="18" t="s">
        <v>2300</v>
      </c>
      <c r="D41" s="18" t="s">
        <v>2402</v>
      </c>
      <c r="E41" s="18" t="s">
        <v>2403</v>
      </c>
    </row>
    <row r="42" spans="2:5" ht="18" customHeight="1" x14ac:dyDescent="0.25">
      <c r="C42" s="19"/>
      <c r="D42" s="19"/>
      <c r="E42" s="19"/>
    </row>
    <row r="43" spans="2:5" ht="18" customHeight="1" x14ac:dyDescent="0.25">
      <c r="B43" s="8" t="s">
        <v>2301</v>
      </c>
      <c r="C43" s="18" t="s">
        <v>10</v>
      </c>
      <c r="D43" s="18" t="s">
        <v>2404</v>
      </c>
      <c r="E43" s="18" t="s">
        <v>2405</v>
      </c>
    </row>
    <row r="44" spans="2:5" ht="18" customHeight="1" x14ac:dyDescent="0.25">
      <c r="C44" s="19"/>
      <c r="D44" s="19"/>
      <c r="E44" s="19"/>
    </row>
    <row r="45" spans="2:5" ht="18" customHeight="1" x14ac:dyDescent="0.25">
      <c r="B45" s="8" t="s">
        <v>2301</v>
      </c>
      <c r="C45" s="18" t="s">
        <v>12</v>
      </c>
      <c r="D45" s="18" t="s">
        <v>2406</v>
      </c>
      <c r="E45" s="18" t="s">
        <v>2407</v>
      </c>
    </row>
    <row r="46" spans="2:5" ht="18" customHeight="1" x14ac:dyDescent="0.25">
      <c r="C46" s="19"/>
      <c r="D46" s="19"/>
      <c r="E46" s="19"/>
    </row>
    <row r="47" spans="2:5" ht="18" customHeight="1" x14ac:dyDescent="0.25">
      <c r="B47" s="8" t="s">
        <v>2301</v>
      </c>
      <c r="C47" s="18" t="s">
        <v>13</v>
      </c>
      <c r="D47" s="18" t="s">
        <v>2408</v>
      </c>
      <c r="E47" s="18" t="s">
        <v>2409</v>
      </c>
    </row>
    <row r="48" spans="2:5" ht="18" customHeight="1" x14ac:dyDescent="0.25">
      <c r="C48" s="19"/>
      <c r="D48" s="19"/>
      <c r="E48" s="19"/>
    </row>
    <row r="49" spans="2:5" ht="18" customHeight="1" x14ac:dyDescent="0.25">
      <c r="B49" s="8" t="s">
        <v>2301</v>
      </c>
      <c r="C49" s="18" t="s">
        <v>14</v>
      </c>
      <c r="D49" s="18" t="s">
        <v>2410</v>
      </c>
      <c r="E49" s="18" t="s">
        <v>2411</v>
      </c>
    </row>
    <row r="50" spans="2:5" ht="18" customHeight="1" x14ac:dyDescent="0.25">
      <c r="C50" s="19"/>
      <c r="D50" s="19"/>
      <c r="E50" s="19"/>
    </row>
    <row r="51" spans="2:5" ht="18" customHeight="1" x14ac:dyDescent="0.25">
      <c r="B51" s="8" t="s">
        <v>2301</v>
      </c>
      <c r="C51" s="18" t="s">
        <v>15</v>
      </c>
      <c r="D51" s="18" t="s">
        <v>2412</v>
      </c>
      <c r="E51" s="18" t="s">
        <v>2413</v>
      </c>
    </row>
    <row r="52" spans="2:5" ht="18" customHeight="1" x14ac:dyDescent="0.25">
      <c r="C52" s="19"/>
      <c r="D52" s="19"/>
      <c r="E52" s="19"/>
    </row>
    <row r="53" spans="2:5" ht="18" customHeight="1" x14ac:dyDescent="0.25">
      <c r="B53" s="8" t="s">
        <v>2301</v>
      </c>
      <c r="C53" s="18" t="s">
        <v>18</v>
      </c>
      <c r="D53" s="18" t="s">
        <v>2414</v>
      </c>
      <c r="E53" s="18" t="s">
        <v>2415</v>
      </c>
    </row>
    <row r="54" spans="2:5" ht="18" customHeight="1" x14ac:dyDescent="0.25">
      <c r="C54" s="19"/>
      <c r="D54" s="19"/>
      <c r="E54" s="19"/>
    </row>
    <row r="55" spans="2:5" ht="18" customHeight="1" x14ac:dyDescent="0.25">
      <c r="B55" s="8" t="s">
        <v>2301</v>
      </c>
      <c r="C55" s="18" t="s">
        <v>2302</v>
      </c>
      <c r="D55" s="18" t="s">
        <v>2416</v>
      </c>
      <c r="E55" s="18" t="s">
        <v>2417</v>
      </c>
    </row>
    <row r="56" spans="2:5" ht="18" customHeight="1" x14ac:dyDescent="0.25">
      <c r="C56" s="19"/>
      <c r="D56" s="19"/>
      <c r="E56" s="19"/>
    </row>
    <row r="57" spans="2:5" ht="18" customHeight="1" x14ac:dyDescent="0.25">
      <c r="B57" s="8" t="s">
        <v>2303</v>
      </c>
      <c r="C57" s="18" t="s">
        <v>10</v>
      </c>
      <c r="D57" s="18" t="s">
        <v>2418</v>
      </c>
      <c r="E57" s="18" t="s">
        <v>2419</v>
      </c>
    </row>
    <row r="58" spans="2:5" ht="18" customHeight="1" x14ac:dyDescent="0.25">
      <c r="C58" s="19"/>
      <c r="D58" s="19"/>
      <c r="E58" s="19"/>
    </row>
    <row r="59" spans="2:5" ht="18" customHeight="1" x14ac:dyDescent="0.25">
      <c r="B59" s="8" t="s">
        <v>2303</v>
      </c>
      <c r="C59" s="18" t="s">
        <v>11</v>
      </c>
      <c r="D59" s="18" t="s">
        <v>2420</v>
      </c>
      <c r="E59" s="18" t="s">
        <v>2421</v>
      </c>
    </row>
    <row r="60" spans="2:5" ht="18" customHeight="1" x14ac:dyDescent="0.25">
      <c r="C60" s="19"/>
      <c r="D60" s="19"/>
      <c r="E60" s="19"/>
    </row>
    <row r="61" spans="2:5" ht="18" customHeight="1" x14ac:dyDescent="0.25">
      <c r="B61" s="8" t="s">
        <v>2303</v>
      </c>
      <c r="C61" s="18" t="s">
        <v>12</v>
      </c>
      <c r="D61" s="18" t="s">
        <v>2422</v>
      </c>
      <c r="E61" s="18" t="s">
        <v>2423</v>
      </c>
    </row>
    <row r="62" spans="2:5" ht="18" customHeight="1" x14ac:dyDescent="0.25">
      <c r="C62" s="19"/>
      <c r="D62" s="19"/>
      <c r="E62" s="19"/>
    </row>
    <row r="63" spans="2:5" ht="18" customHeight="1" x14ac:dyDescent="0.25">
      <c r="B63" s="8" t="s">
        <v>2303</v>
      </c>
      <c r="C63" s="18" t="s">
        <v>13</v>
      </c>
      <c r="D63" s="18" t="s">
        <v>2424</v>
      </c>
      <c r="E63" s="18" t="s">
        <v>2425</v>
      </c>
    </row>
    <row r="64" spans="2:5" ht="18" customHeight="1" x14ac:dyDescent="0.25">
      <c r="C64" s="19"/>
      <c r="D64" s="19"/>
      <c r="E64" s="19"/>
    </row>
    <row r="65" spans="2:5" ht="18" customHeight="1" x14ac:dyDescent="0.25">
      <c r="B65" s="8" t="s">
        <v>2303</v>
      </c>
      <c r="C65" s="18" t="s">
        <v>14</v>
      </c>
      <c r="D65" s="18" t="s">
        <v>2426</v>
      </c>
      <c r="E65" s="18" t="s">
        <v>2427</v>
      </c>
    </row>
    <row r="66" spans="2:5" ht="18" customHeight="1" x14ac:dyDescent="0.25">
      <c r="C66" s="19"/>
      <c r="D66" s="19"/>
      <c r="E66" s="19"/>
    </row>
    <row r="67" spans="2:5" ht="18" customHeight="1" x14ac:dyDescent="0.25">
      <c r="B67" s="8" t="s">
        <v>2303</v>
      </c>
      <c r="C67" s="18" t="s">
        <v>15</v>
      </c>
      <c r="D67" s="18" t="s">
        <v>2428</v>
      </c>
      <c r="E67" s="18" t="s">
        <v>2429</v>
      </c>
    </row>
    <row r="68" spans="2:5" ht="18" customHeight="1" x14ac:dyDescent="0.25">
      <c r="C68" s="19"/>
      <c r="D68" s="19"/>
      <c r="E68" s="19"/>
    </row>
    <row r="69" spans="2:5" ht="18" customHeight="1" x14ac:dyDescent="0.25">
      <c r="B69" s="8" t="s">
        <v>2303</v>
      </c>
      <c r="C69" s="18" t="s">
        <v>18</v>
      </c>
      <c r="D69" s="18" t="s">
        <v>2430</v>
      </c>
      <c r="E69" s="18" t="s">
        <v>2431</v>
      </c>
    </row>
    <row r="70" spans="2:5" ht="18" customHeight="1" x14ac:dyDescent="0.25">
      <c r="C70" s="19"/>
      <c r="D70" s="19"/>
      <c r="E70" s="19"/>
    </row>
    <row r="71" spans="2:5" ht="18" customHeight="1" x14ac:dyDescent="0.25">
      <c r="B71" s="8" t="s">
        <v>2303</v>
      </c>
      <c r="C71" s="18" t="s">
        <v>19</v>
      </c>
      <c r="D71" s="18" t="s">
        <v>2432</v>
      </c>
      <c r="E71" s="18" t="s">
        <v>2433</v>
      </c>
    </row>
    <row r="72" spans="2:5" ht="18" customHeight="1" x14ac:dyDescent="0.25">
      <c r="C72" s="19"/>
      <c r="D72" s="19"/>
      <c r="E72" s="19"/>
    </row>
    <row r="73" spans="2:5" ht="18" customHeight="1" x14ac:dyDescent="0.25">
      <c r="B73" s="8" t="s">
        <v>2303</v>
      </c>
      <c r="C73" s="18" t="s">
        <v>20</v>
      </c>
      <c r="D73" s="18" t="s">
        <v>2434</v>
      </c>
      <c r="E73" s="18" t="s">
        <v>2435</v>
      </c>
    </row>
    <row r="74" spans="2:5" ht="18" customHeight="1" x14ac:dyDescent="0.25">
      <c r="C74" s="19"/>
      <c r="D74" s="19"/>
      <c r="E74" s="19"/>
    </row>
    <row r="75" spans="2:5" ht="18" customHeight="1" x14ac:dyDescent="0.25">
      <c r="B75" s="8" t="s">
        <v>2303</v>
      </c>
      <c r="C75" s="18" t="s">
        <v>21</v>
      </c>
      <c r="D75" s="18" t="s">
        <v>2436</v>
      </c>
      <c r="E75" s="18" t="s">
        <v>2437</v>
      </c>
    </row>
    <row r="76" spans="2:5" ht="18" customHeight="1" x14ac:dyDescent="0.25">
      <c r="C76" s="19"/>
      <c r="D76" s="19"/>
      <c r="E76" s="19"/>
    </row>
    <row r="77" spans="2:5" ht="18" customHeight="1" x14ac:dyDescent="0.25">
      <c r="B77" s="8" t="s">
        <v>2303</v>
      </c>
      <c r="C77" s="18" t="s">
        <v>22</v>
      </c>
      <c r="D77" s="18" t="s">
        <v>2438</v>
      </c>
      <c r="E77" s="18" t="s">
        <v>2439</v>
      </c>
    </row>
    <row r="78" spans="2:5" ht="18" customHeight="1" x14ac:dyDescent="0.25">
      <c r="C78" s="19"/>
      <c r="D78" s="19"/>
      <c r="E78" s="19"/>
    </row>
    <row r="79" spans="2:5" ht="18" customHeight="1" x14ac:dyDescent="0.25">
      <c r="B79" s="8" t="s">
        <v>2303</v>
      </c>
      <c r="C79" s="18" t="s">
        <v>23</v>
      </c>
      <c r="D79" s="18" t="s">
        <v>2440</v>
      </c>
      <c r="E79" s="18" t="s">
        <v>2441</v>
      </c>
    </row>
    <row r="80" spans="2:5" ht="18" customHeight="1" x14ac:dyDescent="0.25">
      <c r="C80" s="19"/>
      <c r="D80" s="19"/>
      <c r="E80" s="19"/>
    </row>
    <row r="81" spans="2:5" ht="18" customHeight="1" x14ac:dyDescent="0.25">
      <c r="B81" s="8" t="s">
        <v>2304</v>
      </c>
      <c r="C81" s="18" t="s">
        <v>10</v>
      </c>
      <c r="D81" s="18" t="s">
        <v>2442</v>
      </c>
      <c r="E81" s="18" t="s">
        <v>2443</v>
      </c>
    </row>
    <row r="82" spans="2:5" ht="18" customHeight="1" x14ac:dyDescent="0.25">
      <c r="C82" s="19"/>
      <c r="D82" s="19"/>
      <c r="E82" s="19"/>
    </row>
    <row r="83" spans="2:5" ht="18" customHeight="1" x14ac:dyDescent="0.25">
      <c r="B83" s="8" t="s">
        <v>2304</v>
      </c>
      <c r="C83" s="18" t="s">
        <v>11</v>
      </c>
      <c r="D83" s="18" t="s">
        <v>2444</v>
      </c>
      <c r="E83" s="18" t="s">
        <v>2445</v>
      </c>
    </row>
    <row r="84" spans="2:5" ht="18" customHeight="1" x14ac:dyDescent="0.25">
      <c r="C84" s="19"/>
      <c r="D84" s="19"/>
      <c r="E84" s="19"/>
    </row>
    <row r="85" spans="2:5" ht="18" customHeight="1" x14ac:dyDescent="0.25">
      <c r="B85" s="8" t="s">
        <v>2304</v>
      </c>
      <c r="C85" s="18" t="s">
        <v>2305</v>
      </c>
      <c r="D85" s="18" t="s">
        <v>2446</v>
      </c>
      <c r="E85" s="18" t="s">
        <v>2447</v>
      </c>
    </row>
    <row r="86" spans="2:5" ht="18" customHeight="1" x14ac:dyDescent="0.25">
      <c r="C86" s="19"/>
      <c r="D86" s="19"/>
      <c r="E86" s="19"/>
    </row>
    <row r="87" spans="2:5" ht="18" customHeight="1" x14ac:dyDescent="0.25">
      <c r="B87" s="8" t="s">
        <v>2306</v>
      </c>
      <c r="C87" s="18" t="s">
        <v>10</v>
      </c>
      <c r="D87" s="18" t="s">
        <v>2448</v>
      </c>
      <c r="E87" s="18" t="s">
        <v>2449</v>
      </c>
    </row>
    <row r="88" spans="2:5" ht="18" customHeight="1" x14ac:dyDescent="0.25">
      <c r="C88" s="19"/>
      <c r="D88" s="19"/>
      <c r="E88" s="19"/>
    </row>
    <row r="89" spans="2:5" ht="18" customHeight="1" x14ac:dyDescent="0.25">
      <c r="B89" s="8" t="s">
        <v>2306</v>
      </c>
      <c r="C89" s="18" t="s">
        <v>11</v>
      </c>
      <c r="D89" s="18" t="s">
        <v>2450</v>
      </c>
      <c r="E89" s="18" t="s">
        <v>2451</v>
      </c>
    </row>
    <row r="90" spans="2:5" ht="18" customHeight="1" x14ac:dyDescent="0.25">
      <c r="C90" s="19"/>
      <c r="D90" s="19"/>
      <c r="E90" s="19"/>
    </row>
    <row r="91" spans="2:5" ht="18" customHeight="1" x14ac:dyDescent="0.25">
      <c r="B91" s="8" t="s">
        <v>2306</v>
      </c>
      <c r="C91" s="18" t="s">
        <v>12</v>
      </c>
      <c r="D91" s="18" t="s">
        <v>2452</v>
      </c>
      <c r="E91" s="18" t="s">
        <v>2453</v>
      </c>
    </row>
    <row r="92" spans="2:5" ht="18" customHeight="1" x14ac:dyDescent="0.25">
      <c r="C92" s="19"/>
      <c r="D92" s="19"/>
      <c r="E92" s="19"/>
    </row>
    <row r="93" spans="2:5" ht="18" customHeight="1" x14ac:dyDescent="0.25">
      <c r="B93" s="8" t="s">
        <v>2306</v>
      </c>
      <c r="C93" s="18" t="s">
        <v>13</v>
      </c>
      <c r="D93" s="18" t="s">
        <v>2454</v>
      </c>
      <c r="E93" s="18" t="s">
        <v>2451</v>
      </c>
    </row>
    <row r="94" spans="2:5" ht="18" customHeight="1" x14ac:dyDescent="0.25">
      <c r="C94" s="19"/>
      <c r="D94" s="19"/>
      <c r="E94" s="19"/>
    </row>
    <row r="95" spans="2:5" ht="18" customHeight="1" x14ac:dyDescent="0.25">
      <c r="B95" s="8" t="s">
        <v>2306</v>
      </c>
      <c r="C95" s="18" t="s">
        <v>14</v>
      </c>
      <c r="D95" s="18" t="s">
        <v>2455</v>
      </c>
      <c r="E95" s="18" t="s">
        <v>2456</v>
      </c>
    </row>
    <row r="96" spans="2:5" ht="18" customHeight="1" x14ac:dyDescent="0.25">
      <c r="C96" s="19"/>
      <c r="D96" s="19"/>
      <c r="E96" s="19"/>
    </row>
    <row r="97" spans="2:5" ht="18" customHeight="1" x14ac:dyDescent="0.25">
      <c r="B97" s="8" t="s">
        <v>2306</v>
      </c>
      <c r="C97" s="18" t="s">
        <v>15</v>
      </c>
      <c r="D97" s="18" t="s">
        <v>2457</v>
      </c>
      <c r="E97" s="18" t="s">
        <v>2458</v>
      </c>
    </row>
    <row r="98" spans="2:5" ht="18" customHeight="1" x14ac:dyDescent="0.25">
      <c r="C98" s="19"/>
      <c r="D98" s="19"/>
      <c r="E98" s="19"/>
    </row>
    <row r="99" spans="2:5" ht="18" customHeight="1" x14ac:dyDescent="0.25">
      <c r="B99" s="8" t="s">
        <v>2306</v>
      </c>
      <c r="C99" s="18" t="s">
        <v>2307</v>
      </c>
      <c r="D99" s="18" t="s">
        <v>2459</v>
      </c>
      <c r="E99" s="18" t="s">
        <v>2460</v>
      </c>
    </row>
    <row r="100" spans="2:5" ht="18" customHeight="1" x14ac:dyDescent="0.25">
      <c r="C100" s="19"/>
      <c r="D100" s="19"/>
      <c r="E100" s="19"/>
    </row>
    <row r="101" spans="2:5" ht="18" customHeight="1" x14ac:dyDescent="0.25">
      <c r="B101" s="8" t="s">
        <v>2308</v>
      </c>
      <c r="C101" s="18" t="s">
        <v>10</v>
      </c>
      <c r="D101" s="18" t="s">
        <v>2461</v>
      </c>
      <c r="E101" s="18" t="s">
        <v>2462</v>
      </c>
    </row>
    <row r="102" spans="2:5" ht="18" customHeight="1" x14ac:dyDescent="0.25">
      <c r="C102" s="19"/>
      <c r="D102" s="19"/>
      <c r="E102" s="19"/>
    </row>
    <row r="103" spans="2:5" ht="18" customHeight="1" x14ac:dyDescent="0.25">
      <c r="B103" s="8" t="s">
        <v>2308</v>
      </c>
      <c r="C103" s="18" t="s">
        <v>11</v>
      </c>
      <c r="D103" s="18" t="s">
        <v>2463</v>
      </c>
      <c r="E103" s="18" t="s">
        <v>2464</v>
      </c>
    </row>
    <row r="104" spans="2:5" ht="18" customHeight="1" x14ac:dyDescent="0.25">
      <c r="C104" s="19"/>
      <c r="D104" s="19"/>
      <c r="E104" s="19"/>
    </row>
    <row r="105" spans="2:5" ht="18" customHeight="1" x14ac:dyDescent="0.25">
      <c r="B105" s="8" t="s">
        <v>2308</v>
      </c>
      <c r="C105" s="18" t="s">
        <v>12</v>
      </c>
      <c r="D105" s="18" t="s">
        <v>2465</v>
      </c>
      <c r="E105" s="18" t="s">
        <v>2466</v>
      </c>
    </row>
    <row r="106" spans="2:5" ht="18" customHeight="1" x14ac:dyDescent="0.25">
      <c r="C106" s="19"/>
      <c r="D106" s="19"/>
      <c r="E106" s="19"/>
    </row>
    <row r="107" spans="2:5" ht="18" customHeight="1" x14ac:dyDescent="0.25">
      <c r="B107" s="8" t="s">
        <v>2308</v>
      </c>
      <c r="C107" s="18" t="s">
        <v>14</v>
      </c>
      <c r="D107" s="18" t="s">
        <v>2467</v>
      </c>
      <c r="E107" s="18" t="s">
        <v>2468</v>
      </c>
    </row>
    <row r="108" spans="2:5" ht="18" customHeight="1" x14ac:dyDescent="0.25">
      <c r="C108" s="19"/>
      <c r="D108" s="19"/>
      <c r="E108" s="19"/>
    </row>
    <row r="109" spans="2:5" ht="18" customHeight="1" x14ac:dyDescent="0.25">
      <c r="B109" s="8" t="s">
        <v>2308</v>
      </c>
      <c r="C109" s="18" t="s">
        <v>18</v>
      </c>
      <c r="D109" s="18" t="s">
        <v>2469</v>
      </c>
      <c r="E109" s="18" t="s">
        <v>2470</v>
      </c>
    </row>
    <row r="110" spans="2:5" ht="18" customHeight="1" x14ac:dyDescent="0.25">
      <c r="C110" s="19"/>
      <c r="D110" s="19"/>
      <c r="E110" s="19"/>
    </row>
    <row r="111" spans="2:5" ht="18" customHeight="1" x14ac:dyDescent="0.25">
      <c r="B111" s="8" t="s">
        <v>2308</v>
      </c>
      <c r="C111" s="18" t="s">
        <v>19</v>
      </c>
      <c r="D111" s="18" t="s">
        <v>2404</v>
      </c>
      <c r="E111" s="18" t="s">
        <v>2471</v>
      </c>
    </row>
    <row r="112" spans="2:5" ht="18" customHeight="1" x14ac:dyDescent="0.25">
      <c r="C112" s="19"/>
      <c r="D112" s="19"/>
      <c r="E112" s="19"/>
    </row>
    <row r="113" spans="2:5" ht="18" customHeight="1" x14ac:dyDescent="0.25">
      <c r="B113" s="8" t="s">
        <v>2309</v>
      </c>
      <c r="C113" s="18" t="s">
        <v>10</v>
      </c>
      <c r="D113" s="18" t="s">
        <v>2472</v>
      </c>
      <c r="E113" s="18" t="s">
        <v>2473</v>
      </c>
    </row>
    <row r="114" spans="2:5" ht="18" customHeight="1" x14ac:dyDescent="0.25">
      <c r="C114" s="19"/>
      <c r="D114" s="19"/>
      <c r="E114" s="19"/>
    </row>
    <row r="115" spans="2:5" ht="18" customHeight="1" x14ac:dyDescent="0.25">
      <c r="B115" s="8" t="s">
        <v>2309</v>
      </c>
      <c r="C115" s="18" t="s">
        <v>11</v>
      </c>
      <c r="D115" s="18" t="s">
        <v>2474</v>
      </c>
      <c r="E115" s="18" t="s">
        <v>2475</v>
      </c>
    </row>
    <row r="116" spans="2:5" ht="18" customHeight="1" x14ac:dyDescent="0.25">
      <c r="C116" s="19"/>
      <c r="D116" s="19"/>
      <c r="E116" s="19"/>
    </row>
    <row r="117" spans="2:5" ht="18" customHeight="1" x14ac:dyDescent="0.25">
      <c r="B117" s="8" t="s">
        <v>2309</v>
      </c>
      <c r="C117" s="18" t="s">
        <v>12</v>
      </c>
      <c r="D117" s="18" t="s">
        <v>2476</v>
      </c>
      <c r="E117" s="18" t="s">
        <v>2477</v>
      </c>
    </row>
    <row r="118" spans="2:5" ht="18" customHeight="1" x14ac:dyDescent="0.25">
      <c r="C118" s="19"/>
      <c r="D118" s="19"/>
      <c r="E118" s="19"/>
    </row>
    <row r="119" spans="2:5" ht="18" customHeight="1" x14ac:dyDescent="0.25">
      <c r="B119" s="8" t="s">
        <v>2309</v>
      </c>
      <c r="C119" s="18" t="s">
        <v>13</v>
      </c>
      <c r="D119" s="18" t="s">
        <v>2478</v>
      </c>
      <c r="E119" s="18" t="s">
        <v>2479</v>
      </c>
    </row>
    <row r="120" spans="2:5" ht="18" customHeight="1" x14ac:dyDescent="0.25">
      <c r="C120" s="19"/>
      <c r="D120" s="19"/>
      <c r="E120" s="19"/>
    </row>
    <row r="121" spans="2:5" ht="18" customHeight="1" x14ac:dyDescent="0.25">
      <c r="B121" s="8" t="s">
        <v>2309</v>
      </c>
      <c r="C121" s="18" t="s">
        <v>14</v>
      </c>
      <c r="D121" s="18" t="s">
        <v>2480</v>
      </c>
      <c r="E121" s="18" t="s">
        <v>2481</v>
      </c>
    </row>
    <row r="122" spans="2:5" ht="18" customHeight="1" x14ac:dyDescent="0.25">
      <c r="C122" s="19"/>
      <c r="D122" s="19"/>
      <c r="E122" s="19"/>
    </row>
    <row r="123" spans="2:5" ht="18" customHeight="1" x14ac:dyDescent="0.25">
      <c r="B123" s="8" t="s">
        <v>2309</v>
      </c>
      <c r="C123" s="18" t="s">
        <v>15</v>
      </c>
      <c r="D123" s="18" t="s">
        <v>2482</v>
      </c>
      <c r="E123" s="18" t="s">
        <v>2483</v>
      </c>
    </row>
    <row r="124" spans="2:5" ht="18" customHeight="1" x14ac:dyDescent="0.25">
      <c r="C124" s="19"/>
      <c r="D124" s="19"/>
      <c r="E124" s="19"/>
    </row>
    <row r="125" spans="2:5" ht="18" customHeight="1" x14ac:dyDescent="0.25">
      <c r="B125" s="8" t="s">
        <v>2310</v>
      </c>
      <c r="C125" s="18" t="s">
        <v>10</v>
      </c>
      <c r="D125" s="18" t="s">
        <v>2484</v>
      </c>
      <c r="E125" s="18" t="s">
        <v>2485</v>
      </c>
    </row>
    <row r="126" spans="2:5" ht="18" customHeight="1" x14ac:dyDescent="0.25">
      <c r="C126" s="19"/>
      <c r="D126" s="19"/>
      <c r="E126" s="19"/>
    </row>
    <row r="127" spans="2:5" ht="18" customHeight="1" x14ac:dyDescent="0.25">
      <c r="B127" s="8" t="s">
        <v>2310</v>
      </c>
      <c r="C127" s="18" t="s">
        <v>11</v>
      </c>
      <c r="D127" s="18" t="s">
        <v>2486</v>
      </c>
      <c r="E127" s="18" t="s">
        <v>2487</v>
      </c>
    </row>
    <row r="128" spans="2:5" ht="18" customHeight="1" x14ac:dyDescent="0.25">
      <c r="C128" s="19"/>
      <c r="D128" s="19"/>
      <c r="E128" s="19"/>
    </row>
    <row r="129" spans="2:5" ht="18" customHeight="1" x14ac:dyDescent="0.25">
      <c r="B129" s="8" t="s">
        <v>2310</v>
      </c>
      <c r="C129" s="18" t="s">
        <v>12</v>
      </c>
      <c r="D129" s="18" t="s">
        <v>2488</v>
      </c>
      <c r="E129" s="18" t="s">
        <v>2489</v>
      </c>
    </row>
    <row r="130" spans="2:5" ht="18" customHeight="1" x14ac:dyDescent="0.25">
      <c r="C130" s="19"/>
      <c r="D130" s="19"/>
      <c r="E130" s="19"/>
    </row>
    <row r="131" spans="2:5" ht="18" customHeight="1" x14ac:dyDescent="0.25">
      <c r="B131" s="8" t="s">
        <v>2310</v>
      </c>
      <c r="C131" s="18" t="s">
        <v>13</v>
      </c>
      <c r="D131" s="18" t="s">
        <v>2490</v>
      </c>
      <c r="E131" s="18" t="s">
        <v>2491</v>
      </c>
    </row>
    <row r="132" spans="2:5" ht="18" customHeight="1" x14ac:dyDescent="0.25">
      <c r="C132" s="19"/>
      <c r="D132" s="19"/>
      <c r="E132" s="19"/>
    </row>
    <row r="133" spans="2:5" ht="18" customHeight="1" x14ac:dyDescent="0.25">
      <c r="B133" s="8" t="s">
        <v>2310</v>
      </c>
      <c r="C133" s="18" t="s">
        <v>14</v>
      </c>
      <c r="D133" s="18" t="s">
        <v>2492</v>
      </c>
      <c r="E133" s="18" t="s">
        <v>2493</v>
      </c>
    </row>
    <row r="134" spans="2:5" ht="18" customHeight="1" x14ac:dyDescent="0.25">
      <c r="C134" s="19"/>
      <c r="D134" s="19"/>
      <c r="E134" s="19"/>
    </row>
    <row r="135" spans="2:5" ht="18" customHeight="1" x14ac:dyDescent="0.25">
      <c r="B135" s="8" t="s">
        <v>2310</v>
      </c>
      <c r="C135" s="18" t="s">
        <v>2311</v>
      </c>
      <c r="D135" s="18" t="s">
        <v>2494</v>
      </c>
      <c r="E135" s="18" t="s">
        <v>2495</v>
      </c>
    </row>
    <row r="136" spans="2:5" ht="18" customHeight="1" x14ac:dyDescent="0.25">
      <c r="C136" s="19"/>
      <c r="D136" s="19"/>
      <c r="E136" s="19"/>
    </row>
    <row r="137" spans="2:5" ht="18" customHeight="1" x14ac:dyDescent="0.25">
      <c r="B137" s="8" t="s">
        <v>2312</v>
      </c>
      <c r="C137" s="18" t="s">
        <v>10</v>
      </c>
      <c r="D137" s="18" t="s">
        <v>2496</v>
      </c>
      <c r="E137" s="18" t="s">
        <v>2497</v>
      </c>
    </row>
    <row r="138" spans="2:5" ht="18" customHeight="1" x14ac:dyDescent="0.25">
      <c r="C138" s="19"/>
      <c r="D138" s="19"/>
      <c r="E138" s="19"/>
    </row>
    <row r="139" spans="2:5" ht="18" customHeight="1" x14ac:dyDescent="0.25">
      <c r="B139" s="8" t="s">
        <v>2312</v>
      </c>
      <c r="C139" s="18" t="s">
        <v>12</v>
      </c>
      <c r="D139" s="18" t="s">
        <v>2498</v>
      </c>
      <c r="E139" s="18" t="s">
        <v>2499</v>
      </c>
    </row>
    <row r="140" spans="2:5" ht="18" customHeight="1" x14ac:dyDescent="0.25">
      <c r="C140" s="19"/>
      <c r="D140" s="19"/>
      <c r="E140" s="19"/>
    </row>
    <row r="141" spans="2:5" ht="18" customHeight="1" x14ac:dyDescent="0.25">
      <c r="B141" s="8" t="s">
        <v>2312</v>
      </c>
      <c r="C141" s="18" t="s">
        <v>14</v>
      </c>
      <c r="D141" s="18" t="s">
        <v>2500</v>
      </c>
      <c r="E141" s="18" t="s">
        <v>2501</v>
      </c>
    </row>
    <row r="142" spans="2:5" ht="18" customHeight="1" x14ac:dyDescent="0.25">
      <c r="C142" s="19"/>
      <c r="D142" s="19"/>
      <c r="E142" s="19"/>
    </row>
    <row r="143" spans="2:5" ht="18" customHeight="1" x14ac:dyDescent="0.25">
      <c r="B143" s="8" t="s">
        <v>2312</v>
      </c>
      <c r="C143" s="18" t="s">
        <v>18</v>
      </c>
      <c r="D143" s="18" t="s">
        <v>2502</v>
      </c>
      <c r="E143" s="18" t="s">
        <v>2503</v>
      </c>
    </row>
    <row r="144" spans="2:5" ht="18" customHeight="1" x14ac:dyDescent="0.25">
      <c r="C144" s="19"/>
      <c r="D144" s="19"/>
      <c r="E144" s="19"/>
    </row>
    <row r="145" spans="2:5" ht="18" customHeight="1" x14ac:dyDescent="0.25">
      <c r="B145" s="8" t="s">
        <v>2312</v>
      </c>
      <c r="C145" s="18" t="s">
        <v>20</v>
      </c>
      <c r="D145" s="18" t="s">
        <v>2504</v>
      </c>
      <c r="E145" s="18" t="s">
        <v>2505</v>
      </c>
    </row>
    <row r="146" spans="2:5" ht="18" customHeight="1" x14ac:dyDescent="0.25">
      <c r="C146" s="19"/>
      <c r="D146" s="19"/>
      <c r="E146" s="19"/>
    </row>
    <row r="147" spans="2:5" ht="18" customHeight="1" x14ac:dyDescent="0.25">
      <c r="B147" s="8" t="s">
        <v>2312</v>
      </c>
      <c r="C147" s="18" t="s">
        <v>22</v>
      </c>
      <c r="D147" s="18" t="s">
        <v>2506</v>
      </c>
      <c r="E147" s="18" t="s">
        <v>2507</v>
      </c>
    </row>
    <row r="148" spans="2:5" ht="18" customHeight="1" x14ac:dyDescent="0.25">
      <c r="C148" s="19"/>
      <c r="D148" s="19"/>
      <c r="E148" s="19"/>
    </row>
    <row r="149" spans="2:5" ht="18" customHeight="1" x14ac:dyDescent="0.25">
      <c r="B149" s="8" t="s">
        <v>2312</v>
      </c>
      <c r="C149" s="18" t="s">
        <v>24</v>
      </c>
      <c r="D149" s="18" t="s">
        <v>2508</v>
      </c>
      <c r="E149" s="18" t="s">
        <v>2509</v>
      </c>
    </row>
    <row r="150" spans="2:5" ht="18" customHeight="1" x14ac:dyDescent="0.25">
      <c r="C150" s="19"/>
      <c r="D150" s="19"/>
      <c r="E150" s="19"/>
    </row>
    <row r="151" spans="2:5" ht="18" customHeight="1" x14ac:dyDescent="0.25">
      <c r="B151" s="8" t="s">
        <v>2312</v>
      </c>
      <c r="C151" s="18" t="s">
        <v>31</v>
      </c>
      <c r="D151" s="18" t="s">
        <v>2510</v>
      </c>
      <c r="E151" s="18" t="s">
        <v>2511</v>
      </c>
    </row>
    <row r="152" spans="2:5" ht="18" customHeight="1" x14ac:dyDescent="0.25">
      <c r="C152" s="19"/>
      <c r="D152" s="19"/>
      <c r="E152" s="19"/>
    </row>
    <row r="153" spans="2:5" ht="18" customHeight="1" x14ac:dyDescent="0.25">
      <c r="B153" s="8" t="s">
        <v>2313</v>
      </c>
      <c r="C153" s="18" t="s">
        <v>10</v>
      </c>
      <c r="D153" s="18" t="s">
        <v>2512</v>
      </c>
      <c r="E153" s="18" t="s">
        <v>2513</v>
      </c>
    </row>
    <row r="154" spans="2:5" ht="18" customHeight="1" x14ac:dyDescent="0.25">
      <c r="C154" s="19"/>
      <c r="D154" s="19"/>
      <c r="E154" s="19"/>
    </row>
    <row r="155" spans="2:5" ht="18" customHeight="1" x14ac:dyDescent="0.25">
      <c r="B155" s="8" t="s">
        <v>2313</v>
      </c>
      <c r="C155" s="18" t="s">
        <v>11</v>
      </c>
      <c r="D155" s="18" t="s">
        <v>2514</v>
      </c>
      <c r="E155" s="18" t="s">
        <v>2515</v>
      </c>
    </row>
    <row r="156" spans="2:5" ht="18" customHeight="1" x14ac:dyDescent="0.25">
      <c r="C156" s="19"/>
      <c r="D156" s="19"/>
      <c r="E156" s="19"/>
    </row>
    <row r="157" spans="2:5" ht="18" customHeight="1" x14ac:dyDescent="0.25">
      <c r="B157" s="8" t="s">
        <v>2313</v>
      </c>
      <c r="C157" s="18" t="s">
        <v>12</v>
      </c>
      <c r="D157" s="18" t="s">
        <v>2516</v>
      </c>
      <c r="E157" s="18" t="s">
        <v>2515</v>
      </c>
    </row>
    <row r="158" spans="2:5" ht="18" customHeight="1" x14ac:dyDescent="0.25">
      <c r="C158" s="19"/>
      <c r="D158" s="19"/>
      <c r="E158" s="19"/>
    </row>
    <row r="159" spans="2:5" ht="18" customHeight="1" x14ac:dyDescent="0.25">
      <c r="B159" s="8" t="s">
        <v>2313</v>
      </c>
      <c r="C159" s="18" t="s">
        <v>13</v>
      </c>
      <c r="D159" s="18" t="s">
        <v>2517</v>
      </c>
      <c r="E159" s="18" t="s">
        <v>2518</v>
      </c>
    </row>
    <row r="160" spans="2:5" ht="18" customHeight="1" x14ac:dyDescent="0.25">
      <c r="C160" s="19"/>
      <c r="D160" s="19"/>
      <c r="E160" s="19"/>
    </row>
    <row r="161" spans="2:5" ht="18" customHeight="1" x14ac:dyDescent="0.25">
      <c r="B161" s="8" t="s">
        <v>2313</v>
      </c>
      <c r="C161" s="18" t="s">
        <v>14</v>
      </c>
      <c r="D161" s="18" t="s">
        <v>2519</v>
      </c>
      <c r="E161" s="18" t="s">
        <v>2456</v>
      </c>
    </row>
    <row r="162" spans="2:5" ht="18" customHeight="1" x14ac:dyDescent="0.25">
      <c r="C162" s="19"/>
      <c r="D162" s="19"/>
      <c r="E162" s="19"/>
    </row>
    <row r="163" spans="2:5" ht="18" customHeight="1" x14ac:dyDescent="0.25">
      <c r="B163" s="8" t="s">
        <v>2313</v>
      </c>
      <c r="C163" s="18" t="s">
        <v>15</v>
      </c>
      <c r="D163" s="18" t="s">
        <v>2520</v>
      </c>
      <c r="E163" s="18" t="s">
        <v>2521</v>
      </c>
    </row>
    <row r="164" spans="2:5" ht="18" customHeight="1" x14ac:dyDescent="0.25">
      <c r="C164" s="19"/>
      <c r="D164" s="19"/>
      <c r="E164" s="19"/>
    </row>
    <row r="165" spans="2:5" ht="18" customHeight="1" x14ac:dyDescent="0.25">
      <c r="B165" s="8" t="s">
        <v>2313</v>
      </c>
      <c r="C165" s="18" t="s">
        <v>18</v>
      </c>
      <c r="D165" s="18" t="s">
        <v>2522</v>
      </c>
      <c r="E165" s="18" t="s">
        <v>2437</v>
      </c>
    </row>
    <row r="166" spans="2:5" ht="18" customHeight="1" x14ac:dyDescent="0.25">
      <c r="C166" s="19"/>
      <c r="D166" s="19"/>
      <c r="E166" s="19"/>
    </row>
    <row r="167" spans="2:5" ht="18" customHeight="1" x14ac:dyDescent="0.25">
      <c r="B167" s="8" t="s">
        <v>2313</v>
      </c>
      <c r="C167" s="18" t="s">
        <v>19</v>
      </c>
      <c r="D167" s="18" t="s">
        <v>2523</v>
      </c>
      <c r="E167" s="18" t="s">
        <v>2524</v>
      </c>
    </row>
    <row r="168" spans="2:5" ht="18" customHeight="1" x14ac:dyDescent="0.25">
      <c r="C168" s="19"/>
      <c r="D168" s="19"/>
      <c r="E168" s="19"/>
    </row>
    <row r="169" spans="2:5" ht="18" customHeight="1" x14ac:dyDescent="0.25">
      <c r="B169" s="8" t="s">
        <v>2314</v>
      </c>
      <c r="C169" s="18" t="s">
        <v>10</v>
      </c>
      <c r="D169" s="18" t="s">
        <v>2525</v>
      </c>
      <c r="E169" s="18" t="s">
        <v>2526</v>
      </c>
    </row>
    <row r="170" spans="2:5" ht="18" customHeight="1" x14ac:dyDescent="0.25">
      <c r="C170" s="19"/>
      <c r="D170" s="19"/>
      <c r="E170" s="19"/>
    </row>
    <row r="171" spans="2:5" ht="18" customHeight="1" x14ac:dyDescent="0.25">
      <c r="B171" s="8" t="s">
        <v>2314</v>
      </c>
      <c r="C171" s="18" t="s">
        <v>11</v>
      </c>
      <c r="D171" s="18" t="s">
        <v>2527</v>
      </c>
      <c r="E171" s="18" t="s">
        <v>2528</v>
      </c>
    </row>
    <row r="172" spans="2:5" ht="18" customHeight="1" x14ac:dyDescent="0.25">
      <c r="C172" s="19"/>
      <c r="D172" s="19"/>
      <c r="E172" s="19"/>
    </row>
    <row r="173" spans="2:5" ht="18" customHeight="1" x14ac:dyDescent="0.25">
      <c r="B173" s="8" t="s">
        <v>2314</v>
      </c>
      <c r="C173" s="18" t="s">
        <v>12</v>
      </c>
      <c r="D173" s="18" t="s">
        <v>2529</v>
      </c>
      <c r="E173" s="18" t="s">
        <v>2530</v>
      </c>
    </row>
    <row r="174" spans="2:5" ht="18" customHeight="1" x14ac:dyDescent="0.25">
      <c r="C174" s="19"/>
      <c r="D174" s="19"/>
      <c r="E174" s="19"/>
    </row>
    <row r="175" spans="2:5" ht="18" customHeight="1" x14ac:dyDescent="0.25">
      <c r="B175" s="8" t="s">
        <v>2314</v>
      </c>
      <c r="C175" s="18" t="s">
        <v>13</v>
      </c>
      <c r="D175" s="18" t="s">
        <v>2531</v>
      </c>
      <c r="E175" s="18" t="s">
        <v>2532</v>
      </c>
    </row>
    <row r="176" spans="2:5" ht="18" customHeight="1" x14ac:dyDescent="0.25">
      <c r="C176" s="19"/>
      <c r="D176" s="19"/>
      <c r="E176" s="19"/>
    </row>
    <row r="177" spans="2:5" ht="18" customHeight="1" x14ac:dyDescent="0.25">
      <c r="B177" s="8" t="s">
        <v>2314</v>
      </c>
      <c r="C177" s="18" t="s">
        <v>14</v>
      </c>
      <c r="D177" s="18" t="s">
        <v>2533</v>
      </c>
      <c r="E177" s="18" t="s">
        <v>2534</v>
      </c>
    </row>
    <row r="178" spans="2:5" ht="18" customHeight="1" x14ac:dyDescent="0.25">
      <c r="C178" s="19"/>
      <c r="D178" s="19"/>
      <c r="E178" s="19"/>
    </row>
    <row r="179" spans="2:5" ht="18" customHeight="1" x14ac:dyDescent="0.25">
      <c r="B179" s="8" t="s">
        <v>2314</v>
      </c>
      <c r="C179" s="18" t="s">
        <v>18</v>
      </c>
      <c r="D179" s="18" t="s">
        <v>2535</v>
      </c>
      <c r="E179" s="18" t="s">
        <v>2536</v>
      </c>
    </row>
    <row r="180" spans="2:5" ht="18" customHeight="1" x14ac:dyDescent="0.25">
      <c r="C180" s="19"/>
      <c r="D180" s="19"/>
      <c r="E180" s="19"/>
    </row>
    <row r="181" spans="2:5" ht="18" customHeight="1" x14ac:dyDescent="0.25">
      <c r="B181" s="8" t="s">
        <v>2314</v>
      </c>
      <c r="C181" s="18" t="s">
        <v>19</v>
      </c>
      <c r="D181" s="18" t="s">
        <v>2537</v>
      </c>
      <c r="E181" s="18" t="s">
        <v>2538</v>
      </c>
    </row>
    <row r="182" spans="2:5" ht="18" customHeight="1" x14ac:dyDescent="0.25">
      <c r="C182" s="19"/>
      <c r="D182" s="19"/>
      <c r="E182" s="19"/>
    </row>
    <row r="183" spans="2:5" ht="18" customHeight="1" x14ac:dyDescent="0.25">
      <c r="B183" s="8" t="s">
        <v>2314</v>
      </c>
      <c r="C183" s="18" t="s">
        <v>20</v>
      </c>
      <c r="D183" s="18" t="s">
        <v>2539</v>
      </c>
      <c r="E183" s="18" t="s">
        <v>2540</v>
      </c>
    </row>
    <row r="184" spans="2:5" ht="18" customHeight="1" x14ac:dyDescent="0.25">
      <c r="C184" s="19"/>
      <c r="D184" s="19"/>
      <c r="E184" s="19"/>
    </row>
    <row r="185" spans="2:5" ht="18" customHeight="1" x14ac:dyDescent="0.25">
      <c r="B185" s="8" t="s">
        <v>2314</v>
      </c>
      <c r="C185" s="18" t="s">
        <v>2315</v>
      </c>
      <c r="D185" s="18" t="s">
        <v>2541</v>
      </c>
      <c r="E185" s="18" t="s">
        <v>2542</v>
      </c>
    </row>
    <row r="186" spans="2:5" ht="18" customHeight="1" x14ac:dyDescent="0.25">
      <c r="C186" s="19"/>
      <c r="D186" s="19"/>
      <c r="E186" s="19"/>
    </row>
    <row r="187" spans="2:5" ht="18" customHeight="1" x14ac:dyDescent="0.25">
      <c r="B187" s="8" t="s">
        <v>2316</v>
      </c>
      <c r="C187" s="18" t="s">
        <v>10</v>
      </c>
      <c r="D187" s="18" t="s">
        <v>2543</v>
      </c>
      <c r="E187" s="18" t="s">
        <v>2544</v>
      </c>
    </row>
    <row r="188" spans="2:5" ht="18" customHeight="1" x14ac:dyDescent="0.25">
      <c r="C188" s="19"/>
      <c r="D188" s="19"/>
      <c r="E188" s="19"/>
    </row>
    <row r="189" spans="2:5" ht="18" customHeight="1" x14ac:dyDescent="0.25">
      <c r="B189" s="8" t="s">
        <v>2316</v>
      </c>
      <c r="C189" s="18" t="s">
        <v>11</v>
      </c>
      <c r="D189" s="18" t="s">
        <v>2545</v>
      </c>
      <c r="E189" s="18" t="s">
        <v>2546</v>
      </c>
    </row>
    <row r="190" spans="2:5" ht="18" customHeight="1" x14ac:dyDescent="0.25">
      <c r="C190" s="19"/>
      <c r="D190" s="19"/>
      <c r="E190" s="19"/>
    </row>
    <row r="191" spans="2:5" ht="18" customHeight="1" x14ac:dyDescent="0.25">
      <c r="B191" s="8" t="s">
        <v>2316</v>
      </c>
      <c r="C191" s="18" t="s">
        <v>12</v>
      </c>
      <c r="D191" s="18" t="s">
        <v>2547</v>
      </c>
      <c r="E191" s="18" t="s">
        <v>2548</v>
      </c>
    </row>
    <row r="192" spans="2:5" ht="18" customHeight="1" x14ac:dyDescent="0.25">
      <c r="C192" s="19"/>
      <c r="D192" s="19"/>
      <c r="E192" s="19"/>
    </row>
    <row r="193" spans="2:5" ht="18" customHeight="1" x14ac:dyDescent="0.25">
      <c r="B193" s="8" t="s">
        <v>2316</v>
      </c>
      <c r="C193" s="18" t="s">
        <v>13</v>
      </c>
      <c r="D193" s="18" t="s">
        <v>2549</v>
      </c>
      <c r="E193" s="18" t="s">
        <v>2550</v>
      </c>
    </row>
    <row r="194" spans="2:5" ht="18" customHeight="1" x14ac:dyDescent="0.25">
      <c r="C194" s="19"/>
      <c r="D194" s="19"/>
      <c r="E194" s="19"/>
    </row>
    <row r="195" spans="2:5" ht="18" customHeight="1" x14ac:dyDescent="0.25">
      <c r="B195" s="8" t="s">
        <v>2316</v>
      </c>
      <c r="C195" s="18" t="s">
        <v>13</v>
      </c>
      <c r="D195" s="18" t="s">
        <v>2551</v>
      </c>
      <c r="E195" s="18" t="s">
        <v>2552</v>
      </c>
    </row>
    <row r="196" spans="2:5" ht="18" customHeight="1" x14ac:dyDescent="0.25">
      <c r="C196" s="19"/>
      <c r="D196" s="19"/>
      <c r="E196" s="19"/>
    </row>
    <row r="197" spans="2:5" ht="18" customHeight="1" x14ac:dyDescent="0.25">
      <c r="B197" s="8" t="s">
        <v>2316</v>
      </c>
      <c r="C197" s="18" t="s">
        <v>10</v>
      </c>
      <c r="D197" s="18" t="s">
        <v>2553</v>
      </c>
      <c r="E197" s="18" t="s">
        <v>2554</v>
      </c>
    </row>
    <row r="198" spans="2:5" ht="18" customHeight="1" x14ac:dyDescent="0.25">
      <c r="C198" s="19"/>
      <c r="D198" s="19"/>
      <c r="E198" s="19"/>
    </row>
    <row r="199" spans="2:5" ht="18" customHeight="1" x14ac:dyDescent="0.25">
      <c r="B199" s="8" t="s">
        <v>2316</v>
      </c>
      <c r="C199" s="18" t="s">
        <v>11</v>
      </c>
      <c r="D199" s="18" t="s">
        <v>2555</v>
      </c>
      <c r="E199" s="18" t="s">
        <v>2556</v>
      </c>
    </row>
    <row r="200" spans="2:5" ht="18" customHeight="1" x14ac:dyDescent="0.25">
      <c r="C200" s="19"/>
      <c r="D200" s="19"/>
      <c r="E200" s="19"/>
    </row>
    <row r="201" spans="2:5" ht="18" customHeight="1" x14ac:dyDescent="0.25">
      <c r="B201" s="8" t="s">
        <v>2316</v>
      </c>
      <c r="C201" s="18" t="s">
        <v>2317</v>
      </c>
      <c r="D201" s="18" t="s">
        <v>2545</v>
      </c>
      <c r="E201" s="18" t="s">
        <v>2557</v>
      </c>
    </row>
    <row r="202" spans="2:5" ht="18" customHeight="1" x14ac:dyDescent="0.25">
      <c r="C202" s="19"/>
      <c r="D202" s="19"/>
      <c r="E202" s="19"/>
    </row>
    <row r="203" spans="2:5" ht="18" customHeight="1" x14ac:dyDescent="0.25">
      <c r="B203" s="8" t="s">
        <v>2316</v>
      </c>
      <c r="C203" s="18" t="s">
        <v>12</v>
      </c>
      <c r="D203" s="18" t="s">
        <v>2558</v>
      </c>
      <c r="E203" s="18" t="s">
        <v>2548</v>
      </c>
    </row>
    <row r="204" spans="2:5" ht="18" customHeight="1" x14ac:dyDescent="0.25">
      <c r="C204" s="19"/>
      <c r="D204" s="19"/>
      <c r="E204" s="19"/>
    </row>
    <row r="205" spans="2:5" ht="18" customHeight="1" x14ac:dyDescent="0.25">
      <c r="B205" s="8" t="s">
        <v>2316</v>
      </c>
      <c r="C205" s="18" t="s">
        <v>13</v>
      </c>
      <c r="D205" s="18" t="s">
        <v>2559</v>
      </c>
      <c r="E205" s="18" t="s">
        <v>2550</v>
      </c>
    </row>
    <row r="206" spans="2:5" ht="18" customHeight="1" x14ac:dyDescent="0.25">
      <c r="C206" s="19"/>
      <c r="D206" s="19"/>
      <c r="E206" s="19"/>
    </row>
    <row r="207" spans="2:5" ht="18" customHeight="1" x14ac:dyDescent="0.25">
      <c r="B207" s="8" t="s">
        <v>2316</v>
      </c>
      <c r="C207" s="18" t="s">
        <v>14</v>
      </c>
      <c r="D207" s="18" t="s">
        <v>2560</v>
      </c>
      <c r="E207" s="18" t="s">
        <v>2561</v>
      </c>
    </row>
    <row r="208" spans="2:5" ht="18" customHeight="1" x14ac:dyDescent="0.25">
      <c r="C208" s="19"/>
      <c r="D208" s="19"/>
      <c r="E208" s="19"/>
    </row>
    <row r="209" spans="2:5" ht="18" customHeight="1" x14ac:dyDescent="0.25">
      <c r="B209" s="8" t="s">
        <v>2316</v>
      </c>
      <c r="C209" s="18" t="s">
        <v>15</v>
      </c>
      <c r="D209" s="18" t="s">
        <v>2562</v>
      </c>
      <c r="E209" s="18" t="s">
        <v>2563</v>
      </c>
    </row>
    <row r="210" spans="2:5" ht="18" customHeight="1" x14ac:dyDescent="0.25">
      <c r="C210" s="19"/>
      <c r="D210" s="19"/>
      <c r="E210" s="19"/>
    </row>
    <row r="211" spans="2:5" ht="18" customHeight="1" x14ac:dyDescent="0.25">
      <c r="B211" s="8" t="s">
        <v>2316</v>
      </c>
      <c r="C211" s="18" t="s">
        <v>18</v>
      </c>
      <c r="D211" s="18" t="s">
        <v>2564</v>
      </c>
      <c r="E211" s="18" t="s">
        <v>2565</v>
      </c>
    </row>
    <row r="212" spans="2:5" ht="18" customHeight="1" x14ac:dyDescent="0.25">
      <c r="C212" s="19"/>
      <c r="D212" s="19"/>
      <c r="E212" s="19"/>
    </row>
    <row r="213" spans="2:5" ht="18" customHeight="1" x14ac:dyDescent="0.25">
      <c r="B213" s="8" t="s">
        <v>2316</v>
      </c>
      <c r="C213" s="18" t="s">
        <v>19</v>
      </c>
      <c r="D213" s="18" t="s">
        <v>2566</v>
      </c>
      <c r="E213" s="18" t="s">
        <v>2567</v>
      </c>
    </row>
    <row r="214" spans="2:5" ht="18" customHeight="1" x14ac:dyDescent="0.25">
      <c r="C214" s="19"/>
      <c r="D214" s="19"/>
      <c r="E214" s="19"/>
    </row>
    <row r="215" spans="2:5" ht="18" customHeight="1" x14ac:dyDescent="0.25">
      <c r="B215" s="8" t="s">
        <v>2318</v>
      </c>
      <c r="C215" s="18" t="s">
        <v>10</v>
      </c>
      <c r="D215" s="18" t="s">
        <v>2568</v>
      </c>
      <c r="E215" s="18" t="s">
        <v>2569</v>
      </c>
    </row>
    <row r="216" spans="2:5" ht="18" customHeight="1" x14ac:dyDescent="0.25">
      <c r="C216" s="19"/>
      <c r="D216" s="19"/>
      <c r="E216" s="19"/>
    </row>
    <row r="217" spans="2:5" ht="18" customHeight="1" x14ac:dyDescent="0.25">
      <c r="B217" s="8" t="s">
        <v>2318</v>
      </c>
      <c r="C217" s="18" t="s">
        <v>11</v>
      </c>
      <c r="D217" s="18" t="s">
        <v>2570</v>
      </c>
      <c r="E217" s="18" t="s">
        <v>2536</v>
      </c>
    </row>
    <row r="218" spans="2:5" ht="18" customHeight="1" x14ac:dyDescent="0.25">
      <c r="C218" s="19"/>
      <c r="D218" s="19"/>
      <c r="E218" s="19"/>
    </row>
    <row r="219" spans="2:5" ht="18" customHeight="1" x14ac:dyDescent="0.25">
      <c r="B219" s="8" t="s">
        <v>2318</v>
      </c>
      <c r="C219" s="18" t="s">
        <v>12</v>
      </c>
      <c r="D219" s="18" t="s">
        <v>2571</v>
      </c>
      <c r="E219" s="18" t="s">
        <v>2503</v>
      </c>
    </row>
    <row r="220" spans="2:5" ht="18" customHeight="1" x14ac:dyDescent="0.25">
      <c r="C220" s="19"/>
      <c r="D220" s="19"/>
      <c r="E220" s="19"/>
    </row>
    <row r="221" spans="2:5" ht="18" customHeight="1" x14ac:dyDescent="0.25">
      <c r="B221" s="8" t="s">
        <v>2318</v>
      </c>
      <c r="C221" s="18" t="s">
        <v>13</v>
      </c>
      <c r="D221" s="18" t="s">
        <v>2572</v>
      </c>
      <c r="E221" s="18" t="s">
        <v>2573</v>
      </c>
    </row>
    <row r="222" spans="2:5" ht="18" customHeight="1" x14ac:dyDescent="0.25">
      <c r="C222" s="19"/>
      <c r="D222" s="19"/>
      <c r="E222" s="19"/>
    </row>
    <row r="223" spans="2:5" ht="18" customHeight="1" x14ac:dyDescent="0.25">
      <c r="B223" s="8" t="s">
        <v>2318</v>
      </c>
      <c r="C223" s="18" t="s">
        <v>14</v>
      </c>
      <c r="D223" s="18" t="s">
        <v>2574</v>
      </c>
      <c r="E223" s="18" t="s">
        <v>2575</v>
      </c>
    </row>
    <row r="224" spans="2:5" ht="18" customHeight="1" x14ac:dyDescent="0.25">
      <c r="C224" s="19"/>
      <c r="D224" s="19"/>
      <c r="E224" s="19"/>
    </row>
    <row r="225" spans="2:5" ht="18" customHeight="1" x14ac:dyDescent="0.25">
      <c r="B225" s="8" t="s">
        <v>2318</v>
      </c>
      <c r="C225" s="18" t="s">
        <v>15</v>
      </c>
      <c r="D225" s="18" t="s">
        <v>2576</v>
      </c>
      <c r="E225" s="18" t="s">
        <v>2577</v>
      </c>
    </row>
    <row r="226" spans="2:5" ht="18" customHeight="1" x14ac:dyDescent="0.25">
      <c r="C226" s="19"/>
      <c r="D226" s="19"/>
      <c r="E226" s="19"/>
    </row>
    <row r="227" spans="2:5" ht="18" customHeight="1" x14ac:dyDescent="0.25">
      <c r="B227" s="8" t="s">
        <v>2318</v>
      </c>
      <c r="C227" s="18" t="s">
        <v>18</v>
      </c>
      <c r="D227" s="18" t="s">
        <v>2578</v>
      </c>
      <c r="E227" s="18" t="s">
        <v>2579</v>
      </c>
    </row>
    <row r="228" spans="2:5" ht="18" customHeight="1" x14ac:dyDescent="0.25">
      <c r="C228" s="19"/>
      <c r="D228" s="19"/>
      <c r="E228" s="19"/>
    </row>
    <row r="229" spans="2:5" ht="18" customHeight="1" x14ac:dyDescent="0.25">
      <c r="B229" s="8" t="s">
        <v>2318</v>
      </c>
      <c r="C229" s="18" t="s">
        <v>19</v>
      </c>
      <c r="D229" s="18" t="s">
        <v>2580</v>
      </c>
      <c r="E229" s="18" t="s">
        <v>2581</v>
      </c>
    </row>
    <row r="230" spans="2:5" ht="18" customHeight="1" x14ac:dyDescent="0.25">
      <c r="C230" s="19"/>
      <c r="D230" s="19"/>
      <c r="E230" s="19"/>
    </row>
    <row r="231" spans="2:5" ht="18" customHeight="1" x14ac:dyDescent="0.25">
      <c r="B231" s="8" t="s">
        <v>2318</v>
      </c>
      <c r="C231" s="18" t="s">
        <v>20</v>
      </c>
      <c r="D231" s="18" t="s">
        <v>2582</v>
      </c>
      <c r="E231" s="18" t="s">
        <v>2583</v>
      </c>
    </row>
    <row r="232" spans="2:5" ht="18" customHeight="1" x14ac:dyDescent="0.25">
      <c r="C232" s="19"/>
      <c r="D232" s="19"/>
      <c r="E232" s="19"/>
    </row>
    <row r="233" spans="2:5" ht="18" customHeight="1" x14ac:dyDescent="0.25">
      <c r="B233" s="8" t="s">
        <v>2318</v>
      </c>
      <c r="C233" s="18" t="s">
        <v>2319</v>
      </c>
      <c r="D233" s="18" t="s">
        <v>2584</v>
      </c>
      <c r="E233" s="18" t="s">
        <v>2585</v>
      </c>
    </row>
    <row r="234" spans="2:5" ht="18" customHeight="1" x14ac:dyDescent="0.25">
      <c r="C234" s="19"/>
      <c r="D234" s="19"/>
      <c r="E234" s="19"/>
    </row>
    <row r="235" spans="2:5" ht="18" customHeight="1" x14ac:dyDescent="0.25">
      <c r="B235" s="8" t="s">
        <v>2320</v>
      </c>
      <c r="C235" s="18" t="s">
        <v>10</v>
      </c>
      <c r="D235" s="18" t="s">
        <v>2586</v>
      </c>
      <c r="E235" s="18" t="s">
        <v>2587</v>
      </c>
    </row>
    <row r="236" spans="2:5" ht="18" customHeight="1" x14ac:dyDescent="0.25">
      <c r="C236" s="19"/>
      <c r="D236" s="19"/>
      <c r="E236" s="19"/>
    </row>
    <row r="237" spans="2:5" ht="18" customHeight="1" x14ac:dyDescent="0.25">
      <c r="B237" s="8" t="s">
        <v>2320</v>
      </c>
      <c r="C237" s="18" t="s">
        <v>10</v>
      </c>
      <c r="D237" s="18" t="s">
        <v>2586</v>
      </c>
      <c r="E237" s="18" t="s">
        <v>2587</v>
      </c>
    </row>
    <row r="238" spans="2:5" ht="18" customHeight="1" x14ac:dyDescent="0.25">
      <c r="C238" s="19"/>
      <c r="D238" s="19"/>
      <c r="E238" s="19"/>
    </row>
    <row r="239" spans="2:5" ht="18" customHeight="1" x14ac:dyDescent="0.25">
      <c r="B239" s="8" t="s">
        <v>2320</v>
      </c>
      <c r="C239" s="18" t="s">
        <v>11</v>
      </c>
      <c r="D239" s="18" t="s">
        <v>2588</v>
      </c>
      <c r="E239" s="18" t="s">
        <v>2445</v>
      </c>
    </row>
    <row r="240" spans="2:5" ht="18" customHeight="1" x14ac:dyDescent="0.25">
      <c r="C240" s="19"/>
      <c r="D240" s="19"/>
      <c r="E240" s="19"/>
    </row>
    <row r="241" spans="2:5" ht="18" customHeight="1" x14ac:dyDescent="0.25">
      <c r="B241" s="8" t="s">
        <v>2320</v>
      </c>
      <c r="C241" s="18" t="s">
        <v>12</v>
      </c>
      <c r="D241" s="18" t="s">
        <v>2589</v>
      </c>
      <c r="E241" s="18" t="s">
        <v>2590</v>
      </c>
    </row>
    <row r="242" spans="2:5" ht="18" customHeight="1" x14ac:dyDescent="0.25">
      <c r="C242" s="19"/>
      <c r="D242" s="19"/>
      <c r="E242" s="19"/>
    </row>
    <row r="243" spans="2:5" ht="18" customHeight="1" x14ac:dyDescent="0.25">
      <c r="B243" s="8" t="s">
        <v>2320</v>
      </c>
      <c r="C243" s="18" t="s">
        <v>13</v>
      </c>
      <c r="D243" s="18" t="s">
        <v>2591</v>
      </c>
      <c r="E243" s="18" t="s">
        <v>2583</v>
      </c>
    </row>
    <row r="244" spans="2:5" ht="18" customHeight="1" x14ac:dyDescent="0.25">
      <c r="C244" s="19"/>
      <c r="D244" s="19"/>
      <c r="E244" s="19"/>
    </row>
    <row r="245" spans="2:5" ht="18" customHeight="1" x14ac:dyDescent="0.25">
      <c r="B245" s="8" t="s">
        <v>2320</v>
      </c>
      <c r="C245" s="18" t="s">
        <v>14</v>
      </c>
      <c r="D245" s="18" t="s">
        <v>2592</v>
      </c>
      <c r="E245" s="18" t="s">
        <v>2593</v>
      </c>
    </row>
    <row r="246" spans="2:5" ht="18" customHeight="1" x14ac:dyDescent="0.25">
      <c r="C246" s="19"/>
      <c r="D246" s="19"/>
      <c r="E246" s="19"/>
    </row>
    <row r="247" spans="2:5" ht="18" customHeight="1" x14ac:dyDescent="0.25">
      <c r="B247" s="8" t="s">
        <v>2320</v>
      </c>
      <c r="C247" s="18" t="s">
        <v>18</v>
      </c>
      <c r="D247" s="18" t="s">
        <v>2594</v>
      </c>
      <c r="E247" s="18" t="s">
        <v>2595</v>
      </c>
    </row>
    <row r="248" spans="2:5" ht="18" customHeight="1" x14ac:dyDescent="0.25">
      <c r="C248" s="19"/>
      <c r="D248" s="19"/>
      <c r="E248" s="19"/>
    </row>
    <row r="249" spans="2:5" ht="18" customHeight="1" x14ac:dyDescent="0.25">
      <c r="B249" s="8" t="s">
        <v>2320</v>
      </c>
      <c r="C249" s="18" t="s">
        <v>19</v>
      </c>
      <c r="D249" s="18" t="s">
        <v>2596</v>
      </c>
      <c r="E249" s="18" t="s">
        <v>2597</v>
      </c>
    </row>
    <row r="250" spans="2:5" ht="18" customHeight="1" x14ac:dyDescent="0.25">
      <c r="C250" s="19"/>
      <c r="D250" s="19"/>
      <c r="E250" s="19"/>
    </row>
    <row r="251" spans="2:5" ht="18" customHeight="1" x14ac:dyDescent="0.25">
      <c r="B251" s="8" t="s">
        <v>2320</v>
      </c>
      <c r="C251" s="18" t="s">
        <v>20</v>
      </c>
      <c r="D251" s="18" t="s">
        <v>2598</v>
      </c>
      <c r="E251" s="18" t="s">
        <v>2599</v>
      </c>
    </row>
    <row r="252" spans="2:5" ht="18" customHeight="1" x14ac:dyDescent="0.25">
      <c r="C252" s="19"/>
      <c r="D252" s="19"/>
      <c r="E252" s="19"/>
    </row>
    <row r="253" spans="2:5" ht="18" customHeight="1" x14ac:dyDescent="0.25">
      <c r="B253" s="8" t="s">
        <v>2320</v>
      </c>
      <c r="C253" s="18" t="s">
        <v>21</v>
      </c>
      <c r="D253" s="18" t="s">
        <v>2600</v>
      </c>
      <c r="E253" s="18" t="s">
        <v>2601</v>
      </c>
    </row>
    <row r="254" spans="2:5" ht="18" customHeight="1" x14ac:dyDescent="0.25">
      <c r="C254" s="19"/>
      <c r="D254" s="19"/>
      <c r="E254" s="19"/>
    </row>
    <row r="255" spans="2:5" ht="18" customHeight="1" x14ac:dyDescent="0.25">
      <c r="B255" s="8" t="s">
        <v>2320</v>
      </c>
      <c r="C255" s="18" t="s">
        <v>22</v>
      </c>
      <c r="D255" s="18" t="s">
        <v>2602</v>
      </c>
      <c r="E255" s="18" t="s">
        <v>2603</v>
      </c>
    </row>
    <row r="256" spans="2:5" ht="18" customHeight="1" x14ac:dyDescent="0.25">
      <c r="C256" s="19"/>
      <c r="D256" s="19"/>
      <c r="E256" s="19"/>
    </row>
    <row r="257" spans="2:5" ht="18" customHeight="1" x14ac:dyDescent="0.25">
      <c r="B257" s="8" t="s">
        <v>2320</v>
      </c>
      <c r="C257" s="18" t="s">
        <v>2321</v>
      </c>
      <c r="D257" s="18" t="s">
        <v>2604</v>
      </c>
      <c r="E257" s="18" t="s">
        <v>2605</v>
      </c>
    </row>
    <row r="258" spans="2:5" ht="18" customHeight="1" x14ac:dyDescent="0.25">
      <c r="C258" s="19"/>
      <c r="D258" s="19"/>
      <c r="E258" s="19"/>
    </row>
    <row r="259" spans="2:5" ht="18" customHeight="1" x14ac:dyDescent="0.25">
      <c r="B259" s="8" t="s">
        <v>2322</v>
      </c>
      <c r="C259" s="18" t="s">
        <v>10</v>
      </c>
      <c r="D259" s="18" t="s">
        <v>2606</v>
      </c>
      <c r="E259" s="18" t="s">
        <v>2607</v>
      </c>
    </row>
    <row r="260" spans="2:5" ht="18" customHeight="1" x14ac:dyDescent="0.25">
      <c r="C260" s="19"/>
      <c r="D260" s="19"/>
      <c r="E260" s="19"/>
    </row>
    <row r="261" spans="2:5" ht="18" customHeight="1" x14ac:dyDescent="0.25">
      <c r="B261" s="8" t="s">
        <v>2322</v>
      </c>
      <c r="C261" s="18" t="s">
        <v>11</v>
      </c>
      <c r="D261" s="18" t="s">
        <v>2608</v>
      </c>
      <c r="E261" s="18" t="s">
        <v>2561</v>
      </c>
    </row>
    <row r="262" spans="2:5" ht="18" customHeight="1" x14ac:dyDescent="0.25">
      <c r="C262" s="19"/>
      <c r="D262" s="19"/>
      <c r="E262" s="19"/>
    </row>
    <row r="263" spans="2:5" ht="18" customHeight="1" x14ac:dyDescent="0.25">
      <c r="B263" s="8" t="s">
        <v>2322</v>
      </c>
      <c r="C263" s="18" t="s">
        <v>12</v>
      </c>
      <c r="D263" s="18" t="s">
        <v>2609</v>
      </c>
      <c r="E263" s="18" t="s">
        <v>2610</v>
      </c>
    </row>
    <row r="264" spans="2:5" ht="18" customHeight="1" x14ac:dyDescent="0.25">
      <c r="C264" s="19"/>
      <c r="D264" s="19"/>
      <c r="E264" s="19"/>
    </row>
    <row r="265" spans="2:5" ht="18" customHeight="1" x14ac:dyDescent="0.25">
      <c r="B265" s="8" t="s">
        <v>2322</v>
      </c>
      <c r="C265" s="18" t="s">
        <v>13</v>
      </c>
      <c r="D265" s="18" t="s">
        <v>2611</v>
      </c>
      <c r="E265" s="18" t="s">
        <v>2612</v>
      </c>
    </row>
    <row r="266" spans="2:5" ht="18" customHeight="1" x14ac:dyDescent="0.25">
      <c r="C266" s="19"/>
      <c r="D266" s="19"/>
      <c r="E266" s="19"/>
    </row>
    <row r="267" spans="2:5" ht="18" customHeight="1" x14ac:dyDescent="0.25">
      <c r="B267" s="8" t="s">
        <v>2322</v>
      </c>
      <c r="C267" s="18" t="s">
        <v>25</v>
      </c>
      <c r="D267" s="18" t="s">
        <v>2613</v>
      </c>
      <c r="E267" s="18" t="s">
        <v>2614</v>
      </c>
    </row>
    <row r="268" spans="2:5" ht="18" customHeight="1" x14ac:dyDescent="0.25">
      <c r="C268" s="19"/>
      <c r="D268" s="19"/>
      <c r="E268" s="19"/>
    </row>
    <row r="269" spans="2:5" ht="18" customHeight="1" x14ac:dyDescent="0.25">
      <c r="B269" s="8" t="s">
        <v>2323</v>
      </c>
      <c r="C269" s="18" t="s">
        <v>10</v>
      </c>
      <c r="D269" s="18" t="s">
        <v>2615</v>
      </c>
      <c r="E269" s="18" t="s">
        <v>2616</v>
      </c>
    </row>
    <row r="270" spans="2:5" ht="18" customHeight="1" x14ac:dyDescent="0.25">
      <c r="C270" s="19"/>
      <c r="D270" s="19"/>
      <c r="E270" s="19"/>
    </row>
    <row r="271" spans="2:5" ht="18" customHeight="1" x14ac:dyDescent="0.25">
      <c r="B271" s="8" t="s">
        <v>2323</v>
      </c>
      <c r="C271" s="18" t="s">
        <v>11</v>
      </c>
      <c r="D271" s="18" t="s">
        <v>2617</v>
      </c>
      <c r="E271" s="18" t="s">
        <v>2618</v>
      </c>
    </row>
    <row r="272" spans="2:5" ht="18" customHeight="1" x14ac:dyDescent="0.25">
      <c r="C272" s="19"/>
      <c r="D272" s="19"/>
      <c r="E272" s="19"/>
    </row>
    <row r="273" spans="2:5" ht="18" customHeight="1" x14ac:dyDescent="0.25">
      <c r="B273" s="8" t="s">
        <v>2323</v>
      </c>
      <c r="C273" s="18" t="s">
        <v>12</v>
      </c>
      <c r="D273" s="18" t="s">
        <v>2619</v>
      </c>
      <c r="E273" s="18" t="s">
        <v>2620</v>
      </c>
    </row>
    <row r="274" spans="2:5" ht="18" customHeight="1" x14ac:dyDescent="0.25">
      <c r="C274" s="19"/>
      <c r="D274" s="19"/>
      <c r="E274" s="19"/>
    </row>
    <row r="275" spans="2:5" ht="18" customHeight="1" x14ac:dyDescent="0.25">
      <c r="B275" s="8" t="s">
        <v>2323</v>
      </c>
      <c r="C275" s="18" t="s">
        <v>13</v>
      </c>
      <c r="D275" s="18" t="s">
        <v>2621</v>
      </c>
      <c r="E275" s="18" t="s">
        <v>2622</v>
      </c>
    </row>
    <row r="276" spans="2:5" ht="18" customHeight="1" x14ac:dyDescent="0.25">
      <c r="C276" s="19"/>
      <c r="D276" s="19"/>
      <c r="E276" s="19"/>
    </row>
    <row r="277" spans="2:5" ht="18" customHeight="1" x14ac:dyDescent="0.25">
      <c r="B277" s="8" t="s">
        <v>2323</v>
      </c>
      <c r="C277" s="18" t="s">
        <v>14</v>
      </c>
      <c r="D277" s="18" t="s">
        <v>2623</v>
      </c>
      <c r="E277" s="18" t="s">
        <v>2624</v>
      </c>
    </row>
    <row r="278" spans="2:5" ht="18" customHeight="1" x14ac:dyDescent="0.25">
      <c r="C278" s="19"/>
      <c r="D278" s="19"/>
      <c r="E278" s="19"/>
    </row>
    <row r="279" spans="2:5" ht="18" customHeight="1" x14ac:dyDescent="0.25">
      <c r="B279" s="8" t="s">
        <v>2323</v>
      </c>
      <c r="C279" s="18" t="s">
        <v>15</v>
      </c>
      <c r="D279" s="18" t="s">
        <v>2625</v>
      </c>
      <c r="E279" s="18" t="s">
        <v>2626</v>
      </c>
    </row>
    <row r="280" spans="2:5" ht="18" customHeight="1" x14ac:dyDescent="0.25">
      <c r="C280" s="19"/>
      <c r="D280" s="19"/>
      <c r="E280" s="19"/>
    </row>
    <row r="281" spans="2:5" ht="18" customHeight="1" x14ac:dyDescent="0.25">
      <c r="B281" s="8" t="s">
        <v>2323</v>
      </c>
      <c r="C281" s="18" t="s">
        <v>18</v>
      </c>
      <c r="D281" s="18" t="s">
        <v>2627</v>
      </c>
      <c r="E281" s="18" t="s">
        <v>2628</v>
      </c>
    </row>
    <row r="282" spans="2:5" ht="18" customHeight="1" x14ac:dyDescent="0.25">
      <c r="C282" s="19"/>
      <c r="D282" s="19"/>
      <c r="E282" s="19"/>
    </row>
    <row r="283" spans="2:5" ht="18" customHeight="1" x14ac:dyDescent="0.25">
      <c r="B283" s="8" t="s">
        <v>2324</v>
      </c>
      <c r="C283" s="18" t="s">
        <v>10</v>
      </c>
      <c r="D283" s="18" t="s">
        <v>2629</v>
      </c>
      <c r="E283" s="18" t="s">
        <v>2630</v>
      </c>
    </row>
    <row r="284" spans="2:5" ht="18" customHeight="1" x14ac:dyDescent="0.25">
      <c r="C284" s="19"/>
      <c r="D284" s="19"/>
      <c r="E284" s="19"/>
    </row>
    <row r="285" spans="2:5" ht="18" customHeight="1" x14ac:dyDescent="0.25">
      <c r="B285" s="8" t="s">
        <v>2324</v>
      </c>
      <c r="C285" s="18" t="s">
        <v>11</v>
      </c>
      <c r="D285" s="18" t="s">
        <v>2631</v>
      </c>
      <c r="E285" s="18" t="s">
        <v>2632</v>
      </c>
    </row>
    <row r="286" spans="2:5" ht="18" customHeight="1" x14ac:dyDescent="0.25">
      <c r="C286" s="19"/>
      <c r="D286" s="19"/>
      <c r="E286" s="19"/>
    </row>
    <row r="287" spans="2:5" ht="18" customHeight="1" x14ac:dyDescent="0.25">
      <c r="B287" s="8" t="s">
        <v>2324</v>
      </c>
      <c r="C287" s="18" t="s">
        <v>12</v>
      </c>
      <c r="D287" s="18" t="s">
        <v>2633</v>
      </c>
      <c r="E287" s="18" t="s">
        <v>2634</v>
      </c>
    </row>
    <row r="288" spans="2:5" ht="18" customHeight="1" x14ac:dyDescent="0.25">
      <c r="C288" s="19"/>
      <c r="D288" s="19"/>
      <c r="E288" s="19"/>
    </row>
    <row r="289" spans="2:5" ht="18" customHeight="1" x14ac:dyDescent="0.25">
      <c r="B289" s="8" t="s">
        <v>2324</v>
      </c>
      <c r="C289" s="18" t="s">
        <v>13</v>
      </c>
      <c r="D289" s="18" t="s">
        <v>2635</v>
      </c>
      <c r="E289" s="18" t="s">
        <v>2636</v>
      </c>
    </row>
    <row r="290" spans="2:5" ht="18" customHeight="1" x14ac:dyDescent="0.25">
      <c r="C290" s="19"/>
      <c r="D290" s="19"/>
      <c r="E290" s="19"/>
    </row>
    <row r="291" spans="2:5" ht="18" customHeight="1" x14ac:dyDescent="0.25">
      <c r="B291" s="8" t="s">
        <v>2324</v>
      </c>
      <c r="C291" s="18" t="s">
        <v>25</v>
      </c>
      <c r="D291" s="18" t="s">
        <v>2637</v>
      </c>
      <c r="E291" s="18" t="s">
        <v>2638</v>
      </c>
    </row>
    <row r="292" spans="2:5" ht="18" customHeight="1" x14ac:dyDescent="0.25">
      <c r="C292" s="19"/>
      <c r="D292" s="19"/>
      <c r="E292" s="19"/>
    </row>
    <row r="293" spans="2:5" ht="18" customHeight="1" x14ac:dyDescent="0.25">
      <c r="B293" s="8" t="s">
        <v>43</v>
      </c>
      <c r="C293" s="18" t="s">
        <v>10</v>
      </c>
      <c r="D293" s="18" t="s">
        <v>2639</v>
      </c>
      <c r="E293" s="18" t="s">
        <v>2534</v>
      </c>
    </row>
    <row r="294" spans="2:5" ht="18" customHeight="1" x14ac:dyDescent="0.25">
      <c r="C294" s="19"/>
      <c r="D294" s="19"/>
      <c r="E294" s="19"/>
    </row>
    <row r="295" spans="2:5" ht="18" customHeight="1" x14ac:dyDescent="0.25">
      <c r="B295" s="8" t="s">
        <v>43</v>
      </c>
      <c r="C295" s="18" t="s">
        <v>11</v>
      </c>
      <c r="D295" s="18" t="s">
        <v>2640</v>
      </c>
      <c r="E295" s="18" t="s">
        <v>2641</v>
      </c>
    </row>
    <row r="296" spans="2:5" ht="18" customHeight="1" x14ac:dyDescent="0.25">
      <c r="C296" s="19"/>
      <c r="D296" s="19"/>
      <c r="E296" s="19"/>
    </row>
    <row r="297" spans="2:5" ht="18" customHeight="1" x14ac:dyDescent="0.25">
      <c r="B297" s="8" t="s">
        <v>43</v>
      </c>
      <c r="C297" s="18" t="s">
        <v>12</v>
      </c>
      <c r="D297" s="18" t="s">
        <v>2642</v>
      </c>
      <c r="E297" s="18" t="s">
        <v>2643</v>
      </c>
    </row>
    <row r="298" spans="2:5" ht="18" customHeight="1" x14ac:dyDescent="0.25">
      <c r="C298" s="19"/>
      <c r="D298" s="19"/>
      <c r="E298" s="19"/>
    </row>
    <row r="299" spans="2:5" ht="18" customHeight="1" x14ac:dyDescent="0.25">
      <c r="B299" s="8" t="s">
        <v>43</v>
      </c>
      <c r="C299" s="18" t="s">
        <v>13</v>
      </c>
      <c r="D299" s="18" t="s">
        <v>2644</v>
      </c>
      <c r="E299" s="18" t="s">
        <v>2645</v>
      </c>
    </row>
    <row r="300" spans="2:5" ht="18" customHeight="1" x14ac:dyDescent="0.25">
      <c r="C300" s="19"/>
      <c r="D300" s="19"/>
      <c r="E300" s="19"/>
    </row>
    <row r="301" spans="2:5" ht="18" customHeight="1" x14ac:dyDescent="0.25">
      <c r="B301" s="8" t="s">
        <v>43</v>
      </c>
      <c r="C301" s="18" t="s">
        <v>14</v>
      </c>
      <c r="D301" s="18" t="s">
        <v>2646</v>
      </c>
      <c r="E301" s="18" t="s">
        <v>2647</v>
      </c>
    </row>
    <row r="302" spans="2:5" ht="18" customHeight="1" x14ac:dyDescent="0.25">
      <c r="C302" s="19"/>
      <c r="D302" s="19"/>
      <c r="E302" s="19"/>
    </row>
    <row r="303" spans="2:5" ht="18" customHeight="1" x14ac:dyDescent="0.25">
      <c r="B303" s="8" t="s">
        <v>43</v>
      </c>
      <c r="C303" s="18" t="s">
        <v>15</v>
      </c>
      <c r="D303" s="18" t="s">
        <v>2648</v>
      </c>
      <c r="E303" s="18" t="s">
        <v>2649</v>
      </c>
    </row>
    <row r="304" spans="2:5" ht="18" customHeight="1" x14ac:dyDescent="0.25">
      <c r="C304" s="19"/>
      <c r="D304" s="19"/>
      <c r="E304" s="19"/>
    </row>
    <row r="305" spans="2:5" ht="18" customHeight="1" x14ac:dyDescent="0.25">
      <c r="B305" s="8" t="s">
        <v>43</v>
      </c>
      <c r="C305" s="18" t="s">
        <v>18</v>
      </c>
      <c r="D305" s="18" t="s">
        <v>2650</v>
      </c>
      <c r="E305" s="18" t="s">
        <v>2651</v>
      </c>
    </row>
    <row r="306" spans="2:5" ht="18" customHeight="1" x14ac:dyDescent="0.25">
      <c r="C306" s="19"/>
      <c r="D306" s="19"/>
      <c r="E306" s="19"/>
    </row>
    <row r="307" spans="2:5" ht="18" customHeight="1" x14ac:dyDescent="0.25">
      <c r="B307" s="8" t="s">
        <v>43</v>
      </c>
      <c r="C307" s="18" t="s">
        <v>19</v>
      </c>
      <c r="D307" s="18" t="s">
        <v>2652</v>
      </c>
      <c r="E307" s="18" t="s">
        <v>2485</v>
      </c>
    </row>
    <row r="308" spans="2:5" ht="18" customHeight="1" x14ac:dyDescent="0.25">
      <c r="C308" s="19"/>
      <c r="D308" s="19"/>
      <c r="E308" s="19"/>
    </row>
    <row r="309" spans="2:5" ht="18" customHeight="1" x14ac:dyDescent="0.25">
      <c r="B309" s="8" t="s">
        <v>43</v>
      </c>
      <c r="C309" s="18" t="s">
        <v>21</v>
      </c>
      <c r="D309" s="18" t="s">
        <v>2653</v>
      </c>
      <c r="E309" s="18" t="s">
        <v>2654</v>
      </c>
    </row>
    <row r="310" spans="2:5" ht="18" customHeight="1" x14ac:dyDescent="0.25">
      <c r="C310" s="19"/>
      <c r="D310" s="19"/>
      <c r="E310" s="19"/>
    </row>
    <row r="311" spans="2:5" ht="18" customHeight="1" x14ac:dyDescent="0.25">
      <c r="B311" s="8" t="s">
        <v>43</v>
      </c>
      <c r="C311" s="18" t="s">
        <v>22</v>
      </c>
      <c r="D311" s="18" t="s">
        <v>2655</v>
      </c>
      <c r="E311" s="18" t="s">
        <v>2656</v>
      </c>
    </row>
    <row r="312" spans="2:5" ht="18" customHeight="1" x14ac:dyDescent="0.25">
      <c r="C312" s="19"/>
      <c r="D312" s="19"/>
      <c r="E312" s="19"/>
    </row>
    <row r="313" spans="2:5" ht="18" customHeight="1" x14ac:dyDescent="0.25">
      <c r="B313" s="8" t="s">
        <v>43</v>
      </c>
      <c r="C313" s="18" t="s">
        <v>2325</v>
      </c>
      <c r="D313" s="18" t="s">
        <v>2657</v>
      </c>
      <c r="E313" s="18" t="s">
        <v>2658</v>
      </c>
    </row>
    <row r="314" spans="2:5" ht="18" customHeight="1" x14ac:dyDescent="0.25">
      <c r="C314" s="19"/>
      <c r="D314" s="19"/>
      <c r="E314" s="19"/>
    </row>
    <row r="315" spans="2:5" ht="18" customHeight="1" x14ac:dyDescent="0.25">
      <c r="B315" s="8" t="s">
        <v>2326</v>
      </c>
      <c r="C315" s="18" t="s">
        <v>10</v>
      </c>
      <c r="D315" s="18" t="s">
        <v>2637</v>
      </c>
      <c r="E315" s="18" t="s">
        <v>2659</v>
      </c>
    </row>
    <row r="316" spans="2:5" ht="18" customHeight="1" x14ac:dyDescent="0.25">
      <c r="C316" s="19"/>
      <c r="D316" s="19"/>
      <c r="E316" s="19"/>
    </row>
    <row r="317" spans="2:5" ht="18" customHeight="1" x14ac:dyDescent="0.25">
      <c r="B317" s="8" t="s">
        <v>2326</v>
      </c>
      <c r="C317" s="18" t="s">
        <v>11</v>
      </c>
      <c r="D317" s="18" t="s">
        <v>2660</v>
      </c>
      <c r="E317" s="18" t="s">
        <v>2661</v>
      </c>
    </row>
    <row r="318" spans="2:5" ht="18" customHeight="1" x14ac:dyDescent="0.25">
      <c r="C318" s="19"/>
      <c r="D318" s="19"/>
      <c r="E318" s="19"/>
    </row>
    <row r="319" spans="2:5" ht="18" customHeight="1" x14ac:dyDescent="0.25">
      <c r="B319" s="8" t="s">
        <v>2326</v>
      </c>
      <c r="C319" s="18" t="s">
        <v>12</v>
      </c>
      <c r="D319" s="18" t="s">
        <v>2662</v>
      </c>
      <c r="E319" s="18" t="s">
        <v>2663</v>
      </c>
    </row>
    <row r="320" spans="2:5" ht="18" customHeight="1" x14ac:dyDescent="0.25">
      <c r="C320" s="19"/>
      <c r="D320" s="19"/>
      <c r="E320" s="19"/>
    </row>
    <row r="321" spans="2:5" ht="18" customHeight="1" x14ac:dyDescent="0.25">
      <c r="B321" s="8" t="s">
        <v>2326</v>
      </c>
      <c r="C321" s="18" t="s">
        <v>13</v>
      </c>
      <c r="D321" s="18" t="s">
        <v>2664</v>
      </c>
      <c r="E321" s="18" t="s">
        <v>2665</v>
      </c>
    </row>
    <row r="322" spans="2:5" ht="18" customHeight="1" x14ac:dyDescent="0.25">
      <c r="C322" s="19"/>
      <c r="D322" s="19"/>
      <c r="E322" s="19"/>
    </row>
    <row r="323" spans="2:5" ht="18" customHeight="1" x14ac:dyDescent="0.25">
      <c r="B323" s="8" t="s">
        <v>2326</v>
      </c>
      <c r="C323" s="18" t="s">
        <v>14</v>
      </c>
      <c r="D323" s="18" t="s">
        <v>2666</v>
      </c>
      <c r="E323" s="18" t="s">
        <v>2667</v>
      </c>
    </row>
    <row r="324" spans="2:5" ht="18" customHeight="1" x14ac:dyDescent="0.25">
      <c r="C324" s="19"/>
      <c r="D324" s="19"/>
      <c r="E324" s="19"/>
    </row>
    <row r="325" spans="2:5" ht="18" customHeight="1" x14ac:dyDescent="0.25">
      <c r="B325" s="8" t="s">
        <v>2326</v>
      </c>
      <c r="C325" s="18" t="s">
        <v>15</v>
      </c>
      <c r="D325" s="18" t="s">
        <v>2668</v>
      </c>
      <c r="E325" s="18" t="s">
        <v>2624</v>
      </c>
    </row>
    <row r="326" spans="2:5" ht="18" customHeight="1" x14ac:dyDescent="0.25">
      <c r="C326" s="19"/>
      <c r="D326" s="19"/>
      <c r="E326" s="19"/>
    </row>
    <row r="327" spans="2:5" ht="18" customHeight="1" x14ac:dyDescent="0.25">
      <c r="B327" s="8" t="s">
        <v>2326</v>
      </c>
      <c r="C327" s="18" t="s">
        <v>18</v>
      </c>
      <c r="D327" s="18" t="s">
        <v>2669</v>
      </c>
      <c r="E327" s="18" t="s">
        <v>2670</v>
      </c>
    </row>
    <row r="328" spans="2:5" ht="18" customHeight="1" x14ac:dyDescent="0.25">
      <c r="C328" s="19"/>
      <c r="D328" s="19"/>
      <c r="E328" s="19"/>
    </row>
    <row r="329" spans="2:5" ht="18" customHeight="1" x14ac:dyDescent="0.25">
      <c r="B329" s="8" t="s">
        <v>2326</v>
      </c>
      <c r="C329" s="18" t="s">
        <v>19</v>
      </c>
      <c r="D329" s="18" t="s">
        <v>2671</v>
      </c>
      <c r="E329" s="18" t="s">
        <v>2672</v>
      </c>
    </row>
    <row r="330" spans="2:5" ht="18" customHeight="1" x14ac:dyDescent="0.25">
      <c r="C330" s="19"/>
      <c r="D330" s="19"/>
      <c r="E330" s="19"/>
    </row>
    <row r="331" spans="2:5" ht="18" customHeight="1" x14ac:dyDescent="0.25">
      <c r="B331" s="8" t="s">
        <v>2326</v>
      </c>
      <c r="C331" s="18" t="s">
        <v>2327</v>
      </c>
      <c r="D331" s="18" t="s">
        <v>2648</v>
      </c>
      <c r="E331" s="18" t="s">
        <v>2672</v>
      </c>
    </row>
    <row r="332" spans="2:5" ht="18" customHeight="1" x14ac:dyDescent="0.25">
      <c r="C332" s="19"/>
      <c r="D332" s="19"/>
      <c r="E332" s="19"/>
    </row>
    <row r="333" spans="2:5" ht="18" customHeight="1" x14ac:dyDescent="0.25">
      <c r="B333" s="8" t="s">
        <v>2328</v>
      </c>
      <c r="C333" s="18" t="s">
        <v>10</v>
      </c>
      <c r="D333" s="18" t="s">
        <v>2673</v>
      </c>
      <c r="E333" s="18" t="s">
        <v>2674</v>
      </c>
    </row>
    <row r="334" spans="2:5" ht="18" customHeight="1" x14ac:dyDescent="0.25">
      <c r="C334" s="19"/>
      <c r="D334" s="19"/>
      <c r="E334" s="19"/>
    </row>
    <row r="335" spans="2:5" ht="18" customHeight="1" x14ac:dyDescent="0.25">
      <c r="B335" s="8" t="s">
        <v>2328</v>
      </c>
      <c r="C335" s="18" t="s">
        <v>11</v>
      </c>
      <c r="D335" s="18" t="s">
        <v>2675</v>
      </c>
      <c r="E335" s="18" t="s">
        <v>2676</v>
      </c>
    </row>
    <row r="336" spans="2:5" ht="18" customHeight="1" x14ac:dyDescent="0.25">
      <c r="C336" s="19"/>
      <c r="D336" s="19"/>
      <c r="E336" s="19"/>
    </row>
    <row r="337" spans="2:5" ht="18" customHeight="1" x14ac:dyDescent="0.25">
      <c r="B337" s="8" t="s">
        <v>2328</v>
      </c>
      <c r="C337" s="18" t="s">
        <v>12</v>
      </c>
      <c r="D337" s="18" t="s">
        <v>2677</v>
      </c>
      <c r="E337" s="18" t="s">
        <v>2678</v>
      </c>
    </row>
    <row r="338" spans="2:5" ht="18" customHeight="1" x14ac:dyDescent="0.25">
      <c r="C338" s="19"/>
      <c r="D338" s="19"/>
      <c r="E338" s="19"/>
    </row>
    <row r="339" spans="2:5" ht="18" customHeight="1" x14ac:dyDescent="0.25">
      <c r="B339" s="8" t="s">
        <v>2328</v>
      </c>
      <c r="C339" s="18" t="s">
        <v>13</v>
      </c>
      <c r="D339" s="18" t="s">
        <v>2679</v>
      </c>
      <c r="E339" s="18" t="s">
        <v>2680</v>
      </c>
    </row>
    <row r="340" spans="2:5" ht="18" customHeight="1" x14ac:dyDescent="0.25">
      <c r="C340" s="19"/>
      <c r="D340" s="19"/>
      <c r="E340" s="19"/>
    </row>
    <row r="341" spans="2:5" ht="18" customHeight="1" x14ac:dyDescent="0.25">
      <c r="B341" s="8" t="s">
        <v>2328</v>
      </c>
      <c r="C341" s="18" t="s">
        <v>14</v>
      </c>
      <c r="D341" s="18" t="s">
        <v>2681</v>
      </c>
      <c r="E341" s="18" t="s">
        <v>2682</v>
      </c>
    </row>
    <row r="342" spans="2:5" ht="18" customHeight="1" x14ac:dyDescent="0.25">
      <c r="C342" s="19"/>
      <c r="D342" s="19"/>
      <c r="E342" s="19"/>
    </row>
    <row r="343" spans="2:5" ht="18" customHeight="1" x14ac:dyDescent="0.25">
      <c r="B343" s="8" t="s">
        <v>2328</v>
      </c>
      <c r="C343" s="18" t="s">
        <v>15</v>
      </c>
      <c r="D343" s="18" t="s">
        <v>2683</v>
      </c>
      <c r="E343" s="18" t="s">
        <v>2684</v>
      </c>
    </row>
    <row r="344" spans="2:5" ht="18" customHeight="1" x14ac:dyDescent="0.25">
      <c r="C344" s="19"/>
      <c r="D344" s="19"/>
      <c r="E344" s="19"/>
    </row>
    <row r="345" spans="2:5" ht="18" customHeight="1" x14ac:dyDescent="0.25">
      <c r="B345" s="8" t="s">
        <v>2328</v>
      </c>
      <c r="C345" s="18" t="s">
        <v>18</v>
      </c>
      <c r="D345" s="18" t="s">
        <v>2685</v>
      </c>
      <c r="E345" s="18" t="s">
        <v>2686</v>
      </c>
    </row>
    <row r="346" spans="2:5" ht="18" customHeight="1" x14ac:dyDescent="0.25">
      <c r="C346" s="19"/>
      <c r="D346" s="19"/>
      <c r="E346" s="19"/>
    </row>
    <row r="347" spans="2:5" ht="18" customHeight="1" x14ac:dyDescent="0.25">
      <c r="B347" s="8" t="s">
        <v>2328</v>
      </c>
      <c r="C347" s="18" t="s">
        <v>2302</v>
      </c>
      <c r="D347" s="18" t="s">
        <v>2687</v>
      </c>
      <c r="E347" s="18" t="s">
        <v>2688</v>
      </c>
    </row>
    <row r="348" spans="2:5" ht="18" customHeight="1" x14ac:dyDescent="0.25">
      <c r="C348" s="19"/>
      <c r="D348" s="19"/>
      <c r="E348" s="19"/>
    </row>
    <row r="349" spans="2:5" ht="18" customHeight="1" x14ac:dyDescent="0.25">
      <c r="B349" s="8" t="s">
        <v>2329</v>
      </c>
      <c r="C349" s="18" t="s">
        <v>10</v>
      </c>
      <c r="D349" s="18" t="s">
        <v>2689</v>
      </c>
      <c r="E349" s="18" t="s">
        <v>2690</v>
      </c>
    </row>
    <row r="350" spans="2:5" ht="18" customHeight="1" x14ac:dyDescent="0.25">
      <c r="C350" s="19"/>
      <c r="D350" s="19"/>
      <c r="E350" s="19"/>
    </row>
    <row r="351" spans="2:5" ht="18" customHeight="1" x14ac:dyDescent="0.25">
      <c r="B351" s="8" t="s">
        <v>2329</v>
      </c>
      <c r="C351" s="18" t="s">
        <v>11</v>
      </c>
      <c r="D351" s="18" t="s">
        <v>2691</v>
      </c>
      <c r="E351" s="18" t="s">
        <v>2692</v>
      </c>
    </row>
    <row r="352" spans="2:5" ht="18" customHeight="1" x14ac:dyDescent="0.25">
      <c r="C352" s="19"/>
      <c r="D352" s="19"/>
      <c r="E352" s="19"/>
    </row>
    <row r="353" spans="2:5" ht="18" customHeight="1" x14ac:dyDescent="0.25">
      <c r="B353" s="8" t="s">
        <v>2329</v>
      </c>
      <c r="C353" s="18" t="s">
        <v>12</v>
      </c>
      <c r="D353" s="18" t="s">
        <v>2693</v>
      </c>
      <c r="E353" s="18" t="s">
        <v>2556</v>
      </c>
    </row>
    <row r="354" spans="2:5" ht="18" customHeight="1" x14ac:dyDescent="0.25">
      <c r="C354" s="19"/>
      <c r="D354" s="19"/>
      <c r="E354" s="19"/>
    </row>
    <row r="355" spans="2:5" ht="18" customHeight="1" x14ac:dyDescent="0.25">
      <c r="B355" s="8" t="s">
        <v>2329</v>
      </c>
      <c r="C355" s="18" t="s">
        <v>13</v>
      </c>
      <c r="D355" s="18" t="s">
        <v>2694</v>
      </c>
      <c r="E355" s="18" t="s">
        <v>2695</v>
      </c>
    </row>
    <row r="356" spans="2:5" ht="18" customHeight="1" x14ac:dyDescent="0.25">
      <c r="C356" s="19"/>
      <c r="D356" s="19"/>
      <c r="E356" s="19"/>
    </row>
    <row r="357" spans="2:5" ht="18" customHeight="1" x14ac:dyDescent="0.25">
      <c r="B357" s="8" t="s">
        <v>2329</v>
      </c>
      <c r="C357" s="18" t="s">
        <v>14</v>
      </c>
      <c r="D357" s="18" t="s">
        <v>2696</v>
      </c>
      <c r="E357" s="18" t="s">
        <v>2697</v>
      </c>
    </row>
    <row r="358" spans="2:5" ht="18" customHeight="1" x14ac:dyDescent="0.25">
      <c r="C358" s="19"/>
      <c r="D358" s="19"/>
      <c r="E358" s="19"/>
    </row>
    <row r="359" spans="2:5" ht="18" customHeight="1" x14ac:dyDescent="0.25">
      <c r="B359" s="8" t="s">
        <v>2329</v>
      </c>
      <c r="C359" s="18" t="s">
        <v>15</v>
      </c>
      <c r="D359" s="18" t="s">
        <v>2698</v>
      </c>
      <c r="E359" s="18" t="s">
        <v>2699</v>
      </c>
    </row>
    <row r="360" spans="2:5" ht="18" customHeight="1" x14ac:dyDescent="0.25">
      <c r="C360" s="19"/>
      <c r="D360" s="19"/>
      <c r="E360" s="19"/>
    </row>
    <row r="361" spans="2:5" ht="18" customHeight="1" x14ac:dyDescent="0.25">
      <c r="B361" s="8" t="s">
        <v>2329</v>
      </c>
      <c r="C361" s="18" t="s">
        <v>18</v>
      </c>
      <c r="D361" s="18" t="s">
        <v>2700</v>
      </c>
      <c r="E361" s="18" t="s">
        <v>2701</v>
      </c>
    </row>
    <row r="362" spans="2:5" ht="18" customHeight="1" x14ac:dyDescent="0.25">
      <c r="C362" s="19"/>
      <c r="D362" s="19"/>
      <c r="E362" s="19"/>
    </row>
    <row r="363" spans="2:5" ht="18" customHeight="1" x14ac:dyDescent="0.25">
      <c r="B363" s="8" t="s">
        <v>2330</v>
      </c>
      <c r="C363" s="18" t="s">
        <v>10</v>
      </c>
      <c r="D363" s="18" t="s">
        <v>2702</v>
      </c>
      <c r="E363" s="18" t="s">
        <v>2703</v>
      </c>
    </row>
    <row r="364" spans="2:5" ht="18" customHeight="1" x14ac:dyDescent="0.25">
      <c r="C364" s="19"/>
      <c r="D364" s="19"/>
      <c r="E364" s="19"/>
    </row>
    <row r="365" spans="2:5" ht="18" customHeight="1" x14ac:dyDescent="0.25">
      <c r="B365" s="8" t="s">
        <v>2330</v>
      </c>
      <c r="C365" s="18" t="s">
        <v>11</v>
      </c>
      <c r="D365" s="18" t="s">
        <v>2571</v>
      </c>
      <c r="E365" s="18" t="s">
        <v>2704</v>
      </c>
    </row>
    <row r="366" spans="2:5" ht="18" customHeight="1" x14ac:dyDescent="0.25">
      <c r="C366" s="19"/>
      <c r="D366" s="19"/>
      <c r="E366" s="19"/>
    </row>
    <row r="367" spans="2:5" ht="18" customHeight="1" x14ac:dyDescent="0.25">
      <c r="B367" s="8" t="s">
        <v>2330</v>
      </c>
      <c r="C367" s="18" t="s">
        <v>12</v>
      </c>
      <c r="D367" s="18" t="s">
        <v>2705</v>
      </c>
      <c r="E367" s="18" t="s">
        <v>2706</v>
      </c>
    </row>
    <row r="368" spans="2:5" ht="18" customHeight="1" x14ac:dyDescent="0.25">
      <c r="C368" s="19"/>
      <c r="D368" s="19"/>
      <c r="E368" s="19"/>
    </row>
    <row r="369" spans="2:5" ht="18" customHeight="1" x14ac:dyDescent="0.25">
      <c r="B369" s="8" t="s">
        <v>2330</v>
      </c>
      <c r="C369" s="18" t="s">
        <v>13</v>
      </c>
      <c r="D369" s="18" t="s">
        <v>2707</v>
      </c>
      <c r="E369" s="18" t="s">
        <v>2708</v>
      </c>
    </row>
    <row r="370" spans="2:5" ht="18" customHeight="1" x14ac:dyDescent="0.25">
      <c r="C370" s="19"/>
      <c r="D370" s="19"/>
      <c r="E370" s="19"/>
    </row>
    <row r="371" spans="2:5" ht="18" customHeight="1" x14ac:dyDescent="0.25">
      <c r="B371" s="8" t="s">
        <v>2330</v>
      </c>
      <c r="C371" s="18" t="s">
        <v>14</v>
      </c>
      <c r="D371" s="18" t="s">
        <v>2709</v>
      </c>
      <c r="E371" s="18" t="s">
        <v>2710</v>
      </c>
    </row>
    <row r="372" spans="2:5" ht="18" customHeight="1" x14ac:dyDescent="0.25">
      <c r="C372" s="19"/>
      <c r="D372" s="19"/>
      <c r="E372" s="19"/>
    </row>
    <row r="373" spans="2:5" ht="18" customHeight="1" x14ac:dyDescent="0.25">
      <c r="B373" s="8" t="s">
        <v>2330</v>
      </c>
      <c r="C373" s="18" t="s">
        <v>2311</v>
      </c>
      <c r="D373" s="18" t="s">
        <v>2711</v>
      </c>
      <c r="E373" s="18" t="s">
        <v>2712</v>
      </c>
    </row>
    <row r="374" spans="2:5" ht="18" customHeight="1" x14ac:dyDescent="0.25">
      <c r="C374" s="19"/>
      <c r="D374" s="19"/>
      <c r="E374" s="19"/>
    </row>
    <row r="375" spans="2:5" ht="18" customHeight="1" x14ac:dyDescent="0.25">
      <c r="B375" s="8" t="s">
        <v>2330</v>
      </c>
      <c r="C375" s="18" t="s">
        <v>18</v>
      </c>
      <c r="D375" s="18" t="s">
        <v>2713</v>
      </c>
      <c r="E375" s="18" t="s">
        <v>2714</v>
      </c>
    </row>
    <row r="376" spans="2:5" ht="18" customHeight="1" x14ac:dyDescent="0.25">
      <c r="C376" s="19"/>
      <c r="D376" s="19"/>
      <c r="E376" s="19"/>
    </row>
    <row r="377" spans="2:5" ht="18" customHeight="1" x14ac:dyDescent="0.25">
      <c r="B377" s="8" t="s">
        <v>2330</v>
      </c>
      <c r="C377" s="18" t="s">
        <v>583</v>
      </c>
      <c r="D377" s="18" t="s">
        <v>2715</v>
      </c>
      <c r="E377" s="18" t="s">
        <v>2716</v>
      </c>
    </row>
    <row r="378" spans="2:5" ht="18" customHeight="1" x14ac:dyDescent="0.25">
      <c r="C378" s="19"/>
      <c r="D378" s="19"/>
      <c r="E378" s="19"/>
    </row>
    <row r="379" spans="2:5" ht="18" customHeight="1" x14ac:dyDescent="0.25">
      <c r="B379" s="8" t="s">
        <v>2331</v>
      </c>
      <c r="C379" s="18" t="s">
        <v>10</v>
      </c>
      <c r="D379" s="18" t="s">
        <v>2717</v>
      </c>
      <c r="E379" s="18" t="s">
        <v>2718</v>
      </c>
    </row>
    <row r="380" spans="2:5" ht="18" customHeight="1" x14ac:dyDescent="0.25">
      <c r="C380" s="19"/>
      <c r="D380" s="19"/>
      <c r="E380" s="19"/>
    </row>
    <row r="381" spans="2:5" ht="18" customHeight="1" x14ac:dyDescent="0.25">
      <c r="B381" s="8" t="s">
        <v>2331</v>
      </c>
      <c r="C381" s="18" t="s">
        <v>11</v>
      </c>
      <c r="D381" s="18" t="s">
        <v>2719</v>
      </c>
      <c r="E381" s="18" t="s">
        <v>2407</v>
      </c>
    </row>
    <row r="382" spans="2:5" ht="18" customHeight="1" x14ac:dyDescent="0.25">
      <c r="C382" s="19"/>
      <c r="D382" s="19"/>
      <c r="E382" s="19"/>
    </row>
    <row r="383" spans="2:5" ht="18" customHeight="1" x14ac:dyDescent="0.25">
      <c r="B383" s="8" t="s">
        <v>2331</v>
      </c>
      <c r="C383" s="18" t="s">
        <v>582</v>
      </c>
      <c r="D383" s="18" t="s">
        <v>2720</v>
      </c>
      <c r="E383" s="18" t="s">
        <v>2721</v>
      </c>
    </row>
    <row r="384" spans="2:5" ht="18" customHeight="1" x14ac:dyDescent="0.25">
      <c r="C384" s="19"/>
      <c r="D384" s="19"/>
      <c r="E384" s="19"/>
    </row>
    <row r="385" spans="2:5" ht="18" customHeight="1" x14ac:dyDescent="0.25">
      <c r="B385" s="8" t="s">
        <v>2332</v>
      </c>
      <c r="C385" s="18" t="s">
        <v>10</v>
      </c>
      <c r="D385" s="18" t="s">
        <v>2722</v>
      </c>
      <c r="E385" s="18" t="s">
        <v>2723</v>
      </c>
    </row>
    <row r="386" spans="2:5" ht="18" customHeight="1" x14ac:dyDescent="0.25">
      <c r="C386" s="19"/>
      <c r="D386" s="19"/>
      <c r="E386" s="19"/>
    </row>
    <row r="387" spans="2:5" ht="18" customHeight="1" x14ac:dyDescent="0.25">
      <c r="B387" s="8" t="s">
        <v>2332</v>
      </c>
      <c r="C387" s="18" t="s">
        <v>11</v>
      </c>
      <c r="D387" s="18" t="s">
        <v>2724</v>
      </c>
      <c r="E387" s="18" t="s">
        <v>2725</v>
      </c>
    </row>
    <row r="388" spans="2:5" ht="18" customHeight="1" x14ac:dyDescent="0.25">
      <c r="C388" s="19"/>
      <c r="D388" s="19"/>
      <c r="E388" s="19"/>
    </row>
    <row r="389" spans="2:5" ht="18" customHeight="1" x14ac:dyDescent="0.25">
      <c r="B389" s="8" t="s">
        <v>2332</v>
      </c>
      <c r="C389" s="18" t="s">
        <v>12</v>
      </c>
      <c r="D389" s="18" t="s">
        <v>2726</v>
      </c>
      <c r="E389" s="18" t="s">
        <v>2727</v>
      </c>
    </row>
    <row r="390" spans="2:5" ht="18" customHeight="1" x14ac:dyDescent="0.25">
      <c r="C390" s="19"/>
      <c r="D390" s="19"/>
      <c r="E390" s="19"/>
    </row>
    <row r="391" spans="2:5" ht="18" customHeight="1" x14ac:dyDescent="0.25">
      <c r="B391" s="8" t="s">
        <v>2332</v>
      </c>
      <c r="C391" s="18" t="s">
        <v>13</v>
      </c>
      <c r="D391" s="18" t="s">
        <v>2728</v>
      </c>
      <c r="E391" s="18" t="s">
        <v>2729</v>
      </c>
    </row>
    <row r="392" spans="2:5" ht="18" customHeight="1" x14ac:dyDescent="0.25">
      <c r="C392" s="19"/>
      <c r="D392" s="19"/>
      <c r="E392" s="19"/>
    </row>
    <row r="393" spans="2:5" ht="18" customHeight="1" x14ac:dyDescent="0.25">
      <c r="B393" s="8" t="s">
        <v>2332</v>
      </c>
      <c r="C393" s="18" t="s">
        <v>14</v>
      </c>
      <c r="D393" s="18" t="s">
        <v>2730</v>
      </c>
      <c r="E393" s="18" t="s">
        <v>2731</v>
      </c>
    </row>
    <row r="394" spans="2:5" ht="18" customHeight="1" x14ac:dyDescent="0.25">
      <c r="C394" s="19"/>
      <c r="D394" s="19"/>
      <c r="E394" s="19"/>
    </row>
    <row r="395" spans="2:5" ht="18" customHeight="1" x14ac:dyDescent="0.25">
      <c r="B395" s="8" t="s">
        <v>2332</v>
      </c>
      <c r="C395" s="18" t="s">
        <v>15</v>
      </c>
      <c r="D395" s="18" t="s">
        <v>2732</v>
      </c>
      <c r="E395" s="18" t="s">
        <v>2530</v>
      </c>
    </row>
    <row r="396" spans="2:5" ht="18" customHeight="1" x14ac:dyDescent="0.25">
      <c r="C396" s="19"/>
      <c r="D396" s="19"/>
      <c r="E396" s="19"/>
    </row>
    <row r="397" spans="2:5" ht="18" customHeight="1" x14ac:dyDescent="0.25">
      <c r="B397" s="8" t="s">
        <v>2332</v>
      </c>
      <c r="C397" s="18" t="s">
        <v>2333</v>
      </c>
      <c r="D397" s="18" t="s">
        <v>2733</v>
      </c>
      <c r="E397" s="18" t="s">
        <v>2449</v>
      </c>
    </row>
    <row r="398" spans="2:5" ht="18" customHeight="1" x14ac:dyDescent="0.25">
      <c r="C398" s="19"/>
      <c r="D398" s="19"/>
      <c r="E398" s="19"/>
    </row>
    <row r="399" spans="2:5" ht="18" customHeight="1" x14ac:dyDescent="0.25">
      <c r="B399" s="8" t="s">
        <v>2334</v>
      </c>
      <c r="C399" s="18" t="s">
        <v>10</v>
      </c>
      <c r="D399" s="18" t="s">
        <v>2734</v>
      </c>
      <c r="E399" s="18" t="s">
        <v>2735</v>
      </c>
    </row>
    <row r="400" spans="2:5" ht="18" customHeight="1" x14ac:dyDescent="0.25">
      <c r="C400" s="19"/>
      <c r="D400" s="19"/>
      <c r="E400" s="19"/>
    </row>
    <row r="401" spans="2:5" ht="18" customHeight="1" x14ac:dyDescent="0.25">
      <c r="B401" s="8" t="s">
        <v>2334</v>
      </c>
      <c r="C401" s="18" t="s">
        <v>11</v>
      </c>
      <c r="D401" s="18" t="s">
        <v>2736</v>
      </c>
      <c r="E401" s="18" t="s">
        <v>2737</v>
      </c>
    </row>
    <row r="402" spans="2:5" ht="18" customHeight="1" x14ac:dyDescent="0.25">
      <c r="C402" s="19"/>
      <c r="D402" s="19"/>
      <c r="E402" s="19"/>
    </row>
    <row r="403" spans="2:5" ht="18" customHeight="1" x14ac:dyDescent="0.25">
      <c r="B403" s="8" t="s">
        <v>2334</v>
      </c>
      <c r="C403" s="18" t="s">
        <v>12</v>
      </c>
      <c r="D403" s="18" t="s">
        <v>2738</v>
      </c>
      <c r="E403" s="18" t="s">
        <v>2739</v>
      </c>
    </row>
    <row r="404" spans="2:5" ht="18" customHeight="1" x14ac:dyDescent="0.25">
      <c r="C404" s="19"/>
      <c r="D404" s="19"/>
      <c r="E404" s="19"/>
    </row>
    <row r="405" spans="2:5" ht="18" customHeight="1" x14ac:dyDescent="0.25">
      <c r="B405" s="8" t="s">
        <v>2334</v>
      </c>
      <c r="C405" s="18" t="s">
        <v>2335</v>
      </c>
      <c r="D405" s="18" t="s">
        <v>2740</v>
      </c>
      <c r="E405" s="18" t="s">
        <v>2735</v>
      </c>
    </row>
    <row r="406" spans="2:5" ht="18" customHeight="1" x14ac:dyDescent="0.25">
      <c r="C406" s="19"/>
      <c r="D406" s="19"/>
      <c r="E406" s="19"/>
    </row>
    <row r="407" spans="2:5" ht="18" customHeight="1" x14ac:dyDescent="0.25">
      <c r="B407" s="8" t="s">
        <v>2336</v>
      </c>
      <c r="C407" s="18" t="s">
        <v>10</v>
      </c>
      <c r="D407" s="18" t="s">
        <v>2741</v>
      </c>
      <c r="E407" s="18" t="s">
        <v>2742</v>
      </c>
    </row>
    <row r="408" spans="2:5" ht="18" customHeight="1" x14ac:dyDescent="0.25">
      <c r="C408" s="19"/>
      <c r="D408" s="19"/>
      <c r="E408" s="19"/>
    </row>
    <row r="409" spans="2:5" ht="18" customHeight="1" x14ac:dyDescent="0.25">
      <c r="B409" s="8" t="s">
        <v>2336</v>
      </c>
      <c r="C409" s="18" t="s">
        <v>11</v>
      </c>
      <c r="D409" s="18" t="s">
        <v>2743</v>
      </c>
      <c r="E409" s="18" t="s">
        <v>2744</v>
      </c>
    </row>
    <row r="410" spans="2:5" ht="18" customHeight="1" x14ac:dyDescent="0.25">
      <c r="C410" s="19"/>
      <c r="D410" s="19"/>
      <c r="E410" s="19"/>
    </row>
    <row r="411" spans="2:5" ht="18" customHeight="1" x14ac:dyDescent="0.25">
      <c r="B411" s="8" t="s">
        <v>2336</v>
      </c>
      <c r="C411" s="18" t="s">
        <v>12</v>
      </c>
      <c r="D411" s="18" t="s">
        <v>2745</v>
      </c>
      <c r="E411" s="18" t="s">
        <v>2746</v>
      </c>
    </row>
    <row r="412" spans="2:5" ht="18" customHeight="1" x14ac:dyDescent="0.25">
      <c r="C412" s="19"/>
      <c r="D412" s="19"/>
      <c r="E412" s="19"/>
    </row>
    <row r="413" spans="2:5" ht="18" customHeight="1" x14ac:dyDescent="0.25">
      <c r="B413" s="8" t="s">
        <v>2337</v>
      </c>
      <c r="C413" s="18" t="s">
        <v>10</v>
      </c>
      <c r="D413" s="18" t="s">
        <v>2747</v>
      </c>
      <c r="E413" s="18" t="s">
        <v>2748</v>
      </c>
    </row>
    <row r="414" spans="2:5" ht="18" customHeight="1" x14ac:dyDescent="0.25">
      <c r="C414" s="19"/>
      <c r="D414" s="19"/>
      <c r="E414" s="19"/>
    </row>
    <row r="415" spans="2:5" ht="18" customHeight="1" x14ac:dyDescent="0.25">
      <c r="B415" s="8" t="s">
        <v>2337</v>
      </c>
      <c r="C415" s="18" t="s">
        <v>11</v>
      </c>
      <c r="D415" s="18" t="s">
        <v>2749</v>
      </c>
      <c r="E415" s="18" t="s">
        <v>2750</v>
      </c>
    </row>
    <row r="416" spans="2:5" ht="18" customHeight="1" x14ac:dyDescent="0.25">
      <c r="C416" s="19"/>
      <c r="D416" s="19"/>
      <c r="E416" s="19"/>
    </row>
    <row r="417" spans="2:5" ht="18" customHeight="1" x14ac:dyDescent="0.25">
      <c r="B417" s="8" t="s">
        <v>2337</v>
      </c>
      <c r="C417" s="18" t="s">
        <v>12</v>
      </c>
      <c r="D417" s="18" t="s">
        <v>2751</v>
      </c>
      <c r="E417" s="18" t="s">
        <v>2752</v>
      </c>
    </row>
    <row r="418" spans="2:5" ht="18" customHeight="1" x14ac:dyDescent="0.25">
      <c r="C418" s="19"/>
      <c r="D418" s="19"/>
      <c r="E418" s="19"/>
    </row>
    <row r="419" spans="2:5" ht="18" customHeight="1" x14ac:dyDescent="0.25">
      <c r="B419" s="8" t="s">
        <v>2338</v>
      </c>
      <c r="C419" s="18" t="s">
        <v>10</v>
      </c>
      <c r="D419" s="18" t="s">
        <v>2753</v>
      </c>
      <c r="E419" s="18" t="s">
        <v>2754</v>
      </c>
    </row>
    <row r="420" spans="2:5" ht="18" customHeight="1" x14ac:dyDescent="0.25">
      <c r="C420" s="19"/>
      <c r="D420" s="19"/>
      <c r="E420" s="19"/>
    </row>
    <row r="421" spans="2:5" ht="18" customHeight="1" x14ac:dyDescent="0.25">
      <c r="B421" s="8" t="s">
        <v>2338</v>
      </c>
      <c r="C421" s="18" t="s">
        <v>11</v>
      </c>
      <c r="D421" s="18" t="s">
        <v>2755</v>
      </c>
      <c r="E421" s="18" t="s">
        <v>2756</v>
      </c>
    </row>
    <row r="422" spans="2:5" ht="18" customHeight="1" x14ac:dyDescent="0.25">
      <c r="C422" s="19"/>
      <c r="D422" s="19"/>
      <c r="E422" s="19"/>
    </row>
    <row r="423" spans="2:5" ht="18" customHeight="1" x14ac:dyDescent="0.25">
      <c r="B423" s="8" t="s">
        <v>2338</v>
      </c>
      <c r="C423" s="18" t="s">
        <v>12</v>
      </c>
      <c r="D423" s="18" t="s">
        <v>2757</v>
      </c>
      <c r="E423" s="18" t="s">
        <v>2735</v>
      </c>
    </row>
    <row r="424" spans="2:5" ht="18" customHeight="1" x14ac:dyDescent="0.25">
      <c r="C424" s="19"/>
      <c r="D424" s="19"/>
      <c r="E424" s="19"/>
    </row>
    <row r="425" spans="2:5" ht="18" customHeight="1" x14ac:dyDescent="0.25">
      <c r="B425" s="8" t="s">
        <v>2338</v>
      </c>
      <c r="C425" s="18" t="s">
        <v>13</v>
      </c>
      <c r="D425" s="18" t="s">
        <v>2758</v>
      </c>
      <c r="E425" s="18" t="s">
        <v>2759</v>
      </c>
    </row>
    <row r="426" spans="2:5" ht="18" customHeight="1" x14ac:dyDescent="0.25">
      <c r="C426" s="19"/>
      <c r="D426" s="19"/>
      <c r="E426" s="19"/>
    </row>
    <row r="427" spans="2:5" ht="18" customHeight="1" x14ac:dyDescent="0.25">
      <c r="B427" s="8" t="s">
        <v>2338</v>
      </c>
      <c r="C427" s="18" t="s">
        <v>14</v>
      </c>
      <c r="D427" s="18" t="s">
        <v>2760</v>
      </c>
      <c r="E427" s="18" t="s">
        <v>2761</v>
      </c>
    </row>
    <row r="428" spans="2:5" ht="18" customHeight="1" x14ac:dyDescent="0.25">
      <c r="C428" s="19"/>
      <c r="D428" s="19"/>
      <c r="E428" s="19"/>
    </row>
    <row r="429" spans="2:5" ht="18" customHeight="1" x14ac:dyDescent="0.25">
      <c r="B429" s="8" t="s">
        <v>2338</v>
      </c>
      <c r="C429" s="18" t="s">
        <v>15</v>
      </c>
      <c r="D429" s="18" t="s">
        <v>2762</v>
      </c>
      <c r="E429" s="18" t="s">
        <v>2763</v>
      </c>
    </row>
    <row r="430" spans="2:5" ht="18" customHeight="1" x14ac:dyDescent="0.25">
      <c r="C430" s="19"/>
      <c r="D430" s="19"/>
      <c r="E430" s="19"/>
    </row>
    <row r="431" spans="2:5" ht="18" customHeight="1" x14ac:dyDescent="0.25">
      <c r="B431" s="8" t="s">
        <v>2338</v>
      </c>
      <c r="C431" s="18" t="s">
        <v>2339</v>
      </c>
      <c r="D431" s="18" t="s">
        <v>2764</v>
      </c>
      <c r="E431" s="18" t="s">
        <v>2765</v>
      </c>
    </row>
    <row r="432" spans="2:5" ht="18" customHeight="1" x14ac:dyDescent="0.25">
      <c r="C432" s="19"/>
      <c r="D432" s="19"/>
      <c r="E432" s="19"/>
    </row>
    <row r="433" spans="2:5" ht="18" customHeight="1" x14ac:dyDescent="0.25">
      <c r="B433" s="8" t="s">
        <v>2340</v>
      </c>
      <c r="C433" s="18" t="s">
        <v>10</v>
      </c>
      <c r="D433" s="18" t="s">
        <v>2766</v>
      </c>
      <c r="E433" s="18" t="s">
        <v>2767</v>
      </c>
    </row>
    <row r="434" spans="2:5" ht="18" customHeight="1" x14ac:dyDescent="0.25">
      <c r="C434" s="19"/>
      <c r="D434" s="19"/>
      <c r="E434" s="19"/>
    </row>
    <row r="435" spans="2:5" ht="18" customHeight="1" x14ac:dyDescent="0.25">
      <c r="B435" s="8" t="s">
        <v>2340</v>
      </c>
      <c r="C435" s="18" t="s">
        <v>11</v>
      </c>
      <c r="D435" s="18" t="s">
        <v>2768</v>
      </c>
      <c r="E435" s="18" t="s">
        <v>2769</v>
      </c>
    </row>
    <row r="436" spans="2:5" ht="18" customHeight="1" x14ac:dyDescent="0.25">
      <c r="C436" s="19"/>
      <c r="D436" s="19"/>
      <c r="E436" s="19"/>
    </row>
    <row r="437" spans="2:5" ht="18" customHeight="1" x14ac:dyDescent="0.25">
      <c r="B437" s="8" t="s">
        <v>2340</v>
      </c>
      <c r="C437" s="18" t="s">
        <v>12</v>
      </c>
      <c r="D437" s="18" t="s">
        <v>2770</v>
      </c>
      <c r="E437" s="18" t="s">
        <v>2771</v>
      </c>
    </row>
    <row r="438" spans="2:5" ht="18" customHeight="1" x14ac:dyDescent="0.25">
      <c r="C438" s="19"/>
      <c r="D438" s="19"/>
      <c r="E438" s="19"/>
    </row>
    <row r="439" spans="2:5" ht="18" customHeight="1" x14ac:dyDescent="0.25">
      <c r="B439" s="8" t="s">
        <v>2340</v>
      </c>
      <c r="C439" s="18" t="s">
        <v>13</v>
      </c>
      <c r="D439" s="18" t="s">
        <v>2772</v>
      </c>
      <c r="E439" s="18" t="s">
        <v>2773</v>
      </c>
    </row>
    <row r="440" spans="2:5" ht="18" customHeight="1" x14ac:dyDescent="0.25">
      <c r="B440"/>
      <c r="C440" s="19"/>
      <c r="D440" s="19"/>
      <c r="E440" s="19"/>
    </row>
    <row r="441" spans="2:5" ht="18" customHeight="1" x14ac:dyDescent="0.25">
      <c r="B441" s="8" t="s">
        <v>2340</v>
      </c>
      <c r="C441" s="18" t="s">
        <v>25</v>
      </c>
      <c r="D441" s="18" t="s">
        <v>2774</v>
      </c>
      <c r="E441" s="18" t="s">
        <v>2775</v>
      </c>
    </row>
    <row r="442" spans="2:5" ht="18" customHeight="1" x14ac:dyDescent="0.25">
      <c r="C442" s="19"/>
      <c r="D442" s="19"/>
      <c r="E442" s="19"/>
    </row>
    <row r="443" spans="2:5" ht="18" customHeight="1" x14ac:dyDescent="0.25">
      <c r="B443" s="8" t="s">
        <v>2341</v>
      </c>
      <c r="C443" s="18" t="s">
        <v>10</v>
      </c>
      <c r="D443" s="18" t="s">
        <v>2776</v>
      </c>
      <c r="E443" s="18" t="s">
        <v>2777</v>
      </c>
    </row>
    <row r="444" spans="2:5" ht="18" customHeight="1" x14ac:dyDescent="0.25">
      <c r="C444" s="19"/>
      <c r="D444" s="19"/>
      <c r="E444" s="19"/>
    </row>
    <row r="445" spans="2:5" ht="18" customHeight="1" x14ac:dyDescent="0.25">
      <c r="B445" s="8" t="s">
        <v>2341</v>
      </c>
      <c r="C445" s="18" t="s">
        <v>11</v>
      </c>
      <c r="D445" s="18" t="s">
        <v>2778</v>
      </c>
      <c r="E445" s="18" t="s">
        <v>2779</v>
      </c>
    </row>
    <row r="446" spans="2:5" ht="18" customHeight="1" x14ac:dyDescent="0.25">
      <c r="C446" s="19"/>
      <c r="D446" s="19"/>
      <c r="E446" s="19"/>
    </row>
    <row r="447" spans="2:5" ht="18" customHeight="1" x14ac:dyDescent="0.25">
      <c r="B447" s="8" t="s">
        <v>2341</v>
      </c>
      <c r="C447" s="18" t="s">
        <v>12</v>
      </c>
      <c r="D447" s="18" t="s">
        <v>2780</v>
      </c>
      <c r="E447" s="18" t="s">
        <v>2781</v>
      </c>
    </row>
    <row r="448" spans="2:5" ht="18" customHeight="1" x14ac:dyDescent="0.25">
      <c r="C448" s="19"/>
      <c r="D448" s="19"/>
      <c r="E448" s="19"/>
    </row>
    <row r="449" spans="2:5" ht="18" customHeight="1" x14ac:dyDescent="0.25">
      <c r="B449" s="8" t="s">
        <v>2341</v>
      </c>
      <c r="C449" s="18" t="s">
        <v>13</v>
      </c>
      <c r="D449" s="18" t="s">
        <v>2782</v>
      </c>
      <c r="E449" s="18" t="s">
        <v>2783</v>
      </c>
    </row>
    <row r="450" spans="2:5" ht="18" customHeight="1" x14ac:dyDescent="0.25">
      <c r="C450" s="19"/>
      <c r="D450" s="19"/>
      <c r="E450" s="19"/>
    </row>
    <row r="451" spans="2:5" ht="18" customHeight="1" x14ac:dyDescent="0.25">
      <c r="B451" s="8" t="s">
        <v>2341</v>
      </c>
      <c r="C451" s="18" t="s">
        <v>14</v>
      </c>
      <c r="D451" s="18" t="s">
        <v>2784</v>
      </c>
      <c r="E451" s="18" t="s">
        <v>2785</v>
      </c>
    </row>
    <row r="452" spans="2:5" ht="18" customHeight="1" x14ac:dyDescent="0.25">
      <c r="C452" s="19"/>
      <c r="D452" s="19"/>
      <c r="E452" s="19"/>
    </row>
    <row r="453" spans="2:5" ht="18" customHeight="1" x14ac:dyDescent="0.25">
      <c r="B453" s="8" t="s">
        <v>2341</v>
      </c>
      <c r="C453" s="18" t="s">
        <v>2342</v>
      </c>
      <c r="D453" s="18" t="s">
        <v>2786</v>
      </c>
      <c r="E453" s="18" t="s">
        <v>2787</v>
      </c>
    </row>
    <row r="454" spans="2:5" ht="18" customHeight="1" x14ac:dyDescent="0.25">
      <c r="C454" s="19"/>
      <c r="D454" s="19"/>
      <c r="E454" s="19"/>
    </row>
    <row r="455" spans="2:5" ht="18" customHeight="1" x14ac:dyDescent="0.25">
      <c r="B455" s="8" t="s">
        <v>2343</v>
      </c>
      <c r="C455" s="18" t="s">
        <v>10</v>
      </c>
      <c r="D455" s="18" t="s">
        <v>2788</v>
      </c>
      <c r="E455" s="18" t="s">
        <v>2789</v>
      </c>
    </row>
    <row r="456" spans="2:5" ht="18" customHeight="1" x14ac:dyDescent="0.25">
      <c r="C456" s="19"/>
      <c r="D456" s="19"/>
      <c r="E456" s="19"/>
    </row>
    <row r="457" spans="2:5" ht="18" customHeight="1" x14ac:dyDescent="0.25">
      <c r="B457" s="8" t="s">
        <v>2343</v>
      </c>
      <c r="C457" s="18" t="s">
        <v>11</v>
      </c>
      <c r="D457" s="18" t="s">
        <v>2790</v>
      </c>
      <c r="E457" s="18" t="s">
        <v>2791</v>
      </c>
    </row>
    <row r="458" spans="2:5" ht="18" customHeight="1" x14ac:dyDescent="0.25">
      <c r="C458" s="19"/>
      <c r="D458" s="19"/>
      <c r="E458" s="19"/>
    </row>
    <row r="459" spans="2:5" ht="18" customHeight="1" x14ac:dyDescent="0.25">
      <c r="B459" s="8" t="s">
        <v>2343</v>
      </c>
      <c r="C459" s="18" t="s">
        <v>12</v>
      </c>
      <c r="D459" s="18" t="s">
        <v>2792</v>
      </c>
      <c r="E459" s="18" t="s">
        <v>2793</v>
      </c>
    </row>
    <row r="460" spans="2:5" ht="18" customHeight="1" x14ac:dyDescent="0.25">
      <c r="C460" s="19"/>
      <c r="D460" s="19"/>
      <c r="E460" s="19"/>
    </row>
    <row r="461" spans="2:5" ht="18" customHeight="1" x14ac:dyDescent="0.25">
      <c r="B461" s="8" t="s">
        <v>2343</v>
      </c>
      <c r="C461" s="18" t="s">
        <v>13</v>
      </c>
      <c r="D461" s="18" t="s">
        <v>2794</v>
      </c>
      <c r="E461" s="18" t="s">
        <v>2795</v>
      </c>
    </row>
    <row r="462" spans="2:5" ht="18" customHeight="1" x14ac:dyDescent="0.25">
      <c r="C462" s="19"/>
      <c r="D462" s="19"/>
      <c r="E462" s="19"/>
    </row>
    <row r="463" spans="2:5" ht="18" customHeight="1" x14ac:dyDescent="0.25">
      <c r="B463" s="8" t="s">
        <v>2343</v>
      </c>
      <c r="C463" s="18" t="s">
        <v>14</v>
      </c>
      <c r="D463" s="18" t="s">
        <v>2796</v>
      </c>
      <c r="E463" s="18" t="s">
        <v>2797</v>
      </c>
    </row>
    <row r="464" spans="2:5" ht="18" customHeight="1" x14ac:dyDescent="0.25">
      <c r="C464" s="19"/>
      <c r="D464" s="19"/>
      <c r="E464" s="19"/>
    </row>
    <row r="465" spans="2:5" ht="18" customHeight="1" x14ac:dyDescent="0.25">
      <c r="B465" s="8" t="s">
        <v>2343</v>
      </c>
      <c r="C465" s="18" t="s">
        <v>15</v>
      </c>
      <c r="D465" s="18" t="s">
        <v>2472</v>
      </c>
      <c r="E465" s="18" t="s">
        <v>2798</v>
      </c>
    </row>
    <row r="466" spans="2:5" ht="18" customHeight="1" x14ac:dyDescent="0.25">
      <c r="C466" s="19"/>
      <c r="D466" s="19"/>
      <c r="E466" s="19"/>
    </row>
    <row r="467" spans="2:5" ht="18" customHeight="1" x14ac:dyDescent="0.25">
      <c r="B467" s="8" t="s">
        <v>2344</v>
      </c>
      <c r="C467" s="18" t="s">
        <v>10</v>
      </c>
      <c r="D467" s="18" t="s">
        <v>2799</v>
      </c>
      <c r="E467" s="18" t="s">
        <v>2800</v>
      </c>
    </row>
    <row r="468" spans="2:5" ht="18" customHeight="1" x14ac:dyDescent="0.25">
      <c r="C468" s="19"/>
      <c r="D468" s="19"/>
      <c r="E468" s="19"/>
    </row>
    <row r="469" spans="2:5" ht="18" customHeight="1" x14ac:dyDescent="0.25">
      <c r="B469" s="8" t="s">
        <v>2344</v>
      </c>
      <c r="C469" s="18" t="s">
        <v>11</v>
      </c>
      <c r="D469" s="18" t="s">
        <v>2801</v>
      </c>
      <c r="E469" s="18" t="s">
        <v>2802</v>
      </c>
    </row>
    <row r="470" spans="2:5" ht="18" customHeight="1" x14ac:dyDescent="0.25">
      <c r="C470" s="19"/>
      <c r="D470" s="19"/>
      <c r="E470" s="19"/>
    </row>
    <row r="471" spans="2:5" ht="18" customHeight="1" x14ac:dyDescent="0.25">
      <c r="B471" s="8" t="s">
        <v>2344</v>
      </c>
      <c r="C471" s="18" t="s">
        <v>12</v>
      </c>
      <c r="D471" s="18" t="s">
        <v>2488</v>
      </c>
      <c r="E471" s="18" t="s">
        <v>2803</v>
      </c>
    </row>
    <row r="472" spans="2:5" ht="18" customHeight="1" x14ac:dyDescent="0.25">
      <c r="C472" s="19"/>
      <c r="D472" s="19"/>
      <c r="E472" s="19"/>
    </row>
    <row r="473" spans="2:5" ht="18" customHeight="1" x14ac:dyDescent="0.25">
      <c r="B473" s="8" t="s">
        <v>2344</v>
      </c>
      <c r="C473" s="18" t="s">
        <v>13</v>
      </c>
      <c r="D473" s="18" t="s">
        <v>2804</v>
      </c>
      <c r="E473" s="18" t="s">
        <v>2805</v>
      </c>
    </row>
    <row r="474" spans="2:5" ht="18" customHeight="1" x14ac:dyDescent="0.25">
      <c r="C474" s="19"/>
      <c r="D474" s="19"/>
      <c r="E474" s="19"/>
    </row>
    <row r="475" spans="2:5" ht="18" customHeight="1" x14ac:dyDescent="0.25">
      <c r="B475" s="8" t="s">
        <v>2344</v>
      </c>
      <c r="C475" s="18" t="s">
        <v>14</v>
      </c>
      <c r="D475" s="18" t="s">
        <v>2806</v>
      </c>
      <c r="E475" s="18" t="s">
        <v>2807</v>
      </c>
    </row>
    <row r="476" spans="2:5" ht="18" customHeight="1" x14ac:dyDescent="0.25">
      <c r="C476" s="19"/>
      <c r="D476" s="19"/>
      <c r="E476" s="19"/>
    </row>
    <row r="477" spans="2:5" ht="18" customHeight="1" x14ac:dyDescent="0.25">
      <c r="B477" s="8" t="s">
        <v>2344</v>
      </c>
      <c r="C477" s="18" t="s">
        <v>45</v>
      </c>
      <c r="D477" s="18" t="s">
        <v>2808</v>
      </c>
      <c r="E477" s="18" t="s">
        <v>2809</v>
      </c>
    </row>
    <row r="478" spans="2:5" ht="18" customHeight="1" x14ac:dyDescent="0.25">
      <c r="C478" s="19"/>
      <c r="D478" s="19"/>
      <c r="E478" s="19"/>
    </row>
    <row r="479" spans="2:5" ht="18" customHeight="1" x14ac:dyDescent="0.25">
      <c r="B479" s="8" t="s">
        <v>2345</v>
      </c>
      <c r="C479" s="18" t="s">
        <v>10</v>
      </c>
      <c r="D479" s="18" t="s">
        <v>2810</v>
      </c>
      <c r="E479" s="18" t="s">
        <v>2811</v>
      </c>
    </row>
    <row r="480" spans="2:5" ht="18" customHeight="1" x14ac:dyDescent="0.25">
      <c r="C480" s="19"/>
      <c r="D480" s="19"/>
      <c r="E480" s="19"/>
    </row>
    <row r="481" spans="2:5" ht="18" customHeight="1" x14ac:dyDescent="0.25">
      <c r="B481" s="8" t="s">
        <v>2345</v>
      </c>
      <c r="C481" s="18" t="s">
        <v>11</v>
      </c>
      <c r="D481" s="18" t="s">
        <v>2812</v>
      </c>
      <c r="E481" s="18" t="s">
        <v>2813</v>
      </c>
    </row>
    <row r="482" spans="2:5" ht="18" customHeight="1" x14ac:dyDescent="0.25">
      <c r="C482" s="19"/>
      <c r="D482" s="19"/>
      <c r="E482" s="19"/>
    </row>
    <row r="483" spans="2:5" ht="18" customHeight="1" x14ac:dyDescent="0.25">
      <c r="B483" s="8" t="s">
        <v>2345</v>
      </c>
      <c r="C483" s="18" t="s">
        <v>12</v>
      </c>
      <c r="D483" s="18" t="s">
        <v>2814</v>
      </c>
      <c r="E483" s="18" t="s">
        <v>2815</v>
      </c>
    </row>
    <row r="484" spans="2:5" ht="18" customHeight="1" x14ac:dyDescent="0.25">
      <c r="C484" s="19"/>
      <c r="D484" s="19"/>
      <c r="E484" s="19"/>
    </row>
    <row r="485" spans="2:5" ht="18" customHeight="1" x14ac:dyDescent="0.25">
      <c r="B485" s="8" t="s">
        <v>2345</v>
      </c>
      <c r="C485" s="18" t="s">
        <v>580</v>
      </c>
      <c r="D485" s="18" t="s">
        <v>2816</v>
      </c>
      <c r="E485" s="18" t="s">
        <v>2817</v>
      </c>
    </row>
    <row r="486" spans="2:5" ht="18" customHeight="1" x14ac:dyDescent="0.25">
      <c r="C486" s="19"/>
      <c r="D486" s="19"/>
      <c r="E486" s="19"/>
    </row>
    <row r="487" spans="2:5" ht="18" customHeight="1" x14ac:dyDescent="0.25">
      <c r="B487" s="8" t="s">
        <v>2346</v>
      </c>
      <c r="C487" s="18" t="s">
        <v>10</v>
      </c>
      <c r="D487" s="18" t="s">
        <v>2818</v>
      </c>
      <c r="E487" s="18" t="s">
        <v>2819</v>
      </c>
    </row>
    <row r="488" spans="2:5" ht="18" customHeight="1" x14ac:dyDescent="0.25">
      <c r="C488" s="19"/>
      <c r="D488" s="19"/>
      <c r="E488" s="19"/>
    </row>
    <row r="489" spans="2:5" ht="18" customHeight="1" x14ac:dyDescent="0.25">
      <c r="B489" s="8" t="s">
        <v>2346</v>
      </c>
      <c r="C489" s="18" t="s">
        <v>11</v>
      </c>
      <c r="D489" s="18" t="s">
        <v>2820</v>
      </c>
      <c r="E489" s="18" t="s">
        <v>2821</v>
      </c>
    </row>
    <row r="490" spans="2:5" ht="18" customHeight="1" x14ac:dyDescent="0.25">
      <c r="C490" s="19"/>
      <c r="D490" s="19"/>
      <c r="E490" s="19"/>
    </row>
    <row r="491" spans="2:5" ht="18" customHeight="1" x14ac:dyDescent="0.25">
      <c r="B491" s="8" t="s">
        <v>2346</v>
      </c>
      <c r="C491" s="18" t="s">
        <v>12</v>
      </c>
      <c r="D491" s="18" t="s">
        <v>2822</v>
      </c>
      <c r="E491" s="18" t="s">
        <v>2823</v>
      </c>
    </row>
    <row r="492" spans="2:5" ht="18" customHeight="1" x14ac:dyDescent="0.25">
      <c r="C492" s="19"/>
      <c r="D492" s="19"/>
      <c r="E492" s="19"/>
    </row>
    <row r="493" spans="2:5" ht="18" customHeight="1" x14ac:dyDescent="0.25">
      <c r="B493" s="8" t="s">
        <v>2346</v>
      </c>
      <c r="C493" s="18" t="s">
        <v>13</v>
      </c>
      <c r="D493" s="18" t="s">
        <v>2824</v>
      </c>
      <c r="E493" s="18" t="s">
        <v>2825</v>
      </c>
    </row>
    <row r="494" spans="2:5" ht="18" customHeight="1" x14ac:dyDescent="0.25">
      <c r="C494" s="19"/>
      <c r="D494" s="19"/>
      <c r="E494" s="19"/>
    </row>
    <row r="495" spans="2:5" ht="18" customHeight="1" x14ac:dyDescent="0.25">
      <c r="B495" s="8" t="s">
        <v>2346</v>
      </c>
      <c r="C495" s="18" t="s">
        <v>2347</v>
      </c>
      <c r="D495" s="18" t="s">
        <v>2826</v>
      </c>
      <c r="E495" s="18" t="s">
        <v>2827</v>
      </c>
    </row>
    <row r="496" spans="2:5" ht="18" customHeight="1" x14ac:dyDescent="0.25">
      <c r="C496" s="19"/>
      <c r="D496" s="19"/>
      <c r="E496" s="19"/>
    </row>
    <row r="497" spans="2:5" ht="18" customHeight="1" x14ac:dyDescent="0.25">
      <c r="B497" s="8" t="s">
        <v>2348</v>
      </c>
      <c r="C497" s="18" t="s">
        <v>10</v>
      </c>
      <c r="D497" s="18" t="s">
        <v>2828</v>
      </c>
      <c r="E497" s="18" t="s">
        <v>2829</v>
      </c>
    </row>
    <row r="498" spans="2:5" ht="18" customHeight="1" x14ac:dyDescent="0.25">
      <c r="C498" s="19"/>
      <c r="D498" s="19"/>
      <c r="E498" s="19"/>
    </row>
    <row r="499" spans="2:5" ht="18" customHeight="1" x14ac:dyDescent="0.25">
      <c r="B499" s="8" t="s">
        <v>2348</v>
      </c>
      <c r="C499" s="18" t="s">
        <v>12</v>
      </c>
      <c r="D499" s="18" t="s">
        <v>2830</v>
      </c>
      <c r="E499" s="18" t="s">
        <v>2831</v>
      </c>
    </row>
    <row r="500" spans="2:5" ht="18" customHeight="1" x14ac:dyDescent="0.25">
      <c r="C500" s="19"/>
      <c r="D500" s="19"/>
      <c r="E500" s="19"/>
    </row>
    <row r="501" spans="2:5" ht="18" customHeight="1" x14ac:dyDescent="0.25">
      <c r="B501" s="8" t="s">
        <v>2348</v>
      </c>
      <c r="C501" s="18" t="s">
        <v>14</v>
      </c>
      <c r="D501" s="18" t="s">
        <v>2469</v>
      </c>
      <c r="E501" s="18" t="s">
        <v>2832</v>
      </c>
    </row>
    <row r="502" spans="2:5" ht="18" customHeight="1" x14ac:dyDescent="0.25">
      <c r="C502" s="19"/>
      <c r="D502" s="19"/>
      <c r="E502" s="19"/>
    </row>
    <row r="503" spans="2:5" ht="18" customHeight="1" x14ac:dyDescent="0.25">
      <c r="B503" s="8" t="s">
        <v>2348</v>
      </c>
      <c r="C503" s="18" t="s">
        <v>18</v>
      </c>
      <c r="D503" s="18" t="s">
        <v>2833</v>
      </c>
      <c r="E503" s="18" t="s">
        <v>2834</v>
      </c>
    </row>
    <row r="504" spans="2:5" ht="18" customHeight="1" x14ac:dyDescent="0.25">
      <c r="C504" s="19"/>
      <c r="D504" s="19"/>
      <c r="E504" s="19"/>
    </row>
    <row r="505" spans="2:5" ht="18" customHeight="1" x14ac:dyDescent="0.25">
      <c r="B505" s="8" t="s">
        <v>2348</v>
      </c>
      <c r="C505" s="18" t="s">
        <v>20</v>
      </c>
      <c r="D505" s="18" t="s">
        <v>2835</v>
      </c>
      <c r="E505" s="18" t="s">
        <v>2836</v>
      </c>
    </row>
    <row r="506" spans="2:5" ht="18" customHeight="1" x14ac:dyDescent="0.25">
      <c r="C506" s="19"/>
      <c r="D506" s="19"/>
      <c r="E506" s="19"/>
    </row>
    <row r="507" spans="2:5" ht="18" customHeight="1" x14ac:dyDescent="0.25">
      <c r="B507" s="8" t="s">
        <v>2348</v>
      </c>
      <c r="C507" s="18" t="s">
        <v>22</v>
      </c>
      <c r="D507" s="18" t="s">
        <v>2837</v>
      </c>
      <c r="E507" s="18" t="s">
        <v>2838</v>
      </c>
    </row>
    <row r="508" spans="2:5" ht="18" customHeight="1" x14ac:dyDescent="0.25">
      <c r="C508" s="19"/>
      <c r="D508" s="19"/>
      <c r="E508" s="19"/>
    </row>
    <row r="509" spans="2:5" ht="18" customHeight="1" x14ac:dyDescent="0.25">
      <c r="B509" s="8" t="s">
        <v>2348</v>
      </c>
      <c r="C509" s="18" t="s">
        <v>42</v>
      </c>
      <c r="D509" s="18" t="s">
        <v>2839</v>
      </c>
      <c r="E509" s="18" t="s">
        <v>2840</v>
      </c>
    </row>
    <row r="510" spans="2:5" ht="18" customHeight="1" x14ac:dyDescent="0.25">
      <c r="C510" s="19"/>
      <c r="D510" s="19"/>
      <c r="E510" s="19"/>
    </row>
    <row r="511" spans="2:5" ht="18" customHeight="1" x14ac:dyDescent="0.25">
      <c r="B511" s="8" t="s">
        <v>2344</v>
      </c>
      <c r="C511" s="18" t="s">
        <v>10</v>
      </c>
      <c r="D511" s="18" t="s">
        <v>2841</v>
      </c>
      <c r="E511" s="18" t="s">
        <v>2842</v>
      </c>
    </row>
    <row r="512" spans="2:5" ht="18" customHeight="1" x14ac:dyDescent="0.25">
      <c r="C512" s="19"/>
      <c r="D512" s="19"/>
      <c r="E512" s="19"/>
    </row>
    <row r="513" spans="2:5" ht="18" customHeight="1" x14ac:dyDescent="0.25">
      <c r="B513" s="8" t="s">
        <v>2344</v>
      </c>
      <c r="C513" s="18" t="s">
        <v>11</v>
      </c>
      <c r="D513" s="18" t="s">
        <v>2843</v>
      </c>
      <c r="E513" s="18" t="s">
        <v>2844</v>
      </c>
    </row>
    <row r="514" spans="2:5" ht="18" customHeight="1" x14ac:dyDescent="0.25">
      <c r="C514" s="19"/>
      <c r="D514" s="19"/>
      <c r="E514" s="19"/>
    </row>
    <row r="515" spans="2:5" ht="18" customHeight="1" x14ac:dyDescent="0.25">
      <c r="B515" s="8" t="s">
        <v>2344</v>
      </c>
      <c r="C515" s="18" t="s">
        <v>12</v>
      </c>
      <c r="D515" s="18" t="s">
        <v>2845</v>
      </c>
      <c r="E515" s="18" t="s">
        <v>2846</v>
      </c>
    </row>
    <row r="516" spans="2:5" ht="18" customHeight="1" x14ac:dyDescent="0.25">
      <c r="C516" s="19"/>
      <c r="D516" s="19"/>
      <c r="E516" s="19"/>
    </row>
    <row r="517" spans="2:5" ht="18" customHeight="1" x14ac:dyDescent="0.25">
      <c r="B517" s="8" t="s">
        <v>2344</v>
      </c>
      <c r="C517" s="18" t="s">
        <v>13</v>
      </c>
      <c r="D517" s="18" t="s">
        <v>2847</v>
      </c>
      <c r="E517" s="18" t="s">
        <v>2848</v>
      </c>
    </row>
    <row r="518" spans="2:5" ht="18" customHeight="1" x14ac:dyDescent="0.25">
      <c r="C518" s="19"/>
      <c r="D518" s="19"/>
      <c r="E518" s="19"/>
    </row>
    <row r="519" spans="2:5" ht="18" customHeight="1" x14ac:dyDescent="0.25">
      <c r="B519" s="8" t="s">
        <v>2344</v>
      </c>
      <c r="C519" s="18" t="s">
        <v>14</v>
      </c>
      <c r="D519" s="18" t="s">
        <v>2849</v>
      </c>
      <c r="E519" s="18" t="s">
        <v>2850</v>
      </c>
    </row>
    <row r="520" spans="2:5" ht="18" customHeight="1" x14ac:dyDescent="0.25">
      <c r="C520" s="19"/>
      <c r="D520" s="19"/>
      <c r="E520" s="19"/>
    </row>
    <row r="521" spans="2:5" ht="18" customHeight="1" x14ac:dyDescent="0.25">
      <c r="B521" s="8" t="s">
        <v>2344</v>
      </c>
      <c r="C521" s="18" t="s">
        <v>15</v>
      </c>
      <c r="D521" s="18" t="s">
        <v>2851</v>
      </c>
      <c r="E521" s="18" t="s">
        <v>2411</v>
      </c>
    </row>
    <row r="522" spans="2:5" ht="18" customHeight="1" x14ac:dyDescent="0.25">
      <c r="C522" s="19"/>
      <c r="D522" s="19"/>
      <c r="E522" s="19"/>
    </row>
    <row r="523" spans="2:5" ht="18" customHeight="1" x14ac:dyDescent="0.25">
      <c r="B523" s="8" t="s">
        <v>2344</v>
      </c>
      <c r="C523" s="18" t="s">
        <v>18</v>
      </c>
      <c r="D523" s="18" t="s">
        <v>2852</v>
      </c>
      <c r="E523" s="18" t="s">
        <v>2431</v>
      </c>
    </row>
    <row r="524" spans="2:5" ht="18" customHeight="1" x14ac:dyDescent="0.25">
      <c r="C524" s="19"/>
      <c r="D524" s="19"/>
      <c r="E524" s="19"/>
    </row>
    <row r="525" spans="2:5" ht="18" customHeight="1" x14ac:dyDescent="0.25">
      <c r="B525" s="8" t="s">
        <v>2344</v>
      </c>
      <c r="C525" s="18" t="s">
        <v>19</v>
      </c>
      <c r="D525" s="18" t="s">
        <v>2853</v>
      </c>
      <c r="E525" s="18" t="s">
        <v>2854</v>
      </c>
    </row>
    <row r="526" spans="2:5" ht="18" customHeight="1" x14ac:dyDescent="0.25">
      <c r="C526" s="19"/>
      <c r="D526" s="19"/>
      <c r="E526" s="19"/>
    </row>
    <row r="527" spans="2:5" ht="18" customHeight="1" x14ac:dyDescent="0.25">
      <c r="B527" s="8" t="s">
        <v>2344</v>
      </c>
      <c r="C527" s="18" t="s">
        <v>20</v>
      </c>
      <c r="D527" s="18" t="s">
        <v>2855</v>
      </c>
      <c r="E527" s="18" t="s">
        <v>2856</v>
      </c>
    </row>
    <row r="528" spans="2:5" ht="18" customHeight="1" x14ac:dyDescent="0.25">
      <c r="C528" s="19"/>
      <c r="D528" s="19"/>
      <c r="E528" s="19"/>
    </row>
    <row r="529" spans="2:5" ht="18" customHeight="1" x14ac:dyDescent="0.25">
      <c r="B529" s="8" t="s">
        <v>2344</v>
      </c>
      <c r="C529" s="18" t="s">
        <v>21</v>
      </c>
      <c r="D529" s="18" t="s">
        <v>2857</v>
      </c>
      <c r="E529" s="18" t="s">
        <v>2858</v>
      </c>
    </row>
    <row r="530" spans="2:5" ht="18" customHeight="1" x14ac:dyDescent="0.25">
      <c r="C530" s="19"/>
      <c r="D530" s="19"/>
      <c r="E530" s="19"/>
    </row>
    <row r="531" spans="2:5" ht="18" customHeight="1" x14ac:dyDescent="0.25">
      <c r="B531" s="8" t="s">
        <v>2344</v>
      </c>
      <c r="C531" s="18" t="s">
        <v>2349</v>
      </c>
      <c r="D531" s="18" t="s">
        <v>2859</v>
      </c>
      <c r="E531" s="18" t="s">
        <v>2860</v>
      </c>
    </row>
    <row r="532" spans="2:5" ht="18" customHeight="1" x14ac:dyDescent="0.25">
      <c r="C532" s="19"/>
      <c r="D532" s="19"/>
      <c r="E532" s="19"/>
    </row>
    <row r="533" spans="2:5" ht="18" customHeight="1" x14ac:dyDescent="0.25">
      <c r="B533" s="8" t="s">
        <v>2350</v>
      </c>
      <c r="C533" s="18" t="s">
        <v>10</v>
      </c>
      <c r="D533" s="18" t="s">
        <v>2861</v>
      </c>
      <c r="E533" s="18" t="s">
        <v>2862</v>
      </c>
    </row>
    <row r="534" spans="2:5" ht="18" customHeight="1" x14ac:dyDescent="0.25">
      <c r="C534" s="19"/>
      <c r="D534" s="19"/>
      <c r="E534" s="19"/>
    </row>
    <row r="535" spans="2:5" ht="18" customHeight="1" x14ac:dyDescent="0.25">
      <c r="B535" s="8" t="s">
        <v>2350</v>
      </c>
      <c r="C535" s="18" t="s">
        <v>11</v>
      </c>
      <c r="D535" s="18" t="s">
        <v>2863</v>
      </c>
      <c r="E535" s="18" t="s">
        <v>2864</v>
      </c>
    </row>
    <row r="536" spans="2:5" ht="18" customHeight="1" x14ac:dyDescent="0.25">
      <c r="C536" s="19"/>
      <c r="D536" s="19"/>
      <c r="E536" s="19"/>
    </row>
    <row r="537" spans="2:5" ht="18" customHeight="1" x14ac:dyDescent="0.25">
      <c r="B537" s="8" t="s">
        <v>2350</v>
      </c>
      <c r="C537" s="18" t="s">
        <v>12</v>
      </c>
      <c r="D537" s="18" t="s">
        <v>2865</v>
      </c>
      <c r="E537" s="18" t="s">
        <v>2866</v>
      </c>
    </row>
    <row r="538" spans="2:5" ht="18" customHeight="1" x14ac:dyDescent="0.25">
      <c r="C538" s="19"/>
      <c r="D538" s="19"/>
      <c r="E538" s="19"/>
    </row>
    <row r="539" spans="2:5" ht="18" customHeight="1" x14ac:dyDescent="0.25">
      <c r="B539" s="8" t="s">
        <v>2350</v>
      </c>
      <c r="C539" s="18" t="s">
        <v>13</v>
      </c>
      <c r="D539" s="18" t="s">
        <v>2867</v>
      </c>
      <c r="E539" s="18" t="s">
        <v>2868</v>
      </c>
    </row>
    <row r="540" spans="2:5" ht="18" customHeight="1" x14ac:dyDescent="0.25">
      <c r="C540" s="19"/>
      <c r="D540" s="19"/>
      <c r="E540" s="19"/>
    </row>
    <row r="541" spans="2:5" ht="18" customHeight="1" x14ac:dyDescent="0.25">
      <c r="B541" s="8" t="s">
        <v>2350</v>
      </c>
      <c r="C541" s="18" t="s">
        <v>14</v>
      </c>
      <c r="D541" s="18" t="s">
        <v>2869</v>
      </c>
      <c r="E541" s="18" t="s">
        <v>2870</v>
      </c>
    </row>
    <row r="542" spans="2:5" ht="18" customHeight="1" x14ac:dyDescent="0.25">
      <c r="C542" s="19"/>
      <c r="D542" s="19"/>
      <c r="E542" s="19"/>
    </row>
    <row r="543" spans="2:5" ht="18" customHeight="1" x14ac:dyDescent="0.25">
      <c r="B543" s="8" t="s">
        <v>2350</v>
      </c>
      <c r="C543" s="18" t="s">
        <v>15</v>
      </c>
      <c r="D543" s="18" t="s">
        <v>2871</v>
      </c>
      <c r="E543" s="18" t="s">
        <v>2850</v>
      </c>
    </row>
    <row r="544" spans="2:5" ht="18" customHeight="1" x14ac:dyDescent="0.25">
      <c r="C544" s="19"/>
      <c r="D544" s="19"/>
      <c r="E544" s="19"/>
    </row>
    <row r="545" spans="2:5" ht="18" customHeight="1" x14ac:dyDescent="0.25">
      <c r="B545" s="8" t="s">
        <v>2350</v>
      </c>
      <c r="C545" s="18" t="s">
        <v>18</v>
      </c>
      <c r="D545" s="18" t="s">
        <v>2872</v>
      </c>
      <c r="E545" s="18" t="s">
        <v>2873</v>
      </c>
    </row>
    <row r="546" spans="2:5" ht="18" customHeight="1" x14ac:dyDescent="0.25">
      <c r="C546" s="19"/>
      <c r="D546" s="19"/>
      <c r="E546" s="19"/>
    </row>
    <row r="547" spans="2:5" ht="18" customHeight="1" x14ac:dyDescent="0.25">
      <c r="B547" s="8" t="s">
        <v>2350</v>
      </c>
      <c r="C547" s="18" t="s">
        <v>19</v>
      </c>
      <c r="D547" s="18" t="s">
        <v>2874</v>
      </c>
      <c r="E547" s="18" t="s">
        <v>2875</v>
      </c>
    </row>
    <row r="548" spans="2:5" ht="18" customHeight="1" x14ac:dyDescent="0.25">
      <c r="C548" s="19"/>
      <c r="D548" s="19"/>
      <c r="E548" s="19"/>
    </row>
    <row r="549" spans="2:5" ht="18" customHeight="1" x14ac:dyDescent="0.25">
      <c r="B549" s="8" t="s">
        <v>2351</v>
      </c>
      <c r="C549" s="18" t="s">
        <v>10</v>
      </c>
      <c r="D549" s="18" t="s">
        <v>2876</v>
      </c>
      <c r="E549" s="18" t="s">
        <v>2877</v>
      </c>
    </row>
    <row r="550" spans="2:5" ht="18" customHeight="1" x14ac:dyDescent="0.25">
      <c r="C550" s="19"/>
      <c r="D550" s="19"/>
      <c r="E550" s="19"/>
    </row>
    <row r="551" spans="2:5" ht="18" customHeight="1" x14ac:dyDescent="0.25">
      <c r="B551" s="8" t="s">
        <v>2351</v>
      </c>
      <c r="C551" s="18" t="s">
        <v>12</v>
      </c>
      <c r="D551" s="18" t="s">
        <v>2878</v>
      </c>
      <c r="E551" s="18" t="s">
        <v>2879</v>
      </c>
    </row>
    <row r="552" spans="2:5" ht="18" customHeight="1" x14ac:dyDescent="0.25">
      <c r="C552" s="19"/>
      <c r="D552" s="19"/>
      <c r="E552" s="19"/>
    </row>
    <row r="553" spans="2:5" ht="18" customHeight="1" x14ac:dyDescent="0.25">
      <c r="B553" s="8" t="s">
        <v>2351</v>
      </c>
      <c r="C553" s="18" t="s">
        <v>14</v>
      </c>
      <c r="D553" s="18" t="s">
        <v>2880</v>
      </c>
      <c r="E553" s="18" t="s">
        <v>2881</v>
      </c>
    </row>
    <row r="554" spans="2:5" ht="18" customHeight="1" x14ac:dyDescent="0.25">
      <c r="C554" s="19"/>
      <c r="D554" s="19"/>
      <c r="E554" s="19"/>
    </row>
    <row r="555" spans="2:5" ht="18" customHeight="1" x14ac:dyDescent="0.25">
      <c r="B555" s="8" t="s">
        <v>2351</v>
      </c>
      <c r="C555" s="18" t="s">
        <v>18</v>
      </c>
      <c r="D555" s="18" t="s">
        <v>2882</v>
      </c>
      <c r="E555" s="18" t="s">
        <v>2405</v>
      </c>
    </row>
    <row r="556" spans="2:5" ht="18" customHeight="1" x14ac:dyDescent="0.25">
      <c r="C556" s="19"/>
      <c r="D556" s="19"/>
      <c r="E556" s="19"/>
    </row>
    <row r="557" spans="2:5" ht="18" customHeight="1" x14ac:dyDescent="0.25">
      <c r="B557" s="8" t="s">
        <v>2351</v>
      </c>
      <c r="C557" s="18" t="s">
        <v>20</v>
      </c>
      <c r="D557" s="18" t="s">
        <v>2883</v>
      </c>
      <c r="E557" s="18" t="s">
        <v>2884</v>
      </c>
    </row>
    <row r="558" spans="2:5" ht="18" customHeight="1" x14ac:dyDescent="0.25">
      <c r="C558" s="19"/>
      <c r="D558" s="19"/>
      <c r="E558" s="19"/>
    </row>
    <row r="559" spans="2:5" ht="18" customHeight="1" x14ac:dyDescent="0.25">
      <c r="B559" s="8" t="s">
        <v>2351</v>
      </c>
      <c r="C559" s="18" t="s">
        <v>22</v>
      </c>
      <c r="D559" s="18" t="s">
        <v>2885</v>
      </c>
      <c r="E559" s="18" t="s">
        <v>2886</v>
      </c>
    </row>
    <row r="560" spans="2:5" ht="18" customHeight="1" x14ac:dyDescent="0.25">
      <c r="C560" s="19"/>
      <c r="D560" s="19"/>
      <c r="E560" s="19"/>
    </row>
    <row r="561" spans="2:5" ht="18" customHeight="1" x14ac:dyDescent="0.25">
      <c r="B561" s="8" t="s">
        <v>2351</v>
      </c>
      <c r="C561" s="18" t="s">
        <v>24</v>
      </c>
      <c r="D561" s="18" t="s">
        <v>2887</v>
      </c>
      <c r="E561" s="18" t="s">
        <v>2521</v>
      </c>
    </row>
    <row r="562" spans="2:5" ht="18" customHeight="1" x14ac:dyDescent="0.25">
      <c r="C562" s="19"/>
      <c r="D562" s="19"/>
      <c r="E562" s="19"/>
    </row>
    <row r="563" spans="2:5" ht="18" customHeight="1" x14ac:dyDescent="0.25">
      <c r="B563" s="8" t="s">
        <v>2351</v>
      </c>
      <c r="C563" s="18" t="s">
        <v>31</v>
      </c>
      <c r="D563" s="18" t="s">
        <v>2888</v>
      </c>
      <c r="E563" s="18" t="s">
        <v>2513</v>
      </c>
    </row>
    <row r="564" spans="2:5" ht="18" customHeight="1" x14ac:dyDescent="0.25">
      <c r="C564" s="19"/>
      <c r="D564" s="19"/>
      <c r="E564" s="19"/>
    </row>
    <row r="565" spans="2:5" ht="18" customHeight="1" x14ac:dyDescent="0.25">
      <c r="B565" s="8" t="s">
        <v>2351</v>
      </c>
      <c r="C565" s="18" t="s">
        <v>33</v>
      </c>
      <c r="D565" s="18" t="s">
        <v>2574</v>
      </c>
      <c r="E565" s="18" t="s">
        <v>2889</v>
      </c>
    </row>
    <row r="566" spans="2:5" ht="18" customHeight="1" x14ac:dyDescent="0.25">
      <c r="C566" s="19"/>
      <c r="D566" s="19"/>
      <c r="E566" s="19"/>
    </row>
    <row r="567" spans="2:5" ht="18" customHeight="1" x14ac:dyDescent="0.25">
      <c r="B567" s="8" t="s">
        <v>2351</v>
      </c>
      <c r="C567" s="18" t="s">
        <v>35</v>
      </c>
      <c r="D567" s="18" t="s">
        <v>2890</v>
      </c>
      <c r="E567" s="18" t="s">
        <v>2891</v>
      </c>
    </row>
    <row r="568" spans="2:5" ht="18" customHeight="1" x14ac:dyDescent="0.25">
      <c r="C568" s="19"/>
      <c r="D568" s="19"/>
      <c r="E568" s="19"/>
    </row>
    <row r="569" spans="2:5" ht="18" customHeight="1" x14ac:dyDescent="0.25">
      <c r="B569" s="8" t="s">
        <v>2351</v>
      </c>
      <c r="C569" s="18" t="s">
        <v>41</v>
      </c>
      <c r="D569" s="18" t="s">
        <v>2892</v>
      </c>
      <c r="E569" s="18" t="s">
        <v>2893</v>
      </c>
    </row>
    <row r="570" spans="2:5" ht="18" customHeight="1" x14ac:dyDescent="0.25">
      <c r="C570" s="19"/>
      <c r="D570" s="19"/>
      <c r="E570" s="19"/>
    </row>
    <row r="571" spans="2:5" ht="18" customHeight="1" x14ac:dyDescent="0.25">
      <c r="B571" s="8" t="s">
        <v>2351</v>
      </c>
      <c r="C571" s="18" t="s">
        <v>36</v>
      </c>
      <c r="D571" s="18" t="s">
        <v>2894</v>
      </c>
      <c r="E571" s="18" t="s">
        <v>2895</v>
      </c>
    </row>
    <row r="572" spans="2:5" ht="18" customHeight="1" x14ac:dyDescent="0.25">
      <c r="C572" s="19"/>
      <c r="D572" s="19"/>
      <c r="E572" s="19"/>
    </row>
    <row r="573" spans="2:5" ht="18" customHeight="1" x14ac:dyDescent="0.25">
      <c r="B573" s="8" t="s">
        <v>2351</v>
      </c>
      <c r="C573" s="18" t="s">
        <v>37</v>
      </c>
      <c r="D573" s="18" t="s">
        <v>2896</v>
      </c>
      <c r="E573" s="18" t="s">
        <v>2897</v>
      </c>
    </row>
    <row r="574" spans="2:5" ht="18" customHeight="1" x14ac:dyDescent="0.25">
      <c r="C574" s="19"/>
      <c r="D574" s="19"/>
      <c r="E574" s="19"/>
    </row>
    <row r="575" spans="2:5" ht="18" customHeight="1" x14ac:dyDescent="0.25">
      <c r="B575" s="8" t="s">
        <v>2351</v>
      </c>
      <c r="C575" s="18" t="s">
        <v>38</v>
      </c>
      <c r="D575" s="18" t="s">
        <v>2898</v>
      </c>
      <c r="E575" s="18" t="s">
        <v>2899</v>
      </c>
    </row>
    <row r="576" spans="2:5" ht="18" customHeight="1" x14ac:dyDescent="0.25">
      <c r="C576" s="19"/>
      <c r="D576" s="19"/>
      <c r="E576" s="19"/>
    </row>
    <row r="577" spans="2:5" ht="18" customHeight="1" x14ac:dyDescent="0.25">
      <c r="B577" s="8" t="s">
        <v>2351</v>
      </c>
      <c r="C577" s="18" t="s">
        <v>39</v>
      </c>
      <c r="D577" s="18" t="s">
        <v>2900</v>
      </c>
      <c r="E577" s="18" t="s">
        <v>2712</v>
      </c>
    </row>
    <row r="578" spans="2:5" ht="18" customHeight="1" x14ac:dyDescent="0.25">
      <c r="C578" s="19"/>
      <c r="D578" s="19"/>
      <c r="E578" s="19"/>
    </row>
    <row r="579" spans="2:5" ht="18" customHeight="1" x14ac:dyDescent="0.25">
      <c r="B579" s="8" t="s">
        <v>2351</v>
      </c>
      <c r="C579" s="18" t="s">
        <v>40</v>
      </c>
      <c r="D579" s="18" t="s">
        <v>2901</v>
      </c>
      <c r="E579" s="18" t="s">
        <v>2744</v>
      </c>
    </row>
    <row r="580" spans="2:5" ht="18" customHeight="1" x14ac:dyDescent="0.25">
      <c r="C580" s="19"/>
      <c r="D580" s="19"/>
      <c r="E580" s="19"/>
    </row>
    <row r="581" spans="2:5" ht="18" customHeight="1" x14ac:dyDescent="0.25">
      <c r="B581" s="8" t="s">
        <v>2351</v>
      </c>
      <c r="C581" s="18" t="s">
        <v>44</v>
      </c>
      <c r="D581" s="18" t="s">
        <v>2902</v>
      </c>
      <c r="E581" s="18" t="s">
        <v>2903</v>
      </c>
    </row>
    <row r="582" spans="2:5" ht="18" customHeight="1" x14ac:dyDescent="0.25">
      <c r="C582" s="19"/>
      <c r="D582" s="19"/>
      <c r="E582" s="19"/>
    </row>
    <row r="583" spans="2:5" ht="18" customHeight="1" x14ac:dyDescent="0.25">
      <c r="B583" s="8" t="s">
        <v>2351</v>
      </c>
      <c r="C583" s="18" t="s">
        <v>2352</v>
      </c>
      <c r="D583" s="18" t="s">
        <v>2904</v>
      </c>
      <c r="E583" s="18" t="s">
        <v>2905</v>
      </c>
    </row>
    <row r="584" spans="2:5" ht="18" customHeight="1" x14ac:dyDescent="0.25">
      <c r="C584" s="19"/>
      <c r="D584" s="19"/>
      <c r="E584" s="19"/>
    </row>
    <row r="585" spans="2:5" ht="18" customHeight="1" x14ac:dyDescent="0.25">
      <c r="B585" s="8" t="s">
        <v>2353</v>
      </c>
      <c r="C585" s="18" t="s">
        <v>10</v>
      </c>
      <c r="D585" s="18" t="s">
        <v>2906</v>
      </c>
      <c r="E585" s="18" t="s">
        <v>2907</v>
      </c>
    </row>
    <row r="586" spans="2:5" ht="18" customHeight="1" x14ac:dyDescent="0.25">
      <c r="C586" s="19"/>
      <c r="D586" s="19"/>
      <c r="E586" s="19"/>
    </row>
    <row r="587" spans="2:5" ht="18" customHeight="1" x14ac:dyDescent="0.25">
      <c r="B587" s="8" t="s">
        <v>2353</v>
      </c>
      <c r="C587" s="18" t="s">
        <v>11</v>
      </c>
      <c r="D587" s="18" t="s">
        <v>2908</v>
      </c>
      <c r="E587" s="18" t="s">
        <v>2909</v>
      </c>
    </row>
    <row r="588" spans="2:5" ht="18" customHeight="1" x14ac:dyDescent="0.25">
      <c r="C588" s="19"/>
      <c r="D588" s="19"/>
      <c r="E588" s="19"/>
    </row>
    <row r="589" spans="2:5" ht="18" customHeight="1" x14ac:dyDescent="0.25">
      <c r="B589" s="8" t="s">
        <v>2353</v>
      </c>
      <c r="C589" s="18" t="s">
        <v>12</v>
      </c>
      <c r="D589" s="18" t="s">
        <v>2910</v>
      </c>
      <c r="E589" s="18" t="s">
        <v>2911</v>
      </c>
    </row>
    <row r="590" spans="2:5" ht="18" customHeight="1" x14ac:dyDescent="0.25">
      <c r="C590" s="19"/>
      <c r="D590" s="19"/>
      <c r="E590" s="19"/>
    </row>
    <row r="591" spans="2:5" ht="18" customHeight="1" x14ac:dyDescent="0.25">
      <c r="B591" s="8" t="s">
        <v>2353</v>
      </c>
      <c r="C591" s="18" t="s">
        <v>13</v>
      </c>
      <c r="D591" s="18" t="s">
        <v>2912</v>
      </c>
      <c r="E591" s="18" t="s">
        <v>2913</v>
      </c>
    </row>
    <row r="592" spans="2:5" ht="18" customHeight="1" x14ac:dyDescent="0.25">
      <c r="C592" s="19"/>
      <c r="D592" s="19"/>
      <c r="E592" s="19"/>
    </row>
    <row r="593" spans="2:5" ht="18" customHeight="1" x14ac:dyDescent="0.25">
      <c r="B593" s="8" t="s">
        <v>2353</v>
      </c>
      <c r="C593" s="18" t="s">
        <v>14</v>
      </c>
      <c r="D593" s="18" t="s">
        <v>2914</v>
      </c>
      <c r="E593" s="18" t="s">
        <v>2468</v>
      </c>
    </row>
    <row r="594" spans="2:5" ht="18" customHeight="1" x14ac:dyDescent="0.25">
      <c r="C594" s="19"/>
      <c r="D594" s="19"/>
      <c r="E594" s="19"/>
    </row>
    <row r="595" spans="2:5" ht="18" customHeight="1" x14ac:dyDescent="0.25">
      <c r="B595" s="8" t="s">
        <v>2353</v>
      </c>
      <c r="C595" s="18" t="s">
        <v>2300</v>
      </c>
      <c r="D595" s="18" t="s">
        <v>2915</v>
      </c>
      <c r="E595" s="18" t="s">
        <v>2916</v>
      </c>
    </row>
    <row r="596" spans="2:5" ht="18" customHeight="1" x14ac:dyDescent="0.25">
      <c r="C596" s="19"/>
      <c r="D596" s="19"/>
      <c r="E596" s="19"/>
    </row>
    <row r="597" spans="2:5" ht="18" customHeight="1" x14ac:dyDescent="0.25">
      <c r="B597" s="8" t="s">
        <v>2354</v>
      </c>
      <c r="C597" s="18" t="s">
        <v>10</v>
      </c>
      <c r="D597" s="18" t="s">
        <v>2917</v>
      </c>
      <c r="E597" s="18" t="s">
        <v>2918</v>
      </c>
    </row>
    <row r="598" spans="2:5" ht="18" customHeight="1" x14ac:dyDescent="0.25">
      <c r="C598" s="19"/>
      <c r="D598" s="19"/>
      <c r="E598" s="19"/>
    </row>
    <row r="599" spans="2:5" ht="18" customHeight="1" x14ac:dyDescent="0.25">
      <c r="B599" s="8" t="s">
        <v>2354</v>
      </c>
      <c r="C599" s="18" t="s">
        <v>12</v>
      </c>
      <c r="D599" s="18" t="s">
        <v>2919</v>
      </c>
      <c r="E599" s="18" t="s">
        <v>2920</v>
      </c>
    </row>
    <row r="600" spans="2:5" ht="18" customHeight="1" x14ac:dyDescent="0.25">
      <c r="C600" s="19"/>
      <c r="D600" s="19"/>
      <c r="E600" s="19"/>
    </row>
    <row r="601" spans="2:5" ht="18" customHeight="1" x14ac:dyDescent="0.25">
      <c r="B601" s="8" t="s">
        <v>2354</v>
      </c>
      <c r="C601" s="18" t="s">
        <v>14</v>
      </c>
      <c r="D601" s="18" t="s">
        <v>2921</v>
      </c>
      <c r="E601" s="18" t="s">
        <v>2922</v>
      </c>
    </row>
    <row r="602" spans="2:5" ht="18" customHeight="1" x14ac:dyDescent="0.25">
      <c r="C602" s="19"/>
      <c r="D602" s="19"/>
      <c r="E602" s="19"/>
    </row>
    <row r="603" spans="2:5" ht="18" customHeight="1" x14ac:dyDescent="0.25">
      <c r="B603" s="8" t="s">
        <v>2354</v>
      </c>
      <c r="C603" s="18" t="s">
        <v>18</v>
      </c>
      <c r="D603" s="18" t="s">
        <v>2919</v>
      </c>
      <c r="E603" s="18" t="s">
        <v>2923</v>
      </c>
    </row>
    <row r="604" spans="2:5" ht="18" customHeight="1" x14ac:dyDescent="0.25">
      <c r="C604" s="19"/>
      <c r="D604" s="19"/>
      <c r="E604" s="19"/>
    </row>
    <row r="605" spans="2:5" ht="18" customHeight="1" x14ac:dyDescent="0.25">
      <c r="B605" s="8" t="s">
        <v>2354</v>
      </c>
      <c r="C605" s="18" t="s">
        <v>20</v>
      </c>
      <c r="D605" s="18" t="s">
        <v>2924</v>
      </c>
      <c r="E605" s="18" t="s">
        <v>2925</v>
      </c>
    </row>
    <row r="606" spans="2:5" ht="18" customHeight="1" x14ac:dyDescent="0.25">
      <c r="C606" s="19"/>
      <c r="D606" s="19"/>
      <c r="E606" s="19"/>
    </row>
    <row r="607" spans="2:5" ht="18" customHeight="1" x14ac:dyDescent="0.25">
      <c r="B607" s="8" t="s">
        <v>2354</v>
      </c>
      <c r="C607" s="18" t="s">
        <v>21</v>
      </c>
      <c r="D607" s="18" t="s">
        <v>2926</v>
      </c>
      <c r="E607" s="18" t="s">
        <v>2927</v>
      </c>
    </row>
    <row r="608" spans="2:5" ht="18" customHeight="1" x14ac:dyDescent="0.25">
      <c r="C608" s="19"/>
      <c r="D608" s="19"/>
      <c r="E608" s="19"/>
    </row>
    <row r="609" spans="2:5" ht="18" customHeight="1" x14ac:dyDescent="0.25">
      <c r="B609" s="8" t="s">
        <v>2355</v>
      </c>
      <c r="C609" s="18" t="s">
        <v>10</v>
      </c>
      <c r="D609" s="18" t="s">
        <v>2928</v>
      </c>
      <c r="E609" s="18" t="s">
        <v>2929</v>
      </c>
    </row>
    <row r="610" spans="2:5" ht="18" customHeight="1" x14ac:dyDescent="0.25">
      <c r="C610" s="19"/>
      <c r="D610" s="19"/>
      <c r="E610" s="19"/>
    </row>
    <row r="611" spans="2:5" ht="18" customHeight="1" x14ac:dyDescent="0.25">
      <c r="B611" s="8" t="s">
        <v>2355</v>
      </c>
      <c r="C611" s="18" t="s">
        <v>11</v>
      </c>
      <c r="D611" s="18" t="s">
        <v>2930</v>
      </c>
      <c r="E611" s="18" t="s">
        <v>2931</v>
      </c>
    </row>
    <row r="612" spans="2:5" ht="18" customHeight="1" x14ac:dyDescent="0.25">
      <c r="C612" s="19"/>
      <c r="D612" s="19"/>
      <c r="E612" s="19"/>
    </row>
    <row r="613" spans="2:5" ht="18" customHeight="1" x14ac:dyDescent="0.25">
      <c r="B613" s="8" t="s">
        <v>2355</v>
      </c>
      <c r="C613" s="18" t="s">
        <v>12</v>
      </c>
      <c r="D613" s="18" t="s">
        <v>2932</v>
      </c>
      <c r="E613" s="18" t="s">
        <v>2933</v>
      </c>
    </row>
    <row r="614" spans="2:5" ht="18" customHeight="1" x14ac:dyDescent="0.25">
      <c r="C614" s="19"/>
      <c r="D614" s="19"/>
      <c r="E614" s="19"/>
    </row>
    <row r="615" spans="2:5" ht="18" customHeight="1" x14ac:dyDescent="0.25">
      <c r="B615" s="8" t="s">
        <v>2355</v>
      </c>
      <c r="C615" s="18" t="s">
        <v>13</v>
      </c>
      <c r="D615" s="18" t="s">
        <v>2934</v>
      </c>
      <c r="E615" s="18" t="s">
        <v>2661</v>
      </c>
    </row>
    <row r="616" spans="2:5" ht="18" customHeight="1" x14ac:dyDescent="0.25">
      <c r="C616" s="19"/>
      <c r="D616" s="19"/>
      <c r="E616" s="19"/>
    </row>
    <row r="617" spans="2:5" ht="18" customHeight="1" x14ac:dyDescent="0.25">
      <c r="B617" s="8" t="s">
        <v>2356</v>
      </c>
      <c r="C617" s="18" t="s">
        <v>10</v>
      </c>
      <c r="D617" s="18" t="s">
        <v>2935</v>
      </c>
      <c r="E617" s="18" t="s">
        <v>2933</v>
      </c>
    </row>
    <row r="618" spans="2:5" ht="18" customHeight="1" x14ac:dyDescent="0.25">
      <c r="C618" s="19"/>
      <c r="D618" s="19"/>
      <c r="E618" s="19"/>
    </row>
    <row r="619" spans="2:5" ht="18" customHeight="1" x14ac:dyDescent="0.25">
      <c r="B619" s="8" t="s">
        <v>2356</v>
      </c>
      <c r="C619" s="18" t="s">
        <v>11</v>
      </c>
      <c r="D619" s="18" t="s">
        <v>2936</v>
      </c>
      <c r="E619" s="18" t="s">
        <v>2937</v>
      </c>
    </row>
    <row r="620" spans="2:5" ht="18" customHeight="1" x14ac:dyDescent="0.25">
      <c r="C620" s="19"/>
      <c r="D620" s="19"/>
      <c r="E620" s="19"/>
    </row>
    <row r="621" spans="2:5" ht="18" customHeight="1" x14ac:dyDescent="0.25">
      <c r="B621" s="8" t="s">
        <v>2356</v>
      </c>
      <c r="C621" s="18" t="s">
        <v>12</v>
      </c>
      <c r="D621" s="18" t="s">
        <v>2938</v>
      </c>
      <c r="E621" s="18" t="s">
        <v>2939</v>
      </c>
    </row>
    <row r="622" spans="2:5" ht="18" customHeight="1" x14ac:dyDescent="0.25">
      <c r="C622" s="19"/>
      <c r="D622" s="19"/>
      <c r="E622" s="19"/>
    </row>
    <row r="623" spans="2:5" ht="18" customHeight="1" x14ac:dyDescent="0.25">
      <c r="B623" s="8" t="s">
        <v>2356</v>
      </c>
      <c r="C623" s="18" t="s">
        <v>13</v>
      </c>
      <c r="D623" s="18" t="s">
        <v>2940</v>
      </c>
      <c r="E623" s="18" t="s">
        <v>2941</v>
      </c>
    </row>
    <row r="624" spans="2:5" ht="18" customHeight="1" x14ac:dyDescent="0.25">
      <c r="C624" s="19"/>
      <c r="D624" s="19"/>
      <c r="E624" s="19"/>
    </row>
    <row r="625" spans="2:5" ht="18" customHeight="1" x14ac:dyDescent="0.25">
      <c r="B625" s="8" t="s">
        <v>2356</v>
      </c>
      <c r="C625" s="18" t="s">
        <v>14</v>
      </c>
      <c r="D625" s="18" t="s">
        <v>2942</v>
      </c>
      <c r="E625" s="18" t="s">
        <v>2943</v>
      </c>
    </row>
    <row r="626" spans="2:5" ht="18" customHeight="1" x14ac:dyDescent="0.25">
      <c r="C626" s="19"/>
      <c r="D626" s="19"/>
      <c r="E626" s="19"/>
    </row>
    <row r="627" spans="2:5" ht="18" customHeight="1" x14ac:dyDescent="0.25">
      <c r="B627" s="8" t="s">
        <v>2356</v>
      </c>
      <c r="C627" s="18" t="s">
        <v>2357</v>
      </c>
      <c r="D627" s="18" t="s">
        <v>2944</v>
      </c>
      <c r="E627" s="18" t="s">
        <v>2945</v>
      </c>
    </row>
    <row r="628" spans="2:5" ht="18" customHeight="1" x14ac:dyDescent="0.25">
      <c r="C628" s="19"/>
      <c r="D628" s="19"/>
      <c r="E628" s="19"/>
    </row>
    <row r="629" spans="2:5" ht="18" customHeight="1" x14ac:dyDescent="0.25">
      <c r="B629" s="8" t="s">
        <v>2358</v>
      </c>
      <c r="C629" s="18" t="s">
        <v>10</v>
      </c>
      <c r="D629" s="18" t="s">
        <v>2946</v>
      </c>
      <c r="E629" s="18" t="s">
        <v>2947</v>
      </c>
    </row>
    <row r="630" spans="2:5" ht="18" customHeight="1" x14ac:dyDescent="0.25">
      <c r="C630" s="19"/>
      <c r="D630" s="19"/>
      <c r="E630" s="19"/>
    </row>
    <row r="631" spans="2:5" ht="18" customHeight="1" x14ac:dyDescent="0.25">
      <c r="B631" s="8" t="s">
        <v>2358</v>
      </c>
      <c r="C631" s="18" t="s">
        <v>11</v>
      </c>
      <c r="D631" s="18" t="s">
        <v>2948</v>
      </c>
      <c r="E631" s="18" t="s">
        <v>2949</v>
      </c>
    </row>
    <row r="632" spans="2:5" ht="18" customHeight="1" x14ac:dyDescent="0.25">
      <c r="C632" s="19"/>
      <c r="D632" s="19"/>
      <c r="E632" s="19"/>
    </row>
    <row r="633" spans="2:5" ht="18" customHeight="1" x14ac:dyDescent="0.25">
      <c r="B633" s="8" t="s">
        <v>2358</v>
      </c>
      <c r="C633" s="18" t="s">
        <v>12</v>
      </c>
      <c r="D633" s="18" t="s">
        <v>2950</v>
      </c>
      <c r="E633" s="18" t="s">
        <v>2951</v>
      </c>
    </row>
    <row r="634" spans="2:5" ht="18" customHeight="1" x14ac:dyDescent="0.25">
      <c r="C634" s="19"/>
      <c r="D634" s="19"/>
      <c r="E634" s="19"/>
    </row>
    <row r="635" spans="2:5" ht="18" customHeight="1" x14ac:dyDescent="0.25">
      <c r="B635" s="8" t="s">
        <v>2358</v>
      </c>
      <c r="C635" s="18" t="s">
        <v>13</v>
      </c>
      <c r="D635" s="18" t="s">
        <v>2952</v>
      </c>
      <c r="E635" s="18" t="s">
        <v>2953</v>
      </c>
    </row>
    <row r="636" spans="2:5" ht="18" customHeight="1" x14ac:dyDescent="0.25">
      <c r="C636" s="19"/>
      <c r="D636" s="19"/>
      <c r="E636" s="19"/>
    </row>
    <row r="637" spans="2:5" ht="18" customHeight="1" x14ac:dyDescent="0.25">
      <c r="B637" s="8" t="s">
        <v>2358</v>
      </c>
      <c r="C637" s="18" t="s">
        <v>581</v>
      </c>
      <c r="D637" s="18" t="s">
        <v>2954</v>
      </c>
      <c r="E637" s="18" t="s">
        <v>2931</v>
      </c>
    </row>
    <row r="638" spans="2:5" ht="18" customHeight="1" x14ac:dyDescent="0.25">
      <c r="C638" s="19"/>
      <c r="D638" s="19"/>
      <c r="E638" s="19"/>
    </row>
    <row r="639" spans="2:5" ht="18" customHeight="1" x14ac:dyDescent="0.25">
      <c r="B639" s="8" t="s">
        <v>2359</v>
      </c>
      <c r="C639" s="18" t="s">
        <v>10</v>
      </c>
      <c r="D639" s="18" t="s">
        <v>2955</v>
      </c>
      <c r="E639" s="18" t="s">
        <v>2956</v>
      </c>
    </row>
    <row r="640" spans="2:5" ht="18" customHeight="1" x14ac:dyDescent="0.25">
      <c r="C640" s="19"/>
      <c r="D640" s="19"/>
      <c r="E640" s="19"/>
    </row>
    <row r="641" spans="2:5" ht="18" customHeight="1" x14ac:dyDescent="0.25">
      <c r="B641" s="8" t="s">
        <v>2359</v>
      </c>
      <c r="C641" s="18" t="s">
        <v>11</v>
      </c>
      <c r="D641" s="18" t="s">
        <v>2957</v>
      </c>
      <c r="E641" s="18" t="s">
        <v>2958</v>
      </c>
    </row>
    <row r="642" spans="2:5" ht="18" customHeight="1" x14ac:dyDescent="0.25">
      <c r="C642" s="19"/>
      <c r="D642" s="19"/>
      <c r="E642" s="19"/>
    </row>
    <row r="643" spans="2:5" ht="18" customHeight="1" x14ac:dyDescent="0.25">
      <c r="B643" s="8" t="s">
        <v>2359</v>
      </c>
      <c r="C643" s="18" t="s">
        <v>12</v>
      </c>
      <c r="D643" s="18" t="s">
        <v>2959</v>
      </c>
      <c r="E643" s="18" t="s">
        <v>2960</v>
      </c>
    </row>
    <row r="644" spans="2:5" ht="18" customHeight="1" x14ac:dyDescent="0.25">
      <c r="C644" s="19"/>
      <c r="D644" s="19"/>
      <c r="E644" s="19"/>
    </row>
    <row r="645" spans="2:5" ht="18" customHeight="1" x14ac:dyDescent="0.25">
      <c r="B645" s="8" t="s">
        <v>2359</v>
      </c>
      <c r="C645" s="18" t="s">
        <v>17</v>
      </c>
      <c r="D645" s="18" t="s">
        <v>2961</v>
      </c>
      <c r="E645" s="18" t="s">
        <v>2962</v>
      </c>
    </row>
    <row r="646" spans="2:5" ht="18" customHeight="1" x14ac:dyDescent="0.25">
      <c r="C646" s="19"/>
      <c r="D646" s="19"/>
      <c r="E646" s="19"/>
    </row>
    <row r="647" spans="2:5" ht="18" customHeight="1" x14ac:dyDescent="0.25">
      <c r="B647" s="8" t="s">
        <v>2360</v>
      </c>
      <c r="C647" s="18" t="s">
        <v>10</v>
      </c>
      <c r="D647" s="18" t="s">
        <v>2963</v>
      </c>
      <c r="E647" s="18" t="s">
        <v>2964</v>
      </c>
    </row>
    <row r="648" spans="2:5" ht="18" customHeight="1" x14ac:dyDescent="0.25">
      <c r="C648" s="19"/>
      <c r="D648" s="19"/>
      <c r="E648" s="19"/>
    </row>
    <row r="649" spans="2:5" ht="18" customHeight="1" x14ac:dyDescent="0.25">
      <c r="B649" s="8" t="s">
        <v>2360</v>
      </c>
      <c r="C649" s="18" t="s">
        <v>11</v>
      </c>
      <c r="D649" s="18" t="s">
        <v>2965</v>
      </c>
      <c r="E649" s="18" t="s">
        <v>2966</v>
      </c>
    </row>
    <row r="650" spans="2:5" ht="18" customHeight="1" x14ac:dyDescent="0.25">
      <c r="C650" s="19"/>
      <c r="D650" s="19"/>
      <c r="E650" s="19"/>
    </row>
    <row r="651" spans="2:5" ht="18" customHeight="1" x14ac:dyDescent="0.25">
      <c r="B651" s="8" t="s">
        <v>2360</v>
      </c>
      <c r="C651" s="18" t="s">
        <v>12</v>
      </c>
      <c r="D651" s="18" t="s">
        <v>2967</v>
      </c>
      <c r="E651" s="18" t="s">
        <v>2462</v>
      </c>
    </row>
    <row r="652" spans="2:5" ht="18" customHeight="1" x14ac:dyDescent="0.25">
      <c r="C652" s="19"/>
      <c r="D652" s="19"/>
      <c r="E652" s="19"/>
    </row>
    <row r="653" spans="2:5" ht="18" customHeight="1" x14ac:dyDescent="0.25">
      <c r="B653" s="8" t="s">
        <v>2360</v>
      </c>
      <c r="C653" s="18" t="s">
        <v>13</v>
      </c>
      <c r="D653" s="18" t="s">
        <v>2968</v>
      </c>
      <c r="E653" s="18" t="s">
        <v>2969</v>
      </c>
    </row>
    <row r="654" spans="2:5" ht="18" customHeight="1" x14ac:dyDescent="0.25">
      <c r="C654" s="19"/>
      <c r="D654" s="19"/>
      <c r="E654" s="19"/>
    </row>
    <row r="655" spans="2:5" ht="18" customHeight="1" x14ac:dyDescent="0.25">
      <c r="B655" s="8" t="s">
        <v>2360</v>
      </c>
      <c r="C655" s="18" t="s">
        <v>14</v>
      </c>
      <c r="D655" s="18" t="s">
        <v>2970</v>
      </c>
      <c r="E655" s="18" t="s">
        <v>2622</v>
      </c>
    </row>
    <row r="656" spans="2:5" ht="18" customHeight="1" x14ac:dyDescent="0.25">
      <c r="C656" s="19"/>
      <c r="D656" s="19"/>
      <c r="E656" s="19"/>
    </row>
    <row r="657" spans="2:5" ht="18" customHeight="1" x14ac:dyDescent="0.25">
      <c r="B657" s="8" t="s">
        <v>2360</v>
      </c>
      <c r="C657" s="18" t="s">
        <v>15</v>
      </c>
      <c r="D657" s="18" t="s">
        <v>2971</v>
      </c>
      <c r="E657" s="18" t="s">
        <v>2972</v>
      </c>
    </row>
    <row r="658" spans="2:5" ht="18" customHeight="1" x14ac:dyDescent="0.25">
      <c r="C658" s="19"/>
      <c r="D658" s="19"/>
      <c r="E658" s="19"/>
    </row>
    <row r="659" spans="2:5" ht="18" customHeight="1" x14ac:dyDescent="0.25">
      <c r="B659" s="8" t="s">
        <v>2360</v>
      </c>
      <c r="C659" s="18" t="s">
        <v>18</v>
      </c>
      <c r="D659" s="18" t="s">
        <v>2973</v>
      </c>
      <c r="E659" s="18" t="s">
        <v>2632</v>
      </c>
    </row>
    <row r="660" spans="2:5" ht="18" customHeight="1" x14ac:dyDescent="0.25">
      <c r="C660" s="19"/>
      <c r="D660" s="19"/>
      <c r="E660" s="19"/>
    </row>
    <row r="661" spans="2:5" ht="18" customHeight="1" x14ac:dyDescent="0.25">
      <c r="B661" s="8" t="s">
        <v>2360</v>
      </c>
      <c r="C661" s="18" t="s">
        <v>19</v>
      </c>
      <c r="D661" s="18" t="s">
        <v>2974</v>
      </c>
      <c r="E661" s="18" t="s">
        <v>2975</v>
      </c>
    </row>
    <row r="662" spans="2:5" ht="18" customHeight="1" x14ac:dyDescent="0.25">
      <c r="C662" s="19"/>
      <c r="D662" s="19"/>
      <c r="E662" s="19"/>
    </row>
    <row r="663" spans="2:5" ht="18" customHeight="1" x14ac:dyDescent="0.25">
      <c r="B663" s="8" t="s">
        <v>2360</v>
      </c>
      <c r="C663" s="18" t="s">
        <v>20</v>
      </c>
      <c r="D663" s="18" t="s">
        <v>2976</v>
      </c>
      <c r="E663" s="18" t="s">
        <v>2977</v>
      </c>
    </row>
    <row r="664" spans="2:5" ht="18" customHeight="1" x14ac:dyDescent="0.25">
      <c r="C664" s="19"/>
      <c r="D664" s="19"/>
      <c r="E664" s="19"/>
    </row>
    <row r="665" spans="2:5" ht="18" customHeight="1" x14ac:dyDescent="0.25">
      <c r="B665" s="8" t="s">
        <v>2360</v>
      </c>
      <c r="C665" s="18" t="s">
        <v>587</v>
      </c>
      <c r="D665" s="18" t="s">
        <v>2774</v>
      </c>
      <c r="E665" s="18" t="s">
        <v>2443</v>
      </c>
    </row>
    <row r="666" spans="2:5" ht="18" customHeight="1" x14ac:dyDescent="0.25">
      <c r="C666" s="19"/>
      <c r="D666" s="19"/>
      <c r="E666" s="19"/>
    </row>
    <row r="667" spans="2:5" ht="18" customHeight="1" x14ac:dyDescent="0.25">
      <c r="B667" s="8" t="s">
        <v>2361</v>
      </c>
      <c r="C667" s="18" t="s">
        <v>10</v>
      </c>
      <c r="D667" s="18" t="s">
        <v>2978</v>
      </c>
      <c r="E667" s="18" t="s">
        <v>2979</v>
      </c>
    </row>
    <row r="668" spans="2:5" ht="18" customHeight="1" x14ac:dyDescent="0.25">
      <c r="C668" s="19"/>
      <c r="D668" s="19"/>
      <c r="E668" s="19"/>
    </row>
    <row r="669" spans="2:5" ht="18" customHeight="1" x14ac:dyDescent="0.25">
      <c r="B669" s="8" t="s">
        <v>2361</v>
      </c>
      <c r="C669" s="18" t="s">
        <v>12</v>
      </c>
      <c r="D669" s="18" t="s">
        <v>2980</v>
      </c>
      <c r="E669" s="18" t="s">
        <v>2981</v>
      </c>
    </row>
    <row r="670" spans="2:5" ht="18" customHeight="1" x14ac:dyDescent="0.25">
      <c r="C670" s="19"/>
      <c r="D670" s="19"/>
      <c r="E670" s="19"/>
    </row>
    <row r="671" spans="2:5" ht="18" customHeight="1" x14ac:dyDescent="0.25">
      <c r="B671" s="8" t="s">
        <v>2361</v>
      </c>
      <c r="C671" s="18" t="s">
        <v>14</v>
      </c>
      <c r="D671" s="18" t="s">
        <v>2982</v>
      </c>
      <c r="E671" s="18" t="s">
        <v>2918</v>
      </c>
    </row>
    <row r="672" spans="2:5" ht="18" customHeight="1" x14ac:dyDescent="0.25">
      <c r="C672" s="19"/>
      <c r="D672" s="19"/>
      <c r="E672" s="19"/>
    </row>
    <row r="673" spans="2:5" ht="18" customHeight="1" x14ac:dyDescent="0.25">
      <c r="B673" s="8" t="s">
        <v>2361</v>
      </c>
      <c r="C673" s="18" t="s">
        <v>18</v>
      </c>
      <c r="D673" s="18" t="s">
        <v>2983</v>
      </c>
      <c r="E673" s="18" t="s">
        <v>2929</v>
      </c>
    </row>
    <row r="674" spans="2:5" ht="18" customHeight="1" x14ac:dyDescent="0.25">
      <c r="C674" s="19"/>
      <c r="D674" s="19"/>
      <c r="E674" s="19"/>
    </row>
    <row r="675" spans="2:5" ht="18" customHeight="1" x14ac:dyDescent="0.25">
      <c r="B675" s="8" t="s">
        <v>2361</v>
      </c>
      <c r="C675" s="18" t="s">
        <v>20</v>
      </c>
      <c r="D675" s="18" t="s">
        <v>2984</v>
      </c>
      <c r="E675" s="18" t="s">
        <v>2554</v>
      </c>
    </row>
    <row r="676" spans="2:5" ht="18" customHeight="1" x14ac:dyDescent="0.25">
      <c r="C676" s="19"/>
      <c r="D676" s="19"/>
      <c r="E676" s="19"/>
    </row>
    <row r="677" spans="2:5" ht="18" customHeight="1" x14ac:dyDescent="0.25">
      <c r="B677" s="8" t="s">
        <v>2361</v>
      </c>
      <c r="C677" s="18" t="s">
        <v>22</v>
      </c>
      <c r="D677" s="18" t="s">
        <v>2985</v>
      </c>
      <c r="E677" s="18" t="s">
        <v>2986</v>
      </c>
    </row>
    <row r="678" spans="2:5" ht="18" customHeight="1" x14ac:dyDescent="0.25">
      <c r="C678" s="19"/>
      <c r="D678" s="19"/>
      <c r="E678" s="19"/>
    </row>
    <row r="679" spans="2:5" ht="18" customHeight="1" x14ac:dyDescent="0.25">
      <c r="B679" s="8" t="s">
        <v>2361</v>
      </c>
      <c r="C679" s="18" t="s">
        <v>24</v>
      </c>
      <c r="D679" s="18" t="s">
        <v>2987</v>
      </c>
      <c r="E679" s="18" t="s">
        <v>2988</v>
      </c>
    </row>
    <row r="680" spans="2:5" ht="18" customHeight="1" x14ac:dyDescent="0.25">
      <c r="C680" s="19"/>
      <c r="D680" s="19"/>
      <c r="E680" s="19"/>
    </row>
    <row r="681" spans="2:5" ht="18" customHeight="1" x14ac:dyDescent="0.25">
      <c r="B681" s="8" t="s">
        <v>2361</v>
      </c>
      <c r="C681" s="18" t="s">
        <v>31</v>
      </c>
      <c r="D681" s="18" t="s">
        <v>2989</v>
      </c>
      <c r="E681" s="18" t="s">
        <v>2990</v>
      </c>
    </row>
    <row r="682" spans="2:5" ht="18" customHeight="1" x14ac:dyDescent="0.25">
      <c r="C682" s="19"/>
      <c r="D682" s="19"/>
      <c r="E682" s="19"/>
    </row>
    <row r="683" spans="2:5" ht="18" customHeight="1" x14ac:dyDescent="0.25">
      <c r="B683" s="8" t="s">
        <v>2361</v>
      </c>
      <c r="C683" s="18" t="s">
        <v>2362</v>
      </c>
      <c r="D683" s="18" t="s">
        <v>2991</v>
      </c>
      <c r="E683" s="18" t="s">
        <v>2992</v>
      </c>
    </row>
    <row r="684" spans="2:5" ht="18" customHeight="1" x14ac:dyDescent="0.25">
      <c r="C684" s="19"/>
      <c r="D684" s="19"/>
      <c r="E684" s="19"/>
    </row>
    <row r="685" spans="2:5" ht="18" customHeight="1" x14ac:dyDescent="0.25">
      <c r="B685" s="8" t="s">
        <v>584</v>
      </c>
      <c r="C685" s="18" t="s">
        <v>15</v>
      </c>
      <c r="D685" s="18" t="s">
        <v>2993</v>
      </c>
      <c r="E685" s="18" t="s">
        <v>2994</v>
      </c>
    </row>
    <row r="686" spans="2:5" ht="18" customHeight="1" x14ac:dyDescent="0.25">
      <c r="C686" s="19"/>
      <c r="D686" s="19"/>
      <c r="E686" s="19"/>
    </row>
    <row r="687" spans="2:5" ht="18" customHeight="1" x14ac:dyDescent="0.25">
      <c r="B687" s="8" t="s">
        <v>584</v>
      </c>
      <c r="C687" s="18" t="s">
        <v>18</v>
      </c>
      <c r="D687" s="18" t="s">
        <v>2588</v>
      </c>
      <c r="E687" s="18" t="s">
        <v>2995</v>
      </c>
    </row>
    <row r="688" spans="2:5" ht="18" customHeight="1" x14ac:dyDescent="0.25">
      <c r="C688" s="19"/>
      <c r="D688" s="19"/>
      <c r="E688" s="19"/>
    </row>
    <row r="689" spans="2:5" ht="18" customHeight="1" x14ac:dyDescent="0.25">
      <c r="B689" s="8" t="s">
        <v>584</v>
      </c>
      <c r="C689" s="18" t="s">
        <v>19</v>
      </c>
      <c r="D689" s="18" t="s">
        <v>2996</v>
      </c>
      <c r="E689" s="18" t="s">
        <v>2997</v>
      </c>
    </row>
    <row r="690" spans="2:5" ht="18" customHeight="1" x14ac:dyDescent="0.25">
      <c r="C690" s="19"/>
      <c r="D690" s="19"/>
      <c r="E690" s="19"/>
    </row>
    <row r="691" spans="2:5" ht="18" customHeight="1" x14ac:dyDescent="0.25">
      <c r="B691" s="8" t="s">
        <v>584</v>
      </c>
      <c r="C691" s="18" t="s">
        <v>20</v>
      </c>
      <c r="D691" s="18" t="s">
        <v>2998</v>
      </c>
      <c r="E691" s="18" t="s">
        <v>2999</v>
      </c>
    </row>
    <row r="692" spans="2:5" ht="18" customHeight="1" x14ac:dyDescent="0.25">
      <c r="C692" s="19"/>
      <c r="D692" s="19"/>
      <c r="E692" s="19"/>
    </row>
    <row r="693" spans="2:5" ht="18" customHeight="1" x14ac:dyDescent="0.25">
      <c r="B693" s="8" t="s">
        <v>584</v>
      </c>
      <c r="C693" s="18" t="s">
        <v>21</v>
      </c>
      <c r="D693" s="18" t="s">
        <v>3000</v>
      </c>
      <c r="E693" s="18" t="s">
        <v>3001</v>
      </c>
    </row>
    <row r="694" spans="2:5" ht="18" customHeight="1" x14ac:dyDescent="0.25">
      <c r="C694" s="19"/>
      <c r="D694" s="19"/>
      <c r="E694" s="19"/>
    </row>
    <row r="695" spans="2:5" ht="18" customHeight="1" x14ac:dyDescent="0.25">
      <c r="B695" s="8" t="s">
        <v>585</v>
      </c>
      <c r="C695" s="18" t="s">
        <v>10</v>
      </c>
      <c r="D695" s="18" t="s">
        <v>2669</v>
      </c>
      <c r="E695" s="18" t="s">
        <v>3002</v>
      </c>
    </row>
    <row r="696" spans="2:5" ht="18" customHeight="1" x14ac:dyDescent="0.25">
      <c r="C696" s="19"/>
      <c r="D696" s="19"/>
      <c r="E696" s="19"/>
    </row>
    <row r="697" spans="2:5" ht="18" customHeight="1" x14ac:dyDescent="0.25">
      <c r="B697" s="8" t="s">
        <v>585</v>
      </c>
      <c r="C697" s="18" t="s">
        <v>11</v>
      </c>
      <c r="D697" s="18" t="s">
        <v>3003</v>
      </c>
      <c r="E697" s="18" t="s">
        <v>3004</v>
      </c>
    </row>
    <row r="698" spans="2:5" ht="18" customHeight="1" x14ac:dyDescent="0.25">
      <c r="C698" s="19"/>
      <c r="D698" s="19"/>
      <c r="E698" s="19"/>
    </row>
    <row r="699" spans="2:5" ht="18" customHeight="1" x14ac:dyDescent="0.25">
      <c r="B699" s="8" t="s">
        <v>585</v>
      </c>
      <c r="C699" s="18" t="s">
        <v>12</v>
      </c>
      <c r="D699" s="18" t="s">
        <v>3005</v>
      </c>
      <c r="E699" s="18" t="s">
        <v>3006</v>
      </c>
    </row>
    <row r="700" spans="2:5" ht="18" customHeight="1" x14ac:dyDescent="0.25">
      <c r="C700" s="19"/>
      <c r="D700" s="19"/>
      <c r="E700" s="19"/>
    </row>
    <row r="701" spans="2:5" ht="18" customHeight="1" x14ac:dyDescent="0.25">
      <c r="B701" s="8" t="s">
        <v>585</v>
      </c>
      <c r="C701" s="18" t="s">
        <v>13</v>
      </c>
      <c r="D701" s="18" t="s">
        <v>3007</v>
      </c>
      <c r="E701" s="18" t="s">
        <v>3008</v>
      </c>
    </row>
    <row r="702" spans="2:5" ht="18" customHeight="1" x14ac:dyDescent="0.25">
      <c r="C702" s="19"/>
      <c r="D702" s="19"/>
      <c r="E702" s="19"/>
    </row>
    <row r="703" spans="2:5" ht="18" customHeight="1" x14ac:dyDescent="0.25">
      <c r="B703" s="8" t="s">
        <v>585</v>
      </c>
      <c r="C703" s="18" t="s">
        <v>14</v>
      </c>
      <c r="D703" s="18" t="s">
        <v>3009</v>
      </c>
      <c r="E703" s="18" t="s">
        <v>3010</v>
      </c>
    </row>
    <row r="704" spans="2:5" ht="18" customHeight="1" x14ac:dyDescent="0.25">
      <c r="C704" s="19"/>
      <c r="D704" s="19"/>
      <c r="E704" s="19"/>
    </row>
    <row r="705" spans="2:5" ht="18" customHeight="1" x14ac:dyDescent="0.25">
      <c r="B705" s="8" t="s">
        <v>586</v>
      </c>
      <c r="C705" s="18" t="s">
        <v>10</v>
      </c>
      <c r="D705" s="18" t="s">
        <v>3011</v>
      </c>
      <c r="E705" s="18" t="s">
        <v>3012</v>
      </c>
    </row>
    <row r="706" spans="2:5" ht="18" customHeight="1" x14ac:dyDescent="0.25">
      <c r="C706" s="19"/>
      <c r="D706" s="19"/>
      <c r="E706" s="19"/>
    </row>
    <row r="707" spans="2:5" ht="18" customHeight="1" x14ac:dyDescent="0.25">
      <c r="B707" s="8" t="s">
        <v>586</v>
      </c>
      <c r="C707" s="18" t="s">
        <v>11</v>
      </c>
      <c r="D707" s="18" t="s">
        <v>3013</v>
      </c>
      <c r="E707" s="18" t="s">
        <v>3012</v>
      </c>
    </row>
    <row r="708" spans="2:5" ht="18" customHeight="1" x14ac:dyDescent="0.25">
      <c r="C708" s="19"/>
      <c r="D708" s="19"/>
      <c r="E708" s="19"/>
    </row>
    <row r="709" spans="2:5" ht="18" customHeight="1" x14ac:dyDescent="0.25">
      <c r="B709" s="8" t="s">
        <v>586</v>
      </c>
      <c r="C709" s="18" t="s">
        <v>12</v>
      </c>
      <c r="D709" s="18" t="s">
        <v>3014</v>
      </c>
      <c r="E709" s="18" t="s">
        <v>3015</v>
      </c>
    </row>
    <row r="710" spans="2:5" ht="18" customHeight="1" x14ac:dyDescent="0.25">
      <c r="C710" s="19"/>
      <c r="D710" s="19"/>
      <c r="E710" s="19"/>
    </row>
    <row r="711" spans="2:5" ht="18" customHeight="1" x14ac:dyDescent="0.25">
      <c r="B711" s="8" t="s">
        <v>586</v>
      </c>
      <c r="C711" s="18" t="s">
        <v>13</v>
      </c>
      <c r="D711" s="18" t="s">
        <v>3016</v>
      </c>
      <c r="E711" s="18" t="s">
        <v>3017</v>
      </c>
    </row>
    <row r="712" spans="2:5" ht="18" customHeight="1" x14ac:dyDescent="0.25">
      <c r="C712" s="19"/>
      <c r="D712" s="19"/>
      <c r="E712" s="19"/>
    </row>
    <row r="713" spans="2:5" ht="18" customHeight="1" x14ac:dyDescent="0.25">
      <c r="B713" s="8" t="s">
        <v>586</v>
      </c>
      <c r="C713" s="18" t="s">
        <v>14</v>
      </c>
      <c r="D713" s="18" t="s">
        <v>3018</v>
      </c>
      <c r="E713" s="18" t="s">
        <v>3019</v>
      </c>
    </row>
    <row r="714" spans="2:5" ht="18" customHeight="1" x14ac:dyDescent="0.25">
      <c r="C714" s="19"/>
      <c r="D714" s="19"/>
      <c r="E714" s="19"/>
    </row>
    <row r="715" spans="2:5" ht="18" customHeight="1" x14ac:dyDescent="0.25">
      <c r="B715" s="8" t="s">
        <v>586</v>
      </c>
      <c r="C715" s="18" t="s">
        <v>15</v>
      </c>
      <c r="D715" s="18" t="s">
        <v>3020</v>
      </c>
      <c r="E715" s="18" t="s">
        <v>3021</v>
      </c>
    </row>
    <row r="716" spans="2:5" ht="18" customHeight="1" x14ac:dyDescent="0.25">
      <c r="C716" s="19"/>
      <c r="D716" s="19"/>
      <c r="E716" s="19"/>
    </row>
    <row r="717" spans="2:5" ht="18" customHeight="1" x14ac:dyDescent="0.25">
      <c r="B717" s="8" t="s">
        <v>586</v>
      </c>
      <c r="C717" s="18" t="s">
        <v>18</v>
      </c>
      <c r="D717" s="18" t="s">
        <v>3022</v>
      </c>
      <c r="E717" s="18" t="s">
        <v>3023</v>
      </c>
    </row>
    <row r="718" spans="2:5" ht="18" customHeight="1" x14ac:dyDescent="0.25">
      <c r="C718" s="19"/>
      <c r="D718" s="19"/>
      <c r="E718" s="19"/>
    </row>
    <row r="719" spans="2:5" ht="18" customHeight="1" x14ac:dyDescent="0.25">
      <c r="B719" s="8" t="s">
        <v>586</v>
      </c>
      <c r="C719" s="18" t="s">
        <v>19</v>
      </c>
      <c r="D719" s="18" t="s">
        <v>3024</v>
      </c>
      <c r="E719" s="18" t="s">
        <v>3025</v>
      </c>
    </row>
    <row r="720" spans="2:5" ht="18" customHeight="1" x14ac:dyDescent="0.25">
      <c r="C720" s="19"/>
      <c r="D720" s="19"/>
      <c r="E720" s="19"/>
    </row>
    <row r="721" spans="2:5" ht="18" customHeight="1" x14ac:dyDescent="0.25">
      <c r="B721" s="8" t="s">
        <v>586</v>
      </c>
      <c r="C721" s="18" t="s">
        <v>20</v>
      </c>
      <c r="D721" s="18" t="s">
        <v>3026</v>
      </c>
      <c r="E721" s="18" t="s">
        <v>3027</v>
      </c>
    </row>
    <row r="722" spans="2:5" ht="18" customHeight="1" x14ac:dyDescent="0.25">
      <c r="C722" s="19"/>
      <c r="D722" s="19"/>
      <c r="E722" s="19"/>
    </row>
    <row r="723" spans="2:5" ht="18" customHeight="1" x14ac:dyDescent="0.25">
      <c r="B723" s="8" t="s">
        <v>586</v>
      </c>
      <c r="C723" s="18" t="s">
        <v>21</v>
      </c>
      <c r="D723" s="18" t="s">
        <v>3028</v>
      </c>
      <c r="E723" s="18" t="s">
        <v>3029</v>
      </c>
    </row>
    <row r="724" spans="2:5" ht="18" customHeight="1" x14ac:dyDescent="0.25">
      <c r="C724" s="19"/>
      <c r="D724" s="19"/>
      <c r="E724" s="19"/>
    </row>
    <row r="725" spans="2:5" ht="18" customHeight="1" x14ac:dyDescent="0.25">
      <c r="B725" s="8" t="s">
        <v>586</v>
      </c>
      <c r="C725" s="18" t="s">
        <v>587</v>
      </c>
      <c r="D725" s="18" t="s">
        <v>3030</v>
      </c>
      <c r="E725" s="18" t="s">
        <v>3031</v>
      </c>
    </row>
    <row r="726" spans="2:5" ht="18" customHeight="1" x14ac:dyDescent="0.25">
      <c r="C726" s="19"/>
      <c r="D726" s="19"/>
      <c r="E726" s="19"/>
    </row>
    <row r="727" spans="2:5" ht="18" customHeight="1" x14ac:dyDescent="0.25">
      <c r="B727" s="8" t="s">
        <v>588</v>
      </c>
      <c r="C727" s="18" t="s">
        <v>10</v>
      </c>
      <c r="D727" s="18" t="s">
        <v>3032</v>
      </c>
      <c r="E727" s="18" t="s">
        <v>3029</v>
      </c>
    </row>
    <row r="728" spans="2:5" ht="18" customHeight="1" x14ac:dyDescent="0.25">
      <c r="C728" s="19"/>
      <c r="D728" s="19"/>
      <c r="E728" s="19"/>
    </row>
    <row r="729" spans="2:5" ht="18" customHeight="1" x14ac:dyDescent="0.25">
      <c r="B729" s="8" t="s">
        <v>588</v>
      </c>
      <c r="C729" s="18" t="s">
        <v>11</v>
      </c>
      <c r="D729" s="18" t="s">
        <v>3033</v>
      </c>
      <c r="E729" s="18" t="s">
        <v>3034</v>
      </c>
    </row>
    <row r="730" spans="2:5" ht="18" customHeight="1" x14ac:dyDescent="0.25">
      <c r="C730" s="19"/>
      <c r="D730" s="19"/>
      <c r="E730" s="19"/>
    </row>
    <row r="731" spans="2:5" ht="18" customHeight="1" x14ac:dyDescent="0.25">
      <c r="B731" s="8" t="s">
        <v>588</v>
      </c>
      <c r="C731" s="18" t="s">
        <v>12</v>
      </c>
      <c r="D731" s="18" t="s">
        <v>3035</v>
      </c>
      <c r="E731" s="18" t="s">
        <v>3036</v>
      </c>
    </row>
    <row r="732" spans="2:5" ht="18" customHeight="1" x14ac:dyDescent="0.25">
      <c r="C732" s="19"/>
      <c r="D732" s="19"/>
      <c r="E732" s="19"/>
    </row>
    <row r="733" spans="2:5" ht="18" customHeight="1" x14ac:dyDescent="0.25">
      <c r="B733" s="8" t="s">
        <v>588</v>
      </c>
      <c r="C733" s="18" t="s">
        <v>13</v>
      </c>
      <c r="D733" s="18" t="s">
        <v>3037</v>
      </c>
      <c r="E733" s="18" t="s">
        <v>3038</v>
      </c>
    </row>
    <row r="734" spans="2:5" ht="18" customHeight="1" x14ac:dyDescent="0.25">
      <c r="C734" s="19"/>
      <c r="D734" s="19"/>
      <c r="E734" s="19"/>
    </row>
    <row r="735" spans="2:5" ht="18" customHeight="1" x14ac:dyDescent="0.25">
      <c r="B735" s="8" t="s">
        <v>588</v>
      </c>
      <c r="C735" s="18" t="s">
        <v>14</v>
      </c>
      <c r="D735" s="18" t="s">
        <v>3039</v>
      </c>
      <c r="E735" s="18" t="s">
        <v>3040</v>
      </c>
    </row>
    <row r="736" spans="2:5" ht="18" customHeight="1" x14ac:dyDescent="0.25">
      <c r="C736" s="19"/>
      <c r="D736" s="19"/>
      <c r="E736" s="19"/>
    </row>
    <row r="737" spans="2:5" ht="18" customHeight="1" x14ac:dyDescent="0.25">
      <c r="B737" s="8" t="s">
        <v>588</v>
      </c>
      <c r="C737" s="18" t="s">
        <v>16</v>
      </c>
      <c r="D737" s="18" t="s">
        <v>3024</v>
      </c>
      <c r="E737" s="18" t="s">
        <v>3041</v>
      </c>
    </row>
    <row r="738" spans="2:5" ht="18" customHeight="1" x14ac:dyDescent="0.25">
      <c r="C738" s="19"/>
      <c r="D738" s="19"/>
      <c r="E738" s="19"/>
    </row>
    <row r="739" spans="2:5" ht="18" customHeight="1" x14ac:dyDescent="0.25">
      <c r="B739" s="8" t="s">
        <v>589</v>
      </c>
      <c r="C739" s="18" t="s">
        <v>10</v>
      </c>
      <c r="D739" s="18" t="s">
        <v>3042</v>
      </c>
      <c r="E739" s="18" t="s">
        <v>3043</v>
      </c>
    </row>
    <row r="740" spans="2:5" ht="18" customHeight="1" x14ac:dyDescent="0.25">
      <c r="C740" s="19"/>
      <c r="D740" s="19"/>
      <c r="E740" s="19"/>
    </row>
    <row r="741" spans="2:5" ht="18" customHeight="1" x14ac:dyDescent="0.25">
      <c r="B741" s="8" t="s">
        <v>589</v>
      </c>
      <c r="C741" s="18" t="s">
        <v>11</v>
      </c>
      <c r="D741" s="18" t="s">
        <v>3044</v>
      </c>
      <c r="E741" s="18" t="s">
        <v>3045</v>
      </c>
    </row>
    <row r="742" spans="2:5" ht="18" customHeight="1" x14ac:dyDescent="0.25">
      <c r="C742" s="19"/>
      <c r="D742" s="19"/>
      <c r="E742" s="19"/>
    </row>
    <row r="743" spans="2:5" ht="18" customHeight="1" x14ac:dyDescent="0.25">
      <c r="B743" s="8" t="s">
        <v>589</v>
      </c>
      <c r="C743" s="18" t="s">
        <v>12</v>
      </c>
      <c r="D743" s="18" t="s">
        <v>3046</v>
      </c>
      <c r="E743" s="18" t="s">
        <v>3047</v>
      </c>
    </row>
    <row r="744" spans="2:5" ht="18" customHeight="1" x14ac:dyDescent="0.25">
      <c r="C744" s="19"/>
      <c r="D744" s="19"/>
      <c r="E744" s="19"/>
    </row>
    <row r="745" spans="2:5" ht="18" customHeight="1" x14ac:dyDescent="0.25">
      <c r="B745" s="8" t="s">
        <v>589</v>
      </c>
      <c r="C745" s="18" t="s">
        <v>13</v>
      </c>
      <c r="D745" s="18" t="s">
        <v>3048</v>
      </c>
      <c r="E745" s="18" t="s">
        <v>3002</v>
      </c>
    </row>
    <row r="746" spans="2:5" ht="18" customHeight="1" x14ac:dyDescent="0.25">
      <c r="C746" s="19"/>
      <c r="D746" s="19"/>
      <c r="E746" s="19"/>
    </row>
    <row r="747" spans="2:5" ht="18" customHeight="1" x14ac:dyDescent="0.25">
      <c r="B747" s="8" t="s">
        <v>589</v>
      </c>
      <c r="C747" s="18" t="s">
        <v>14</v>
      </c>
      <c r="D747" s="18" t="s">
        <v>3049</v>
      </c>
      <c r="E747" s="18" t="s">
        <v>3050</v>
      </c>
    </row>
    <row r="748" spans="2:5" ht="18" customHeight="1" x14ac:dyDescent="0.25">
      <c r="C748" s="19"/>
      <c r="D748" s="19"/>
      <c r="E748" s="19"/>
    </row>
    <row r="749" spans="2:5" ht="18" customHeight="1" x14ac:dyDescent="0.25">
      <c r="B749" s="8" t="s">
        <v>589</v>
      </c>
      <c r="C749" s="18" t="s">
        <v>15</v>
      </c>
      <c r="D749" s="18" t="s">
        <v>3051</v>
      </c>
      <c r="E749" s="18" t="s">
        <v>3052</v>
      </c>
    </row>
    <row r="750" spans="2:5" ht="18" customHeight="1" x14ac:dyDescent="0.25">
      <c r="C750" s="19"/>
      <c r="D750" s="19"/>
      <c r="E750" s="19"/>
    </row>
    <row r="751" spans="2:5" ht="18" customHeight="1" x14ac:dyDescent="0.25">
      <c r="B751" s="8" t="s">
        <v>589</v>
      </c>
      <c r="C751" s="18" t="s">
        <v>18</v>
      </c>
      <c r="D751" s="18" t="s">
        <v>3053</v>
      </c>
      <c r="E751" s="18" t="s">
        <v>3054</v>
      </c>
    </row>
    <row r="752" spans="2:5" ht="18" customHeight="1" x14ac:dyDescent="0.25">
      <c r="C752" s="19"/>
      <c r="D752" s="19"/>
      <c r="E752" s="19"/>
    </row>
    <row r="753" spans="2:5" ht="18" customHeight="1" x14ac:dyDescent="0.25">
      <c r="B753" s="8" t="s">
        <v>590</v>
      </c>
      <c r="C753" s="18" t="s">
        <v>10</v>
      </c>
      <c r="D753" s="18" t="s">
        <v>3055</v>
      </c>
      <c r="E753" s="18" t="s">
        <v>3056</v>
      </c>
    </row>
    <row r="754" spans="2:5" ht="18" customHeight="1" x14ac:dyDescent="0.25">
      <c r="C754" s="19"/>
      <c r="D754" s="19"/>
      <c r="E754" s="19"/>
    </row>
    <row r="755" spans="2:5" ht="18" customHeight="1" x14ac:dyDescent="0.25">
      <c r="B755" s="8" t="s">
        <v>590</v>
      </c>
      <c r="C755" s="18" t="s">
        <v>11</v>
      </c>
      <c r="D755" s="18" t="s">
        <v>3057</v>
      </c>
      <c r="E755" s="18" t="s">
        <v>3058</v>
      </c>
    </row>
    <row r="756" spans="2:5" ht="18" customHeight="1" x14ac:dyDescent="0.25">
      <c r="C756" s="19"/>
      <c r="D756" s="19"/>
      <c r="E756" s="19"/>
    </row>
    <row r="757" spans="2:5" ht="18" customHeight="1" x14ac:dyDescent="0.25">
      <c r="B757" s="8" t="s">
        <v>590</v>
      </c>
      <c r="C757" s="18" t="s">
        <v>12</v>
      </c>
      <c r="D757" s="18" t="s">
        <v>3059</v>
      </c>
      <c r="E757" s="18" t="s">
        <v>3060</v>
      </c>
    </row>
    <row r="758" spans="2:5" ht="18" customHeight="1" x14ac:dyDescent="0.25">
      <c r="C758" s="19"/>
      <c r="D758" s="19"/>
      <c r="E758" s="19"/>
    </row>
    <row r="759" spans="2:5" ht="18" customHeight="1" x14ac:dyDescent="0.25">
      <c r="B759" s="8" t="s">
        <v>590</v>
      </c>
      <c r="C759" s="18" t="s">
        <v>13</v>
      </c>
      <c r="D759" s="18" t="s">
        <v>3061</v>
      </c>
      <c r="E759" s="18" t="s">
        <v>3062</v>
      </c>
    </row>
    <row r="760" spans="2:5" ht="18" customHeight="1" x14ac:dyDescent="0.25">
      <c r="C760" s="19"/>
      <c r="D760" s="19"/>
      <c r="E760" s="19"/>
    </row>
    <row r="761" spans="2:5" ht="18" customHeight="1" x14ac:dyDescent="0.25">
      <c r="B761" s="8" t="s">
        <v>590</v>
      </c>
      <c r="C761" s="18" t="s">
        <v>14</v>
      </c>
      <c r="D761" s="18" t="s">
        <v>3063</v>
      </c>
      <c r="E761" s="18" t="s">
        <v>3064</v>
      </c>
    </row>
    <row r="762" spans="2:5" ht="18" customHeight="1" x14ac:dyDescent="0.25">
      <c r="C762" s="19"/>
      <c r="D762" s="19"/>
      <c r="E762" s="19"/>
    </row>
    <row r="763" spans="2:5" ht="18" customHeight="1" x14ac:dyDescent="0.25">
      <c r="B763" s="8" t="s">
        <v>590</v>
      </c>
      <c r="C763" s="18" t="s">
        <v>15</v>
      </c>
      <c r="D763" s="18" t="s">
        <v>3065</v>
      </c>
      <c r="E763" s="18" t="s">
        <v>3066</v>
      </c>
    </row>
    <row r="764" spans="2:5" ht="18" customHeight="1" x14ac:dyDescent="0.25">
      <c r="C764" s="19"/>
      <c r="D764" s="19"/>
      <c r="E764" s="19"/>
    </row>
    <row r="765" spans="2:5" ht="18" customHeight="1" x14ac:dyDescent="0.25">
      <c r="B765" s="8" t="s">
        <v>590</v>
      </c>
      <c r="C765" s="18" t="s">
        <v>591</v>
      </c>
      <c r="D765" s="18" t="s">
        <v>3067</v>
      </c>
      <c r="E765" s="18" t="s">
        <v>3068</v>
      </c>
    </row>
    <row r="766" spans="2:5" ht="18" customHeight="1" x14ac:dyDescent="0.25">
      <c r="C766" s="19"/>
      <c r="D766" s="19"/>
      <c r="E766" s="19"/>
    </row>
    <row r="767" spans="2:5" ht="18" customHeight="1" x14ac:dyDescent="0.25">
      <c r="B767" s="8" t="s">
        <v>592</v>
      </c>
      <c r="C767" s="18" t="s">
        <v>10</v>
      </c>
      <c r="D767" s="18" t="s">
        <v>3069</v>
      </c>
      <c r="E767" s="18" t="s">
        <v>3070</v>
      </c>
    </row>
    <row r="768" spans="2:5" ht="18" customHeight="1" x14ac:dyDescent="0.25">
      <c r="C768" s="19"/>
      <c r="D768" s="19"/>
      <c r="E768" s="19"/>
    </row>
    <row r="769" spans="2:5" ht="18" customHeight="1" x14ac:dyDescent="0.25">
      <c r="B769" s="8" t="s">
        <v>592</v>
      </c>
      <c r="C769" s="18" t="s">
        <v>12</v>
      </c>
      <c r="D769" s="18" t="s">
        <v>3071</v>
      </c>
      <c r="E769" s="18" t="s">
        <v>3072</v>
      </c>
    </row>
    <row r="770" spans="2:5" ht="18" customHeight="1" x14ac:dyDescent="0.25">
      <c r="C770" s="19"/>
      <c r="D770" s="19"/>
      <c r="E770" s="19"/>
    </row>
    <row r="771" spans="2:5" ht="18" customHeight="1" x14ac:dyDescent="0.25">
      <c r="B771" s="8" t="s">
        <v>592</v>
      </c>
      <c r="C771" s="18" t="s">
        <v>14</v>
      </c>
      <c r="D771" s="18" t="s">
        <v>3073</v>
      </c>
      <c r="E771" s="18" t="s">
        <v>3074</v>
      </c>
    </row>
    <row r="772" spans="2:5" ht="18" customHeight="1" x14ac:dyDescent="0.25">
      <c r="C772" s="19"/>
      <c r="D772" s="19"/>
      <c r="E772" s="19"/>
    </row>
    <row r="773" spans="2:5" ht="18" customHeight="1" x14ac:dyDescent="0.25">
      <c r="B773" s="8" t="s">
        <v>592</v>
      </c>
      <c r="C773" s="18" t="s">
        <v>18</v>
      </c>
      <c r="D773" s="18" t="s">
        <v>3075</v>
      </c>
      <c r="E773" s="18" t="s">
        <v>3076</v>
      </c>
    </row>
    <row r="774" spans="2:5" ht="18" customHeight="1" x14ac:dyDescent="0.25">
      <c r="C774" s="19"/>
      <c r="D774" s="19"/>
      <c r="E774" s="19"/>
    </row>
    <row r="775" spans="2:5" ht="18" customHeight="1" x14ac:dyDescent="0.25">
      <c r="B775" s="8" t="s">
        <v>592</v>
      </c>
      <c r="C775" s="18" t="s">
        <v>20</v>
      </c>
      <c r="D775" s="18" t="s">
        <v>2469</v>
      </c>
      <c r="E775" s="18" t="s">
        <v>3077</v>
      </c>
    </row>
    <row r="776" spans="2:5" ht="18" customHeight="1" x14ac:dyDescent="0.25">
      <c r="C776" s="19"/>
      <c r="D776" s="19"/>
      <c r="E776" s="19"/>
    </row>
    <row r="777" spans="2:5" ht="18" customHeight="1" x14ac:dyDescent="0.25">
      <c r="B777" s="8" t="s">
        <v>592</v>
      </c>
      <c r="C777" s="18" t="s">
        <v>22</v>
      </c>
      <c r="D777" s="18" t="s">
        <v>3078</v>
      </c>
      <c r="E777" s="18" t="s">
        <v>3079</v>
      </c>
    </row>
    <row r="778" spans="2:5" ht="18" customHeight="1" x14ac:dyDescent="0.25">
      <c r="C778" s="19"/>
      <c r="D778" s="19"/>
      <c r="E778" s="19"/>
    </row>
    <row r="779" spans="2:5" ht="18" customHeight="1" x14ac:dyDescent="0.25">
      <c r="B779" s="8" t="s">
        <v>592</v>
      </c>
      <c r="C779" s="18" t="s">
        <v>24</v>
      </c>
      <c r="D779" s="18" t="s">
        <v>3080</v>
      </c>
      <c r="E779" s="18" t="s">
        <v>3081</v>
      </c>
    </row>
    <row r="780" spans="2:5" ht="18" customHeight="1" x14ac:dyDescent="0.25">
      <c r="C780" s="19"/>
      <c r="D780" s="19"/>
      <c r="E780" s="19"/>
    </row>
    <row r="781" spans="2:5" ht="18" customHeight="1" x14ac:dyDescent="0.25">
      <c r="B781" s="8" t="s">
        <v>592</v>
      </c>
      <c r="C781" s="18" t="s">
        <v>31</v>
      </c>
      <c r="D781" s="18" t="s">
        <v>2788</v>
      </c>
      <c r="E781" s="18" t="s">
        <v>3082</v>
      </c>
    </row>
    <row r="782" spans="2:5" ht="18" customHeight="1" x14ac:dyDescent="0.25">
      <c r="C782" s="19"/>
      <c r="D782" s="19"/>
      <c r="E782" s="19"/>
    </row>
    <row r="783" spans="2:5" ht="18" customHeight="1" x14ac:dyDescent="0.25">
      <c r="B783" s="8" t="s">
        <v>592</v>
      </c>
      <c r="C783" s="18" t="s">
        <v>593</v>
      </c>
      <c r="D783" s="18" t="s">
        <v>3083</v>
      </c>
      <c r="E783" s="18" t="s">
        <v>3084</v>
      </c>
    </row>
    <row r="784" spans="2:5" ht="18" customHeight="1" x14ac:dyDescent="0.25">
      <c r="C784" s="19"/>
      <c r="D784" s="19"/>
      <c r="E784" s="19"/>
    </row>
    <row r="785" spans="2:5" ht="18" customHeight="1" x14ac:dyDescent="0.25">
      <c r="B785" s="8" t="s">
        <v>594</v>
      </c>
      <c r="C785" s="18" t="s">
        <v>10</v>
      </c>
      <c r="D785" s="18" t="s">
        <v>3085</v>
      </c>
      <c r="E785" s="18" t="s">
        <v>2777</v>
      </c>
    </row>
    <row r="786" spans="2:5" ht="18" customHeight="1" x14ac:dyDescent="0.25">
      <c r="C786" s="19"/>
      <c r="D786" s="19"/>
      <c r="E786" s="19"/>
    </row>
    <row r="787" spans="2:5" ht="18" customHeight="1" x14ac:dyDescent="0.25">
      <c r="B787" s="8" t="s">
        <v>594</v>
      </c>
      <c r="C787" s="18" t="s">
        <v>12</v>
      </c>
      <c r="D787" s="18" t="s">
        <v>3086</v>
      </c>
      <c r="E787" s="18" t="s">
        <v>3087</v>
      </c>
    </row>
    <row r="788" spans="2:5" ht="18" customHeight="1" x14ac:dyDescent="0.25">
      <c r="C788" s="19"/>
      <c r="D788" s="19"/>
      <c r="E788" s="19"/>
    </row>
    <row r="789" spans="2:5" ht="18" customHeight="1" x14ac:dyDescent="0.25">
      <c r="B789" s="8" t="s">
        <v>594</v>
      </c>
      <c r="C789" s="18" t="s">
        <v>14</v>
      </c>
      <c r="D789" s="18" t="s">
        <v>3088</v>
      </c>
      <c r="E789" s="18" t="s">
        <v>3089</v>
      </c>
    </row>
    <row r="790" spans="2:5" ht="18" customHeight="1" x14ac:dyDescent="0.25">
      <c r="C790" s="19"/>
      <c r="D790" s="19"/>
      <c r="E790" s="19"/>
    </row>
    <row r="791" spans="2:5" ht="18" customHeight="1" x14ac:dyDescent="0.25">
      <c r="B791" s="8" t="s">
        <v>594</v>
      </c>
      <c r="C791" s="18" t="s">
        <v>18</v>
      </c>
      <c r="D791" s="18" t="s">
        <v>3090</v>
      </c>
      <c r="E791" s="18" t="s">
        <v>3091</v>
      </c>
    </row>
    <row r="792" spans="2:5" ht="18" customHeight="1" x14ac:dyDescent="0.25">
      <c r="C792" s="19"/>
      <c r="D792" s="19"/>
      <c r="E792" s="19"/>
    </row>
    <row r="793" spans="2:5" ht="18" customHeight="1" x14ac:dyDescent="0.25">
      <c r="B793" s="8" t="s">
        <v>594</v>
      </c>
      <c r="C793" s="18" t="s">
        <v>20</v>
      </c>
      <c r="D793" s="18" t="s">
        <v>2442</v>
      </c>
      <c r="E793" s="18" t="s">
        <v>2393</v>
      </c>
    </row>
    <row r="794" spans="2:5" ht="18" customHeight="1" x14ac:dyDescent="0.25">
      <c r="C794" s="19"/>
      <c r="D794" s="19"/>
      <c r="E794" s="19"/>
    </row>
    <row r="795" spans="2:5" ht="18" customHeight="1" x14ac:dyDescent="0.25">
      <c r="B795" s="8" t="s">
        <v>594</v>
      </c>
      <c r="C795" s="18" t="s">
        <v>22</v>
      </c>
      <c r="D795" s="18" t="s">
        <v>3092</v>
      </c>
      <c r="E795" s="18" t="s">
        <v>3093</v>
      </c>
    </row>
    <row r="796" spans="2:5" ht="18" customHeight="1" x14ac:dyDescent="0.25">
      <c r="C796" s="19"/>
      <c r="D796" s="19"/>
      <c r="E796" s="19"/>
    </row>
    <row r="797" spans="2:5" ht="18" customHeight="1" x14ac:dyDescent="0.25">
      <c r="B797" s="8" t="s">
        <v>594</v>
      </c>
      <c r="C797" s="18" t="s">
        <v>24</v>
      </c>
      <c r="D797" s="18" t="s">
        <v>3094</v>
      </c>
      <c r="E797" s="18" t="s">
        <v>2819</v>
      </c>
    </row>
    <row r="798" spans="2:5" ht="18" customHeight="1" x14ac:dyDescent="0.25">
      <c r="C798" s="19"/>
      <c r="D798" s="19"/>
      <c r="E798" s="19"/>
    </row>
    <row r="799" spans="2:5" ht="18" customHeight="1" x14ac:dyDescent="0.25">
      <c r="B799" s="8" t="s">
        <v>594</v>
      </c>
      <c r="C799" s="18" t="s">
        <v>31</v>
      </c>
      <c r="D799" s="18" t="s">
        <v>3095</v>
      </c>
      <c r="E799" s="18" t="s">
        <v>2811</v>
      </c>
    </row>
    <row r="800" spans="2:5" ht="18" customHeight="1" x14ac:dyDescent="0.25">
      <c r="C800" s="19"/>
      <c r="D800" s="19"/>
      <c r="E800" s="19"/>
    </row>
    <row r="801" spans="2:5" ht="18" customHeight="1" x14ac:dyDescent="0.25">
      <c r="B801" s="8" t="s">
        <v>594</v>
      </c>
      <c r="C801" s="18" t="s">
        <v>33</v>
      </c>
      <c r="D801" s="18" t="s">
        <v>3096</v>
      </c>
      <c r="E801" s="18" t="s">
        <v>2712</v>
      </c>
    </row>
    <row r="802" spans="2:5" ht="18" customHeight="1" x14ac:dyDescent="0.25">
      <c r="C802" s="19"/>
      <c r="D802" s="19"/>
      <c r="E802" s="19"/>
    </row>
    <row r="803" spans="2:5" ht="18" customHeight="1" x14ac:dyDescent="0.25">
      <c r="B803" s="8" t="s">
        <v>594</v>
      </c>
      <c r="C803" s="18" t="s">
        <v>595</v>
      </c>
      <c r="D803" s="18" t="s">
        <v>2510</v>
      </c>
      <c r="E803" s="18" t="s">
        <v>3097</v>
      </c>
    </row>
    <row r="804" spans="2:5" ht="18" customHeight="1" x14ac:dyDescent="0.25">
      <c r="C804" s="19"/>
      <c r="D804" s="19"/>
      <c r="E804" s="19"/>
    </row>
    <row r="805" spans="2:5" ht="18" customHeight="1" x14ac:dyDescent="0.25">
      <c r="B805" s="8" t="s">
        <v>596</v>
      </c>
      <c r="C805" s="18" t="s">
        <v>10</v>
      </c>
      <c r="D805" s="18" t="s">
        <v>3098</v>
      </c>
      <c r="E805" s="18" t="s">
        <v>3099</v>
      </c>
    </row>
    <row r="806" spans="2:5" ht="18" customHeight="1" x14ac:dyDescent="0.25">
      <c r="C806" s="19"/>
      <c r="D806" s="19"/>
      <c r="E806" s="19"/>
    </row>
    <row r="807" spans="2:5" ht="18" customHeight="1" x14ac:dyDescent="0.25">
      <c r="B807" s="8" t="s">
        <v>596</v>
      </c>
      <c r="C807" s="18" t="s">
        <v>11</v>
      </c>
      <c r="D807" s="18" t="s">
        <v>3100</v>
      </c>
      <c r="E807" s="18" t="s">
        <v>3101</v>
      </c>
    </row>
    <row r="808" spans="2:5" ht="18" customHeight="1" x14ac:dyDescent="0.25">
      <c r="C808" s="19"/>
      <c r="D808" s="19"/>
      <c r="E808" s="19"/>
    </row>
    <row r="809" spans="2:5" ht="18" customHeight="1" x14ac:dyDescent="0.25">
      <c r="B809" s="8" t="s">
        <v>596</v>
      </c>
      <c r="C809" s="18" t="s">
        <v>12</v>
      </c>
      <c r="D809" s="18" t="s">
        <v>3102</v>
      </c>
      <c r="E809" s="18" t="s">
        <v>3103</v>
      </c>
    </row>
    <row r="810" spans="2:5" ht="18" customHeight="1" x14ac:dyDescent="0.25">
      <c r="C810" s="19"/>
      <c r="D810" s="19"/>
      <c r="E810" s="19"/>
    </row>
    <row r="811" spans="2:5" ht="18" customHeight="1" x14ac:dyDescent="0.25">
      <c r="B811" s="8" t="s">
        <v>596</v>
      </c>
      <c r="C811" s="18" t="s">
        <v>13</v>
      </c>
      <c r="D811" s="18" t="s">
        <v>3104</v>
      </c>
      <c r="E811" s="18" t="s">
        <v>3103</v>
      </c>
    </row>
    <row r="812" spans="2:5" ht="18" customHeight="1" x14ac:dyDescent="0.25">
      <c r="C812" s="19"/>
      <c r="D812" s="19"/>
      <c r="E812" s="19"/>
    </row>
    <row r="813" spans="2:5" ht="18" customHeight="1" x14ac:dyDescent="0.25">
      <c r="B813" s="8" t="s">
        <v>596</v>
      </c>
      <c r="C813" s="18" t="s">
        <v>14</v>
      </c>
      <c r="D813" s="18" t="s">
        <v>2912</v>
      </c>
      <c r="E813" s="18" t="s">
        <v>3105</v>
      </c>
    </row>
    <row r="814" spans="2:5" ht="18" customHeight="1" x14ac:dyDescent="0.25">
      <c r="C814" s="19"/>
      <c r="D814" s="19"/>
      <c r="E814" s="19"/>
    </row>
    <row r="815" spans="2:5" ht="18" customHeight="1" x14ac:dyDescent="0.25">
      <c r="B815" s="8" t="s">
        <v>596</v>
      </c>
      <c r="C815" s="18" t="s">
        <v>15</v>
      </c>
      <c r="D815" s="18" t="s">
        <v>3106</v>
      </c>
      <c r="E815" s="18" t="s">
        <v>3101</v>
      </c>
    </row>
    <row r="816" spans="2:5" ht="18" customHeight="1" x14ac:dyDescent="0.25">
      <c r="C816" s="19"/>
      <c r="D816" s="19"/>
      <c r="E816" s="19"/>
    </row>
    <row r="817" spans="2:5" ht="18" customHeight="1" x14ac:dyDescent="0.25">
      <c r="B817" s="8" t="s">
        <v>596</v>
      </c>
      <c r="C817" s="18" t="s">
        <v>18</v>
      </c>
      <c r="D817" s="18" t="s">
        <v>2416</v>
      </c>
      <c r="E817" s="18" t="s">
        <v>3107</v>
      </c>
    </row>
    <row r="818" spans="2:5" ht="18" customHeight="1" x14ac:dyDescent="0.25">
      <c r="C818" s="19"/>
      <c r="D818" s="19"/>
      <c r="E818" s="19"/>
    </row>
    <row r="819" spans="2:5" ht="18" customHeight="1" x14ac:dyDescent="0.25">
      <c r="B819" s="8" t="s">
        <v>596</v>
      </c>
      <c r="C819" s="18" t="s">
        <v>19</v>
      </c>
      <c r="D819" s="18" t="s">
        <v>3108</v>
      </c>
      <c r="E819" s="18" t="s">
        <v>2765</v>
      </c>
    </row>
    <row r="820" spans="2:5" ht="18" customHeight="1" x14ac:dyDescent="0.25">
      <c r="C820" s="19"/>
      <c r="D820" s="19"/>
      <c r="E820" s="19"/>
    </row>
    <row r="821" spans="2:5" ht="18" customHeight="1" x14ac:dyDescent="0.25">
      <c r="B821" s="8" t="s">
        <v>596</v>
      </c>
      <c r="C821" s="18" t="s">
        <v>20</v>
      </c>
      <c r="D821" s="18" t="s">
        <v>3109</v>
      </c>
      <c r="E821" s="18" t="s">
        <v>3110</v>
      </c>
    </row>
    <row r="822" spans="2:5" ht="18" customHeight="1" x14ac:dyDescent="0.25">
      <c r="C822" s="19"/>
      <c r="D822" s="19"/>
      <c r="E822" s="19"/>
    </row>
    <row r="823" spans="2:5" ht="18" customHeight="1" x14ac:dyDescent="0.25">
      <c r="B823" s="8" t="s">
        <v>596</v>
      </c>
      <c r="C823" s="18" t="s">
        <v>21</v>
      </c>
      <c r="D823" s="18" t="s">
        <v>3111</v>
      </c>
      <c r="E823" s="18" t="s">
        <v>3112</v>
      </c>
    </row>
    <row r="824" spans="2:5" ht="18" customHeight="1" x14ac:dyDescent="0.25">
      <c r="C824" s="19"/>
      <c r="D824" s="19"/>
      <c r="E824" s="19"/>
    </row>
    <row r="825" spans="2:5" ht="18" customHeight="1" x14ac:dyDescent="0.25">
      <c r="B825" s="8" t="s">
        <v>596</v>
      </c>
      <c r="C825" s="18" t="s">
        <v>22</v>
      </c>
      <c r="D825" s="18" t="s">
        <v>3113</v>
      </c>
      <c r="E825" s="18" t="s">
        <v>2415</v>
      </c>
    </row>
    <row r="826" spans="2:5" ht="18" customHeight="1" x14ac:dyDescent="0.25">
      <c r="C826" s="19"/>
      <c r="D826" s="19"/>
      <c r="E826" s="19"/>
    </row>
    <row r="827" spans="2:5" ht="18" customHeight="1" x14ac:dyDescent="0.25">
      <c r="B827" s="8" t="s">
        <v>596</v>
      </c>
      <c r="C827" s="18" t="s">
        <v>23</v>
      </c>
      <c r="D827" s="18" t="s">
        <v>3114</v>
      </c>
      <c r="E827" s="18" t="s">
        <v>3115</v>
      </c>
    </row>
    <row r="828" spans="2:5" ht="18" customHeight="1" x14ac:dyDescent="0.25">
      <c r="C828" s="19"/>
      <c r="D828" s="19"/>
      <c r="E828" s="19"/>
    </row>
    <row r="829" spans="2:5" ht="18" customHeight="1" x14ac:dyDescent="0.25">
      <c r="B829" s="8" t="s">
        <v>596</v>
      </c>
      <c r="C829" s="18" t="s">
        <v>24</v>
      </c>
      <c r="D829" s="18" t="s">
        <v>3116</v>
      </c>
      <c r="E829" s="18" t="s">
        <v>3117</v>
      </c>
    </row>
    <row r="830" spans="2:5" ht="18" customHeight="1" x14ac:dyDescent="0.25">
      <c r="C830" s="19"/>
      <c r="D830" s="19"/>
      <c r="E830" s="19"/>
    </row>
    <row r="831" spans="2:5" ht="18" customHeight="1" x14ac:dyDescent="0.25">
      <c r="B831" s="8" t="s">
        <v>596</v>
      </c>
      <c r="C831" s="18" t="s">
        <v>30</v>
      </c>
      <c r="D831" s="18" t="s">
        <v>3118</v>
      </c>
      <c r="E831" s="18" t="s">
        <v>3119</v>
      </c>
    </row>
    <row r="832" spans="2:5" ht="18" customHeight="1" x14ac:dyDescent="0.25">
      <c r="C832" s="19"/>
      <c r="D832" s="19"/>
      <c r="E832" s="19"/>
    </row>
    <row r="833" spans="2:5" ht="18" customHeight="1" x14ac:dyDescent="0.25">
      <c r="B833" s="8" t="s">
        <v>596</v>
      </c>
      <c r="C833" s="18" t="s">
        <v>31</v>
      </c>
      <c r="D833" s="18" t="s">
        <v>3120</v>
      </c>
      <c r="E833" s="18" t="s">
        <v>3121</v>
      </c>
    </row>
    <row r="834" spans="2:5" ht="18" customHeight="1" x14ac:dyDescent="0.25">
      <c r="C834" s="19"/>
      <c r="D834" s="19"/>
      <c r="E834" s="19"/>
    </row>
    <row r="835" spans="2:5" ht="18" customHeight="1" x14ac:dyDescent="0.25">
      <c r="B835" s="8" t="s">
        <v>596</v>
      </c>
      <c r="C835" s="18" t="s">
        <v>32</v>
      </c>
      <c r="D835" s="18" t="s">
        <v>3122</v>
      </c>
      <c r="E835" s="18" t="s">
        <v>3123</v>
      </c>
    </row>
    <row r="836" spans="2:5" ht="18" customHeight="1" x14ac:dyDescent="0.25">
      <c r="C836" s="19"/>
      <c r="D836" s="19"/>
      <c r="E836" s="19"/>
    </row>
    <row r="837" spans="2:5" ht="18" customHeight="1" x14ac:dyDescent="0.25">
      <c r="B837" s="8" t="s">
        <v>596</v>
      </c>
      <c r="C837" s="18" t="s">
        <v>33</v>
      </c>
      <c r="D837" s="18" t="s">
        <v>3124</v>
      </c>
      <c r="E837" s="18" t="s">
        <v>3125</v>
      </c>
    </row>
    <row r="838" spans="2:5" ht="18" customHeight="1" x14ac:dyDescent="0.25">
      <c r="C838" s="19"/>
      <c r="D838" s="19"/>
      <c r="E838" s="19"/>
    </row>
    <row r="839" spans="2:5" ht="18" customHeight="1" x14ac:dyDescent="0.25">
      <c r="B839" s="8" t="s">
        <v>596</v>
      </c>
      <c r="C839" s="18" t="s">
        <v>34</v>
      </c>
      <c r="D839" s="18" t="s">
        <v>3126</v>
      </c>
      <c r="E839" s="18" t="s">
        <v>3127</v>
      </c>
    </row>
    <row r="840" spans="2:5" ht="18" customHeight="1" x14ac:dyDescent="0.25">
      <c r="C840" s="19"/>
      <c r="D840" s="19"/>
      <c r="E840" s="19"/>
    </row>
    <row r="841" spans="2:5" ht="18" customHeight="1" x14ac:dyDescent="0.25">
      <c r="B841" s="8" t="s">
        <v>596</v>
      </c>
      <c r="C841" s="18" t="s">
        <v>597</v>
      </c>
      <c r="D841" s="18" t="s">
        <v>3126</v>
      </c>
      <c r="E841" s="18" t="s">
        <v>3127</v>
      </c>
    </row>
    <row r="842" spans="2:5" ht="18" customHeight="1" x14ac:dyDescent="0.25">
      <c r="C842" s="19"/>
      <c r="D842" s="19"/>
      <c r="E842" s="19"/>
    </row>
    <row r="843" spans="2:5" ht="18" customHeight="1" x14ac:dyDescent="0.25">
      <c r="B843" s="8" t="s">
        <v>598</v>
      </c>
      <c r="C843" s="18" t="s">
        <v>10</v>
      </c>
      <c r="D843" s="18" t="s">
        <v>3128</v>
      </c>
      <c r="E843" s="18" t="s">
        <v>3129</v>
      </c>
    </row>
    <row r="844" spans="2:5" ht="18" customHeight="1" x14ac:dyDescent="0.25">
      <c r="C844" s="19"/>
      <c r="D844" s="19"/>
      <c r="E844" s="19"/>
    </row>
    <row r="845" spans="2:5" ht="18" customHeight="1" x14ac:dyDescent="0.25">
      <c r="B845" s="8" t="s">
        <v>598</v>
      </c>
      <c r="C845" s="18" t="s">
        <v>11</v>
      </c>
      <c r="D845" s="18" t="s">
        <v>3130</v>
      </c>
      <c r="E845" s="18" t="s">
        <v>2735</v>
      </c>
    </row>
    <row r="846" spans="2:5" ht="18" customHeight="1" x14ac:dyDescent="0.25">
      <c r="C846" s="19"/>
      <c r="D846" s="19"/>
      <c r="E846" s="19"/>
    </row>
    <row r="847" spans="2:5" ht="18" customHeight="1" x14ac:dyDescent="0.25">
      <c r="B847" s="8" t="s">
        <v>598</v>
      </c>
      <c r="C847" s="18" t="s">
        <v>12</v>
      </c>
      <c r="D847" s="18" t="s">
        <v>3131</v>
      </c>
      <c r="E847" s="18" t="s">
        <v>3132</v>
      </c>
    </row>
    <row r="848" spans="2:5" ht="18" customHeight="1" x14ac:dyDescent="0.25">
      <c r="C848" s="19"/>
      <c r="D848" s="19"/>
      <c r="E848" s="19"/>
    </row>
    <row r="849" spans="2:5" ht="18" customHeight="1" x14ac:dyDescent="0.25">
      <c r="B849" s="8" t="s">
        <v>598</v>
      </c>
      <c r="C849" s="18" t="s">
        <v>13</v>
      </c>
      <c r="D849" s="18" t="s">
        <v>3133</v>
      </c>
      <c r="E849" s="18" t="s">
        <v>3134</v>
      </c>
    </row>
    <row r="850" spans="2:5" ht="18" customHeight="1" x14ac:dyDescent="0.25">
      <c r="C850" s="19"/>
      <c r="D850" s="19"/>
      <c r="E850" s="19"/>
    </row>
    <row r="851" spans="2:5" ht="18" customHeight="1" x14ac:dyDescent="0.25">
      <c r="B851" s="8" t="s">
        <v>598</v>
      </c>
      <c r="C851" s="18" t="s">
        <v>14</v>
      </c>
      <c r="D851" s="18" t="s">
        <v>3135</v>
      </c>
      <c r="E851" s="18" t="s">
        <v>3136</v>
      </c>
    </row>
    <row r="852" spans="2:5" ht="18" customHeight="1" x14ac:dyDescent="0.25">
      <c r="C852" s="19"/>
      <c r="D852" s="19"/>
      <c r="E852" s="19"/>
    </row>
    <row r="853" spans="2:5" ht="18" customHeight="1" x14ac:dyDescent="0.25">
      <c r="B853" s="8" t="s">
        <v>598</v>
      </c>
      <c r="C853" s="18" t="s">
        <v>15</v>
      </c>
      <c r="D853" s="18" t="s">
        <v>3137</v>
      </c>
      <c r="E853" s="18" t="s">
        <v>3138</v>
      </c>
    </row>
    <row r="854" spans="2:5" ht="18" customHeight="1" x14ac:dyDescent="0.25">
      <c r="C854" s="19"/>
      <c r="D854" s="19"/>
      <c r="E854" s="19"/>
    </row>
    <row r="855" spans="2:5" ht="18" customHeight="1" x14ac:dyDescent="0.25">
      <c r="B855" s="8" t="s">
        <v>598</v>
      </c>
      <c r="C855" s="18" t="s">
        <v>18</v>
      </c>
      <c r="D855" s="18" t="s">
        <v>3139</v>
      </c>
      <c r="E855" s="18" t="s">
        <v>2429</v>
      </c>
    </row>
    <row r="856" spans="2:5" ht="18" customHeight="1" x14ac:dyDescent="0.25">
      <c r="C856" s="19"/>
      <c r="D856" s="19"/>
      <c r="E856" s="19"/>
    </row>
    <row r="857" spans="2:5" ht="18" customHeight="1" x14ac:dyDescent="0.25">
      <c r="B857" s="8" t="s">
        <v>598</v>
      </c>
      <c r="C857" s="18" t="s">
        <v>19</v>
      </c>
      <c r="D857" s="18" t="s">
        <v>3140</v>
      </c>
      <c r="E857" s="18" t="s">
        <v>3141</v>
      </c>
    </row>
    <row r="858" spans="2:5" ht="18" customHeight="1" x14ac:dyDescent="0.25">
      <c r="C858" s="19"/>
      <c r="D858" s="19"/>
      <c r="E858" s="19"/>
    </row>
    <row r="859" spans="2:5" ht="18" customHeight="1" x14ac:dyDescent="0.25">
      <c r="B859" s="8" t="s">
        <v>598</v>
      </c>
      <c r="C859" s="18" t="s">
        <v>20</v>
      </c>
      <c r="D859" s="18" t="s">
        <v>3142</v>
      </c>
      <c r="E859" s="18" t="s">
        <v>2850</v>
      </c>
    </row>
    <row r="860" spans="2:5" ht="18" customHeight="1" x14ac:dyDescent="0.25">
      <c r="C860" s="19"/>
      <c r="D860" s="19"/>
      <c r="E860" s="19"/>
    </row>
    <row r="861" spans="2:5" ht="18" customHeight="1" x14ac:dyDescent="0.25">
      <c r="B861" s="8" t="s">
        <v>598</v>
      </c>
      <c r="C861" s="18" t="s">
        <v>21</v>
      </c>
      <c r="D861" s="18" t="s">
        <v>3143</v>
      </c>
      <c r="E861" s="18" t="s">
        <v>3144</v>
      </c>
    </row>
    <row r="862" spans="2:5" ht="18" customHeight="1" x14ac:dyDescent="0.25">
      <c r="C862" s="19"/>
      <c r="D862" s="19"/>
      <c r="E862" s="19"/>
    </row>
    <row r="863" spans="2:5" ht="18" customHeight="1" x14ac:dyDescent="0.25">
      <c r="B863" s="8" t="s">
        <v>598</v>
      </c>
      <c r="C863" s="18" t="s">
        <v>22</v>
      </c>
      <c r="D863" s="18" t="s">
        <v>3145</v>
      </c>
      <c r="E863" s="18" t="s">
        <v>3146</v>
      </c>
    </row>
    <row r="864" spans="2:5" ht="18" customHeight="1" x14ac:dyDescent="0.25">
      <c r="C864" s="19"/>
      <c r="D864" s="19"/>
      <c r="E864" s="19"/>
    </row>
    <row r="865" spans="2:5" ht="18" customHeight="1" x14ac:dyDescent="0.25">
      <c r="B865" s="8" t="s">
        <v>598</v>
      </c>
      <c r="C865" s="18" t="s">
        <v>23</v>
      </c>
      <c r="D865" s="18" t="s">
        <v>3147</v>
      </c>
      <c r="E865" s="18" t="s">
        <v>3148</v>
      </c>
    </row>
    <row r="866" spans="2:5" ht="18" customHeight="1" x14ac:dyDescent="0.25">
      <c r="C866" s="19"/>
      <c r="D866" s="19"/>
      <c r="E866" s="19"/>
    </row>
    <row r="867" spans="2:5" ht="18" customHeight="1" x14ac:dyDescent="0.25">
      <c r="B867" s="8" t="s">
        <v>598</v>
      </c>
      <c r="C867" s="18" t="s">
        <v>599</v>
      </c>
      <c r="D867" s="18" t="s">
        <v>3149</v>
      </c>
      <c r="E867" s="18" t="s">
        <v>3150</v>
      </c>
    </row>
    <row r="868" spans="2:5" ht="18" customHeight="1" x14ac:dyDescent="0.25">
      <c r="C868" s="19"/>
      <c r="D868" s="19"/>
      <c r="E868" s="19"/>
    </row>
    <row r="869" spans="2:5" ht="18" customHeight="1" x14ac:dyDescent="0.25">
      <c r="B869" s="8" t="s">
        <v>598</v>
      </c>
      <c r="C869" s="18" t="s">
        <v>24</v>
      </c>
      <c r="D869" s="18" t="s">
        <v>3151</v>
      </c>
      <c r="E869" s="18" t="s">
        <v>3152</v>
      </c>
    </row>
    <row r="870" spans="2:5" ht="18" customHeight="1" x14ac:dyDescent="0.25">
      <c r="C870" s="19"/>
      <c r="D870" s="19"/>
      <c r="E870" s="19"/>
    </row>
    <row r="871" spans="2:5" ht="18" customHeight="1" x14ac:dyDescent="0.25">
      <c r="B871" s="8" t="s">
        <v>598</v>
      </c>
      <c r="C871" s="18" t="s">
        <v>31</v>
      </c>
      <c r="D871" s="18" t="s">
        <v>3153</v>
      </c>
      <c r="E871" s="18" t="s">
        <v>2704</v>
      </c>
    </row>
    <row r="872" spans="2:5" ht="18" customHeight="1" x14ac:dyDescent="0.25">
      <c r="C872" s="19"/>
      <c r="D872" s="19"/>
      <c r="E872" s="19"/>
    </row>
    <row r="873" spans="2:5" ht="18" customHeight="1" x14ac:dyDescent="0.25">
      <c r="B873" s="8" t="s">
        <v>598</v>
      </c>
      <c r="C873" s="18" t="s">
        <v>32</v>
      </c>
      <c r="D873" s="18" t="s">
        <v>3154</v>
      </c>
      <c r="E873" s="18" t="s">
        <v>3155</v>
      </c>
    </row>
    <row r="874" spans="2:5" ht="18" customHeight="1" x14ac:dyDescent="0.25">
      <c r="C874" s="19"/>
      <c r="D874" s="19"/>
      <c r="E874" s="19"/>
    </row>
    <row r="875" spans="2:5" ht="18" customHeight="1" x14ac:dyDescent="0.25">
      <c r="B875" s="8" t="s">
        <v>598</v>
      </c>
      <c r="C875" s="18" t="s">
        <v>33</v>
      </c>
      <c r="D875" s="18" t="s">
        <v>3156</v>
      </c>
      <c r="E875" s="18" t="s">
        <v>3157</v>
      </c>
    </row>
    <row r="876" spans="2:5" ht="18" customHeight="1" x14ac:dyDescent="0.25">
      <c r="C876" s="19"/>
      <c r="D876" s="19"/>
      <c r="E876" s="19"/>
    </row>
    <row r="877" spans="2:5" ht="18" customHeight="1" x14ac:dyDescent="0.25">
      <c r="B877" s="8" t="s">
        <v>598</v>
      </c>
      <c r="C877" s="18" t="s">
        <v>34</v>
      </c>
      <c r="D877" s="18" t="s">
        <v>3158</v>
      </c>
      <c r="E877" s="18" t="s">
        <v>3159</v>
      </c>
    </row>
    <row r="878" spans="2:5" ht="18" customHeight="1" x14ac:dyDescent="0.25">
      <c r="C878" s="19"/>
      <c r="D878" s="19"/>
      <c r="E878" s="19"/>
    </row>
    <row r="879" spans="2:5" ht="18" customHeight="1" x14ac:dyDescent="0.25">
      <c r="B879" s="8" t="s">
        <v>598</v>
      </c>
      <c r="C879" s="18" t="s">
        <v>600</v>
      </c>
      <c r="D879" s="18" t="s">
        <v>3160</v>
      </c>
      <c r="E879" s="18" t="s">
        <v>3150</v>
      </c>
    </row>
    <row r="880" spans="2:5" ht="18" customHeight="1" x14ac:dyDescent="0.25">
      <c r="C880" s="19"/>
      <c r="D880" s="19"/>
      <c r="E880" s="19"/>
    </row>
    <row r="881" spans="2:5" ht="18" customHeight="1" x14ac:dyDescent="0.25">
      <c r="B881" s="8" t="s">
        <v>601</v>
      </c>
      <c r="C881" s="18" t="s">
        <v>10</v>
      </c>
      <c r="D881" s="18" t="s">
        <v>3161</v>
      </c>
      <c r="E881" s="18" t="s">
        <v>3162</v>
      </c>
    </row>
    <row r="882" spans="2:5" ht="18" customHeight="1" x14ac:dyDescent="0.25">
      <c r="C882" s="19"/>
      <c r="D882" s="19"/>
      <c r="E882" s="19"/>
    </row>
    <row r="883" spans="2:5" ht="18" customHeight="1" x14ac:dyDescent="0.25">
      <c r="B883" s="8" t="s">
        <v>601</v>
      </c>
      <c r="C883" s="18" t="s">
        <v>12</v>
      </c>
      <c r="D883" s="18" t="s">
        <v>3163</v>
      </c>
      <c r="E883" s="18" t="s">
        <v>3164</v>
      </c>
    </row>
    <row r="884" spans="2:5" ht="18" customHeight="1" x14ac:dyDescent="0.25">
      <c r="C884" s="19"/>
      <c r="D884" s="19"/>
      <c r="E884" s="19"/>
    </row>
    <row r="885" spans="2:5" ht="18" customHeight="1" x14ac:dyDescent="0.25">
      <c r="B885" s="8" t="s">
        <v>601</v>
      </c>
      <c r="C885" s="18" t="s">
        <v>14</v>
      </c>
      <c r="D885" s="18" t="s">
        <v>3165</v>
      </c>
      <c r="E885" s="18" t="s">
        <v>2703</v>
      </c>
    </row>
    <row r="886" spans="2:5" ht="18" customHeight="1" x14ac:dyDescent="0.25">
      <c r="C886" s="19"/>
      <c r="D886" s="19"/>
      <c r="E886" s="19"/>
    </row>
    <row r="887" spans="2:5" ht="18" customHeight="1" x14ac:dyDescent="0.25">
      <c r="B887" s="8" t="s">
        <v>601</v>
      </c>
      <c r="C887" s="18" t="s">
        <v>18</v>
      </c>
      <c r="D887" s="18" t="s">
        <v>3166</v>
      </c>
      <c r="E887" s="18" t="s">
        <v>3167</v>
      </c>
    </row>
    <row r="888" spans="2:5" ht="18" customHeight="1" x14ac:dyDescent="0.25">
      <c r="C888" s="19"/>
      <c r="D888" s="19"/>
      <c r="E888" s="19"/>
    </row>
    <row r="889" spans="2:5" ht="18" customHeight="1" x14ac:dyDescent="0.25">
      <c r="B889" s="8" t="s">
        <v>601</v>
      </c>
      <c r="C889" s="18" t="s">
        <v>20</v>
      </c>
      <c r="D889" s="18" t="s">
        <v>3168</v>
      </c>
      <c r="E889" s="18" t="s">
        <v>3169</v>
      </c>
    </row>
    <row r="890" spans="2:5" ht="18" customHeight="1" x14ac:dyDescent="0.25">
      <c r="C890" s="19"/>
      <c r="D890" s="19"/>
      <c r="E890" s="19"/>
    </row>
    <row r="891" spans="2:5" ht="18" customHeight="1" x14ac:dyDescent="0.25">
      <c r="B891" s="8" t="s">
        <v>601</v>
      </c>
      <c r="C891" s="18" t="s">
        <v>22</v>
      </c>
      <c r="D891" s="18" t="s">
        <v>3170</v>
      </c>
      <c r="E891" s="18" t="s">
        <v>3171</v>
      </c>
    </row>
    <row r="892" spans="2:5" ht="18" customHeight="1" x14ac:dyDescent="0.25">
      <c r="C892" s="19"/>
      <c r="D892" s="19"/>
      <c r="E892" s="19"/>
    </row>
    <row r="893" spans="2:5" ht="18" customHeight="1" x14ac:dyDescent="0.25">
      <c r="B893" s="8" t="s">
        <v>601</v>
      </c>
      <c r="C893" s="18" t="s">
        <v>42</v>
      </c>
      <c r="D893" s="18" t="s">
        <v>3172</v>
      </c>
      <c r="E893" s="18" t="s">
        <v>3173</v>
      </c>
    </row>
    <row r="894" spans="2:5" ht="18" customHeight="1" x14ac:dyDescent="0.25">
      <c r="C894" s="19"/>
      <c r="D894" s="19"/>
      <c r="E894" s="19"/>
    </row>
    <row r="895" spans="2:5" ht="18" customHeight="1" x14ac:dyDescent="0.25">
      <c r="B895" s="8" t="s">
        <v>601</v>
      </c>
      <c r="C895" s="18" t="s">
        <v>24</v>
      </c>
      <c r="D895" s="18" t="s">
        <v>3174</v>
      </c>
      <c r="E895" s="18" t="s">
        <v>3175</v>
      </c>
    </row>
    <row r="896" spans="2:5" ht="18" customHeight="1" x14ac:dyDescent="0.25">
      <c r="C896" s="19"/>
      <c r="D896" s="19"/>
      <c r="E896" s="19"/>
    </row>
    <row r="897" spans="2:5" ht="18" customHeight="1" x14ac:dyDescent="0.25">
      <c r="B897" s="8" t="s">
        <v>601</v>
      </c>
      <c r="C897" s="18" t="s">
        <v>602</v>
      </c>
      <c r="D897" s="18" t="s">
        <v>3176</v>
      </c>
      <c r="E897" s="18" t="s">
        <v>3177</v>
      </c>
    </row>
    <row r="898" spans="2:5" ht="18" customHeight="1" x14ac:dyDescent="0.25">
      <c r="C898" s="13"/>
      <c r="D898" s="14"/>
      <c r="E898" s="15"/>
    </row>
    <row r="899" spans="2:5" ht="18" customHeight="1" x14ac:dyDescent="0.25">
      <c r="C899" s="9"/>
      <c r="D899" s="5"/>
      <c r="E899" s="10"/>
    </row>
    <row r="900" spans="2:5" ht="18" customHeight="1" x14ac:dyDescent="0.25">
      <c r="C900" s="9"/>
      <c r="D900" s="5"/>
      <c r="E900" s="10"/>
    </row>
    <row r="901" spans="2:5" ht="18" customHeight="1" x14ac:dyDescent="0.25">
      <c r="C901" s="9"/>
      <c r="D901" s="5"/>
      <c r="E901" s="10"/>
    </row>
    <row r="902" spans="2:5" ht="18" customHeight="1" x14ac:dyDescent="0.25">
      <c r="C902" s="9"/>
      <c r="D902" s="5"/>
      <c r="E902" s="10"/>
    </row>
    <row r="903" spans="2:5" ht="18" customHeight="1" x14ac:dyDescent="0.25">
      <c r="C903" s="9"/>
      <c r="D903" s="5"/>
      <c r="E903" s="10"/>
    </row>
    <row r="904" spans="2:5" ht="18" customHeight="1" x14ac:dyDescent="0.25">
      <c r="C904" s="9"/>
      <c r="D904" s="5"/>
      <c r="E904" s="10"/>
    </row>
    <row r="905" spans="2:5" ht="18" customHeight="1" x14ac:dyDescent="0.25">
      <c r="C905" s="9"/>
      <c r="D905" s="5"/>
      <c r="E905" s="10"/>
    </row>
    <row r="906" spans="2:5" ht="18" customHeight="1" x14ac:dyDescent="0.25">
      <c r="C906" s="9"/>
      <c r="D906" s="5"/>
      <c r="E906" s="10"/>
    </row>
    <row r="907" spans="2:5" ht="18" customHeight="1" x14ac:dyDescent="0.25">
      <c r="C907" s="9"/>
      <c r="D907" s="5"/>
      <c r="E907" s="10"/>
    </row>
    <row r="908" spans="2:5" ht="18" customHeight="1" x14ac:dyDescent="0.25">
      <c r="C908" s="9"/>
      <c r="D908" s="5"/>
      <c r="E908" s="10"/>
    </row>
    <row r="909" spans="2:5" ht="18" customHeight="1" x14ac:dyDescent="0.25">
      <c r="C909" s="9"/>
      <c r="D909" s="5"/>
      <c r="E909" s="10"/>
    </row>
    <row r="910" spans="2:5" ht="18" customHeight="1" x14ac:dyDescent="0.25">
      <c r="C910" s="9"/>
      <c r="D910" s="5"/>
      <c r="E910" s="10"/>
    </row>
    <row r="911" spans="2:5" ht="18" customHeight="1" x14ac:dyDescent="0.25">
      <c r="C911" s="9"/>
      <c r="D911" s="5"/>
      <c r="E911" s="10"/>
    </row>
    <row r="912" spans="2:5" ht="18" customHeight="1" x14ac:dyDescent="0.25">
      <c r="C912" s="9"/>
      <c r="D912" s="5"/>
      <c r="E912" s="10"/>
    </row>
    <row r="913" spans="3:5" ht="18" customHeight="1" x14ac:dyDescent="0.25">
      <c r="C913" s="9"/>
      <c r="D913" s="5"/>
      <c r="E913" s="10"/>
    </row>
    <row r="914" spans="3:5" ht="18" customHeight="1" x14ac:dyDescent="0.25">
      <c r="C914" s="9"/>
      <c r="D914" s="5"/>
      <c r="E914" s="10"/>
    </row>
    <row r="915" spans="3:5" ht="18" customHeight="1" x14ac:dyDescent="0.25">
      <c r="C915" s="9"/>
      <c r="D915" s="5"/>
      <c r="E915" s="10"/>
    </row>
    <row r="916" spans="3:5" ht="18" customHeight="1" thickBot="1" x14ac:dyDescent="0.3">
      <c r="C916" s="11"/>
      <c r="D916" s="6"/>
      <c r="E916" s="12"/>
    </row>
    <row r="917" spans="3:5" ht="18" customHeight="1" x14ac:dyDescent="0.25">
      <c r="C917" s="13"/>
      <c r="D917" s="14"/>
      <c r="E917" s="15"/>
    </row>
    <row r="918" spans="3:5" ht="18" customHeight="1" x14ac:dyDescent="0.25">
      <c r="C918" s="9"/>
      <c r="D918" s="5"/>
      <c r="E918" s="10"/>
    </row>
    <row r="919" spans="3:5" ht="18" customHeight="1" x14ac:dyDescent="0.25">
      <c r="C919" s="9"/>
      <c r="D919" s="5"/>
      <c r="E919" s="10"/>
    </row>
    <row r="920" spans="3:5" ht="18" customHeight="1" thickBot="1" x14ac:dyDescent="0.3">
      <c r="C920" s="11"/>
      <c r="D920" s="6"/>
      <c r="E920" s="12"/>
    </row>
    <row r="921" spans="3:5" ht="18" customHeight="1" x14ac:dyDescent="0.25">
      <c r="C921" s="13"/>
      <c r="D921" s="14"/>
      <c r="E921" s="15"/>
    </row>
    <row r="922" spans="3:5" ht="18" customHeight="1" x14ac:dyDescent="0.25">
      <c r="C922" s="9"/>
      <c r="D922" s="5"/>
      <c r="E922" s="10"/>
    </row>
    <row r="923" spans="3:5" ht="18" customHeight="1" x14ac:dyDescent="0.25">
      <c r="C923" s="9"/>
      <c r="D923" s="5"/>
      <c r="E923" s="10"/>
    </row>
    <row r="924" spans="3:5" ht="18" customHeight="1" x14ac:dyDescent="0.25">
      <c r="C924" s="9"/>
      <c r="D924" s="5"/>
      <c r="E924" s="10"/>
    </row>
    <row r="925" spans="3:5" ht="18" customHeight="1" x14ac:dyDescent="0.25">
      <c r="C925" s="9"/>
      <c r="D925" s="5"/>
      <c r="E925" s="10"/>
    </row>
    <row r="926" spans="3:5" ht="18" customHeight="1" x14ac:dyDescent="0.25">
      <c r="C926" s="9"/>
      <c r="D926" s="5"/>
      <c r="E926" s="10"/>
    </row>
    <row r="927" spans="3:5" ht="18" customHeight="1" x14ac:dyDescent="0.25">
      <c r="C927" s="9"/>
      <c r="D927" s="5"/>
      <c r="E927" s="10"/>
    </row>
    <row r="928" spans="3:5" ht="18" customHeight="1" x14ac:dyDescent="0.25">
      <c r="C928" s="9"/>
      <c r="D928" s="5"/>
      <c r="E928" s="10"/>
    </row>
    <row r="929" spans="3:5" ht="18" customHeight="1" x14ac:dyDescent="0.25">
      <c r="C929" s="9"/>
      <c r="D929" s="5"/>
      <c r="E929" s="10"/>
    </row>
    <row r="930" spans="3:5" ht="18" customHeight="1" x14ac:dyDescent="0.25">
      <c r="C930" s="9"/>
      <c r="D930" s="5"/>
      <c r="E930" s="10"/>
    </row>
    <row r="931" spans="3:5" ht="18" customHeight="1" x14ac:dyDescent="0.25">
      <c r="C931" s="9"/>
      <c r="D931" s="5"/>
      <c r="E931" s="10"/>
    </row>
    <row r="932" spans="3:5" ht="18" customHeight="1" x14ac:dyDescent="0.25">
      <c r="C932" s="9"/>
      <c r="D932" s="5"/>
      <c r="E932" s="10"/>
    </row>
    <row r="933" spans="3:5" ht="18" customHeight="1" x14ac:dyDescent="0.25">
      <c r="C933" s="9"/>
      <c r="D933" s="5"/>
      <c r="E933" s="10"/>
    </row>
    <row r="934" spans="3:5" ht="18" customHeight="1" x14ac:dyDescent="0.25">
      <c r="C934" s="9"/>
      <c r="D934" s="5"/>
      <c r="E934" s="10"/>
    </row>
    <row r="935" spans="3:5" ht="18" customHeight="1" x14ac:dyDescent="0.25">
      <c r="C935" s="9"/>
      <c r="D935" s="5"/>
      <c r="E935" s="10"/>
    </row>
    <row r="936" spans="3:5" ht="18" customHeight="1" x14ac:dyDescent="0.25">
      <c r="C936" s="9"/>
      <c r="D936" s="5"/>
      <c r="E936" s="10"/>
    </row>
    <row r="937" spans="3:5" ht="18" customHeight="1" x14ac:dyDescent="0.25">
      <c r="C937" s="9"/>
      <c r="D937" s="5"/>
      <c r="E937" s="10"/>
    </row>
    <row r="938" spans="3:5" ht="18" customHeight="1" x14ac:dyDescent="0.25">
      <c r="C938" s="9"/>
      <c r="D938" s="5"/>
      <c r="E938" s="10"/>
    </row>
    <row r="939" spans="3:5" ht="18" customHeight="1" x14ac:dyDescent="0.25">
      <c r="C939" s="9"/>
      <c r="D939" s="5"/>
      <c r="E939" s="10"/>
    </row>
    <row r="940" spans="3:5" ht="18" customHeight="1" x14ac:dyDescent="0.25">
      <c r="C940" s="9"/>
      <c r="D940" s="5"/>
      <c r="E940" s="10"/>
    </row>
    <row r="941" spans="3:5" ht="18" customHeight="1" x14ac:dyDescent="0.25">
      <c r="C941" s="9"/>
      <c r="D941" s="5"/>
      <c r="E941" s="10"/>
    </row>
    <row r="942" spans="3:5" ht="18" customHeight="1" x14ac:dyDescent="0.25">
      <c r="C942" s="9"/>
      <c r="D942" s="5"/>
      <c r="E942" s="10"/>
    </row>
    <row r="943" spans="3:5" ht="18" customHeight="1" x14ac:dyDescent="0.25">
      <c r="C943" s="9"/>
      <c r="D943" s="5"/>
      <c r="E943" s="10"/>
    </row>
    <row r="944" spans="3:5" ht="18" customHeight="1" x14ac:dyDescent="0.25">
      <c r="C944" s="9"/>
      <c r="D944" s="5"/>
      <c r="E944" s="10"/>
    </row>
    <row r="945" spans="3:5" ht="18" customHeight="1" x14ac:dyDescent="0.25">
      <c r="C945" s="9"/>
      <c r="D945" s="5"/>
      <c r="E945" s="10"/>
    </row>
    <row r="946" spans="3:5" ht="18" customHeight="1" x14ac:dyDescent="0.25">
      <c r="C946" s="9"/>
      <c r="D946" s="5"/>
      <c r="E946" s="10"/>
    </row>
    <row r="947" spans="3:5" ht="18" customHeight="1" x14ac:dyDescent="0.25">
      <c r="C947" s="9"/>
      <c r="D947" s="5"/>
      <c r="E947" s="10"/>
    </row>
    <row r="948" spans="3:5" ht="18" customHeight="1" x14ac:dyDescent="0.25">
      <c r="C948" s="9"/>
      <c r="D948" s="5"/>
      <c r="E948" s="10"/>
    </row>
    <row r="949" spans="3:5" ht="18" customHeight="1" x14ac:dyDescent="0.25">
      <c r="C949" s="9"/>
      <c r="D949" s="5"/>
      <c r="E949" s="10"/>
    </row>
    <row r="950" spans="3:5" ht="18" customHeight="1" x14ac:dyDescent="0.25">
      <c r="C950" s="9"/>
      <c r="D950" s="5"/>
      <c r="E950" s="10"/>
    </row>
    <row r="951" spans="3:5" ht="18" customHeight="1" x14ac:dyDescent="0.25">
      <c r="C951" s="9"/>
      <c r="D951" s="5"/>
      <c r="E951" s="10"/>
    </row>
    <row r="952" spans="3:5" ht="18" customHeight="1" x14ac:dyDescent="0.25">
      <c r="C952" s="9"/>
      <c r="D952" s="5"/>
      <c r="E952" s="10"/>
    </row>
    <row r="953" spans="3:5" ht="18" customHeight="1" x14ac:dyDescent="0.25">
      <c r="C953" s="9"/>
      <c r="D953" s="5"/>
      <c r="E953" s="10"/>
    </row>
    <row r="954" spans="3:5" ht="18" customHeight="1" x14ac:dyDescent="0.25">
      <c r="C954" s="9"/>
      <c r="D954" s="5"/>
      <c r="E954" s="10"/>
    </row>
    <row r="955" spans="3:5" ht="18" customHeight="1" x14ac:dyDescent="0.25">
      <c r="C955" s="9"/>
      <c r="D955" s="5"/>
      <c r="E955" s="10"/>
    </row>
    <row r="956" spans="3:5" ht="18" customHeight="1" x14ac:dyDescent="0.25">
      <c r="C956" s="9"/>
      <c r="D956" s="5"/>
      <c r="E956" s="10"/>
    </row>
    <row r="957" spans="3:5" ht="18" customHeight="1" x14ac:dyDescent="0.25">
      <c r="C957" s="9"/>
      <c r="D957" s="5"/>
      <c r="E957" s="10"/>
    </row>
    <row r="958" spans="3:5" ht="18" customHeight="1" x14ac:dyDescent="0.25">
      <c r="C958" s="9"/>
      <c r="D958" s="5"/>
      <c r="E958" s="10"/>
    </row>
    <row r="959" spans="3:5" ht="18" customHeight="1" x14ac:dyDescent="0.25">
      <c r="C959" s="9"/>
      <c r="D959" s="5"/>
      <c r="E959" s="10"/>
    </row>
    <row r="960" spans="3:5" ht="18" customHeight="1" x14ac:dyDescent="0.25">
      <c r="C960" s="9"/>
      <c r="D960" s="5"/>
      <c r="E960" s="10"/>
    </row>
    <row r="961" spans="3:5" ht="18" customHeight="1" x14ac:dyDescent="0.25">
      <c r="C961" s="9"/>
      <c r="D961" s="5"/>
      <c r="E961" s="10"/>
    </row>
    <row r="962" spans="3:5" ht="18" customHeight="1" x14ac:dyDescent="0.25">
      <c r="C962" s="9"/>
      <c r="D962" s="5"/>
      <c r="E962" s="10"/>
    </row>
    <row r="963" spans="3:5" ht="18" customHeight="1" x14ac:dyDescent="0.25">
      <c r="C963" s="9"/>
      <c r="D963" s="5"/>
      <c r="E963" s="10"/>
    </row>
    <row r="964" spans="3:5" ht="18" customHeight="1" x14ac:dyDescent="0.25">
      <c r="C964" s="9"/>
      <c r="D964" s="5"/>
      <c r="E964" s="10"/>
    </row>
    <row r="965" spans="3:5" ht="18" customHeight="1" x14ac:dyDescent="0.25">
      <c r="C965" s="9"/>
      <c r="D965" s="5"/>
      <c r="E965" s="10"/>
    </row>
    <row r="966" spans="3:5" ht="18" customHeight="1" x14ac:dyDescent="0.25">
      <c r="C966" s="9"/>
      <c r="D966" s="5"/>
      <c r="E966" s="10"/>
    </row>
    <row r="967" spans="3:5" ht="18" customHeight="1" x14ac:dyDescent="0.25">
      <c r="C967" s="9"/>
      <c r="D967" s="5"/>
      <c r="E967" s="10"/>
    </row>
    <row r="968" spans="3:5" ht="18" customHeight="1" thickBot="1" x14ac:dyDescent="0.3">
      <c r="C968" s="11"/>
      <c r="D968" s="6"/>
      <c r="E968" s="12"/>
    </row>
    <row r="969" spans="3:5" ht="18" customHeight="1" x14ac:dyDescent="0.25">
      <c r="C969" s="13"/>
      <c r="D969" s="14"/>
      <c r="E969" s="15"/>
    </row>
    <row r="970" spans="3:5" ht="18" customHeight="1" x14ac:dyDescent="0.25">
      <c r="C970" s="9"/>
      <c r="D970" s="5"/>
      <c r="E970" s="10"/>
    </row>
    <row r="971" spans="3:5" ht="18" customHeight="1" x14ac:dyDescent="0.25">
      <c r="C971" s="9"/>
      <c r="D971" s="5"/>
      <c r="E971" s="10"/>
    </row>
    <row r="972" spans="3:5" ht="18" customHeight="1" x14ac:dyDescent="0.25">
      <c r="C972" s="9"/>
      <c r="D972" s="5"/>
      <c r="E972" s="10"/>
    </row>
    <row r="973" spans="3:5" ht="18" customHeight="1" x14ac:dyDescent="0.25">
      <c r="C973" s="9"/>
      <c r="D973" s="5"/>
      <c r="E973" s="10"/>
    </row>
    <row r="974" spans="3:5" ht="18" customHeight="1" x14ac:dyDescent="0.25">
      <c r="C974" s="9"/>
      <c r="D974" s="5"/>
      <c r="E974" s="10"/>
    </row>
    <row r="975" spans="3:5" ht="18" customHeight="1" x14ac:dyDescent="0.25">
      <c r="C975" s="9"/>
      <c r="D975" s="5"/>
      <c r="E975" s="10"/>
    </row>
    <row r="976" spans="3:5" ht="18" customHeight="1" x14ac:dyDescent="0.25">
      <c r="C976" s="9"/>
      <c r="D976" s="5"/>
      <c r="E976" s="10"/>
    </row>
    <row r="977" spans="3:5" ht="18" customHeight="1" x14ac:dyDescent="0.25">
      <c r="C977" s="9"/>
      <c r="D977" s="5"/>
      <c r="E977" s="10"/>
    </row>
    <row r="978" spans="3:5" ht="18" customHeight="1" x14ac:dyDescent="0.25">
      <c r="C978" s="9"/>
      <c r="D978" s="5"/>
      <c r="E978" s="10"/>
    </row>
    <row r="979" spans="3:5" ht="18" customHeight="1" x14ac:dyDescent="0.25">
      <c r="C979" s="9"/>
      <c r="D979" s="5"/>
      <c r="E979" s="10"/>
    </row>
    <row r="980" spans="3:5" ht="18" customHeight="1" x14ac:dyDescent="0.25">
      <c r="C980" s="9"/>
      <c r="D980" s="5"/>
      <c r="E980" s="10"/>
    </row>
    <row r="981" spans="3:5" ht="18" customHeight="1" x14ac:dyDescent="0.25">
      <c r="C981" s="9"/>
      <c r="D981" s="5"/>
      <c r="E981" s="10"/>
    </row>
    <row r="982" spans="3:5" ht="18" customHeight="1" x14ac:dyDescent="0.25">
      <c r="C982" s="9"/>
      <c r="D982" s="5"/>
      <c r="E982" s="10"/>
    </row>
    <row r="983" spans="3:5" ht="18" customHeight="1" x14ac:dyDescent="0.25">
      <c r="C983" s="9"/>
      <c r="D983" s="5"/>
      <c r="E983" s="10"/>
    </row>
    <row r="984" spans="3:5" ht="18" customHeight="1" x14ac:dyDescent="0.25">
      <c r="C984" s="9"/>
      <c r="D984" s="5"/>
      <c r="E984" s="10"/>
    </row>
    <row r="985" spans="3:5" ht="18" customHeight="1" x14ac:dyDescent="0.25">
      <c r="C985" s="9"/>
      <c r="D985" s="5"/>
      <c r="E985" s="10"/>
    </row>
    <row r="986" spans="3:5" ht="18" customHeight="1" x14ac:dyDescent="0.25">
      <c r="C986" s="9"/>
      <c r="D986" s="5"/>
      <c r="E986" s="10"/>
    </row>
    <row r="987" spans="3:5" ht="18" customHeight="1" x14ac:dyDescent="0.25">
      <c r="C987" s="9"/>
      <c r="D987" s="5"/>
      <c r="E987" s="10"/>
    </row>
    <row r="988" spans="3:5" ht="18" customHeight="1" thickBot="1" x14ac:dyDescent="0.3">
      <c r="C988" s="11"/>
      <c r="D988" s="6"/>
      <c r="E988" s="12"/>
    </row>
    <row r="989" spans="3:5" ht="18" customHeight="1" x14ac:dyDescent="0.25">
      <c r="C989" s="13"/>
      <c r="D989" s="14"/>
      <c r="E989" s="15"/>
    </row>
    <row r="990" spans="3:5" ht="18" customHeight="1" x14ac:dyDescent="0.25">
      <c r="C990" s="9"/>
      <c r="D990" s="5"/>
      <c r="E990" s="10"/>
    </row>
    <row r="991" spans="3:5" ht="18" customHeight="1" x14ac:dyDescent="0.25">
      <c r="C991" s="9"/>
      <c r="D991" s="5"/>
      <c r="E991" s="10"/>
    </row>
    <row r="992" spans="3:5" ht="18" customHeight="1" x14ac:dyDescent="0.25">
      <c r="C992" s="9"/>
      <c r="D992" s="5"/>
      <c r="E992" s="10"/>
    </row>
    <row r="993" spans="3:5" ht="18" customHeight="1" x14ac:dyDescent="0.25">
      <c r="C993" s="9"/>
      <c r="D993" s="5"/>
      <c r="E993" s="10"/>
    </row>
    <row r="994" spans="3:5" ht="18" customHeight="1" x14ac:dyDescent="0.25">
      <c r="C994" s="9"/>
      <c r="D994" s="5"/>
      <c r="E994" s="10"/>
    </row>
    <row r="995" spans="3:5" ht="18" customHeight="1" x14ac:dyDescent="0.25">
      <c r="C995" s="9"/>
      <c r="D995" s="5"/>
      <c r="E995" s="10"/>
    </row>
    <row r="996" spans="3:5" ht="18" customHeight="1" x14ac:dyDescent="0.25">
      <c r="C996" s="9"/>
      <c r="D996" s="5"/>
      <c r="E996" s="10"/>
    </row>
    <row r="997" spans="3:5" ht="18" customHeight="1" x14ac:dyDescent="0.25">
      <c r="C997" s="9"/>
      <c r="D997" s="5"/>
      <c r="E997" s="10"/>
    </row>
    <row r="998" spans="3:5" ht="18" customHeight="1" x14ac:dyDescent="0.25">
      <c r="C998" s="9"/>
      <c r="D998" s="5"/>
      <c r="E998" s="10"/>
    </row>
    <row r="999" spans="3:5" ht="18" customHeight="1" x14ac:dyDescent="0.25">
      <c r="C999" s="9"/>
      <c r="D999" s="5"/>
      <c r="E999" s="10"/>
    </row>
    <row r="1000" spans="3:5" ht="18" customHeight="1" x14ac:dyDescent="0.25">
      <c r="C1000" s="9"/>
      <c r="D1000" s="5"/>
      <c r="E1000" s="10"/>
    </row>
    <row r="1001" spans="3:5" ht="18" customHeight="1" x14ac:dyDescent="0.25">
      <c r="C1001" s="9"/>
      <c r="D1001" s="5"/>
      <c r="E1001" s="10"/>
    </row>
    <row r="1002" spans="3:5" ht="18" customHeight="1" x14ac:dyDescent="0.25">
      <c r="C1002" s="9"/>
      <c r="D1002" s="5"/>
      <c r="E1002" s="10"/>
    </row>
    <row r="1003" spans="3:5" ht="18" customHeight="1" x14ac:dyDescent="0.25">
      <c r="C1003" s="9"/>
      <c r="D1003" s="5"/>
      <c r="E1003" s="10"/>
    </row>
    <row r="1004" spans="3:5" ht="18" customHeight="1" x14ac:dyDescent="0.25">
      <c r="C1004" s="9"/>
      <c r="D1004" s="5"/>
      <c r="E1004" s="10"/>
    </row>
    <row r="1005" spans="3:5" ht="18" customHeight="1" x14ac:dyDescent="0.25">
      <c r="C1005" s="9"/>
      <c r="D1005" s="5"/>
      <c r="E1005" s="10"/>
    </row>
    <row r="1006" spans="3:5" ht="18" customHeight="1" x14ac:dyDescent="0.25">
      <c r="C1006" s="9"/>
      <c r="D1006" s="5"/>
      <c r="E1006" s="10"/>
    </row>
    <row r="1007" spans="3:5" ht="18" customHeight="1" x14ac:dyDescent="0.25">
      <c r="C1007" s="9"/>
      <c r="D1007" s="5"/>
      <c r="E1007" s="10"/>
    </row>
    <row r="1008" spans="3:5" ht="18" customHeight="1" x14ac:dyDescent="0.25">
      <c r="C1008" s="9"/>
      <c r="D1008" s="5"/>
      <c r="E1008" s="10"/>
    </row>
    <row r="1009" spans="3:5" ht="18" customHeight="1" x14ac:dyDescent="0.25">
      <c r="C1009" s="9"/>
      <c r="D1009" s="5"/>
      <c r="E1009" s="10"/>
    </row>
    <row r="1010" spans="3:5" ht="18" customHeight="1" x14ac:dyDescent="0.25">
      <c r="C1010" s="9"/>
      <c r="D1010" s="5"/>
      <c r="E1010" s="10"/>
    </row>
    <row r="1011" spans="3:5" ht="18" customHeight="1" x14ac:dyDescent="0.25">
      <c r="C1011" s="9"/>
      <c r="D1011" s="5"/>
      <c r="E1011" s="10"/>
    </row>
    <row r="1012" spans="3:5" ht="18" customHeight="1" x14ac:dyDescent="0.25">
      <c r="C1012" s="9"/>
      <c r="D1012" s="5"/>
      <c r="E1012" s="10"/>
    </row>
    <row r="1013" spans="3:5" ht="18" customHeight="1" x14ac:dyDescent="0.25">
      <c r="C1013" s="9"/>
      <c r="D1013" s="5"/>
      <c r="E1013" s="10"/>
    </row>
    <row r="1014" spans="3:5" ht="18" customHeight="1" x14ac:dyDescent="0.25">
      <c r="C1014" s="9"/>
      <c r="D1014" s="5"/>
      <c r="E1014" s="10"/>
    </row>
    <row r="1015" spans="3:5" ht="18" customHeight="1" x14ac:dyDescent="0.25">
      <c r="C1015" s="9"/>
      <c r="D1015" s="5"/>
      <c r="E1015" s="10"/>
    </row>
    <row r="1016" spans="3:5" ht="18" customHeight="1" x14ac:dyDescent="0.25">
      <c r="C1016" s="9"/>
      <c r="D1016" s="5"/>
      <c r="E1016" s="10"/>
    </row>
    <row r="1017" spans="3:5" ht="18" customHeight="1" x14ac:dyDescent="0.25">
      <c r="C1017" s="9"/>
      <c r="D1017" s="5"/>
      <c r="E1017" s="10"/>
    </row>
    <row r="1018" spans="3:5" ht="18" customHeight="1" x14ac:dyDescent="0.25">
      <c r="C1018" s="9"/>
      <c r="D1018" s="5"/>
      <c r="E1018" s="10"/>
    </row>
    <row r="1019" spans="3:5" ht="18" customHeight="1" x14ac:dyDescent="0.25">
      <c r="C1019" s="9"/>
      <c r="D1019" s="5"/>
      <c r="E1019" s="10"/>
    </row>
    <row r="1020" spans="3:5" ht="18" customHeight="1" x14ac:dyDescent="0.25">
      <c r="C1020" s="9"/>
      <c r="D1020" s="5"/>
      <c r="E1020" s="10"/>
    </row>
    <row r="1021" spans="3:5" ht="18" customHeight="1" x14ac:dyDescent="0.25">
      <c r="C1021" s="9"/>
      <c r="D1021" s="5"/>
      <c r="E1021" s="10"/>
    </row>
    <row r="1022" spans="3:5" ht="18" customHeight="1" x14ac:dyDescent="0.25">
      <c r="C1022" s="9"/>
      <c r="D1022" s="5"/>
      <c r="E1022" s="10"/>
    </row>
    <row r="1023" spans="3:5" ht="18" customHeight="1" x14ac:dyDescent="0.25">
      <c r="C1023" s="9"/>
      <c r="D1023" s="5"/>
      <c r="E1023" s="10"/>
    </row>
    <row r="1024" spans="3:5" ht="18" customHeight="1" thickBot="1" x14ac:dyDescent="0.3">
      <c r="C1024" s="11"/>
      <c r="D1024" s="6"/>
      <c r="E1024" s="12"/>
    </row>
    <row r="1025" spans="3:5" ht="18" customHeight="1" x14ac:dyDescent="0.25">
      <c r="C1025" s="13"/>
      <c r="D1025" s="14"/>
      <c r="E1025" s="15"/>
    </row>
    <row r="1026" spans="3:5" ht="18" customHeight="1" x14ac:dyDescent="0.25">
      <c r="C1026" s="9"/>
      <c r="D1026" s="5"/>
      <c r="E1026" s="10"/>
    </row>
    <row r="1027" spans="3:5" ht="18" customHeight="1" x14ac:dyDescent="0.25">
      <c r="C1027" s="9"/>
      <c r="D1027" s="5"/>
      <c r="E1027" s="10"/>
    </row>
    <row r="1028" spans="3:5" ht="18" customHeight="1" x14ac:dyDescent="0.25">
      <c r="C1028" s="9"/>
      <c r="D1028" s="5"/>
      <c r="E1028" s="10"/>
    </row>
    <row r="1029" spans="3:5" ht="18" customHeight="1" x14ac:dyDescent="0.25">
      <c r="C1029" s="9"/>
      <c r="D1029" s="5"/>
      <c r="E1029" s="10"/>
    </row>
    <row r="1030" spans="3:5" ht="18" customHeight="1" x14ac:dyDescent="0.25">
      <c r="C1030" s="9"/>
      <c r="D1030" s="5"/>
      <c r="E1030" s="10"/>
    </row>
    <row r="1031" spans="3:5" ht="18" customHeight="1" x14ac:dyDescent="0.25">
      <c r="C1031" s="9"/>
      <c r="D1031" s="5"/>
      <c r="E1031" s="10"/>
    </row>
    <row r="1032" spans="3:5" ht="18" customHeight="1" x14ac:dyDescent="0.25">
      <c r="C1032" s="9"/>
      <c r="D1032" s="5"/>
      <c r="E1032" s="10"/>
    </row>
    <row r="1033" spans="3:5" ht="18" customHeight="1" x14ac:dyDescent="0.25">
      <c r="C1033" s="9"/>
      <c r="D1033" s="5"/>
      <c r="E1033" s="10"/>
    </row>
    <row r="1034" spans="3:5" ht="18" customHeight="1" x14ac:dyDescent="0.25">
      <c r="C1034" s="9"/>
      <c r="D1034" s="5"/>
      <c r="E1034" s="10"/>
    </row>
    <row r="1035" spans="3:5" ht="18" customHeight="1" x14ac:dyDescent="0.25">
      <c r="C1035" s="9"/>
      <c r="D1035" s="5"/>
      <c r="E1035" s="10"/>
    </row>
    <row r="1036" spans="3:5" ht="18" customHeight="1" x14ac:dyDescent="0.25">
      <c r="C1036" s="9"/>
      <c r="D1036" s="5"/>
      <c r="E1036" s="10"/>
    </row>
    <row r="1037" spans="3:5" ht="18" customHeight="1" x14ac:dyDescent="0.25">
      <c r="C1037" s="9"/>
      <c r="D1037" s="5"/>
      <c r="E1037" s="10"/>
    </row>
    <row r="1038" spans="3:5" ht="18" customHeight="1" thickBot="1" x14ac:dyDescent="0.3">
      <c r="C1038" s="11"/>
      <c r="D1038" s="6"/>
      <c r="E1038" s="12"/>
    </row>
    <row r="1039" spans="3:5" ht="18" customHeight="1" x14ac:dyDescent="0.25">
      <c r="C1039" s="13"/>
      <c r="D1039" s="14"/>
      <c r="E1039" s="15"/>
    </row>
    <row r="1040" spans="3:5" ht="18" customHeight="1" x14ac:dyDescent="0.25">
      <c r="C1040" s="9"/>
      <c r="D1040" s="5"/>
      <c r="E1040" s="10"/>
    </row>
    <row r="1041" spans="3:5" ht="18" customHeight="1" x14ac:dyDescent="0.25">
      <c r="C1041" s="9"/>
      <c r="D1041" s="5"/>
      <c r="E1041" s="10"/>
    </row>
    <row r="1042" spans="3:5" ht="18" customHeight="1" x14ac:dyDescent="0.25">
      <c r="C1042" s="9"/>
      <c r="D1042" s="5"/>
      <c r="E1042" s="10"/>
    </row>
    <row r="1043" spans="3:5" ht="18" customHeight="1" x14ac:dyDescent="0.25">
      <c r="C1043" s="9"/>
      <c r="D1043" s="5"/>
      <c r="E1043" s="10"/>
    </row>
    <row r="1044" spans="3:5" ht="18" customHeight="1" x14ac:dyDescent="0.25">
      <c r="C1044" s="9"/>
      <c r="D1044" s="5"/>
      <c r="E1044" s="10"/>
    </row>
    <row r="1045" spans="3:5" ht="18" customHeight="1" x14ac:dyDescent="0.25">
      <c r="C1045" s="9"/>
      <c r="D1045" s="5"/>
      <c r="E1045" s="10"/>
    </row>
    <row r="1046" spans="3:5" ht="18" customHeight="1" x14ac:dyDescent="0.25">
      <c r="C1046" s="9"/>
      <c r="D1046" s="5"/>
      <c r="E1046" s="10"/>
    </row>
    <row r="1047" spans="3:5" ht="18" customHeight="1" x14ac:dyDescent="0.25">
      <c r="C1047" s="9"/>
      <c r="D1047" s="5"/>
      <c r="E1047" s="10"/>
    </row>
    <row r="1048" spans="3:5" ht="18" customHeight="1" x14ac:dyDescent="0.25">
      <c r="C1048" s="9"/>
      <c r="D1048" s="5"/>
      <c r="E1048" s="10"/>
    </row>
    <row r="1049" spans="3:5" ht="18" customHeight="1" x14ac:dyDescent="0.25">
      <c r="C1049" s="9"/>
      <c r="D1049" s="5"/>
      <c r="E1049" s="10"/>
    </row>
    <row r="1050" spans="3:5" ht="18" customHeight="1" x14ac:dyDescent="0.25">
      <c r="C1050" s="9"/>
      <c r="D1050" s="5"/>
      <c r="E1050" s="10"/>
    </row>
    <row r="1051" spans="3:5" ht="18" customHeight="1" x14ac:dyDescent="0.25">
      <c r="C1051" s="9"/>
      <c r="D1051" s="5"/>
      <c r="E1051" s="10"/>
    </row>
    <row r="1052" spans="3:5" ht="18" customHeight="1" x14ac:dyDescent="0.25">
      <c r="C1052" s="9"/>
      <c r="D1052" s="5"/>
      <c r="E1052" s="10"/>
    </row>
    <row r="1053" spans="3:5" ht="18" customHeight="1" x14ac:dyDescent="0.25">
      <c r="C1053" s="9"/>
      <c r="D1053" s="5"/>
      <c r="E1053" s="10"/>
    </row>
    <row r="1054" spans="3:5" ht="18" customHeight="1" x14ac:dyDescent="0.25">
      <c r="C1054" s="9"/>
      <c r="D1054" s="5"/>
      <c r="E1054" s="10"/>
    </row>
    <row r="1055" spans="3:5" ht="18" customHeight="1" x14ac:dyDescent="0.25">
      <c r="C1055" s="9"/>
      <c r="D1055" s="5"/>
      <c r="E1055" s="10"/>
    </row>
    <row r="1056" spans="3:5" ht="18" customHeight="1" x14ac:dyDescent="0.25">
      <c r="C1056" s="9"/>
      <c r="D1056" s="5"/>
      <c r="E1056" s="10"/>
    </row>
    <row r="1057" spans="3:5" ht="18" customHeight="1" x14ac:dyDescent="0.25">
      <c r="C1057" s="9"/>
      <c r="D1057" s="5"/>
      <c r="E1057" s="10"/>
    </row>
    <row r="1058" spans="3:5" ht="18" customHeight="1" thickBot="1" x14ac:dyDescent="0.3">
      <c r="C1058" s="11"/>
      <c r="D1058" s="6"/>
      <c r="E1058" s="12"/>
    </row>
    <row r="1059" spans="3:5" ht="18" customHeight="1" x14ac:dyDescent="0.25">
      <c r="C1059" s="13"/>
      <c r="D1059" s="14"/>
      <c r="E1059" s="15"/>
    </row>
    <row r="1060" spans="3:5" ht="18" customHeight="1" x14ac:dyDescent="0.25">
      <c r="C1060" s="9"/>
      <c r="D1060" s="5"/>
      <c r="E1060" s="10"/>
    </row>
    <row r="1061" spans="3:5" ht="18" customHeight="1" x14ac:dyDescent="0.25">
      <c r="C1061" s="9"/>
      <c r="D1061" s="5"/>
      <c r="E1061" s="10"/>
    </row>
    <row r="1062" spans="3:5" ht="18" customHeight="1" x14ac:dyDescent="0.25">
      <c r="C1062" s="9"/>
      <c r="D1062" s="5"/>
      <c r="E1062" s="10"/>
    </row>
    <row r="1063" spans="3:5" ht="18" customHeight="1" x14ac:dyDescent="0.25">
      <c r="C1063" s="9"/>
      <c r="D1063" s="5"/>
      <c r="E1063" s="10"/>
    </row>
    <row r="1064" spans="3:5" ht="18" customHeight="1" x14ac:dyDescent="0.25">
      <c r="C1064" s="9"/>
      <c r="D1064" s="5"/>
      <c r="E1064" s="10"/>
    </row>
    <row r="1065" spans="3:5" ht="18" customHeight="1" x14ac:dyDescent="0.25">
      <c r="C1065" s="9"/>
      <c r="D1065" s="5"/>
      <c r="E1065" s="10"/>
    </row>
    <row r="1066" spans="3:5" ht="18" customHeight="1" x14ac:dyDescent="0.25">
      <c r="C1066" s="9"/>
      <c r="D1066" s="5"/>
      <c r="E1066" s="10"/>
    </row>
    <row r="1067" spans="3:5" ht="18" customHeight="1" x14ac:dyDescent="0.25">
      <c r="C1067" s="9"/>
      <c r="D1067" s="5"/>
      <c r="E1067" s="10"/>
    </row>
    <row r="1068" spans="3:5" ht="18" customHeight="1" x14ac:dyDescent="0.25">
      <c r="C1068" s="9"/>
      <c r="D1068" s="5"/>
      <c r="E1068" s="10"/>
    </row>
    <row r="1069" spans="3:5" ht="18" customHeight="1" x14ac:dyDescent="0.25">
      <c r="C1069" s="9"/>
      <c r="D1069" s="5"/>
      <c r="E1069" s="10"/>
    </row>
    <row r="1070" spans="3:5" ht="18" customHeight="1" x14ac:dyDescent="0.25">
      <c r="C1070" s="9"/>
      <c r="D1070" s="5"/>
      <c r="E1070" s="10"/>
    </row>
    <row r="1071" spans="3:5" ht="18" customHeight="1" x14ac:dyDescent="0.25">
      <c r="C1071" s="9"/>
      <c r="D1071" s="5"/>
      <c r="E1071" s="10"/>
    </row>
    <row r="1072" spans="3:5" ht="18" customHeight="1" x14ac:dyDescent="0.25">
      <c r="C1072" s="9"/>
      <c r="D1072" s="5"/>
      <c r="E1072" s="10"/>
    </row>
    <row r="1073" spans="3:5" ht="18" customHeight="1" x14ac:dyDescent="0.25">
      <c r="C1073" s="9"/>
      <c r="D1073" s="5"/>
      <c r="E1073" s="10"/>
    </row>
    <row r="1074" spans="3:5" ht="18" customHeight="1" x14ac:dyDescent="0.25">
      <c r="C1074" s="9"/>
      <c r="D1074" s="5"/>
      <c r="E1074" s="10"/>
    </row>
    <row r="1075" spans="3:5" ht="18" customHeight="1" x14ac:dyDescent="0.25">
      <c r="C1075" s="9"/>
      <c r="D1075" s="5"/>
      <c r="E1075" s="10"/>
    </row>
    <row r="1076" spans="3:5" ht="18" customHeight="1" x14ac:dyDescent="0.25">
      <c r="C1076" s="9"/>
      <c r="D1076" s="5"/>
      <c r="E1076" s="10"/>
    </row>
    <row r="1077" spans="3:5" ht="18" customHeight="1" x14ac:dyDescent="0.25">
      <c r="C1077" s="9"/>
      <c r="D1077" s="5"/>
      <c r="E1077" s="10"/>
    </row>
    <row r="1078" spans="3:5" ht="18" customHeight="1" x14ac:dyDescent="0.25">
      <c r="C1078" s="9"/>
      <c r="D1078" s="5"/>
      <c r="E1078" s="10"/>
    </row>
    <row r="1079" spans="3:5" ht="18" customHeight="1" x14ac:dyDescent="0.25">
      <c r="C1079" s="9"/>
      <c r="D1079" s="5"/>
      <c r="E1079" s="10"/>
    </row>
    <row r="1080" spans="3:5" ht="18" customHeight="1" x14ac:dyDescent="0.25">
      <c r="C1080" s="9"/>
      <c r="D1080" s="5"/>
      <c r="E1080" s="10"/>
    </row>
    <row r="1081" spans="3:5" ht="18" customHeight="1" x14ac:dyDescent="0.25">
      <c r="C1081" s="9"/>
      <c r="D1081" s="5"/>
      <c r="E1081" s="10"/>
    </row>
    <row r="1082" spans="3:5" ht="18" customHeight="1" x14ac:dyDescent="0.25">
      <c r="C1082" s="9"/>
      <c r="D1082" s="5"/>
      <c r="E1082" s="10"/>
    </row>
    <row r="1083" spans="3:5" ht="18" customHeight="1" x14ac:dyDescent="0.25">
      <c r="C1083" s="9"/>
      <c r="D1083" s="5"/>
      <c r="E1083" s="10"/>
    </row>
    <row r="1084" spans="3:5" ht="18" customHeight="1" x14ac:dyDescent="0.25">
      <c r="C1084" s="9"/>
      <c r="D1084" s="5"/>
      <c r="E1084" s="10"/>
    </row>
    <row r="1085" spans="3:5" ht="18" customHeight="1" x14ac:dyDescent="0.25">
      <c r="C1085" s="9"/>
      <c r="D1085" s="5"/>
      <c r="E1085" s="10"/>
    </row>
    <row r="1086" spans="3:5" ht="18" customHeight="1" x14ac:dyDescent="0.25">
      <c r="C1086" s="9"/>
      <c r="D1086" s="5"/>
      <c r="E1086" s="10"/>
    </row>
    <row r="1087" spans="3:5" ht="18" customHeight="1" x14ac:dyDescent="0.25">
      <c r="C1087" s="9"/>
      <c r="D1087" s="5"/>
      <c r="E1087" s="10"/>
    </row>
    <row r="1088" spans="3:5" ht="18" customHeight="1" x14ac:dyDescent="0.25">
      <c r="C1088" s="9"/>
      <c r="D1088" s="5"/>
      <c r="E1088" s="10"/>
    </row>
    <row r="1089" spans="3:5" ht="18" customHeight="1" x14ac:dyDescent="0.25">
      <c r="C1089" s="9"/>
      <c r="D1089" s="5"/>
      <c r="E1089" s="10"/>
    </row>
    <row r="1090" spans="3:5" ht="18" customHeight="1" x14ac:dyDescent="0.25">
      <c r="C1090" s="9"/>
      <c r="D1090" s="5"/>
      <c r="E1090" s="10"/>
    </row>
    <row r="1091" spans="3:5" ht="18" customHeight="1" x14ac:dyDescent="0.25">
      <c r="C1091" s="9"/>
      <c r="D1091" s="5"/>
      <c r="E1091" s="10"/>
    </row>
    <row r="1092" spans="3:5" ht="18" customHeight="1" x14ac:dyDescent="0.25">
      <c r="C1092" s="9"/>
      <c r="D1092" s="5"/>
      <c r="E1092" s="10"/>
    </row>
    <row r="1093" spans="3:5" ht="18" customHeight="1" x14ac:dyDescent="0.25">
      <c r="C1093" s="9"/>
      <c r="D1093" s="5"/>
      <c r="E1093" s="10"/>
    </row>
    <row r="1094" spans="3:5" ht="18" customHeight="1" x14ac:dyDescent="0.25">
      <c r="C1094" s="9"/>
      <c r="D1094" s="5"/>
      <c r="E1094" s="10"/>
    </row>
    <row r="1095" spans="3:5" ht="18" customHeight="1" x14ac:dyDescent="0.25">
      <c r="C1095" s="9"/>
      <c r="D1095" s="5"/>
      <c r="E1095" s="10"/>
    </row>
    <row r="1096" spans="3:5" ht="18" customHeight="1" x14ac:dyDescent="0.25">
      <c r="C1096" s="9"/>
      <c r="D1096" s="5"/>
      <c r="E1096" s="10"/>
    </row>
    <row r="1097" spans="3:5" ht="18" customHeight="1" x14ac:dyDescent="0.25">
      <c r="C1097" s="9"/>
      <c r="D1097" s="5"/>
      <c r="E1097" s="10"/>
    </row>
    <row r="1098" spans="3:5" ht="18" customHeight="1" x14ac:dyDescent="0.25">
      <c r="C1098" s="9"/>
      <c r="D1098" s="5"/>
      <c r="E1098" s="10"/>
    </row>
    <row r="1099" spans="3:5" ht="18" customHeight="1" x14ac:dyDescent="0.25">
      <c r="C1099" s="9"/>
      <c r="D1099" s="5"/>
      <c r="E1099" s="10"/>
    </row>
    <row r="1100" spans="3:5" ht="18" customHeight="1" x14ac:dyDescent="0.25">
      <c r="C1100" s="9"/>
      <c r="D1100" s="5"/>
      <c r="E1100" s="10"/>
    </row>
    <row r="1101" spans="3:5" ht="18" customHeight="1" x14ac:dyDescent="0.25">
      <c r="C1101" s="9"/>
      <c r="D1101" s="5"/>
      <c r="E1101" s="10"/>
    </row>
    <row r="1102" spans="3:5" ht="18" customHeight="1" x14ac:dyDescent="0.25">
      <c r="C1102" s="9"/>
      <c r="D1102" s="5"/>
      <c r="E1102" s="10"/>
    </row>
    <row r="1103" spans="3:5" ht="18" customHeight="1" x14ac:dyDescent="0.25">
      <c r="C1103" s="9"/>
      <c r="D1103" s="5"/>
      <c r="E1103" s="10"/>
    </row>
    <row r="1104" spans="3:5" ht="18" customHeight="1" x14ac:dyDescent="0.25">
      <c r="C1104" s="9"/>
      <c r="D1104" s="5"/>
      <c r="E1104" s="10"/>
    </row>
    <row r="1105" spans="3:5" ht="18" customHeight="1" x14ac:dyDescent="0.25">
      <c r="C1105" s="9"/>
      <c r="D1105" s="5"/>
      <c r="E1105" s="10"/>
    </row>
    <row r="1106" spans="3:5" ht="18" customHeight="1" x14ac:dyDescent="0.25">
      <c r="C1106" s="9"/>
      <c r="D1106" s="5"/>
      <c r="E1106" s="10"/>
    </row>
    <row r="1107" spans="3:5" ht="18" customHeight="1" x14ac:dyDescent="0.25">
      <c r="C1107" s="9"/>
      <c r="D1107" s="5"/>
      <c r="E1107" s="10"/>
    </row>
    <row r="1108" spans="3:5" ht="18" customHeight="1" x14ac:dyDescent="0.25">
      <c r="C1108" s="9"/>
      <c r="D1108" s="5"/>
      <c r="E1108" s="10"/>
    </row>
    <row r="1109" spans="3:5" ht="18" customHeight="1" x14ac:dyDescent="0.25">
      <c r="C1109" s="9"/>
      <c r="D1109" s="5"/>
      <c r="E1109" s="10"/>
    </row>
    <row r="1110" spans="3:5" ht="18" customHeight="1" x14ac:dyDescent="0.25">
      <c r="C1110" s="9"/>
      <c r="D1110" s="5"/>
      <c r="E1110" s="10"/>
    </row>
    <row r="1111" spans="3:5" ht="18" customHeight="1" x14ac:dyDescent="0.25">
      <c r="C1111" s="9"/>
      <c r="D1111" s="5"/>
      <c r="E1111" s="10"/>
    </row>
    <row r="1112" spans="3:5" ht="18" customHeight="1" x14ac:dyDescent="0.25">
      <c r="C1112" s="9"/>
      <c r="D1112" s="5"/>
      <c r="E1112" s="10"/>
    </row>
    <row r="1113" spans="3:5" ht="18" customHeight="1" x14ac:dyDescent="0.25">
      <c r="C1113" s="9"/>
      <c r="D1113" s="5"/>
      <c r="E1113" s="10"/>
    </row>
    <row r="1114" spans="3:5" ht="18" customHeight="1" x14ac:dyDescent="0.25">
      <c r="C1114" s="9"/>
      <c r="D1114" s="5"/>
      <c r="E1114" s="10"/>
    </row>
    <row r="1115" spans="3:5" ht="18" customHeight="1" x14ac:dyDescent="0.25">
      <c r="C1115" s="9"/>
      <c r="D1115" s="5"/>
      <c r="E1115" s="10"/>
    </row>
    <row r="1116" spans="3:5" ht="18" customHeight="1" x14ac:dyDescent="0.25">
      <c r="C1116" s="9"/>
      <c r="D1116" s="5"/>
      <c r="E1116" s="10"/>
    </row>
    <row r="1117" spans="3:5" ht="18" customHeight="1" x14ac:dyDescent="0.25">
      <c r="C1117" s="9"/>
      <c r="D1117" s="5"/>
      <c r="E1117" s="10"/>
    </row>
    <row r="1118" spans="3:5" ht="18" customHeight="1" x14ac:dyDescent="0.25">
      <c r="C1118" s="9"/>
      <c r="D1118" s="5"/>
      <c r="E1118" s="10"/>
    </row>
    <row r="1119" spans="3:5" ht="18" customHeight="1" x14ac:dyDescent="0.25">
      <c r="C1119" s="9"/>
      <c r="D1119" s="5"/>
      <c r="E1119" s="10"/>
    </row>
    <row r="1120" spans="3:5" ht="18" customHeight="1" x14ac:dyDescent="0.25">
      <c r="C1120" s="9"/>
      <c r="D1120" s="5"/>
      <c r="E1120" s="10"/>
    </row>
    <row r="1121" spans="3:5" ht="18" customHeight="1" x14ac:dyDescent="0.25">
      <c r="C1121" s="9"/>
      <c r="D1121" s="5"/>
      <c r="E1121" s="10"/>
    </row>
    <row r="1122" spans="3:5" ht="18" customHeight="1" x14ac:dyDescent="0.25">
      <c r="C1122" s="9"/>
      <c r="D1122" s="5"/>
      <c r="E1122" s="10"/>
    </row>
    <row r="1123" spans="3:5" ht="18" customHeight="1" x14ac:dyDescent="0.25">
      <c r="C1123" s="9"/>
      <c r="D1123" s="5"/>
      <c r="E1123" s="10"/>
    </row>
    <row r="1124" spans="3:5" ht="18" customHeight="1" x14ac:dyDescent="0.25">
      <c r="C1124" s="9"/>
      <c r="D1124" s="5"/>
      <c r="E1124" s="10"/>
    </row>
    <row r="1125" spans="3:5" ht="18" customHeight="1" x14ac:dyDescent="0.25">
      <c r="C1125" s="9"/>
      <c r="D1125" s="5"/>
      <c r="E1125" s="10"/>
    </row>
    <row r="1126" spans="3:5" ht="18" customHeight="1" x14ac:dyDescent="0.25">
      <c r="C1126" s="9"/>
      <c r="D1126" s="5"/>
      <c r="E1126" s="10"/>
    </row>
    <row r="1127" spans="3:5" ht="18" customHeight="1" x14ac:dyDescent="0.25">
      <c r="C1127" s="9"/>
      <c r="D1127" s="5"/>
      <c r="E1127" s="10"/>
    </row>
    <row r="1128" spans="3:5" ht="18" customHeight="1" x14ac:dyDescent="0.25">
      <c r="C1128" s="9"/>
      <c r="D1128" s="5"/>
      <c r="E1128" s="10"/>
    </row>
    <row r="1129" spans="3:5" ht="18" customHeight="1" x14ac:dyDescent="0.25">
      <c r="C1129" s="9"/>
      <c r="D1129" s="5"/>
      <c r="E1129" s="10"/>
    </row>
    <row r="1130" spans="3:5" ht="18" customHeight="1" x14ac:dyDescent="0.25">
      <c r="C1130" s="9"/>
      <c r="D1130" s="5"/>
      <c r="E1130" s="10"/>
    </row>
    <row r="1131" spans="3:5" ht="18" customHeight="1" x14ac:dyDescent="0.25">
      <c r="C1131" s="9"/>
      <c r="D1131" s="5"/>
      <c r="E1131" s="10"/>
    </row>
    <row r="1132" spans="3:5" ht="18" customHeight="1" x14ac:dyDescent="0.25">
      <c r="C1132" s="9"/>
      <c r="D1132" s="5"/>
      <c r="E1132" s="10"/>
    </row>
    <row r="1133" spans="3:5" ht="18" customHeight="1" x14ac:dyDescent="0.25">
      <c r="C1133" s="9"/>
      <c r="D1133" s="5"/>
      <c r="E1133" s="10"/>
    </row>
    <row r="1134" spans="3:5" ht="18" customHeight="1" x14ac:dyDescent="0.25">
      <c r="C1134" s="9"/>
      <c r="D1134" s="5"/>
      <c r="E1134" s="10"/>
    </row>
    <row r="1135" spans="3:5" ht="18" customHeight="1" x14ac:dyDescent="0.25">
      <c r="C1135" s="9"/>
      <c r="D1135" s="5"/>
      <c r="E1135" s="10"/>
    </row>
    <row r="1136" spans="3:5" ht="18" customHeight="1" x14ac:dyDescent="0.25">
      <c r="C1136" s="9"/>
      <c r="D1136" s="5"/>
      <c r="E1136" s="10"/>
    </row>
    <row r="1137" spans="3:5" ht="18" customHeight="1" x14ac:dyDescent="0.25">
      <c r="C1137" s="9"/>
      <c r="D1137" s="5"/>
      <c r="E1137" s="10"/>
    </row>
    <row r="1138" spans="3:5" ht="18" customHeight="1" x14ac:dyDescent="0.25">
      <c r="C1138" s="9"/>
      <c r="D1138" s="5"/>
      <c r="E1138" s="10"/>
    </row>
    <row r="1139" spans="3:5" ht="18" customHeight="1" x14ac:dyDescent="0.25">
      <c r="C1139" s="9"/>
      <c r="D1139" s="5"/>
      <c r="E1139" s="10"/>
    </row>
    <row r="1140" spans="3:5" ht="18" customHeight="1" x14ac:dyDescent="0.25">
      <c r="C1140" s="9"/>
      <c r="D1140" s="5"/>
      <c r="E1140" s="10"/>
    </row>
    <row r="1141" spans="3:5" ht="18" customHeight="1" x14ac:dyDescent="0.25">
      <c r="C1141" s="9"/>
      <c r="D1141" s="5"/>
      <c r="E1141" s="10"/>
    </row>
    <row r="1142" spans="3:5" ht="18" customHeight="1" x14ac:dyDescent="0.25">
      <c r="C1142" s="9"/>
      <c r="D1142" s="5"/>
      <c r="E1142" s="10"/>
    </row>
    <row r="1143" spans="3:5" ht="18" customHeight="1" x14ac:dyDescent="0.25">
      <c r="C1143" s="9"/>
      <c r="D1143" s="5"/>
      <c r="E1143" s="10"/>
    </row>
    <row r="1144" spans="3:5" ht="18" customHeight="1" x14ac:dyDescent="0.25">
      <c r="C1144" s="9"/>
      <c r="D1144" s="5"/>
      <c r="E1144" s="10"/>
    </row>
    <row r="1145" spans="3:5" ht="18" customHeight="1" x14ac:dyDescent="0.25">
      <c r="C1145" s="9"/>
      <c r="D1145" s="5"/>
      <c r="E1145" s="10"/>
    </row>
    <row r="1146" spans="3:5" ht="18" customHeight="1" x14ac:dyDescent="0.25">
      <c r="C1146" s="9"/>
      <c r="D1146" s="5"/>
      <c r="E1146" s="10"/>
    </row>
    <row r="1147" spans="3:5" ht="18" customHeight="1" x14ac:dyDescent="0.25">
      <c r="C1147" s="9"/>
      <c r="D1147" s="5"/>
      <c r="E1147" s="10"/>
    </row>
    <row r="1148" spans="3:5" ht="18" customHeight="1" x14ac:dyDescent="0.25">
      <c r="C1148" s="9"/>
      <c r="D1148" s="5"/>
      <c r="E1148" s="10"/>
    </row>
    <row r="1149" spans="3:5" ht="18" customHeight="1" x14ac:dyDescent="0.25">
      <c r="C1149" s="9"/>
      <c r="D1149" s="5"/>
      <c r="E1149" s="10"/>
    </row>
    <row r="1150" spans="3:5" ht="18" customHeight="1" x14ac:dyDescent="0.25">
      <c r="C1150" s="9"/>
      <c r="D1150" s="5"/>
      <c r="E1150" s="10"/>
    </row>
    <row r="1151" spans="3:5" ht="18" customHeight="1" x14ac:dyDescent="0.25">
      <c r="C1151" s="9"/>
      <c r="D1151" s="5"/>
      <c r="E1151" s="10"/>
    </row>
    <row r="1152" spans="3:5" ht="18" customHeight="1" x14ac:dyDescent="0.25">
      <c r="C1152" s="9"/>
      <c r="D1152" s="5"/>
      <c r="E1152" s="10"/>
    </row>
    <row r="1153" spans="3:5" ht="18" customHeight="1" x14ac:dyDescent="0.25">
      <c r="C1153" s="9"/>
      <c r="D1153" s="5"/>
      <c r="E1153" s="10"/>
    </row>
    <row r="1154" spans="3:5" ht="18" customHeight="1" x14ac:dyDescent="0.25">
      <c r="C1154" s="9"/>
      <c r="D1154" s="5"/>
      <c r="E1154" s="10"/>
    </row>
    <row r="1155" spans="3:5" ht="18" customHeight="1" x14ac:dyDescent="0.25">
      <c r="C1155" s="9"/>
      <c r="D1155" s="5"/>
      <c r="E1155" s="10"/>
    </row>
    <row r="1156" spans="3:5" ht="18" customHeight="1" x14ac:dyDescent="0.25">
      <c r="C1156" s="9"/>
      <c r="D1156" s="5"/>
      <c r="E1156" s="10"/>
    </row>
    <row r="1157" spans="3:5" ht="18" customHeight="1" x14ac:dyDescent="0.25">
      <c r="C1157" s="9"/>
      <c r="D1157" s="5"/>
      <c r="E1157" s="10"/>
    </row>
    <row r="1158" spans="3:5" ht="18" customHeight="1" x14ac:dyDescent="0.25">
      <c r="C1158" s="9"/>
      <c r="D1158" s="5"/>
      <c r="E1158" s="10"/>
    </row>
    <row r="1159" spans="3:5" ht="18" customHeight="1" x14ac:dyDescent="0.25">
      <c r="C1159" s="9"/>
      <c r="D1159" s="5"/>
      <c r="E1159" s="10"/>
    </row>
    <row r="1160" spans="3:5" ht="18" customHeight="1" x14ac:dyDescent="0.25">
      <c r="C1160" s="9"/>
      <c r="D1160" s="5"/>
      <c r="E1160" s="10"/>
    </row>
    <row r="1161" spans="3:5" ht="18" customHeight="1" x14ac:dyDescent="0.25">
      <c r="C1161" s="9"/>
      <c r="D1161" s="5"/>
      <c r="E1161" s="10"/>
    </row>
    <row r="1162" spans="3:5" ht="18" customHeight="1" thickBot="1" x14ac:dyDescent="0.3">
      <c r="C1162" s="11"/>
      <c r="D1162" s="6"/>
      <c r="E1162" s="12"/>
    </row>
    <row r="1163" spans="3:5" ht="18" customHeight="1" x14ac:dyDescent="0.25">
      <c r="C1163" s="13"/>
      <c r="D1163" s="14"/>
      <c r="E1163" s="15"/>
    </row>
    <row r="1164" spans="3:5" ht="18" customHeight="1" x14ac:dyDescent="0.25">
      <c r="C1164" s="9"/>
      <c r="D1164" s="5"/>
      <c r="E1164" s="10"/>
    </row>
    <row r="1165" spans="3:5" ht="18" customHeight="1" x14ac:dyDescent="0.25">
      <c r="C1165" s="9"/>
      <c r="D1165" s="5"/>
      <c r="E1165" s="10"/>
    </row>
    <row r="1166" spans="3:5" ht="18" customHeight="1" x14ac:dyDescent="0.25">
      <c r="C1166" s="9"/>
      <c r="D1166" s="5"/>
      <c r="E1166" s="10"/>
    </row>
    <row r="1167" spans="3:5" ht="18" customHeight="1" x14ac:dyDescent="0.25">
      <c r="C1167" s="9"/>
      <c r="D1167" s="5"/>
      <c r="E1167" s="10"/>
    </row>
    <row r="1168" spans="3:5" ht="18" customHeight="1" x14ac:dyDescent="0.25">
      <c r="C1168" s="9"/>
      <c r="D1168" s="5"/>
      <c r="E1168" s="10"/>
    </row>
    <row r="1169" spans="3:5" ht="18" customHeight="1" x14ac:dyDescent="0.25">
      <c r="C1169" s="9"/>
      <c r="D1169" s="5"/>
      <c r="E1169" s="10"/>
    </row>
    <row r="1170" spans="3:5" ht="18" customHeight="1" x14ac:dyDescent="0.25">
      <c r="C1170" s="9"/>
      <c r="D1170" s="5"/>
      <c r="E1170" s="10"/>
    </row>
    <row r="1171" spans="3:5" ht="18" customHeight="1" x14ac:dyDescent="0.25">
      <c r="C1171" s="9"/>
      <c r="D1171" s="5"/>
      <c r="E1171" s="10"/>
    </row>
    <row r="1172" spans="3:5" ht="18" customHeight="1" x14ac:dyDescent="0.25">
      <c r="C1172" s="9"/>
      <c r="D1172" s="5"/>
      <c r="E1172" s="10"/>
    </row>
    <row r="1173" spans="3:5" ht="18" customHeight="1" x14ac:dyDescent="0.25">
      <c r="C1173" s="9"/>
      <c r="D1173" s="5"/>
      <c r="E1173" s="10"/>
    </row>
    <row r="1174" spans="3:5" ht="18" customHeight="1" thickBot="1" x14ac:dyDescent="0.3">
      <c r="C1174" s="11"/>
      <c r="D1174" s="6"/>
      <c r="E1174" s="12"/>
    </row>
    <row r="1175" spans="3:5" ht="18" customHeight="1" x14ac:dyDescent="0.25">
      <c r="C1175" s="13"/>
      <c r="D1175" s="14"/>
      <c r="E1175" s="15"/>
    </row>
    <row r="1176" spans="3:5" ht="18" customHeight="1" x14ac:dyDescent="0.25">
      <c r="C1176" s="9"/>
      <c r="D1176" s="5"/>
      <c r="E1176" s="10"/>
    </row>
    <row r="1177" spans="3:5" ht="18" customHeight="1" x14ac:dyDescent="0.25">
      <c r="C1177" s="9"/>
      <c r="D1177" s="5"/>
      <c r="E1177" s="10"/>
    </row>
    <row r="1178" spans="3:5" ht="18" customHeight="1" x14ac:dyDescent="0.25">
      <c r="C1178" s="9"/>
      <c r="D1178" s="5"/>
      <c r="E1178" s="10"/>
    </row>
    <row r="1179" spans="3:5" ht="18" customHeight="1" x14ac:dyDescent="0.25">
      <c r="C1179" s="9"/>
      <c r="D1179" s="5"/>
      <c r="E1179" s="10"/>
    </row>
    <row r="1180" spans="3:5" ht="18" customHeight="1" x14ac:dyDescent="0.25">
      <c r="C1180" s="9"/>
      <c r="D1180" s="5"/>
      <c r="E1180" s="10"/>
    </row>
    <row r="1181" spans="3:5" ht="18" customHeight="1" x14ac:dyDescent="0.25">
      <c r="C1181" s="9"/>
      <c r="D1181" s="5"/>
      <c r="E1181" s="10"/>
    </row>
    <row r="1182" spans="3:5" ht="18" customHeight="1" x14ac:dyDescent="0.25">
      <c r="C1182" s="9"/>
      <c r="D1182" s="5"/>
      <c r="E1182" s="10"/>
    </row>
    <row r="1183" spans="3:5" ht="18" customHeight="1" x14ac:dyDescent="0.25">
      <c r="C1183" s="9"/>
      <c r="D1183" s="5"/>
      <c r="E1183" s="10"/>
    </row>
    <row r="1184" spans="3:5" ht="18" customHeight="1" x14ac:dyDescent="0.25">
      <c r="C1184" s="9"/>
      <c r="D1184" s="5"/>
      <c r="E1184" s="10"/>
    </row>
    <row r="1185" spans="3:5" ht="18" customHeight="1" x14ac:dyDescent="0.25">
      <c r="C1185" s="9"/>
      <c r="D1185" s="5"/>
      <c r="E1185" s="10"/>
    </row>
    <row r="1186" spans="3:5" ht="18" customHeight="1" x14ac:dyDescent="0.25">
      <c r="C1186" s="9"/>
      <c r="D1186" s="5"/>
      <c r="E1186" s="10"/>
    </row>
    <row r="1187" spans="3:5" ht="18" customHeight="1" x14ac:dyDescent="0.25">
      <c r="C1187" s="9"/>
      <c r="D1187" s="5"/>
      <c r="E1187" s="10"/>
    </row>
    <row r="1188" spans="3:5" ht="18" customHeight="1" x14ac:dyDescent="0.25">
      <c r="C1188" s="9"/>
      <c r="D1188" s="5"/>
      <c r="E1188" s="10"/>
    </row>
    <row r="1189" spans="3:5" ht="18" customHeight="1" x14ac:dyDescent="0.25">
      <c r="C1189" s="9"/>
      <c r="D1189" s="5"/>
      <c r="E1189" s="10"/>
    </row>
    <row r="1190" spans="3:5" ht="18" customHeight="1" x14ac:dyDescent="0.25">
      <c r="C1190" s="9"/>
      <c r="D1190" s="5"/>
      <c r="E1190" s="10"/>
    </row>
    <row r="1191" spans="3:5" ht="18" customHeight="1" x14ac:dyDescent="0.25">
      <c r="C1191" s="9"/>
      <c r="D1191" s="5"/>
      <c r="E1191" s="10"/>
    </row>
    <row r="1192" spans="3:5" ht="18" customHeight="1" x14ac:dyDescent="0.25">
      <c r="C1192" s="9"/>
      <c r="D1192" s="5"/>
      <c r="E1192" s="10"/>
    </row>
    <row r="1193" spans="3:5" ht="18" customHeight="1" x14ac:dyDescent="0.25">
      <c r="C1193" s="9"/>
      <c r="D1193" s="5"/>
      <c r="E1193" s="10"/>
    </row>
    <row r="1194" spans="3:5" ht="18" customHeight="1" x14ac:dyDescent="0.25">
      <c r="C1194" s="9"/>
      <c r="D1194" s="5"/>
      <c r="E1194" s="10"/>
    </row>
    <row r="1195" spans="3:5" ht="18" customHeight="1" x14ac:dyDescent="0.25">
      <c r="C1195" s="9"/>
      <c r="D1195" s="5"/>
      <c r="E1195" s="10"/>
    </row>
    <row r="1196" spans="3:5" ht="18" customHeight="1" x14ac:dyDescent="0.25">
      <c r="C1196" s="9"/>
      <c r="D1196" s="5"/>
      <c r="E1196" s="10"/>
    </row>
    <row r="1197" spans="3:5" ht="18" customHeight="1" x14ac:dyDescent="0.25">
      <c r="C1197" s="9"/>
      <c r="D1197" s="5"/>
      <c r="E1197" s="10"/>
    </row>
    <row r="1198" spans="3:5" ht="18" customHeight="1" x14ac:dyDescent="0.25">
      <c r="C1198" s="9"/>
      <c r="D1198" s="5"/>
      <c r="E1198" s="10"/>
    </row>
    <row r="1199" spans="3:5" ht="18" customHeight="1" x14ac:dyDescent="0.25">
      <c r="C1199" s="9"/>
      <c r="D1199" s="5"/>
      <c r="E1199" s="10"/>
    </row>
    <row r="1200" spans="3:5" ht="18" customHeight="1" x14ac:dyDescent="0.25">
      <c r="C1200" s="9"/>
      <c r="D1200" s="5"/>
      <c r="E1200" s="10"/>
    </row>
    <row r="1201" spans="3:5" ht="18" customHeight="1" x14ac:dyDescent="0.25">
      <c r="C1201" s="9"/>
      <c r="D1201" s="5"/>
      <c r="E1201" s="10"/>
    </row>
    <row r="1202" spans="3:5" ht="18" customHeight="1" x14ac:dyDescent="0.25">
      <c r="C1202" s="9"/>
      <c r="D1202" s="5"/>
      <c r="E1202" s="10"/>
    </row>
    <row r="1203" spans="3:5" ht="18" customHeight="1" x14ac:dyDescent="0.25">
      <c r="C1203" s="9"/>
      <c r="D1203" s="5"/>
      <c r="E1203" s="10"/>
    </row>
    <row r="1204" spans="3:5" ht="18" customHeight="1" x14ac:dyDescent="0.25">
      <c r="C1204" s="9"/>
      <c r="D1204" s="5"/>
      <c r="E1204" s="10"/>
    </row>
    <row r="1205" spans="3:5" ht="18" customHeight="1" x14ac:dyDescent="0.25">
      <c r="C1205" s="9"/>
      <c r="D1205" s="5"/>
      <c r="E1205" s="10"/>
    </row>
    <row r="1206" spans="3:5" ht="18" customHeight="1" x14ac:dyDescent="0.25">
      <c r="C1206" s="9"/>
      <c r="D1206" s="5"/>
      <c r="E1206" s="10"/>
    </row>
    <row r="1207" spans="3:5" ht="18" customHeight="1" x14ac:dyDescent="0.25">
      <c r="C1207" s="9"/>
      <c r="D1207" s="5"/>
      <c r="E1207" s="10"/>
    </row>
    <row r="1208" spans="3:5" ht="18" customHeight="1" x14ac:dyDescent="0.25">
      <c r="C1208" s="9"/>
      <c r="D1208" s="5"/>
      <c r="E1208" s="10"/>
    </row>
    <row r="1209" spans="3:5" ht="18" customHeight="1" x14ac:dyDescent="0.25">
      <c r="C1209" s="9"/>
      <c r="D1209" s="5"/>
      <c r="E1209" s="10"/>
    </row>
    <row r="1210" spans="3:5" ht="18" customHeight="1" x14ac:dyDescent="0.25">
      <c r="C1210" s="9"/>
      <c r="D1210" s="5"/>
      <c r="E1210" s="10"/>
    </row>
    <row r="1211" spans="3:5" ht="18" customHeight="1" x14ac:dyDescent="0.25">
      <c r="C1211" s="9"/>
      <c r="D1211" s="5"/>
      <c r="E1211" s="10"/>
    </row>
    <row r="1212" spans="3:5" ht="18" customHeight="1" x14ac:dyDescent="0.25">
      <c r="C1212" s="9"/>
      <c r="D1212" s="5"/>
      <c r="E1212" s="10"/>
    </row>
    <row r="1213" spans="3:5" ht="18" customHeight="1" x14ac:dyDescent="0.25">
      <c r="C1213" s="9"/>
      <c r="D1213" s="5"/>
      <c r="E1213" s="10"/>
    </row>
    <row r="1214" spans="3:5" ht="18" customHeight="1" thickBot="1" x14ac:dyDescent="0.3">
      <c r="C1214" s="11"/>
      <c r="D1214" s="6"/>
      <c r="E1214" s="12"/>
    </row>
    <row r="1215" spans="3:5" ht="18" customHeight="1" x14ac:dyDescent="0.25">
      <c r="C1215" s="13"/>
      <c r="D1215" s="14"/>
      <c r="E1215" s="15"/>
    </row>
    <row r="1216" spans="3:5" ht="18" customHeight="1" x14ac:dyDescent="0.25">
      <c r="C1216" s="9"/>
      <c r="D1216" s="5"/>
      <c r="E1216" s="10"/>
    </row>
    <row r="1217" spans="3:5" ht="18" customHeight="1" x14ac:dyDescent="0.25">
      <c r="C1217" s="9"/>
      <c r="D1217" s="5"/>
      <c r="E1217" s="10"/>
    </row>
    <row r="1218" spans="3:5" ht="18" customHeight="1" x14ac:dyDescent="0.25">
      <c r="C1218" s="9"/>
      <c r="D1218" s="5"/>
      <c r="E1218" s="10"/>
    </row>
    <row r="1219" spans="3:5" ht="18" customHeight="1" x14ac:dyDescent="0.25">
      <c r="C1219" s="9"/>
      <c r="D1219" s="5"/>
      <c r="E1219" s="10"/>
    </row>
    <row r="1220" spans="3:5" ht="18" customHeight="1" x14ac:dyDescent="0.25">
      <c r="C1220" s="9"/>
      <c r="D1220" s="5"/>
      <c r="E1220" s="10"/>
    </row>
    <row r="1221" spans="3:5" ht="18" customHeight="1" x14ac:dyDescent="0.25">
      <c r="C1221" s="9"/>
      <c r="D1221" s="5"/>
      <c r="E1221" s="10"/>
    </row>
    <row r="1222" spans="3:5" ht="18" customHeight="1" x14ac:dyDescent="0.25">
      <c r="C1222" s="9"/>
      <c r="D1222" s="5"/>
      <c r="E1222" s="10"/>
    </row>
    <row r="1223" spans="3:5" ht="18" customHeight="1" x14ac:dyDescent="0.25">
      <c r="C1223" s="9"/>
      <c r="D1223" s="5"/>
      <c r="E1223" s="10"/>
    </row>
    <row r="1224" spans="3:5" ht="18" customHeight="1" x14ac:dyDescent="0.25">
      <c r="C1224" s="9"/>
      <c r="D1224" s="5"/>
      <c r="E1224" s="10"/>
    </row>
    <row r="1225" spans="3:5" ht="18" customHeight="1" x14ac:dyDescent="0.25">
      <c r="C1225" s="9"/>
      <c r="D1225" s="5"/>
      <c r="E1225" s="10"/>
    </row>
    <row r="1226" spans="3:5" ht="18" customHeight="1" x14ac:dyDescent="0.25">
      <c r="C1226" s="9"/>
      <c r="D1226" s="5"/>
      <c r="E1226" s="10"/>
    </row>
    <row r="1227" spans="3:5" ht="18" customHeight="1" x14ac:dyDescent="0.25">
      <c r="C1227" s="9"/>
      <c r="D1227" s="5"/>
      <c r="E1227" s="10"/>
    </row>
    <row r="1228" spans="3:5" ht="18" customHeight="1" thickBot="1" x14ac:dyDescent="0.3">
      <c r="C1228" s="11"/>
      <c r="D1228" s="6"/>
      <c r="E1228" s="12"/>
    </row>
    <row r="1229" spans="3:5" ht="18" customHeight="1" x14ac:dyDescent="0.25">
      <c r="C1229" s="13"/>
      <c r="D1229" s="14"/>
      <c r="E1229" s="15"/>
    </row>
    <row r="1230" spans="3:5" ht="18" customHeight="1" x14ac:dyDescent="0.25">
      <c r="C1230" s="9"/>
      <c r="D1230" s="5"/>
      <c r="E1230" s="10"/>
    </row>
    <row r="1231" spans="3:5" ht="18" customHeight="1" x14ac:dyDescent="0.25">
      <c r="C1231" s="9"/>
      <c r="D1231" s="5"/>
      <c r="E1231" s="10"/>
    </row>
    <row r="1232" spans="3:5" ht="18" customHeight="1" x14ac:dyDescent="0.25">
      <c r="C1232" s="9"/>
      <c r="D1232" s="5"/>
      <c r="E1232" s="10"/>
    </row>
    <row r="1233" spans="3:5" ht="18" customHeight="1" x14ac:dyDescent="0.25">
      <c r="C1233" s="9"/>
      <c r="D1233" s="5"/>
      <c r="E1233" s="10"/>
    </row>
    <row r="1234" spans="3:5" ht="18" customHeight="1" x14ac:dyDescent="0.25">
      <c r="C1234" s="9"/>
      <c r="D1234" s="5"/>
      <c r="E1234" s="10"/>
    </row>
    <row r="1235" spans="3:5" ht="18" customHeight="1" x14ac:dyDescent="0.25">
      <c r="C1235" s="9"/>
      <c r="D1235" s="5"/>
      <c r="E1235" s="10"/>
    </row>
    <row r="1236" spans="3:5" ht="18" customHeight="1" x14ac:dyDescent="0.25">
      <c r="C1236" s="9"/>
      <c r="D1236" s="5"/>
      <c r="E1236" s="10"/>
    </row>
    <row r="1237" spans="3:5" ht="18" customHeight="1" x14ac:dyDescent="0.25">
      <c r="C1237" s="9"/>
      <c r="D1237" s="5"/>
      <c r="E1237" s="10"/>
    </row>
    <row r="1238" spans="3:5" ht="18" customHeight="1" x14ac:dyDescent="0.25">
      <c r="C1238" s="9"/>
      <c r="D1238" s="5"/>
      <c r="E1238" s="10"/>
    </row>
    <row r="1239" spans="3:5" ht="18" customHeight="1" x14ac:dyDescent="0.25">
      <c r="C1239" s="9"/>
      <c r="D1239" s="5"/>
      <c r="E1239" s="10"/>
    </row>
    <row r="1240" spans="3:5" ht="18" customHeight="1" x14ac:dyDescent="0.25">
      <c r="C1240" s="9"/>
      <c r="D1240" s="5"/>
      <c r="E1240" s="10"/>
    </row>
    <row r="1241" spans="3:5" ht="18" customHeight="1" x14ac:dyDescent="0.25">
      <c r="C1241" s="9"/>
      <c r="D1241" s="5"/>
      <c r="E1241" s="10"/>
    </row>
    <row r="1242" spans="3:5" ht="18" customHeight="1" x14ac:dyDescent="0.25">
      <c r="C1242" s="9"/>
      <c r="D1242" s="5"/>
      <c r="E1242" s="10"/>
    </row>
    <row r="1243" spans="3:5" ht="18" customHeight="1" x14ac:dyDescent="0.25">
      <c r="C1243" s="9"/>
      <c r="D1243" s="5"/>
      <c r="E1243" s="10"/>
    </row>
    <row r="1244" spans="3:5" ht="18" customHeight="1" x14ac:dyDescent="0.25">
      <c r="C1244" s="9"/>
      <c r="D1244" s="5"/>
      <c r="E1244" s="10"/>
    </row>
    <row r="1245" spans="3:5" ht="18" customHeight="1" x14ac:dyDescent="0.25">
      <c r="C1245" s="9"/>
      <c r="D1245" s="5"/>
      <c r="E1245" s="10"/>
    </row>
    <row r="1246" spans="3:5" ht="18" customHeight="1" x14ac:dyDescent="0.25">
      <c r="C1246" s="9"/>
      <c r="D1246" s="5"/>
      <c r="E1246" s="10"/>
    </row>
    <row r="1247" spans="3:5" ht="18" customHeight="1" x14ac:dyDescent="0.25">
      <c r="C1247" s="9"/>
      <c r="D1247" s="5"/>
      <c r="E1247" s="10"/>
    </row>
    <row r="1248" spans="3:5" ht="18" customHeight="1" x14ac:dyDescent="0.25">
      <c r="C1248" s="9"/>
      <c r="D1248" s="5"/>
      <c r="E1248" s="10"/>
    </row>
    <row r="1249" spans="3:5" ht="18" customHeight="1" x14ac:dyDescent="0.25">
      <c r="C1249" s="9"/>
      <c r="D1249" s="5"/>
      <c r="E1249" s="10"/>
    </row>
    <row r="1250" spans="3:5" ht="18" customHeight="1" x14ac:dyDescent="0.25">
      <c r="C1250" s="9"/>
      <c r="D1250" s="5"/>
      <c r="E1250" s="10"/>
    </row>
    <row r="1251" spans="3:5" ht="18" customHeight="1" x14ac:dyDescent="0.25">
      <c r="C1251" s="9"/>
      <c r="D1251" s="5"/>
      <c r="E1251" s="10"/>
    </row>
    <row r="1252" spans="3:5" ht="18" customHeight="1" x14ac:dyDescent="0.25">
      <c r="C1252" s="9"/>
      <c r="D1252" s="5"/>
      <c r="E1252" s="10"/>
    </row>
    <row r="1253" spans="3:5" ht="18" customHeight="1" x14ac:dyDescent="0.25">
      <c r="C1253" s="9"/>
      <c r="D1253" s="5"/>
      <c r="E1253" s="10"/>
    </row>
    <row r="1254" spans="3:5" ht="18" customHeight="1" thickBot="1" x14ac:dyDescent="0.3">
      <c r="C1254" s="11"/>
      <c r="D1254" s="6"/>
      <c r="E1254" s="12"/>
    </row>
    <row r="1255" spans="3:5" ht="18" customHeight="1" x14ac:dyDescent="0.25">
      <c r="C1255" s="13"/>
      <c r="D1255" s="14"/>
      <c r="E1255" s="15"/>
    </row>
    <row r="1256" spans="3:5" ht="18" customHeight="1" x14ac:dyDescent="0.25">
      <c r="C1256" s="9"/>
      <c r="D1256" s="5"/>
      <c r="E1256" s="10"/>
    </row>
    <row r="1257" spans="3:5" ht="18" customHeight="1" x14ac:dyDescent="0.25">
      <c r="C1257" s="9"/>
      <c r="D1257" s="5"/>
      <c r="E1257" s="10"/>
    </row>
    <row r="1258" spans="3:5" ht="18" customHeight="1" x14ac:dyDescent="0.25">
      <c r="C1258" s="9"/>
      <c r="D1258" s="5"/>
      <c r="E1258" s="10"/>
    </row>
    <row r="1259" spans="3:5" ht="18" customHeight="1" x14ac:dyDescent="0.25">
      <c r="C1259" s="9"/>
      <c r="D1259" s="5"/>
      <c r="E1259" s="10"/>
    </row>
    <row r="1260" spans="3:5" ht="18" customHeight="1" x14ac:dyDescent="0.25">
      <c r="C1260" s="9"/>
      <c r="D1260" s="5"/>
      <c r="E1260" s="10"/>
    </row>
    <row r="1261" spans="3:5" ht="18" customHeight="1" x14ac:dyDescent="0.25">
      <c r="C1261" s="9"/>
      <c r="D1261" s="5"/>
      <c r="E1261" s="10"/>
    </row>
    <row r="1262" spans="3:5" ht="18" customHeight="1" x14ac:dyDescent="0.25">
      <c r="C1262" s="9"/>
      <c r="D1262" s="5"/>
      <c r="E1262" s="10"/>
    </row>
    <row r="1263" spans="3:5" ht="18" customHeight="1" x14ac:dyDescent="0.25">
      <c r="C1263" s="9"/>
      <c r="D1263" s="5"/>
      <c r="E1263" s="10"/>
    </row>
    <row r="1264" spans="3:5" ht="18" customHeight="1" x14ac:dyDescent="0.25">
      <c r="C1264" s="9"/>
      <c r="D1264" s="5"/>
      <c r="E1264" s="10"/>
    </row>
    <row r="1265" spans="3:5" ht="18" customHeight="1" x14ac:dyDescent="0.25">
      <c r="C1265" s="9"/>
      <c r="D1265" s="5"/>
      <c r="E1265" s="10"/>
    </row>
    <row r="1266" spans="3:5" ht="18" customHeight="1" x14ac:dyDescent="0.25">
      <c r="C1266" s="9"/>
      <c r="D1266" s="5"/>
      <c r="E1266" s="10"/>
    </row>
    <row r="1267" spans="3:5" ht="18" customHeight="1" x14ac:dyDescent="0.25">
      <c r="C1267" s="9"/>
      <c r="D1267" s="5"/>
      <c r="E1267" s="10"/>
    </row>
    <row r="1268" spans="3:5" ht="18" customHeight="1" x14ac:dyDescent="0.25">
      <c r="C1268" s="9"/>
      <c r="D1268" s="5"/>
      <c r="E1268" s="10"/>
    </row>
    <row r="1269" spans="3:5" ht="18" customHeight="1" x14ac:dyDescent="0.25">
      <c r="C1269" s="9"/>
      <c r="D1269" s="5"/>
      <c r="E1269" s="10"/>
    </row>
    <row r="1270" spans="3:5" ht="18" customHeight="1" x14ac:dyDescent="0.25">
      <c r="C1270" s="9"/>
      <c r="D1270" s="5"/>
      <c r="E1270" s="10"/>
    </row>
    <row r="1271" spans="3:5" ht="18" customHeight="1" x14ac:dyDescent="0.25">
      <c r="C1271" s="9"/>
      <c r="D1271" s="5"/>
      <c r="E1271" s="10"/>
    </row>
    <row r="1272" spans="3:5" ht="18" customHeight="1" x14ac:dyDescent="0.25">
      <c r="C1272" s="9"/>
      <c r="D1272" s="5"/>
      <c r="E1272" s="10"/>
    </row>
    <row r="1273" spans="3:5" ht="18" customHeight="1" x14ac:dyDescent="0.25">
      <c r="C1273" s="9"/>
      <c r="D1273" s="5"/>
      <c r="E1273" s="10"/>
    </row>
    <row r="1274" spans="3:5" ht="18" customHeight="1" x14ac:dyDescent="0.25">
      <c r="C1274" s="9"/>
      <c r="D1274" s="5"/>
      <c r="E1274" s="10"/>
    </row>
    <row r="1275" spans="3:5" ht="18" customHeight="1" x14ac:dyDescent="0.25">
      <c r="C1275" s="9"/>
      <c r="D1275" s="5"/>
      <c r="E1275" s="10"/>
    </row>
    <row r="1276" spans="3:5" ht="18" customHeight="1" x14ac:dyDescent="0.25">
      <c r="C1276" s="9"/>
      <c r="D1276" s="5"/>
      <c r="E1276" s="10"/>
    </row>
    <row r="1277" spans="3:5" ht="18" customHeight="1" x14ac:dyDescent="0.25">
      <c r="C1277" s="9"/>
      <c r="D1277" s="5"/>
      <c r="E1277" s="10"/>
    </row>
    <row r="1278" spans="3:5" ht="18" customHeight="1" x14ac:dyDescent="0.25">
      <c r="C1278" s="9"/>
      <c r="D1278" s="5"/>
      <c r="E1278" s="10"/>
    </row>
    <row r="1279" spans="3:5" ht="18" customHeight="1" x14ac:dyDescent="0.25">
      <c r="C1279" s="9"/>
      <c r="D1279" s="5"/>
      <c r="E1279" s="10"/>
    </row>
    <row r="1280" spans="3:5" ht="18" customHeight="1" x14ac:dyDescent="0.25">
      <c r="C1280" s="9"/>
      <c r="D1280" s="5"/>
      <c r="E1280" s="10"/>
    </row>
    <row r="1281" spans="3:5" ht="18" customHeight="1" x14ac:dyDescent="0.25">
      <c r="C1281" s="9"/>
      <c r="D1281" s="5"/>
      <c r="E1281" s="10"/>
    </row>
  </sheetData>
  <sortState xmlns:xlrd2="http://schemas.microsoft.com/office/spreadsheetml/2017/richdata2" ref="A1:E1281">
    <sortCondition ref="A437:A128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shado</dc:creator>
  <cp:lastModifiedBy>shado</cp:lastModifiedBy>
  <dcterms:created xsi:type="dcterms:W3CDTF">2022-08-31T12:53:37Z</dcterms:created>
  <dcterms:modified xsi:type="dcterms:W3CDTF">2023-01-13T16:19:51Z</dcterms:modified>
</cp:coreProperties>
</file>