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136E1BFC-44FD-4386-8F9D-A8809B17A4DC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<sst xmlns="http://schemas.openxmlformats.org/spreadsheetml/2006/main" count="1082" uniqueCount="769">
  <si>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</si>
  <si>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</si>
  <si>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</si>
  <si>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</si>
  <si>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</si>
  <si>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</si>
  <si>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</si>
  <si>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</si>
  <si>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</si>
  <si>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</si>
  <si>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</si>
  <si>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0+300</t>
  </si>
  <si>
    <t>0+400</t>
  </si>
  <si>
    <t>0+140</t>
  </si>
  <si>
    <t>0+135</t>
  </si>
  <si>
    <t>0+125</t>
  </si>
  <si>
    <t>0+275</t>
  </si>
  <si>
    <t>0+415</t>
  </si>
  <si>
    <t>0+340</t>
  </si>
  <si>
    <t>SourceFile</t>
  </si>
  <si>
    <t>ImageDescription</t>
  </si>
  <si>
    <t>FileName</t>
  </si>
  <si>
    <t>CreateDate</t>
  </si>
  <si>
    <t>GPSPosition</t>
  </si>
  <si>
    <t>UserComment</t>
  </si>
  <si>
    <t>D:/Data/20230120_094816_Jl.-K.-Budiman-0+000.jpg</t>
  </si>
  <si>
    <t>Jl. K. Budiman_x000D_
0+000</t>
  </si>
  <si>
    <t>20230120_094816_Jl.-K.-Budiman-0+000.jpg</t>
  </si>
  <si>
    <t>2023:01:20 09:48:16</t>
  </si>
  <si>
    <t>-</t>
  </si>
  <si>
    <t>D:/Data/20230120_095022_Jl.-K.-Budiman-0+100.jpg</t>
  </si>
  <si>
    <t>Jl. K. Budiman_x000D_
0+100</t>
  </si>
  <si>
    <t>20230120_095022_Jl.-K.-Budiman-0+100.jpg</t>
  </si>
  <si>
    <t>2023:01:20 09:50:22</t>
  </si>
  <si>
    <t>D:/Data/20230120_095152_Jl.-K.-Budiman-0+200.jpg</t>
  </si>
  <si>
    <t>Jl. K. Budiman_x000D_
0+200</t>
  </si>
  <si>
    <t>20230120_095152_Jl.-K.-Budiman-0+200.jpg</t>
  </si>
  <si>
    <t>2023:01:20 09:51:52</t>
  </si>
  <si>
    <t>D:/Data/20230120_095254_Jl.-K.-Budiman-0+275.jpg</t>
  </si>
  <si>
    <t>Jl. K. Budiman_x000D_
0+275</t>
  </si>
  <si>
    <t>20230120_095254_Jl.-K.-Budiman-0+275.jpg</t>
  </si>
  <si>
    <t>2023:01:20 09:52:54</t>
  </si>
  <si>
    <t>D:/Data/20230120_095342_Jl.-K.-Budiman-0+275.jpg</t>
  </si>
  <si>
    <t>20230120_095342_Jl.-K.-Budiman-0+275.jpg</t>
  </si>
  <si>
    <t>2023:01:20 09:53:42</t>
  </si>
  <si>
    <t>D:/Data/20230120_095703_Jl.-Syuhada-0+000.jpg</t>
  </si>
  <si>
    <t>Jl. Syuhada_x000D_
0+000</t>
  </si>
  <si>
    <t>20230120_095703_Jl.-Syuhada-0+000.jpg</t>
  </si>
  <si>
    <t>2023:01:20 09:57:03</t>
  </si>
  <si>
    <t>D:/Data/20230120_100028_Jl.-Syuhada-0+100.jpg</t>
  </si>
  <si>
    <t>Jl. Syuhada_x000D_
0+100</t>
  </si>
  <si>
    <t>20230120_100028_Jl.-Syuhada-0+100.jpg</t>
  </si>
  <si>
    <t>2023:01:20 10:00:28</t>
  </si>
  <si>
    <t>D:/Data/20230120_100051_Jl.-Syuhada-0+100.jpg</t>
  </si>
  <si>
    <t>20230120_100051_Jl.-Syuhada-0+100.jpg</t>
  </si>
  <si>
    <t>2023:01:20 10:00:51</t>
  </si>
  <si>
    <t>D:/Data/20230120_100203_Jl.-Syuhada-0+130.jpg</t>
  </si>
  <si>
    <t>Jl. Syuhada_x000D_
0+130</t>
  </si>
  <si>
    <t>20230120_100203_Jl.-Syuhada-0+130.jpg</t>
  </si>
  <si>
    <t>2023:01:20 10:02:03</t>
  </si>
  <si>
    <t>D:/Data/20230120_100257_Jl.-Tuan-Dipakeh-0+000.jpg</t>
  </si>
  <si>
    <t>Jl. Tuan Dipakeh_x000D_
0+000</t>
  </si>
  <si>
    <t>20230120_100257_Jl.-Tuan-Dipakeh-0+000.jpg</t>
  </si>
  <si>
    <t>2023:01:20 10:02:57</t>
  </si>
  <si>
    <t>D:/Data/20230120_100358_Jl.-Tuan-Dipakeh-0+045.jpg</t>
  </si>
  <si>
    <t>Jl. Tuan Dipakeh_x000D_
0+045</t>
  </si>
  <si>
    <t>20230120_100358_Jl.-Tuan-Dipakeh-0+045.jpg</t>
  </si>
  <si>
    <t>2023:01:20 10:03:57</t>
  </si>
  <si>
    <t>D:/Data/20230120_100649_Jl.-Tuan-Dipakeh-0+100.jpg</t>
  </si>
  <si>
    <t>Jl. Tuan Dipakeh_x000D_
0+100</t>
  </si>
  <si>
    <t>20230120_100649_Jl.-Tuan-Dipakeh-0+100.jpg</t>
  </si>
  <si>
    <t>2023:01:20 10:06:49</t>
  </si>
  <si>
    <t>D:/Data/20230120_100759_Jl.-Tuan-Dipakeh-0+200.jpg</t>
  </si>
  <si>
    <t>Jl. Tuan Dipakeh_x000D_
0+200</t>
  </si>
  <si>
    <t>20230120_100759_Jl.-Tuan-Dipakeh-0+200.jpg</t>
  </si>
  <si>
    <t>2023:01:20 10:07:59</t>
  </si>
  <si>
    <t>D:/Data/20230120_100802_Jl.-Tuan-Dipakeh-0+200.jpg</t>
  </si>
  <si>
    <t>20230120_100802_Jl.-Tuan-Dipakeh-0+200.jpg</t>
  </si>
  <si>
    <t>2023:01:20 10:08:02</t>
  </si>
  <si>
    <t>D:/Data/20230120_100906_Jl.-Tuan-Dipakeh-II-0+000.jpg</t>
  </si>
  <si>
    <t>Jl. Tuan Dipakeh II_x000D_
0+000</t>
  </si>
  <si>
    <t>20230120_100906_Jl.-Tuan-Dipakeh-II-0+000.jpg</t>
  </si>
  <si>
    <t>2023:01:20 10:09:06</t>
  </si>
  <si>
    <t>D:/Data/20230120_101036_Jl.-Tuan-Dipakeh-II-0+065.jpg</t>
  </si>
  <si>
    <t>Jl. Tuan Dipakeh II_x000D_
0+065</t>
  </si>
  <si>
    <t>20230120_101036_Jl.-Tuan-Dipakeh-II-0+065.jpg</t>
  </si>
  <si>
    <t>2023:01:20 10:10:36</t>
  </si>
  <si>
    <t>D:/Data/20230120_101147_Jl.-Tuan-Dipakeh-II-0+125.jpg</t>
  </si>
  <si>
    <t>Jl. Tuan Dipakeh II_x000D_
0+125</t>
  </si>
  <si>
    <t>20230120_101147_Jl.-Tuan-Dipakeh-II-0+125.jpg</t>
  </si>
  <si>
    <t>2023:01:20 10:11:46</t>
  </si>
  <si>
    <t>D:/Data/20230120_101153_Jl.-Tuan-Dipakeh-II-0+125.jpg</t>
  </si>
  <si>
    <t>20230120_101153_Jl.-Tuan-Dipakeh-II-0+125.jpg</t>
  </si>
  <si>
    <t>2023:01:20 10:11:53</t>
  </si>
  <si>
    <t>D:/Data/20230120_101156_Jl.-Tuan-Dipakeh-II-0+125.jpg</t>
  </si>
  <si>
    <t>20230120_101156_Jl.-Tuan-Dipakeh-II-0+125.jpg</t>
  </si>
  <si>
    <t>2023:01:20 10:11:56</t>
  </si>
  <si>
    <t>D:/Data/20230120_101312_Jl.-Tuan-Dipakeh-I-0+000.jpg</t>
  </si>
  <si>
    <t>Jl. Tuan Dipakeh I_x000D_
0+000</t>
  </si>
  <si>
    <t>20230120_101312_Jl.-Tuan-Dipakeh-I-0+000.jpg</t>
  </si>
  <si>
    <t>2023:01:20 10:13:12</t>
  </si>
  <si>
    <t>D:/Data/20230120_101442_Jl.-Tuan-Dipakeh-I-0+110.jpg</t>
  </si>
  <si>
    <t>Jl. Tuan Dipakeh I_x000D_
0+110</t>
  </si>
  <si>
    <t>20230120_101442_Jl.-Tuan-Dipakeh-I-0+110.jpg</t>
  </si>
  <si>
    <t>2023:01:20 10:14:41</t>
  </si>
  <si>
    <t>D:/Data/20230120_101444_Jl.-Tuan-Dipakeh-I-0+110.jpg</t>
  </si>
  <si>
    <t>20230120_101444_Jl.-Tuan-Dipakeh-I-0+110.jpg</t>
  </si>
  <si>
    <t>2023:01:20 10:14:44</t>
  </si>
  <si>
    <t>D:/Data/20230120_101751_Jl.-Balee-0+000.jpg</t>
  </si>
  <si>
    <t>Jl. Balee_x000D_
0+000</t>
  </si>
  <si>
    <t>20230120_101751_Jl.-Balee-0+000.jpg</t>
  </si>
  <si>
    <t>2023:01:20 10:17:51</t>
  </si>
  <si>
    <t>D:/Data/20230120_101934_Jl.-Balee-0+100.jpg</t>
  </si>
  <si>
    <t>Jl. Balee_x000D_
0+100</t>
  </si>
  <si>
    <t>20230120_101934_Jl.-Balee-0+100.jpg</t>
  </si>
  <si>
    <t>2023:01:20 10:19:34</t>
  </si>
  <si>
    <t>D:/Data/20230120_102041_Jl.-Balee-0+200.jpg</t>
  </si>
  <si>
    <t>Jl. Balee_x000D_
0+200</t>
  </si>
  <si>
    <t>20230120_102041_Jl.-Balee-0+200.jpg</t>
  </si>
  <si>
    <t>2023:01:20 10:20:41</t>
  </si>
  <si>
    <t>D:/Data/20230120_102143_Jl.-Balee-0+275.jpg</t>
  </si>
  <si>
    <t>Jl. Balee_x000D_
0+275</t>
  </si>
  <si>
    <t>20230120_102143_Jl.-Balee-0+275.jpg</t>
  </si>
  <si>
    <t>2023:01:20 10:21:43</t>
  </si>
  <si>
    <t>D:/Data/20230120_102421_Jl.-Harapan-0+000.jpg</t>
  </si>
  <si>
    <t>Jl. Harapan_x000D_
0+000</t>
  </si>
  <si>
    <t>20230120_102421_Jl.-Harapan-0+000.jpg</t>
  </si>
  <si>
    <t>2023:01:20 10:24:21</t>
  </si>
  <si>
    <t>D:/Data/20230120_102533_Jl.-Harapan-0+100.jpg</t>
  </si>
  <si>
    <t>Jl. Harapan_x000D_
0+100</t>
  </si>
  <si>
    <t>20230120_102533_Jl.-Harapan-0+100.jpg</t>
  </si>
  <si>
    <t>2023:01:20 10:25:33</t>
  </si>
  <si>
    <t>D:/Data/20230120_102739_Jl.-Harapan-0+200.jpg</t>
  </si>
  <si>
    <t>Jl. Harapan_x000D_
0+200</t>
  </si>
  <si>
    <t>20230120_102739_Jl.-Harapan-0+200.jpg</t>
  </si>
  <si>
    <t>2023:01:20 10:27:39</t>
  </si>
  <si>
    <t>D:/Data/20230120_102855_Jl.-Harapan-0+300.jpg</t>
  </si>
  <si>
    <t>Jl. Harapan_x000D_
0+300</t>
  </si>
  <si>
    <t>20230120_102855_Jl.-Harapan-0+300.jpg</t>
  </si>
  <si>
    <t>2023:01:20 10:28:55</t>
  </si>
  <si>
    <t>D:/Data/20230120_103036_Jl.-Harapan-0+400.jpg</t>
  </si>
  <si>
    <t>Jl. Harapan_x000D_
0+400</t>
  </si>
  <si>
    <t>20230120_103036_Jl.-Harapan-0+400.jpg</t>
  </si>
  <si>
    <t>2023:01:20 10:30:35</t>
  </si>
  <si>
    <t>D:/Data/20230120_103101_Jl.-Harapan-0+400.jpg</t>
  </si>
  <si>
    <t>20230120_103101_Jl.-Harapan-0+400.jpg</t>
  </si>
  <si>
    <t>2023:01:20 10:31:01</t>
  </si>
  <si>
    <t>D:/Data/20230120_103109_Jl.-Harapan-0+400.jpg</t>
  </si>
  <si>
    <t>20230120_103109_Jl.-Harapan-0+400.jpg</t>
  </si>
  <si>
    <t>2023:01:20 10:31:09</t>
  </si>
  <si>
    <t>D:/Data/20230120_103212_Jl.-Harapan-0+435.jpg</t>
  </si>
  <si>
    <t>Jl. Harapan_x000D_
0+435</t>
  </si>
  <si>
    <t>20230120_103212_Jl.-Harapan-0+435.jpg</t>
  </si>
  <si>
    <t>2023:01:20 10:32:12</t>
  </si>
  <si>
    <t>D:/Data/20230120_103432_Jl.-Penyantun-0+000.jpg</t>
  </si>
  <si>
    <t>Jl. Penyantun_x000D_
0+000</t>
  </si>
  <si>
    <t>20230120_103432_Jl.-Penyantun-0+000.jpg</t>
  </si>
  <si>
    <t>2023:01:20 10:34:32</t>
  </si>
  <si>
    <t>D:/Data/20230120_103805_Jl.-Penyantun-0+100.jpg</t>
  </si>
  <si>
    <t>Jl. Penyantun_x000D_
0+100</t>
  </si>
  <si>
    <t>20230120_103805_Jl.-Penyantun-0+100.jpg</t>
  </si>
  <si>
    <t>2023:01:20 10:38:05</t>
  </si>
  <si>
    <t>D:/Data/20230120_103909_Jl.-Penyantun-0+200.jpg</t>
  </si>
  <si>
    <t>Jl. Penyantun_x000D_
0+200</t>
  </si>
  <si>
    <t>20230120_103909_Jl.-Penyantun-0+200.jpg</t>
  </si>
  <si>
    <t>2023:01:20 10:39:09</t>
  </si>
  <si>
    <t>D:/Data/20230120_104503_Jl.-Cot-Aron-II-0+000.jpg</t>
  </si>
  <si>
    <t>Jl. Cot Aron II_x000D_
0+000</t>
  </si>
  <si>
    <t>20230120_104503_Jl.-Cot-Aron-II-0+000.jpg</t>
  </si>
  <si>
    <t>2023:01:20 10:45:03</t>
  </si>
  <si>
    <t>D:/Data/20230120_104609_Jl.-Cot-Aron-II-0+100.jpg</t>
  </si>
  <si>
    <t>Jl. Cot Aron II_x000D_
0+100</t>
  </si>
  <si>
    <t>20230120_104609_Jl.-Cot-Aron-II-0+100.jpg</t>
  </si>
  <si>
    <t>2023:01:20 10:46:09</t>
  </si>
  <si>
    <t>D:/Data/20230120_104648_Jl.-Cot-Aron-II-0+140.jpg</t>
  </si>
  <si>
    <t>Jl. Cot Aron II_x000D_
0+140</t>
  </si>
  <si>
    <t>20230120_104648_Jl.-Cot-Aron-II-0+140.jpg</t>
  </si>
  <si>
    <t>2023:01:20 10:46:48</t>
  </si>
  <si>
    <t>D:/Data/20230120_104722_Jl.-Cot-Aron-II-0+200.jpg</t>
  </si>
  <si>
    <t>Jl. Cot Aron II_x000D_
0+200</t>
  </si>
  <si>
    <t>20230120_104722_Jl.-Cot-Aron-II-0+200.jpg</t>
  </si>
  <si>
    <t>2023:01:20 10:47:22</t>
  </si>
  <si>
    <t>D:/Data/20230120_104823_Jl.-Cot-Aron-II-0+300.jpg</t>
  </si>
  <si>
    <t>Jl. Cot Aron II_x000D_
0+300</t>
  </si>
  <si>
    <t>20230120_104823_Jl.-Cot-Aron-II-0+300.jpg</t>
  </si>
  <si>
    <t>2023:01:20 10:48:23</t>
  </si>
  <si>
    <t>D:/Data/20230120_105152_Jl.-Bilal-II-0+000.jpg</t>
  </si>
  <si>
    <t>Jl. Bilal II_x000D_
0+000</t>
  </si>
  <si>
    <t>20230120_105152_Jl.-Bilal-II-0+000.jpg</t>
  </si>
  <si>
    <t>2023:01:20 10:51:52</t>
  </si>
  <si>
    <t>D:/Data/20230120_105158_Jl.-Bilal-II-0+000.jpg</t>
  </si>
  <si>
    <t>20230120_105158_Jl.-Bilal-II-0+000.jpg</t>
  </si>
  <si>
    <t>2023:01:20 10:51:58</t>
  </si>
  <si>
    <t>D:/Data/20230120_105408_Jl.-Bilal-II-0+100.jpg</t>
  </si>
  <si>
    <t>Jl. Bilal II_x000D_
0+100</t>
  </si>
  <si>
    <t>20230120_105408_Jl.-Bilal-II-0+100.jpg</t>
  </si>
  <si>
    <t>2023:01:20 10:54:07</t>
  </si>
  <si>
    <t>D:/Data/20230120_105505_Jl.-Bilal-II-0+200.jpg</t>
  </si>
  <si>
    <t>Jl. Bilal II_x000D_
0+200</t>
  </si>
  <si>
    <t>20230120_105505_Jl.-Bilal-II-0+200.jpg</t>
  </si>
  <si>
    <t>2023:01:20 10:55:05</t>
  </si>
  <si>
    <t>D:/Data/20230120_105712_Jl.-Bilal-II-0+300.jpg</t>
  </si>
  <si>
    <t>Jl. Bilal II_x000D_
0+300</t>
  </si>
  <si>
    <t>20230120_105712_Jl.-Bilal-II-0+300.jpg</t>
  </si>
  <si>
    <t>2023:01:20 10:57:12</t>
  </si>
  <si>
    <t>D:/Data/20230120_105818_Jl.-Bilal-II-0+340.jpg</t>
  </si>
  <si>
    <t>Jl. Bilal II_x000D_
0+340</t>
  </si>
  <si>
    <t>20230120_105818_Jl.-Bilal-II-0+340.jpg</t>
  </si>
  <si>
    <t>2023:01:20 10:58:18</t>
  </si>
  <si>
    <t>D:/Data/20230120_105905_Jl.-Bilal-II-0+400.jpg</t>
  </si>
  <si>
    <t>Jl. Bilal II_x000D_
0+400</t>
  </si>
  <si>
    <t>20230120_105905_Jl.-Bilal-II-0+400.jpg</t>
  </si>
  <si>
    <t>2023:01:20 10:59:05</t>
  </si>
  <si>
    <t>D:/Data/20230120_105935_Jl.-Bilal-II-0+435.jpg</t>
  </si>
  <si>
    <t>Jl. Bilal II_x000D_
0+435</t>
  </si>
  <si>
    <t>20230120_105935_Jl.-Bilal-II-0+435.jpg</t>
  </si>
  <si>
    <t>2023:01:20 10:59:35</t>
  </si>
  <si>
    <t>D:/Data/20230120_110232_Jl.-Meusara-III-0+000.jpg</t>
  </si>
  <si>
    <t>Jl. Meusara III_x000D_
0+000</t>
  </si>
  <si>
    <t>20230120_110232_Jl.-Meusara-III-0+000.jpg</t>
  </si>
  <si>
    <t>2023:01:20 11:02:32</t>
  </si>
  <si>
    <t>D:/Data/20230120_110242_Jl.-Meusara-III-0+000.jpg</t>
  </si>
  <si>
    <t>20230120_110242_Jl.-Meusara-III-0+000.jpg</t>
  </si>
  <si>
    <t>2023:01:20 11:02:42</t>
  </si>
  <si>
    <t>D:/Data/20230120_110401_Jl.-Meusara-III-0+100.jpg</t>
  </si>
  <si>
    <t>Jl. Meusara III_x000D_
0+100</t>
  </si>
  <si>
    <t>20230120_110401_Jl.-Meusara-III-0+100.jpg</t>
  </si>
  <si>
    <t>2023:01:20 11:04:01</t>
  </si>
  <si>
    <t>D:/Data/20230120_110503_Jl.-Meusara-III-0+200.jpg</t>
  </si>
  <si>
    <t>Jl. Meusara III_x000D_
0+200</t>
  </si>
  <si>
    <t>20230120_110503_Jl.-Meusara-III-0+200.jpg</t>
  </si>
  <si>
    <t>2023:01:20 11:05:03</t>
  </si>
  <si>
    <t>D:/Data/20230120_110611_Jl.-Meusara-III-0+225.jpg</t>
  </si>
  <si>
    <t>Jl. Meusara III_x000D_
0+225</t>
  </si>
  <si>
    <t>20230120_110611_Jl.-Meusara-III-0+225.jpg</t>
  </si>
  <si>
    <t>2023:01:20 11:06:11</t>
  </si>
  <si>
    <t>D:/Data/20230120_110824_Jl.-Meusara-II-0+000.jpg</t>
  </si>
  <si>
    <t>Jl. Meusara II_x000D_
0+000</t>
  </si>
  <si>
    <t>20230120_110824_Jl.-Meusara-II-0+000.jpg</t>
  </si>
  <si>
    <t>2023:01:20 11:08:24</t>
  </si>
  <si>
    <t>D:/Data/20230120_110938_Jl.-Meusara-II-0+100.jpg</t>
  </si>
  <si>
    <t>Jl. Meusara II_x000D_
0+100</t>
  </si>
  <si>
    <t>20230120_110938_Jl.-Meusara-II-0+100.jpg</t>
  </si>
  <si>
    <t>2023:01:20 11:09:38</t>
  </si>
  <si>
    <t>D:/Data/20230120_111002_Jl.-Meusara-II-0+135.jpg</t>
  </si>
  <si>
    <t>Jl. Meusara II_x000D_
0+135</t>
  </si>
  <si>
    <t>20230120_111002_Jl.-Meusara-II-0+135.jpg</t>
  </si>
  <si>
    <t>2023:01:20 11:10:01</t>
  </si>
  <si>
    <t>D:/Data/20230124_111929_Jl.-lampoh-daya-0+050.jpg</t>
  </si>
  <si>
    <t>Jl. lampoh daya_x000D_
0+050</t>
  </si>
  <si>
    <t>20230124_111929_Jl.-lampoh-daya-0+050.jpg</t>
  </si>
  <si>
    <t>2023:01:24 11:19:29</t>
  </si>
  <si>
    <t>D:/Data/20230124_112004_Jl.-lampoh-daya-0+100.jpg</t>
  </si>
  <si>
    <t>Jl. lampoh daya_x000D_
0+100</t>
  </si>
  <si>
    <t>20230124_112004_Jl.-lampoh-daya-0+100.jpg</t>
  </si>
  <si>
    <t>2023:01:24 11:20:04</t>
  </si>
  <si>
    <t>D:/Data/20230124_112030_Jl.-lampoh-daya-0+150.jpg</t>
  </si>
  <si>
    <t>Jl. lampoh daya_x000D_
0+150</t>
  </si>
  <si>
    <t>20230124_112030_Jl.-lampoh-daya-0+150.jpg</t>
  </si>
  <si>
    <t>2023:01:24 11:20:30</t>
  </si>
  <si>
    <t>D:/Data/20230124_112056_Jl.-lampoh-daya-0+200.jpg</t>
  </si>
  <si>
    <t>Jl. lampoh daya_x000D_
0+200</t>
  </si>
  <si>
    <t>20230124_112056_Jl.-lampoh-daya-0+200.jpg</t>
  </si>
  <si>
    <t>2023:01:24 11:20:56</t>
  </si>
  <si>
    <t>D:/Data/20230124_112114_Jl.-lampoh-daya-0+230.jpg</t>
  </si>
  <si>
    <t>Jl. lampoh daya_x000D_
0+230</t>
  </si>
  <si>
    <t>20230124_112114_Jl.-lampoh-daya-0+230.jpg</t>
  </si>
  <si>
    <t>2023:01:24 11:21:14</t>
  </si>
  <si>
    <t>D:/Data/20230124_112133_Jl.-lampoh-daya-0+250.jpg</t>
  </si>
  <si>
    <t>Jl. lampoh daya_x000D_
0+250</t>
  </si>
  <si>
    <t>20230124_112133_Jl.-lampoh-daya-0+250.jpg</t>
  </si>
  <si>
    <t>2023:01:24 11:21:33</t>
  </si>
  <si>
    <t>D:/Data/20230124_112157_Jl.-lampoh-daya-0+300.jpg</t>
  </si>
  <si>
    <t>Jl. lampoh daya_x000D_
0+300</t>
  </si>
  <si>
    <t>20230124_112157_Jl.-lampoh-daya-0+300.jpg</t>
  </si>
  <si>
    <t>2023:01:24 11:21:57</t>
  </si>
  <si>
    <t>D:/Data/20230124_112229_Jl.-lampoh-daya-0+350.jpg</t>
  </si>
  <si>
    <t>Jl. lampoh daya_x000D_
0+350</t>
  </si>
  <si>
    <t>20230124_112229_Jl.-lampoh-daya-0+350.jpg</t>
  </si>
  <si>
    <t>2023:01:24 11:22:29</t>
  </si>
  <si>
    <t>D:/Data/20230124_112301_Jl.-lampoh-daya-0+415.jpg</t>
  </si>
  <si>
    <t>Jl. lampoh daya_x000D_
0+415</t>
  </si>
  <si>
    <t>20230124_112301_Jl.-lampoh-daya-0+415.jpg</t>
  </si>
  <si>
    <t>2023:01:24 11:23:01</t>
  </si>
  <si>
    <t>D:/Data/20230124_112426_Jl.-beutari-Vl-0+000.jpg</t>
  </si>
  <si>
    <t>Jl. beutari Vl_x000D_
0+000</t>
  </si>
  <si>
    <t>20230124_112426_Jl.-beutari-Vl-0+000.jpg</t>
  </si>
  <si>
    <t>2023:01:24 11:24:26</t>
  </si>
  <si>
    <t>D:/Data/20230124_112457_Jl.-beutari-Vl-0+050.jpg</t>
  </si>
  <si>
    <t>Jl. beutari Vl_x000D_
0+050</t>
  </si>
  <si>
    <t>20230124_112457_Jl.-beutari-Vl-0+050.jpg</t>
  </si>
  <si>
    <t>2023:01:24 11:24:57</t>
  </si>
  <si>
    <t>D:/Data/20230124_112515_Jl.-beutari-Vl-0+100.jpg</t>
  </si>
  <si>
    <t>Jl. beutari Vl_x000D_
0+100</t>
  </si>
  <si>
    <t>20230124_112515_Jl.-beutari-Vl-0+100.jpg</t>
  </si>
  <si>
    <t>2023:01:24 11:25:15</t>
  </si>
  <si>
    <t>D:/Data/20230124_112542_Jl.-beutari-Vl-0+150.jpg</t>
  </si>
  <si>
    <t>Jl. beutari Vl_x000D_
0+150</t>
  </si>
  <si>
    <t>20230124_112542_Jl.-beutari-Vl-0+150.jpg</t>
  </si>
  <si>
    <t>2023:01:24 11:25:42</t>
  </si>
  <si>
    <t>D:/Data/20230124_112558_Jl.-beutari-Vl-0+200.jpg</t>
  </si>
  <si>
    <t>Jl. beutari Vl_x000D_
0+200</t>
  </si>
  <si>
    <t>20230124_112558_Jl.-beutari-Vl-0+200.jpg</t>
  </si>
  <si>
    <t>2023:01:24 11:25:58</t>
  </si>
  <si>
    <t>D:/Data/20230124_112629_Jl.-beutari-Vl-0+270.jpg</t>
  </si>
  <si>
    <t>Jl. beutari Vl_x000D_
0+270</t>
  </si>
  <si>
    <t>20230124_112629_Jl.-beutari-Vl-0+270.jpg</t>
  </si>
  <si>
    <t>2023:01:24 11:26:29</t>
  </si>
  <si>
    <t>D:/Data/20230124_112650_Jl.-beutari-Vl-0+300.jpg</t>
  </si>
  <si>
    <t>Jl. beutari Vl_x000D_
0+300</t>
  </si>
  <si>
    <t>20230124_112650_Jl.-beutari-Vl-0+300.jpg</t>
  </si>
  <si>
    <t>2023:01:24 11:26:50</t>
  </si>
  <si>
    <t>D:/Data/20230124_112920_Jl.-beutari-l-0+000.jpg</t>
  </si>
  <si>
    <t>Jl. beutari l_x000D_
0+000</t>
  </si>
  <si>
    <t>20230124_112920_Jl.-beutari-l-0+000.jpg</t>
  </si>
  <si>
    <t>2023:01:24 11:29:20</t>
  </si>
  <si>
    <t>D:/Data/20230124_112940_Jl.-beutari-l-0+050.jpg</t>
  </si>
  <si>
    <t>Jl. beutari l_x000D_
0+050</t>
  </si>
  <si>
    <t>20230124_112940_Jl.-beutari-l-0+050.jpg</t>
  </si>
  <si>
    <t>2023:01:24 11:29:40</t>
  </si>
  <si>
    <t>D:/Data/20230124_112958_Jl.-beutari-l-0+100.jpg</t>
  </si>
  <si>
    <t>Jl. beutari l_x000D_
0+100</t>
  </si>
  <si>
    <t>20230124_112958_Jl.-beutari-l-0+100.jpg</t>
  </si>
  <si>
    <t>2023:01:24 11:29:58</t>
  </si>
  <si>
    <t>D:/Data/20230124_113022_Jl.-beutari-l-0+150.jpg</t>
  </si>
  <si>
    <t>Jl. beutari l_x000D_
0+150</t>
  </si>
  <si>
    <t>20230124_113022_Jl.-beutari-l-0+150.jpg</t>
  </si>
  <si>
    <t>2023:01:24 11:30:22</t>
  </si>
  <si>
    <t>D:/Data/20230124_113046_Jl.-beutari-l-0+230.jpg</t>
  </si>
  <si>
    <t>Jl. beutari l_x000D_
0+230</t>
  </si>
  <si>
    <t>20230124_113046_Jl.-beutari-l-0+230.jpg</t>
  </si>
  <si>
    <t>2023:01:24 11:30:46</t>
  </si>
  <si>
    <t>D:/Data/20230124_113311_Jl.-beutari-lll-0+000.jpg</t>
  </si>
  <si>
    <t>Jl. beutari lll_x000D_
0+000</t>
  </si>
  <si>
    <t>20230124_113311_Jl.-beutari-lll-0+000.jpg</t>
  </si>
  <si>
    <t>2023:01:24 11:33:11</t>
  </si>
  <si>
    <t>D:/Data/20230124_113341_Jl.-beutari-lll-0+050.jpg</t>
  </si>
  <si>
    <t>Jl. beutari lll_x000D_
0+050</t>
  </si>
  <si>
    <t>20230124_113341_Jl.-beutari-lll-0+050.jpg</t>
  </si>
  <si>
    <t>2023:01:24 11:33:41</t>
  </si>
  <si>
    <t>D:/Data/20230124_113402_Jl.-beutari-lll-0+100.jpg</t>
  </si>
  <si>
    <t>Jl. beutari lll_x000D_
0+100</t>
  </si>
  <si>
    <t>20230124_113402_Jl.-beutari-lll-0+100.jpg</t>
  </si>
  <si>
    <t>2023:01:24 11:34:02</t>
  </si>
  <si>
    <t>D:/Data/20230124_113414_Jl.-beutari-lll-0+150.jpg</t>
  </si>
  <si>
    <t>Jl. beutari lll_x000D_
0+150</t>
  </si>
  <si>
    <t>20230124_113414_Jl.-beutari-lll-0+150.jpg</t>
  </si>
  <si>
    <t>2023:01:24 11:34:14</t>
  </si>
  <si>
    <t>D:/Data/20230124_113821_Jl.-beutari-V-0+000.jpg</t>
  </si>
  <si>
    <t>Jl. beutari V_x000D_
0+000</t>
  </si>
  <si>
    <t>20230124_113821_Jl.-beutari-V-0+000.jpg</t>
  </si>
  <si>
    <t>2023:01:24 11:38:21</t>
  </si>
  <si>
    <t>D:/Data/20230124_113840_Jl.-beutari-V-0+050.jpg</t>
  </si>
  <si>
    <t>Jl. beutari V_x000D_
0+050</t>
  </si>
  <si>
    <t>20230124_113840_Jl.-beutari-V-0+050.jpg</t>
  </si>
  <si>
    <t>2023:01:24 11:38:40</t>
  </si>
  <si>
    <t>D:/Data/20230124_113856_Jl.-beutari-V-0+100.jpg</t>
  </si>
  <si>
    <t>Jl. beutari V_x000D_
0+100</t>
  </si>
  <si>
    <t>20230124_113856_Jl.-beutari-V-0+100.jpg</t>
  </si>
  <si>
    <t>2023:01:24 11:38:56</t>
  </si>
  <si>
    <t>D:/Data/20230124_113912_Jl.-beutari-V-0+150.jpg</t>
  </si>
  <si>
    <t>Jl. beutari V_x000D_
0+150</t>
  </si>
  <si>
    <t>20230124_113912_Jl.-beutari-V-0+150.jpg</t>
  </si>
  <si>
    <t>2023:01:24 11:39:12</t>
  </si>
  <si>
    <t>D:/Data/20230124_113931_Jl.-beutari-V-0+200.jpg</t>
  </si>
  <si>
    <t>Jl. beutari V_x000D_
0+200</t>
  </si>
  <si>
    <t>20230124_113931_Jl.-beutari-V-0+200.jpg</t>
  </si>
  <si>
    <t>2023:01:24 11:39:31</t>
  </si>
  <si>
    <t>D:/Data/20230124_114157_Jl.-beutari-lV-0+000.jpg</t>
  </si>
  <si>
    <t>Jl. beutari lV_x000D_
0+000</t>
  </si>
  <si>
    <t>20230124_114157_Jl.-beutari-lV-0+000.jpg</t>
  </si>
  <si>
    <t>2023:01:24 11:41:57</t>
  </si>
  <si>
    <t>D:/Data/20230124_114232_Jl.-beutari-lV-0+050.jpg</t>
  </si>
  <si>
    <t>Jl. beutari lV_x000D_
0+050</t>
  </si>
  <si>
    <t>20230124_114232_Jl.-beutari-lV-0+050.jpg</t>
  </si>
  <si>
    <t>2023:01:24 11:42:32</t>
  </si>
  <si>
    <t>D:/Data/20230124_114250_Jl.-beutari-lV-0+100.jpg</t>
  </si>
  <si>
    <t>Jl. beutari lV_x000D_
0+100</t>
  </si>
  <si>
    <t>20230124_114250_Jl.-beutari-lV-0+100.jpg</t>
  </si>
  <si>
    <t>2023:01:24 11:42:50</t>
  </si>
  <si>
    <t>D:/Data/20230124_114306_Jl.-beutari-lV-0+100.jpg</t>
  </si>
  <si>
    <t>20230124_114306_Jl.-beutari-lV-0+100.jpg</t>
  </si>
  <si>
    <t>2023:01:24 11:43:06</t>
  </si>
  <si>
    <t>D:/Data/20230124_114330_Jl.-beutari-lV-0+150.jpg</t>
  </si>
  <si>
    <t>Jl. beutari lV_x000D_
0+150</t>
  </si>
  <si>
    <t>20230124_114330_Jl.-beutari-lV-0+150.jpg</t>
  </si>
  <si>
    <t>2023:01:24 11:43:30</t>
  </si>
  <si>
    <t>D:/Data/20230124_114353_Jl.-beutari-lV-0+200.jpg</t>
  </si>
  <si>
    <t>Jl. beutari lV_x000D_
0+200</t>
  </si>
  <si>
    <t>20230124_114353_Jl.-beutari-lV-0+200.jpg</t>
  </si>
  <si>
    <t>2023:01:24 11:43:53</t>
  </si>
  <si>
    <t>D:/Data/20230124_114421_Jl.-beutari-lV-0+250.jpg</t>
  </si>
  <si>
    <t>Jl. beutari lV_x000D_
0+250</t>
  </si>
  <si>
    <t>20230124_114421_Jl.-beutari-lV-0+250.jpg</t>
  </si>
  <si>
    <t>2023:01:24 11:44:21</t>
  </si>
  <si>
    <t>D:/Data/20230124_114449_Jl.-beutari-lV-0+300.jpg</t>
  </si>
  <si>
    <t>Jl. beutari lV_x000D_
0+300</t>
  </si>
  <si>
    <t>20230124_114449_Jl.-beutari-lV-0+300.jpg</t>
  </si>
  <si>
    <t>2023:01:24 11:44:49</t>
  </si>
  <si>
    <t>D:/Data/20230124_114802_Jl.-beutari-ll-0+000.jpg</t>
  </si>
  <si>
    <t>Jl. beutari ll_x000D_
0+000</t>
  </si>
  <si>
    <t>20230124_114802_Jl.-beutari-ll-0+000.jpg</t>
  </si>
  <si>
    <t>2023:01:24 11:48:02</t>
  </si>
  <si>
    <t>D:/Data/20230124_114833_Jl.-beutari-ll-0+050.jpg</t>
  </si>
  <si>
    <t>Jl. beutari ll_x000D_
0+050</t>
  </si>
  <si>
    <t>20230124_114833_Jl.-beutari-ll-0+050.jpg</t>
  </si>
  <si>
    <t>2023:01:24 11:48:33</t>
  </si>
  <si>
    <t>D:/Data/20230124_114908_Jl.-beutari-ll-0+100.jpg</t>
  </si>
  <si>
    <t>Jl. beutari ll_x000D_
0+100</t>
  </si>
  <si>
    <t>20230124_114908_Jl.-beutari-ll-0+100.jpg</t>
  </si>
  <si>
    <t>2023:01:24 11:49:08</t>
  </si>
  <si>
    <t>D:/Data/20230124_114933_Jl.-beutari-ll-0+150.jpg</t>
  </si>
  <si>
    <t>Jl. beutari ll_x000D_
0+150</t>
  </si>
  <si>
    <t>20230124_114933_Jl.-beutari-ll-0+150.jpg</t>
  </si>
  <si>
    <t>2023:01:24 11:49:33</t>
  </si>
  <si>
    <t>D:/Data/20230124_114952_Jl.-beutari-ll-0+200.jpg</t>
  </si>
  <si>
    <t>Jl. beutari ll_x000D_
0+200</t>
  </si>
  <si>
    <t>20230124_114952_Jl.-beutari-ll-0+200.jpg</t>
  </si>
  <si>
    <t>2023:01:24 11:49:52</t>
  </si>
  <si>
    <t>D:/Data/20230124_115321_Jl.-melati-0+000.jpg</t>
  </si>
  <si>
    <t>Jl. melati_x000D_
0+000</t>
  </si>
  <si>
    <t>20230124_115321_Jl.-melati-0+000.jpg</t>
  </si>
  <si>
    <t>2023:01:24 11:53:21</t>
  </si>
  <si>
    <t>D:/Data/20230124_115345_Jl.-melati-0+050.jpg</t>
  </si>
  <si>
    <t>Jl. melati_x000D_
0+050</t>
  </si>
  <si>
    <t>20230124_115345_Jl.-melati-0+050.jpg</t>
  </si>
  <si>
    <t>2023:01:24 11:53:45</t>
  </si>
  <si>
    <t>D:/Data/20230124_115404_Jl.-melati-0+100.jpg</t>
  </si>
  <si>
    <t>Jl. melati_x000D_
0+100</t>
  </si>
  <si>
    <t>20230124_115404_Jl.-melati-0+100.jpg</t>
  </si>
  <si>
    <t>2023:01:24 11:54:04</t>
  </si>
  <si>
    <t>D:/Data/20230124_115420_Jl.-melati-0+150.jpg</t>
  </si>
  <si>
    <t>Jl. melati_x000D_
0+150</t>
  </si>
  <si>
    <t>20230124_115420_Jl.-melati-0+150.jpg</t>
  </si>
  <si>
    <t>2023:01:24 11:54:20</t>
  </si>
  <si>
    <t>D:/Data/20230124_115447_Jl.-melati-0+200.jpg</t>
  </si>
  <si>
    <t>Jl. melati_x000D_
0+200</t>
  </si>
  <si>
    <t>20230124_115447_Jl.-melati-0+200.jpg</t>
  </si>
  <si>
    <t>2023:01:24 11:54:47</t>
  </si>
  <si>
    <t>D:/Data/20230124_115510_Jl.-melati-0+250.jpg</t>
  </si>
  <si>
    <t>Jl. melati_x000D_
0+250</t>
  </si>
  <si>
    <t>20230124_115510_Jl.-melati-0+250.jpg</t>
  </si>
  <si>
    <t>2023:01:24 11:55:10</t>
  </si>
  <si>
    <t>5 ° 32' 54.30" N, 95 ° 18' 28.43" E</t>
  </si>
  <si>
    <t>5 ° 32' 54.22" N, 95 ° 18' 25.30" E</t>
  </si>
  <si>
    <t>5 ° 32' 54.28" N, 95 ° 18' 22.37" E</t>
  </si>
  <si>
    <t>5 ° 32' 54.30" N, 95 ° 18' 20.19" E</t>
  </si>
  <si>
    <t>5 ° 32' 54.36" N, 95 ° 18' 20.01" E</t>
  </si>
  <si>
    <t>5 ° 32' 46.46" N, 95 ° 18' 21.85" E</t>
  </si>
  <si>
    <t>5 ° 32' 42.94" N, 95 ° 18' 22.03" E</t>
  </si>
  <si>
    <t>5 ° 32' 42.93" N, 95 ° 18' 21.98" E</t>
  </si>
  <si>
    <t>5 ° 32' 42.27" N, 95 ° 18' 21.85" E</t>
  </si>
  <si>
    <t>5 ° 32' 41.87" N, 95 ° 18' 21.76" E</t>
  </si>
  <si>
    <t>5 ° 32' 40.61" N, 95 ° 18' 21.42" E</t>
  </si>
  <si>
    <t>5 ° 32' 39.75" N, 95 ° 18' 20.53" E</t>
  </si>
  <si>
    <t>5 ° 32' 37.50" N, 95 ° 18' 20.52" E</t>
  </si>
  <si>
    <t>5 ° 32' 38.13" N, 95 ° 18' 20.60" E</t>
  </si>
  <si>
    <t>5 ° 32' 37.96" N, 95 ° 18' 18.53" E</t>
  </si>
  <si>
    <t>5 ° 32' 37.50" N, 95 ° 18' 17.22" E</t>
  </si>
  <si>
    <t>5 ° 32' 37.46" N, 95 ° 18' 17.22" E</t>
  </si>
  <si>
    <t>5 ° 32' 40.24" N, 95 ° 18' 17.23" E</t>
  </si>
  <si>
    <t>5 ° 32' 40.50" N, 95 ° 18' 20.21" E</t>
  </si>
  <si>
    <t>5 ° 32' 36.03" N, 95 ° 18' 25.83" E</t>
  </si>
  <si>
    <t>5 ° 32' 38.85" N, 95 ° 18' 25.34" E</t>
  </si>
  <si>
    <t>5 ° 32' 41.32" N, 95 ° 18' 24.30" E</t>
  </si>
  <si>
    <t>5 ° 32' 41.69" N, 95 ° 18' 22.34" E</t>
  </si>
  <si>
    <t>5 ° 32' 45.26" N, 95 ° 18' 22.01" E</t>
  </si>
  <si>
    <t>5 ° 32' 45.17" N, 95 ° 18' 24.88" E</t>
  </si>
  <si>
    <t>5 ° 32' 45.70" N, 95 ° 18' 27.55" E</t>
  </si>
  <si>
    <t>5 ° 32' 47.22" N, 95 ° 18' 29.47" E</t>
  </si>
  <si>
    <t>5 ° 32' 47.44" N, 95 ° 18' 32.15" E</t>
  </si>
  <si>
    <t>5 ° 32' 47.43" N, 95 ° 18' 32.29" E</t>
  </si>
  <si>
    <t>5 ° 32' 47.41" N, 95 ° 18' 33.38" E</t>
  </si>
  <si>
    <t>5 ° 32' 53.31" N, 95 ° 18' 35.35" E</t>
  </si>
  <si>
    <t>5 ° 32' 53.68" N, 95 ° 18' 32.26" E</t>
  </si>
  <si>
    <t>5 ° 32' 53.32" N, 95 ° 18' 29.11" E</t>
  </si>
  <si>
    <t>5 ° 32' 36.76" N, 95 ° 18' 17.08" E</t>
  </si>
  <si>
    <t>5 ° 32' 37.36" N, 95 ° 18' 14.04" E</t>
  </si>
  <si>
    <t>5 ° 32' 37.80" N, 95 ° 18' 12.18" E</t>
  </si>
  <si>
    <t>5 ° 32' 37.79" N, 95 ° 18' 11.21" E</t>
  </si>
  <si>
    <t>5 ° 32' 38.94" N, 95 ° 18' 8.41" E</t>
  </si>
  <si>
    <t>5 ° 32' 38.95" N, 95 ° 18' 8.51" E</t>
  </si>
  <si>
    <t>5 ° 32' 36.48" N, 95 ° 18' 9.55" E</t>
  </si>
  <si>
    <t>5 ° 32' 33.73" N, 95 ° 18' 9.76" E</t>
  </si>
  <si>
    <t>5 ° 32' 33.01" N, 95 ° 18' 11.82" E</t>
  </si>
  <si>
    <t>5 ° 32' 32.83" N, 95 ° 18' 13.31" E</t>
  </si>
  <si>
    <t>5 ° 32' 32.77" N, 95 ° 18' 15.46" E</t>
  </si>
  <si>
    <t>5 ° 32' 32.70" N, 95 ° 18' 16.27" E</t>
  </si>
  <si>
    <t>5 ° 32' 38.66" N, 95 ° 18' 9.94" E</t>
  </si>
  <si>
    <t>5 ° 32' 41.41" N, 95 ° 18' 9.46" E</t>
  </si>
  <si>
    <t>5 ° 32' 44.03" N, 95 ° 18' 9.82" E</t>
  </si>
  <si>
    <t>5 ° 32' 44.24" N, 95 ° 18' 10.75" E</t>
  </si>
  <si>
    <t>5 ° 32' 46.08" N, 95 ° 18' 10.67" E</t>
  </si>
  <si>
    <t>5 ° 32' 45.19" N, 95 ° 18' 7.92" E</t>
  </si>
  <si>
    <t>5 ° 32' 45.08" N, 95 ° 18' 7.05" E</t>
  </si>
  <si>
    <t>5 ° 31' 58.99" N, 95 ° 17' 21.32" E</t>
  </si>
  <si>
    <t>5 ° 31' 58.62" N, 95 ° 17' 19.82" E</t>
  </si>
  <si>
    <t>5 ° 31' 58.58" N, 95 ° 17' 18.00" E</t>
  </si>
  <si>
    <t>5 ° 31' 58.63" N, 95 ° 17' 16.19" E</t>
  </si>
  <si>
    <t>5 ° 31' 58.56" N, 95 ° 17' 15.46" E</t>
  </si>
  <si>
    <t>5 ° 31' 58.50" N, 95 ° 17' 14.71" E</t>
  </si>
  <si>
    <t>5 ° 31' 58.41" N, 95 ° 17' 13.32" E</t>
  </si>
  <si>
    <t>5 ° 31' 58.24" N, 95 ° 17' 11.69" E</t>
  </si>
  <si>
    <t>5 ° 31' 57.99" N, 95 ° 17' 10.46" E</t>
  </si>
  <si>
    <t>5 ° 31' 58.17" N, 95 ° 17' 10.00" E</t>
  </si>
  <si>
    <t>5 ° 32' 0.04" N, 95 ° 17' 9.87" E</t>
  </si>
  <si>
    <t>5 ° 32' 0.46" N, 95 ° 17' 10.43" E</t>
  </si>
  <si>
    <t>5 ° 32' 2.75" N, 95 ° 17' 9.92" E</t>
  </si>
  <si>
    <t>5 ° 32' 4.20" N, 95 ° 17' 9.94" E</t>
  </si>
  <si>
    <t>5 ° 32' 6.45" N, 95 ° 17' 9.43" E</t>
  </si>
  <si>
    <t>5 ° 32' 6.86" N, 95 ° 17' 9.34" E</t>
  </si>
  <si>
    <t>5 ° 31' 58.76" N, 95 ° 17' 16.23" E</t>
  </si>
  <si>
    <t>5 ° 32' 0.36" N, 95 ° 17' 15.97" E</t>
  </si>
  <si>
    <t>5 ° 32' 1.85" N, 95 ° 17' 15.64" E</t>
  </si>
  <si>
    <t>5 ° 32' 2.98" N, 95 ° 17' 14.67" E</t>
  </si>
  <si>
    <t>5 ° 32' 4.08" N, 95 ° 17' 15.24" E</t>
  </si>
  <si>
    <t>5 ° 31' 58.68" N, 95 ° 17' 14.53" E</t>
  </si>
  <si>
    <t>5 ° 32' 0.09" N, 95 ° 17' 14.35" E</t>
  </si>
  <si>
    <t>5 ° 32' 1.75" N, 95 ° 17' 14.07" E</t>
  </si>
  <si>
    <t>5 ° 32' 2.84" N, 95 ° 17' 13.79" E</t>
  </si>
  <si>
    <t>5 ° 31' 58.63" N, 95 ° 17' 12.19" E</t>
  </si>
  <si>
    <t>5 ° 32' 0.26" N, 95 ° 17' 12.01" E</t>
  </si>
  <si>
    <t>5 ° 32' 1.74" N, 95 ° 17' 11.94" E</t>
  </si>
  <si>
    <t>5 ° 32' 3.67" N, 95 ° 17' 12.06" E</t>
  </si>
  <si>
    <t>5 ° 32' 4.64" N, 95 ° 17' 12.00" E</t>
  </si>
  <si>
    <t>5 ° 31' 58.27" N, 95 ° 17' 13.70" E</t>
  </si>
  <si>
    <t>5 ° 31' 56.81" N, 95 ° 17' 13.54" E</t>
  </si>
  <si>
    <t>5 ° 31' 56.71" N, 95 ° 17' 12.59" E</t>
  </si>
  <si>
    <t>5 ° 31' 56.67" N, 95 ° 17' 11.79" E</t>
  </si>
  <si>
    <t>5 ° 31' 56.52" N, 95 ° 17' 10.01" E</t>
  </si>
  <si>
    <t>5 ° 31' 56.36" N, 95 ° 17' 8.78" E</t>
  </si>
  <si>
    <t>5 ° 31' 55.97" N, 95 ° 17' 7.56" E</t>
  </si>
  <si>
    <t>5 ° 31' 55.87" N, 95 ° 17' 6.69" E</t>
  </si>
  <si>
    <t>5 ° 31' 58.27" N, 95 ° 17' 15.17" E</t>
  </si>
  <si>
    <t>5 ° 31' 57.43" N, 95 ° 17' 15.22" E</t>
  </si>
  <si>
    <t>5 ° 31' 55.25" N, 95 ° 17' 15.26" E</t>
  </si>
  <si>
    <t>5 ° 31' 53.33" N, 95 ° 17' 15.33" E</t>
  </si>
  <si>
    <t>5 ° 31' 52.15" N, 95 ° 17' 15.55" E</t>
  </si>
  <si>
    <t>5 ° 31' 54.50" N, 95 ° 17' 18.36" E</t>
  </si>
  <si>
    <t>5 ° 31' 54.73" N, 95 ° 17' 20.13" E</t>
  </si>
  <si>
    <t>5 ° 31' 54.88" N, 95 ° 17' 21.55" E</t>
  </si>
  <si>
    <t>5 ° 31' 55.27" N, 95 ° 17' 23.37" E</t>
  </si>
  <si>
    <t>5 ° 31' 56.16" N, 95 ° 17' 24.01" E</t>
  </si>
  <si>
    <t>5 ° 31' 56.59" N, 95 ° 17' 25.16" E</t>
  </si>
  <si>
    <t xml:space="preserve">Jl. K. Budiman_x000D_
</t>
  </si>
  <si>
    <t>5 ° 32' 54.30" N</t>
  </si>
  <si>
    <t>95 ° 18' 28.43" E</t>
  </si>
  <si>
    <t>5 ° 32' 54.22" N</t>
  </si>
  <si>
    <t>95 ° 18' 25.30" E</t>
  </si>
  <si>
    <t>5 ° 32' 54.28" N</t>
  </si>
  <si>
    <t>95 ° 18' 22.37" E</t>
  </si>
  <si>
    <t>95 ° 18' 20.19" E</t>
  </si>
  <si>
    <t>5 ° 32' 54.36" N</t>
  </si>
  <si>
    <t>95 ° 18' 20.01" E</t>
  </si>
  <si>
    <t xml:space="preserve">Jl. Syuhada_x000D_
</t>
  </si>
  <si>
    <t>5 ° 32' 46.46" N</t>
  </si>
  <si>
    <t>95 ° 18' 21.85" E</t>
  </si>
  <si>
    <t>5 ° 32' 42.94" N</t>
  </si>
  <si>
    <t>95 ° 18' 22.03" E</t>
  </si>
  <si>
    <t>5 ° 32' 42.93" N</t>
  </si>
  <si>
    <t>95 ° 18' 21.98" E</t>
  </si>
  <si>
    <t>0+130</t>
  </si>
  <si>
    <t>5 ° 32' 42.27" N</t>
  </si>
  <si>
    <t xml:space="preserve">Jl. Tuan Dipakeh_x000D_
</t>
  </si>
  <si>
    <t>5 ° 32' 41.87" N</t>
  </si>
  <si>
    <t>95 ° 18' 21.76" E</t>
  </si>
  <si>
    <t>0+045</t>
  </si>
  <si>
    <t>5 ° 32' 40.61" N</t>
  </si>
  <si>
    <t>95 ° 18' 21.42" E</t>
  </si>
  <si>
    <t>5 ° 32' 39.75" N</t>
  </si>
  <si>
    <t>95 ° 18' 20.53" E</t>
  </si>
  <si>
    <t>5 ° 32' 37.50" N</t>
  </si>
  <si>
    <t>95 ° 18' 20.52" E</t>
  </si>
  <si>
    <t xml:space="preserve">Jl. Tuan Dipakeh II_x000D_
</t>
  </si>
  <si>
    <t>5 ° 32' 38.13" N</t>
  </si>
  <si>
    <t>95 ° 18' 20.60" E</t>
  </si>
  <si>
    <t>0+065</t>
  </si>
  <si>
    <t>5 ° 32' 37.96" N</t>
  </si>
  <si>
    <t>95 ° 18' 18.53" E</t>
  </si>
  <si>
    <t>95 ° 18' 17.22" E</t>
  </si>
  <si>
    <t>5 ° 32' 37.46" N</t>
  </si>
  <si>
    <t xml:space="preserve">Jl. Tuan Dipakeh I_x000D_
</t>
  </si>
  <si>
    <t>5 ° 32' 40.24" N</t>
  </si>
  <si>
    <t>95 ° 18' 17.23" E</t>
  </si>
  <si>
    <t>0+110</t>
  </si>
  <si>
    <t>5 ° 32' 40.50" N</t>
  </si>
  <si>
    <t>95 ° 18' 20.21" E</t>
  </si>
  <si>
    <t xml:space="preserve">Jl. Balee_x000D_
</t>
  </si>
  <si>
    <t>5 ° 32' 36.03" N</t>
  </si>
  <si>
    <t>95 ° 18' 25.83" E</t>
  </si>
  <si>
    <t>5 ° 32' 38.85" N</t>
  </si>
  <si>
    <t>95 ° 18' 25.34" E</t>
  </si>
  <si>
    <t>5 ° 32' 41.32" N</t>
  </si>
  <si>
    <t>95 ° 18' 24.30" E</t>
  </si>
  <si>
    <t>5 ° 32' 41.69" N</t>
  </si>
  <si>
    <t>95 ° 18' 22.34" E</t>
  </si>
  <si>
    <t xml:space="preserve">Jl. Harapan_x000D_
</t>
  </si>
  <si>
    <t>5 ° 32' 45.26" N</t>
  </si>
  <si>
    <t>95 ° 18' 22.01" E</t>
  </si>
  <si>
    <t>5 ° 32' 45.17" N</t>
  </si>
  <si>
    <t>95 ° 18' 24.88" E</t>
  </si>
  <si>
    <t>5 ° 32' 45.70" N</t>
  </si>
  <si>
    <t>95 ° 18' 27.55" E</t>
  </si>
  <si>
    <t>5 ° 32' 47.22" N</t>
  </si>
  <si>
    <t>95 ° 18' 29.47" E</t>
  </si>
  <si>
    <t>5 ° 32' 47.44" N</t>
  </si>
  <si>
    <t>95 ° 18' 32.15" E</t>
  </si>
  <si>
    <t>5 ° 32' 47.43" N</t>
  </si>
  <si>
    <t>95 ° 18' 32.29" E</t>
  </si>
  <si>
    <t>0+435</t>
  </si>
  <si>
    <t>5 ° 32' 47.41" N</t>
  </si>
  <si>
    <t>95 ° 18' 33.38" E</t>
  </si>
  <si>
    <t xml:space="preserve">Jl. Penyantun_x000D_
</t>
  </si>
  <si>
    <t>5 ° 32' 53.31" N</t>
  </si>
  <si>
    <t>95 ° 18' 35.35" E</t>
  </si>
  <si>
    <t>5 ° 32' 53.68" N</t>
  </si>
  <si>
    <t>95 ° 18' 32.26" E</t>
  </si>
  <si>
    <t>5 ° 32' 53.32" N</t>
  </si>
  <si>
    <t>95 ° 18' 29.11" E</t>
  </si>
  <si>
    <t xml:space="preserve">Jl. Cot Aron II_x000D_
</t>
  </si>
  <si>
    <t>5 ° 32' 36.76" N</t>
  </si>
  <si>
    <t>95 ° 18' 17.08" E</t>
  </si>
  <si>
    <t>5 ° 32' 37.36" N</t>
  </si>
  <si>
    <t>95 ° 18' 14.04" E</t>
  </si>
  <si>
    <t>5 ° 32' 37.80" N</t>
  </si>
  <si>
    <t>95 ° 18' 12.18" E</t>
  </si>
  <si>
    <t>5 ° 32' 37.79" N</t>
  </si>
  <si>
    <t>95 ° 18' 11.21" E</t>
  </si>
  <si>
    <t>5 ° 32' 38.94" N</t>
  </si>
  <si>
    <t xml:space="preserve"> 95 ° 18' 8.41" E</t>
  </si>
  <si>
    <t xml:space="preserve">Jl. Bilal II_x000D_
</t>
  </si>
  <si>
    <t>5 ° 32' 38.95" N</t>
  </si>
  <si>
    <t xml:space="preserve"> 95 ° 18' 8.51" E</t>
  </si>
  <si>
    <t>5 ° 32' 36.48" N</t>
  </si>
  <si>
    <t xml:space="preserve"> 95 ° 18' 9.55" E</t>
  </si>
  <si>
    <t>5 ° 32' 33.73" N</t>
  </si>
  <si>
    <t xml:space="preserve"> 95 ° 18' 9.76" E</t>
  </si>
  <si>
    <t>5 ° 32' 33.01" N</t>
  </si>
  <si>
    <t>95 ° 18' 11.82" E</t>
  </si>
  <si>
    <t>5 ° 32' 32.83" N</t>
  </si>
  <si>
    <t>95 ° 18' 13.31" E</t>
  </si>
  <si>
    <t>5 ° 32' 32.77" N</t>
  </si>
  <si>
    <t>95 ° 18' 15.46" E</t>
  </si>
  <si>
    <t>5 ° 32' 32.70" N</t>
  </si>
  <si>
    <t>95 ° 18' 16.27" E</t>
  </si>
  <si>
    <t xml:space="preserve">Jl. Meusara III_x000D_
</t>
  </si>
  <si>
    <t>5 ° 32' 38.66" N</t>
  </si>
  <si>
    <t xml:space="preserve"> 95 ° 18' 9.94" E</t>
  </si>
  <si>
    <t>5 ° 32' 41.41" N</t>
  </si>
  <si>
    <t xml:space="preserve"> 95 ° 18' 9.46" E</t>
  </si>
  <si>
    <t>5 ° 32' 44.03" N</t>
  </si>
  <si>
    <t xml:space="preserve"> 95 ° 18' 9.82" E</t>
  </si>
  <si>
    <t>0+225</t>
  </si>
  <si>
    <t>5 ° 32' 44.24" N</t>
  </si>
  <si>
    <t>95 ° 18' 10.75" E</t>
  </si>
  <si>
    <t xml:space="preserve">Jl. Meusara II_x000D_
</t>
  </si>
  <si>
    <t>5 ° 32' 46.08" N</t>
  </si>
  <si>
    <t>95 ° 18' 10.67" E</t>
  </si>
  <si>
    <t>5 ° 32' 45.19" N</t>
  </si>
  <si>
    <t xml:space="preserve"> 95 ° 18' 7.92" E</t>
  </si>
  <si>
    <t>5 ° 32' 45.08" N</t>
  </si>
  <si>
    <t xml:space="preserve"> 95 ° 18' 7.05" E</t>
  </si>
  <si>
    <t xml:space="preserve">Jl. lampoh daya_x000D_
</t>
  </si>
  <si>
    <t>5 ° 31' 58.99" N</t>
  </si>
  <si>
    <t>95 ° 17' 21.32" E</t>
  </si>
  <si>
    <t>5 ° 31' 58.62" N</t>
  </si>
  <si>
    <t>95 ° 17' 19.82" E</t>
  </si>
  <si>
    <t>5 ° 31' 58.58" N</t>
  </si>
  <si>
    <t>95 ° 17' 18.00" E</t>
  </si>
  <si>
    <t>5 ° 31' 58.63" N</t>
  </si>
  <si>
    <t>95 ° 17' 16.19" E</t>
  </si>
  <si>
    <t>0+230</t>
  </si>
  <si>
    <t>5 ° 31' 58.56" N</t>
  </si>
  <si>
    <t>95 ° 17' 15.46" E</t>
  </si>
  <si>
    <t>5 ° 31' 58.50" N</t>
  </si>
  <si>
    <t>95 ° 17' 14.71" E</t>
  </si>
  <si>
    <t>5 ° 31' 58.41" N</t>
  </si>
  <si>
    <t>95 ° 17' 13.32" E</t>
  </si>
  <si>
    <t>0+350</t>
  </si>
  <si>
    <t>5 ° 31' 58.24" N</t>
  </si>
  <si>
    <t>95 ° 17' 11.69" E</t>
  </si>
  <si>
    <t>5 ° 31' 57.99" N</t>
  </si>
  <si>
    <t>95 ° 17' 10.46" E</t>
  </si>
  <si>
    <t xml:space="preserve">Jl. beutari Vl_x000D_
</t>
  </si>
  <si>
    <t>5 ° 31' 58.17" N</t>
  </si>
  <si>
    <t>95 ° 17' 10.00" E</t>
  </si>
  <si>
    <t>5 ° 32' 0.04" N</t>
  </si>
  <si>
    <t xml:space="preserve"> 95 ° 17' 9.87" E</t>
  </si>
  <si>
    <t>5 ° 32' 0.46" N</t>
  </si>
  <si>
    <t>95 ° 17' 10.43" E</t>
  </si>
  <si>
    <t>5 ° 32' 2.75" N</t>
  </si>
  <si>
    <t xml:space="preserve"> 95 ° 17' 9.92" E</t>
  </si>
  <si>
    <t>5 ° 32' 4.20" N</t>
  </si>
  <si>
    <t xml:space="preserve"> 95 ° 17' 9.94" E</t>
  </si>
  <si>
    <t>0+270</t>
  </si>
  <si>
    <t>5 ° 32' 6.45" N</t>
  </si>
  <si>
    <t xml:space="preserve"> 95 ° 17' 9.43" E</t>
  </si>
  <si>
    <t>5 ° 32' 6.86" N</t>
  </si>
  <si>
    <t xml:space="preserve"> 95 ° 17' 9.34" E</t>
  </si>
  <si>
    <t xml:space="preserve">Jl. beutari l_x000D_
</t>
  </si>
  <si>
    <t>5 ° 31' 58.76" N</t>
  </si>
  <si>
    <t>95 ° 17' 16.23" E</t>
  </si>
  <si>
    <t>5 ° 32' 0.36" N</t>
  </si>
  <si>
    <t>95 ° 17' 15.97" E</t>
  </si>
  <si>
    <t>5 ° 32' 1.85" N</t>
  </si>
  <si>
    <t>95 ° 17' 15.64" E</t>
  </si>
  <si>
    <t>5 ° 32' 2.98" N</t>
  </si>
  <si>
    <t>95 ° 17' 14.67" E</t>
  </si>
  <si>
    <t>5 ° 32' 4.08" N</t>
  </si>
  <si>
    <t>95 ° 17' 15.24" E</t>
  </si>
  <si>
    <t xml:space="preserve">Jl. beutari lll_x000D_
</t>
  </si>
  <si>
    <t>5 ° 31' 58.68" N</t>
  </si>
  <si>
    <t>95 ° 17' 14.53" E</t>
  </si>
  <si>
    <t>5 ° 32' 0.09" N</t>
  </si>
  <si>
    <t>95 ° 17' 14.35" E</t>
  </si>
  <si>
    <t>5 ° 32' 1.75" N</t>
  </si>
  <si>
    <t>95 ° 17' 14.07" E</t>
  </si>
  <si>
    <t>5 ° 32' 2.84" N</t>
  </si>
  <si>
    <t>95 ° 17' 13.79" E</t>
  </si>
  <si>
    <t xml:space="preserve">Jl. beutari V_x000D_
</t>
  </si>
  <si>
    <t>95 ° 17' 12.19" E</t>
  </si>
  <si>
    <t>5 ° 32' 0.26" N</t>
  </si>
  <si>
    <t>95 ° 17' 12.01" E</t>
  </si>
  <si>
    <t>5 ° 32' 1.74" N</t>
  </si>
  <si>
    <t>95 ° 17' 11.94" E</t>
  </si>
  <si>
    <t>5 ° 32' 3.67" N</t>
  </si>
  <si>
    <t>95 ° 17' 12.06" E</t>
  </si>
  <si>
    <t>5 ° 32' 4.64" N</t>
  </si>
  <si>
    <t>95 ° 17' 12.00" E</t>
  </si>
  <si>
    <t xml:space="preserve">Jl. beutari lV_x000D_
</t>
  </si>
  <si>
    <t>5 ° 31' 58.27" N</t>
  </si>
  <si>
    <t>95 ° 17' 13.70" E</t>
  </si>
  <si>
    <t>5 ° 31' 56.81" N</t>
  </si>
  <si>
    <t>95 ° 17' 13.54" E</t>
  </si>
  <si>
    <t>5 ° 31' 56.71" N</t>
  </si>
  <si>
    <t>95 ° 17' 12.59" E</t>
  </si>
  <si>
    <t>5 ° 31' 56.67" N</t>
  </si>
  <si>
    <t>95 ° 17' 11.79" E</t>
  </si>
  <si>
    <t>5 ° 31' 56.52" N</t>
  </si>
  <si>
    <t>95 ° 17' 10.01" E</t>
  </si>
  <si>
    <t>5 ° 31' 56.36" N</t>
  </si>
  <si>
    <t xml:space="preserve"> 95 ° 17' 8.78" E</t>
  </si>
  <si>
    <t>5 ° 31' 55.97" N</t>
  </si>
  <si>
    <t xml:space="preserve"> 95 ° 17' 7.56" E</t>
  </si>
  <si>
    <t>5 ° 31' 55.87" N</t>
  </si>
  <si>
    <t xml:space="preserve"> 95 ° 17' 6.69" E</t>
  </si>
  <si>
    <t xml:space="preserve">Jl. beutari ll_x000D_
</t>
  </si>
  <si>
    <t>95 ° 17' 15.17" E</t>
  </si>
  <si>
    <t>5 ° 31' 57.43" N</t>
  </si>
  <si>
    <t>95 ° 17' 15.22" E</t>
  </si>
  <si>
    <t>5 ° 31' 55.25" N</t>
  </si>
  <si>
    <t>95 ° 17' 15.26" E</t>
  </si>
  <si>
    <t>5 ° 31' 53.33" N</t>
  </si>
  <si>
    <t>95 ° 17' 15.33" E</t>
  </si>
  <si>
    <t>5 ° 31' 52.15" N</t>
  </si>
  <si>
    <t>95 ° 17' 15.55" E</t>
  </si>
  <si>
    <t xml:space="preserve">Jl. melati_x000D_
</t>
  </si>
  <si>
    <t>5 ° 31' 54.50" N</t>
  </si>
  <si>
    <t>95 ° 17' 18.36" E</t>
  </si>
  <si>
    <t>5 ° 31' 54.73" N</t>
  </si>
  <si>
    <t>95 ° 17' 20.13" E</t>
  </si>
  <si>
    <t>5 ° 31' 54.88" N</t>
  </si>
  <si>
    <t>95 ° 17' 21.55" E</t>
  </si>
  <si>
    <t>5 ° 31' 55.27" N</t>
  </si>
  <si>
    <t>95 ° 17' 23.37" E</t>
  </si>
  <si>
    <t>5 ° 31' 56.16" N</t>
  </si>
  <si>
    <t>95 ° 17' 24.01" E</t>
  </si>
  <si>
    <t>5 ° 31' 56.59" N</t>
  </si>
  <si>
    <t>95 ° 17' 25.16"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</si>
</sst>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A88" workbookViewId="0">
      <selection activeCell="D1" sqref="D1"/>
    </sheetView>
  </sheetViews>
  <sheetFormatPr defaultColWidth="9" defaultRowHeight="18" customHeight="1" x14ac:dyDescent="0.25"/>
  <cols>
    <col min="2" max="2" width="57.85546875" bestFit="1" customWidth="1"/>
    <col min="3" max="4" width="18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s="1" t="s">
        <v>0</v>
      </c>
      <c r="H1" s="1" t="s">
        <v>1</v>
      </c>
      <c r="I1" s="1" t="s">
        <v>2</v>
      </c>
      <c r="J1" s="1" t="s">
        <v>3</v>
      </c>
      <c r="K1" t="s">
        <v>4</v>
      </c>
      <c r="L1" t="s">
        <v>4</v>
      </c>
      <c r="Q1" s="2"/>
    </row>
    <row r="2" spans="1:19" ht="18" customHeight="1" x14ac:dyDescent="0.25">
      <c r="A2" t="s">
        <v>25</v>
      </c>
      <c r="B2" s="3" t="s">
        <v>26</v>
      </c>
      <c r="C2" t="s">
        <v>27</v>
      </c>
      <c r="D2" t="s">
        <v>28</v>
      </c>
      <c r="E2" t="s">
        <v>443</v>
      </c>
      <c r="F2" t="s">
        <v>29</v>
      </c>
      <c r="G2" s="4" t="str">
        <f>N2</f>
        <v xml:space="preserve">Jl. K. Budiman_x000D_
</v>
      </c>
      <c r="H2" s="4" t="str">
        <f>M2</f>
        <v>0+000</v>
      </c>
      <c r="I2" s="4" t="str">
        <f>O2</f>
        <v>5 ° 32' 54.30" N</v>
      </c>
      <c r="J2" s="4" t="str">
        <f>P2</f>
        <v>95 ° 18' 28.43" E</v>
      </c>
      <c r="M2" t="str">
        <f>RIGHT(B2,5)</f>
        <v>0+000</v>
      </c>
      <c r="N2" t="str">
        <f>LEFT(B2,LEN(B2)-5)</f>
        <v xml:space="preserve">Jl. K. Budiman_x000D_
</v>
      </c>
      <c r="O2" t="str">
        <f>LEFT(E2,FIND(",",E2,1)-1)</f>
        <v>5 ° 32' 54.30" N</v>
      </c>
      <c r="P2" t="str">
        <f>RIGHT(E2,17)</f>
        <v>95 ° 18' 28.43" E</v>
      </c>
      <c r="Q2" s="2" t="str">
        <f>LEFT(D2,FIND(" ",D2))</f>
        <v xml:space="preserve">2023:01:20 </v>
      </c>
      <c r="S2" s="2" t="str">
        <f>Q2</f>
        <v xml:space="preserve">2023:01:20 </v>
      </c>
    </row>
    <row r="3" spans="1:19" ht="18" customHeight="1" x14ac:dyDescent="0.25">
      <c r="A3" t="s">
        <v>30</v>
      </c>
      <c r="B3" s="3" t="s">
        <v>31</v>
      </c>
      <c r="C3" t="s">
        <v>32</v>
      </c>
      <c r="D3" t="s">
        <v>33</v>
      </c>
      <c r="E3" t="s">
        <v>444</v>
      </c>
      <c r="F3" t="s">
        <v>29</v>
      </c>
      <c r="G3" s="4" t="str">
        <f t="shared" ref="G3:G66" si="0">N3</f>
        <v xml:space="preserve">Jl. K. Budiman_x000D_
</v>
      </c>
      <c r="H3" s="4" t="str">
        <f t="shared" ref="H3:H66" si="1">M3</f>
        <v>0+100</v>
      </c>
      <c r="I3" s="4" t="str">
        <f t="shared" ref="I3:J66" si="2">O3</f>
        <v>5 ° 32' 54.22" N</v>
      </c>
      <c r="J3" s="4" t="str">
        <f t="shared" si="2"/>
        <v>95 ° 18' 25.30" E</v>
      </c>
      <c r="M3" t="str">
        <f t="shared" ref="M3:M66" si="3">RIGHT(B3,5)</f>
        <v>0+100</v>
      </c>
      <c r="N3" t="str">
        <f t="shared" ref="N3:N66" si="4">LEFT(B3,LEN(B3)-5)</f>
        <v xml:space="preserve">Jl. K. Budiman_x000D_
</v>
      </c>
      <c r="O3" t="str">
        <f t="shared" ref="O3:O66" si="5">LEFT(E3,FIND(",",E3,1)-1)</f>
        <v>5 ° 32' 54.22" N</v>
      </c>
      <c r="P3" t="str">
        <f t="shared" ref="P3:P66" si="6">RIGHT(E3,17)</f>
        <v>95 ° 18' 25.30" E</v>
      </c>
      <c r="Q3" s="2" t="str">
        <f t="shared" ref="Q3:Q66" si="7">LEFT(D3,FIND(" ",D3))</f>
        <v xml:space="preserve">2023:01:20 </v>
      </c>
    </row>
    <row r="4" spans="1:19" ht="18" customHeight="1" x14ac:dyDescent="0.25">
      <c r="A4" t="s">
        <v>34</v>
      </c>
      <c r="B4" s="3" t="s">
        <v>35</v>
      </c>
      <c r="C4" t="s">
        <v>36</v>
      </c>
      <c r="D4" t="s">
        <v>37</v>
      </c>
      <c r="E4" t="s">
        <v>445</v>
      </c>
      <c r="F4" t="s">
        <v>29</v>
      </c>
      <c r="G4" s="4" t="str">
        <f t="shared" si="0"/>
        <v xml:space="preserve">Jl. K. Budiman_x000D_
</v>
      </c>
      <c r="H4" s="4" t="str">
        <f t="shared" si="1"/>
        <v>0+200</v>
      </c>
      <c r="I4" s="4" t="str">
        <f t="shared" si="2"/>
        <v>5 ° 32' 54.28" N</v>
      </c>
      <c r="J4" s="4" t="str">
        <f t="shared" si="2"/>
        <v>95 ° 18' 22.37" E</v>
      </c>
      <c r="M4" t="str">
        <f t="shared" si="3"/>
        <v>0+200</v>
      </c>
      <c r="N4" t="str">
        <f t="shared" si="4"/>
        <v xml:space="preserve">Jl. K. Budiman_x000D_
</v>
      </c>
      <c r="O4" t="str">
        <f t="shared" si="5"/>
        <v>5 ° 32' 54.28" N</v>
      </c>
      <c r="P4" t="str">
        <f t="shared" si="6"/>
        <v>95 ° 18' 22.37" E</v>
      </c>
      <c r="Q4" s="2" t="str">
        <f t="shared" si="7"/>
        <v xml:space="preserve">2023:01:20 </v>
      </c>
    </row>
    <row r="5" spans="1:19" ht="18" customHeight="1" x14ac:dyDescent="0.25">
      <c r="A5" t="s">
        <v>38</v>
      </c>
      <c r="B5" s="3" t="s">
        <v>39</v>
      </c>
      <c r="C5" t="s">
        <v>40</v>
      </c>
      <c r="D5" t="s">
        <v>41</v>
      </c>
      <c r="E5" t="s">
        <v>446</v>
      </c>
      <c r="F5" t="s">
        <v>29</v>
      </c>
      <c r="G5" s="4" t="str">
        <f t="shared" si="0"/>
        <v xml:space="preserve">Jl. K. Budiman_x000D_
</v>
      </c>
      <c r="H5" s="4" t="str">
        <f t="shared" si="1"/>
        <v>0+275</v>
      </c>
      <c r="I5" s="4" t="str">
        <f t="shared" si="2"/>
        <v>5 ° 32' 54.30" N</v>
      </c>
      <c r="J5" s="4" t="str">
        <f t="shared" si="2"/>
        <v>95 ° 18' 20.19" E</v>
      </c>
      <c r="M5" t="str">
        <f t="shared" si="3"/>
        <v>0+275</v>
      </c>
      <c r="N5" t="str">
        <f t="shared" si="4"/>
        <v xml:space="preserve">Jl. K. Budiman_x000D_
</v>
      </c>
      <c r="O5" t="str">
        <f t="shared" si="5"/>
        <v>5 ° 32' 54.30" N</v>
      </c>
      <c r="P5" t="str">
        <f t="shared" si="6"/>
        <v>95 ° 18' 20.19" E</v>
      </c>
      <c r="Q5" s="2" t="str">
        <f t="shared" si="7"/>
        <v xml:space="preserve">2023:01:20 </v>
      </c>
    </row>
    <row r="6" spans="1:19" ht="18" customHeight="1" x14ac:dyDescent="0.25">
      <c r="A6" t="s">
        <v>42</v>
      </c>
      <c r="B6" s="3" t="s">
        <v>39</v>
      </c>
      <c r="C6" t="s">
        <v>43</v>
      </c>
      <c r="D6" t="s">
        <v>44</v>
      </c>
      <c r="E6" t="s">
        <v>447</v>
      </c>
      <c r="F6" t="s">
        <v>29</v>
      </c>
      <c r="G6" s="4" t="str">
        <f t="shared" si="0"/>
        <v xml:space="preserve">Jl. K. Budiman_x000D_
</v>
      </c>
      <c r="H6" s="4" t="str">
        <f t="shared" si="1"/>
        <v>0+275</v>
      </c>
      <c r="I6" s="4" t="str">
        <f t="shared" si="2"/>
        <v>5 ° 32' 54.36" N</v>
      </c>
      <c r="J6" s="4" t="str">
        <f t="shared" si="2"/>
        <v>95 ° 18' 20.01" E</v>
      </c>
      <c r="M6" t="str">
        <f t="shared" si="3"/>
        <v>0+275</v>
      </c>
      <c r="N6" t="str">
        <f t="shared" si="4"/>
        <v xml:space="preserve">Jl. K. Budiman_x000D_
</v>
      </c>
      <c r="O6" t="str">
        <f t="shared" si="5"/>
        <v>5 ° 32' 54.36" N</v>
      </c>
      <c r="P6" t="str">
        <f t="shared" si="6"/>
        <v>95 ° 18' 20.01" E</v>
      </c>
      <c r="Q6" s="2" t="str">
        <f t="shared" si="7"/>
        <v xml:space="preserve">2023:01:20 </v>
      </c>
    </row>
    <row r="7" spans="1:19" ht="18" customHeight="1" x14ac:dyDescent="0.25">
      <c r="A7" t="s">
        <v>45</v>
      </c>
      <c r="B7" s="3" t="s">
        <v>46</v>
      </c>
      <c r="C7" t="s">
        <v>47</v>
      </c>
      <c r="D7" t="s">
        <v>48</v>
      </c>
      <c r="E7" t="s">
        <v>448</v>
      </c>
      <c r="F7" t="s">
        <v>29</v>
      </c>
      <c r="G7" s="4" t="str">
        <f t="shared" si="0"/>
        <v xml:space="preserve">Jl. Syuhada_x000D_
</v>
      </c>
      <c r="H7" s="4" t="str">
        <f t="shared" si="1"/>
        <v>0+000</v>
      </c>
      <c r="I7" s="4" t="str">
        <f t="shared" si="2"/>
        <v>5 ° 32' 46.46" N</v>
      </c>
      <c r="J7" s="4" t="str">
        <f t="shared" si="2"/>
        <v>95 ° 18' 21.85" E</v>
      </c>
      <c r="M7" t="str">
        <f t="shared" si="3"/>
        <v>0+000</v>
      </c>
      <c r="N7" t="str">
        <f t="shared" si="4"/>
        <v xml:space="preserve">Jl. Syuhada_x000D_
</v>
      </c>
      <c r="O7" t="str">
        <f t="shared" si="5"/>
        <v>5 ° 32' 46.46" N</v>
      </c>
      <c r="P7" t="str">
        <f t="shared" si="6"/>
        <v>95 ° 18' 21.85" E</v>
      </c>
      <c r="Q7" s="2" t="str">
        <f t="shared" si="7"/>
        <v xml:space="preserve">2023:01:20 </v>
      </c>
    </row>
    <row r="8" spans="1:19" ht="18" customHeight="1" x14ac:dyDescent="0.25">
      <c r="A8" t="s">
        <v>49</v>
      </c>
      <c r="B8" s="3" t="s">
        <v>50</v>
      </c>
      <c r="C8" t="s">
        <v>51</v>
      </c>
      <c r="D8" t="s">
        <v>52</v>
      </c>
      <c r="E8" t="s">
        <v>449</v>
      </c>
      <c r="F8" t="s">
        <v>29</v>
      </c>
      <c r="G8" s="4" t="str">
        <f t="shared" si="0"/>
        <v xml:space="preserve">Jl. Syuhada_x000D_
</v>
      </c>
      <c r="H8" s="4" t="str">
        <f t="shared" si="1"/>
        <v>0+100</v>
      </c>
      <c r="I8" s="4" t="str">
        <f t="shared" si="2"/>
        <v>5 ° 32' 42.94" N</v>
      </c>
      <c r="J8" s="4" t="str">
        <f t="shared" si="2"/>
        <v>95 ° 18' 22.03" E</v>
      </c>
      <c r="M8" t="str">
        <f t="shared" si="3"/>
        <v>0+100</v>
      </c>
      <c r="N8" t="str">
        <f t="shared" si="4"/>
        <v xml:space="preserve">Jl. Syuhada_x000D_
</v>
      </c>
      <c r="O8" t="str">
        <f t="shared" si="5"/>
        <v>5 ° 32' 42.94" N</v>
      </c>
      <c r="P8" t="str">
        <f t="shared" si="6"/>
        <v>95 ° 18' 22.03" E</v>
      </c>
      <c r="Q8" s="2" t="str">
        <f t="shared" si="7"/>
        <v xml:space="preserve">2023:01:20 </v>
      </c>
    </row>
    <row r="9" spans="1:19" ht="18" customHeight="1" x14ac:dyDescent="0.25">
      <c r="A9" t="s">
        <v>53</v>
      </c>
      <c r="B9" s="3" t="s">
        <v>50</v>
      </c>
      <c r="C9" t="s">
        <v>54</v>
      </c>
      <c r="D9" t="s">
        <v>55</v>
      </c>
      <c r="E9" t="s">
        <v>450</v>
      </c>
      <c r="F9" t="s">
        <v>29</v>
      </c>
      <c r="G9" s="4" t="str">
        <f t="shared" si="0"/>
        <v xml:space="preserve">Jl. Syuhada_x000D_
</v>
      </c>
      <c r="H9" s="4" t="str">
        <f t="shared" si="1"/>
        <v>0+100</v>
      </c>
      <c r="I9" s="4" t="str">
        <f t="shared" si="2"/>
        <v>5 ° 32' 42.93" N</v>
      </c>
      <c r="J9" s="4" t="str">
        <f t="shared" si="2"/>
        <v>95 ° 18' 21.98" E</v>
      </c>
      <c r="M9" t="str">
        <f t="shared" si="3"/>
        <v>0+100</v>
      </c>
      <c r="N9" t="str">
        <f t="shared" si="4"/>
        <v xml:space="preserve">Jl. Syuhada_x000D_
</v>
      </c>
      <c r="O9" t="str">
        <f t="shared" si="5"/>
        <v>5 ° 32' 42.93" N</v>
      </c>
      <c r="P9" t="str">
        <f t="shared" si="6"/>
        <v>95 ° 18' 21.98" E</v>
      </c>
      <c r="Q9" s="2" t="str">
        <f t="shared" si="7"/>
        <v xml:space="preserve">2023:01:20 </v>
      </c>
    </row>
    <row r="10" spans="1:19" ht="18" customHeight="1" x14ac:dyDescent="0.25">
      <c r="A10" t="s">
        <v>56</v>
      </c>
      <c r="B10" s="3" t="s">
        <v>57</v>
      </c>
      <c r="C10" t="s">
        <v>58</v>
      </c>
      <c r="D10" t="s">
        <v>59</v>
      </c>
      <c r="E10" t="s">
        <v>451</v>
      </c>
      <c r="F10" t="s">
        <v>29</v>
      </c>
      <c r="G10" s="4" t="str">
        <f t="shared" si="0"/>
        <v xml:space="preserve">Jl. Syuhada_x000D_
</v>
      </c>
      <c r="H10" s="4" t="str">
        <f t="shared" si="1"/>
        <v>0+130</v>
      </c>
      <c r="I10" s="4" t="str">
        <f t="shared" si="2"/>
        <v>5 ° 32' 42.27" N</v>
      </c>
      <c r="J10" s="4" t="str">
        <f t="shared" si="2"/>
        <v>95 ° 18' 21.85" E</v>
      </c>
      <c r="M10" t="str">
        <f t="shared" si="3"/>
        <v>0+130</v>
      </c>
      <c r="N10" t="str">
        <f t="shared" si="4"/>
        <v xml:space="preserve">Jl. Syuhada_x000D_
</v>
      </c>
      <c r="O10" t="str">
        <f t="shared" si="5"/>
        <v>5 ° 32' 42.27" N</v>
      </c>
      <c r="P10" t="str">
        <f t="shared" si="6"/>
        <v>95 ° 18' 21.85" E</v>
      </c>
      <c r="Q10" s="2" t="str">
        <f t="shared" si="7"/>
        <v xml:space="preserve">2023:01:20 </v>
      </c>
    </row>
    <row r="11" spans="1:19" ht="18" customHeight="1" x14ac:dyDescent="0.25">
      <c r="A11" t="s">
        <v>60</v>
      </c>
      <c r="B11" s="3" t="s">
        <v>61</v>
      </c>
      <c r="C11" t="s">
        <v>62</v>
      </c>
      <c r="D11" t="s">
        <v>63</v>
      </c>
      <c r="E11" t="s">
        <v>452</v>
      </c>
      <c r="F11" t="s">
        <v>29</v>
      </c>
      <c r="G11" s="4" t="str">
        <f t="shared" si="0"/>
        <v xml:space="preserve">Jl. Tuan Dipakeh_x000D_
</v>
      </c>
      <c r="H11" s="4" t="str">
        <f t="shared" si="1"/>
        <v>0+000</v>
      </c>
      <c r="I11" s="4" t="str">
        <f t="shared" si="2"/>
        <v>5 ° 32' 41.87" N</v>
      </c>
      <c r="J11" s="4" t="str">
        <f t="shared" si="2"/>
        <v>95 ° 18' 21.76" E</v>
      </c>
      <c r="M11" t="str">
        <f t="shared" si="3"/>
        <v>0+000</v>
      </c>
      <c r="N11" t="str">
        <f t="shared" si="4"/>
        <v xml:space="preserve">Jl. Tuan Dipakeh_x000D_
</v>
      </c>
      <c r="O11" t="str">
        <f t="shared" si="5"/>
        <v>5 ° 32' 41.87" N</v>
      </c>
      <c r="P11" t="str">
        <f t="shared" si="6"/>
        <v>95 ° 18' 21.76" E</v>
      </c>
      <c r="Q11" s="2" t="str">
        <f t="shared" si="7"/>
        <v xml:space="preserve">2023:01:20 </v>
      </c>
    </row>
    <row r="12" spans="1:19" ht="18" customHeight="1" x14ac:dyDescent="0.25">
      <c r="A12" t="s">
        <v>64</v>
      </c>
      <c r="B12" s="3" t="s">
        <v>65</v>
      </c>
      <c r="C12" t="s">
        <v>66</v>
      </c>
      <c r="D12" t="s">
        <v>67</v>
      </c>
      <c r="E12" t="s">
        <v>453</v>
      </c>
      <c r="F12" t="s">
        <v>29</v>
      </c>
      <c r="G12" s="4" t="str">
        <f t="shared" si="0"/>
        <v xml:space="preserve">Jl. Tuan Dipakeh_x000D_
</v>
      </c>
      <c r="H12" s="4" t="str">
        <f t="shared" si="1"/>
        <v>0+045</v>
      </c>
      <c r="I12" s="4" t="str">
        <f t="shared" si="2"/>
        <v>5 ° 32' 40.61" N</v>
      </c>
      <c r="J12" s="4" t="str">
        <f t="shared" si="2"/>
        <v>95 ° 18' 21.42" E</v>
      </c>
      <c r="M12" t="str">
        <f t="shared" si="3"/>
        <v>0+045</v>
      </c>
      <c r="N12" t="str">
        <f t="shared" si="4"/>
        <v xml:space="preserve">Jl. Tuan Dipakeh_x000D_
</v>
      </c>
      <c r="O12" t="str">
        <f t="shared" si="5"/>
        <v>5 ° 32' 40.61" N</v>
      </c>
      <c r="P12" t="str">
        <f t="shared" si="6"/>
        <v>95 ° 18' 21.42" E</v>
      </c>
      <c r="Q12" s="2" t="str">
        <f t="shared" si="7"/>
        <v xml:space="preserve">2023:01:20 </v>
      </c>
    </row>
    <row r="13" spans="1:19" ht="18" customHeight="1" x14ac:dyDescent="0.25">
      <c r="A13" t="s">
        <v>68</v>
      </c>
      <c r="B13" s="3" t="s">
        <v>69</v>
      </c>
      <c r="C13" t="s">
        <v>70</v>
      </c>
      <c r="D13" t="s">
        <v>71</v>
      </c>
      <c r="E13" t="s">
        <v>454</v>
      </c>
      <c r="F13" t="s">
        <v>29</v>
      </c>
      <c r="G13" s="4" t="str">
        <f t="shared" si="0"/>
        <v xml:space="preserve">Jl. Tuan Dipakeh_x000D_
</v>
      </c>
      <c r="H13" s="4" t="str">
        <f t="shared" si="1"/>
        <v>0+100</v>
      </c>
      <c r="I13" s="4" t="str">
        <f t="shared" si="2"/>
        <v>5 ° 32' 39.75" N</v>
      </c>
      <c r="J13" s="4" t="str">
        <f t="shared" si="2"/>
        <v>95 ° 18' 20.53" E</v>
      </c>
      <c r="M13" t="str">
        <f t="shared" si="3"/>
        <v>0+100</v>
      </c>
      <c r="N13" t="str">
        <f t="shared" si="4"/>
        <v xml:space="preserve">Jl. Tuan Dipakeh_x000D_
</v>
      </c>
      <c r="O13" t="str">
        <f t="shared" si="5"/>
        <v>5 ° 32' 39.75" N</v>
      </c>
      <c r="P13" t="str">
        <f t="shared" si="6"/>
        <v>95 ° 18' 20.53" E</v>
      </c>
      <c r="Q13" s="2" t="str">
        <f t="shared" si="7"/>
        <v xml:space="preserve">2023:01:20 </v>
      </c>
    </row>
    <row r="14" spans="1:19" ht="18" customHeight="1" x14ac:dyDescent="0.25">
      <c r="A14" t="s">
        <v>72</v>
      </c>
      <c r="B14" s="3" t="s">
        <v>73</v>
      </c>
      <c r="C14" t="s">
        <v>74</v>
      </c>
      <c r="D14" t="s">
        <v>75</v>
      </c>
      <c r="E14" t="s">
        <v>455</v>
      </c>
      <c r="F14" t="s">
        <v>29</v>
      </c>
      <c r="G14" s="4" t="str">
        <f t="shared" si="0"/>
        <v xml:space="preserve">Jl. Tuan Dipakeh_x000D_
</v>
      </c>
      <c r="H14" s="4" t="str">
        <f t="shared" si="1"/>
        <v>0+200</v>
      </c>
      <c r="I14" s="4" t="str">
        <f t="shared" si="2"/>
        <v>5 ° 32' 37.50" N</v>
      </c>
      <c r="J14" s="4" t="str">
        <f t="shared" si="2"/>
        <v>95 ° 18' 20.52" E</v>
      </c>
      <c r="M14" t="str">
        <f t="shared" si="3"/>
        <v>0+200</v>
      </c>
      <c r="N14" t="str">
        <f t="shared" si="4"/>
        <v xml:space="preserve">Jl. Tuan Dipakeh_x000D_
</v>
      </c>
      <c r="O14" t="str">
        <f t="shared" si="5"/>
        <v>5 ° 32' 37.50" N</v>
      </c>
      <c r="P14" t="str">
        <f t="shared" si="6"/>
        <v>95 ° 18' 20.52" E</v>
      </c>
      <c r="Q14" s="2" t="str">
        <f t="shared" si="7"/>
        <v xml:space="preserve">2023:01:20 </v>
      </c>
    </row>
    <row r="15" spans="1:19" ht="18" customHeight="1" x14ac:dyDescent="0.25">
      <c r="A15" t="s">
        <v>76</v>
      </c>
      <c r="B15" s="3" t="s">
        <v>73</v>
      </c>
      <c r="C15" t="s">
        <v>77</v>
      </c>
      <c r="D15" t="s">
        <v>78</v>
      </c>
      <c r="E15" t="s">
        <v>455</v>
      </c>
      <c r="F15" t="s">
        <v>29</v>
      </c>
      <c r="G15" s="4" t="str">
        <f t="shared" si="0"/>
        <v xml:space="preserve">Jl. Tuan Dipakeh_x000D_
</v>
      </c>
      <c r="H15" s="4" t="str">
        <f t="shared" si="1"/>
        <v>0+200</v>
      </c>
      <c r="I15" s="4" t="str">
        <f t="shared" si="2"/>
        <v>5 ° 32' 37.50" N</v>
      </c>
      <c r="J15" s="4" t="str">
        <f t="shared" si="2"/>
        <v>95 ° 18' 20.52" E</v>
      </c>
      <c r="M15" t="str">
        <f t="shared" si="3"/>
        <v>0+200</v>
      </c>
      <c r="N15" t="str">
        <f t="shared" si="4"/>
        <v xml:space="preserve">Jl. Tuan Dipakeh_x000D_
</v>
      </c>
      <c r="O15" t="str">
        <f t="shared" si="5"/>
        <v>5 ° 32' 37.50" N</v>
      </c>
      <c r="P15" t="str">
        <f t="shared" si="6"/>
        <v>95 ° 18' 20.52" E</v>
      </c>
      <c r="Q15" s="2" t="str">
        <f t="shared" si="7"/>
        <v xml:space="preserve">2023:01:20 </v>
      </c>
    </row>
    <row r="16" spans="1:19" ht="18" customHeight="1" x14ac:dyDescent="0.25">
      <c r="A16" t="s">
        <v>79</v>
      </c>
      <c r="B16" s="3" t="s">
        <v>80</v>
      </c>
      <c r="C16" t="s">
        <v>81</v>
      </c>
      <c r="D16" t="s">
        <v>82</v>
      </c>
      <c r="E16" t="s">
        <v>456</v>
      </c>
      <c r="F16" t="s">
        <v>29</v>
      </c>
      <c r="G16" s="4" t="str">
        <f t="shared" si="0"/>
        <v xml:space="preserve">Jl. Tuan Dipakeh II_x000D_
</v>
      </c>
      <c r="H16" s="4" t="str">
        <f t="shared" si="1"/>
        <v>0+000</v>
      </c>
      <c r="I16" s="4" t="str">
        <f t="shared" si="2"/>
        <v>5 ° 32' 38.13" N</v>
      </c>
      <c r="J16" s="4" t="str">
        <f t="shared" si="2"/>
        <v>95 ° 18' 20.60" E</v>
      </c>
      <c r="M16" t="str">
        <f t="shared" si="3"/>
        <v>0+000</v>
      </c>
      <c r="N16" t="str">
        <f t="shared" si="4"/>
        <v xml:space="preserve">Jl. Tuan Dipakeh II_x000D_
</v>
      </c>
      <c r="O16" t="str">
        <f t="shared" si="5"/>
        <v>5 ° 32' 38.13" N</v>
      </c>
      <c r="P16" t="str">
        <f t="shared" si="6"/>
        <v>95 ° 18' 20.60" E</v>
      </c>
      <c r="Q16" s="2" t="str">
        <f t="shared" si="7"/>
        <v xml:space="preserve">2023:01:20 </v>
      </c>
    </row>
    <row r="17" spans="1:17" ht="18" customHeight="1" x14ac:dyDescent="0.25">
      <c r="A17" t="s">
        <v>83</v>
      </c>
      <c r="B17" s="3" t="s">
        <v>84</v>
      </c>
      <c r="C17" t="s">
        <v>85</v>
      </c>
      <c r="D17" t="s">
        <v>86</v>
      </c>
      <c r="E17" t="s">
        <v>457</v>
      </c>
      <c r="F17" t="s">
        <v>29</v>
      </c>
      <c r="G17" s="4" t="str">
        <f t="shared" si="0"/>
        <v xml:space="preserve">Jl. Tuan Dipakeh II_x000D_
</v>
      </c>
      <c r="H17" s="4" t="str">
        <f t="shared" si="1"/>
        <v>0+065</v>
      </c>
      <c r="I17" s="4" t="str">
        <f t="shared" si="2"/>
        <v>5 ° 32' 37.96" N</v>
      </c>
      <c r="J17" s="4" t="str">
        <f t="shared" si="2"/>
        <v>95 ° 18' 18.53" E</v>
      </c>
      <c r="M17" t="str">
        <f t="shared" si="3"/>
        <v>0+065</v>
      </c>
      <c r="N17" t="str">
        <f t="shared" si="4"/>
        <v xml:space="preserve">Jl. Tuan Dipakeh II_x000D_
</v>
      </c>
      <c r="O17" t="str">
        <f t="shared" si="5"/>
        <v>5 ° 32' 37.96" N</v>
      </c>
      <c r="P17" t="str">
        <f t="shared" si="6"/>
        <v>95 ° 18' 18.53" E</v>
      </c>
      <c r="Q17" s="2" t="str">
        <f t="shared" si="7"/>
        <v xml:space="preserve">2023:01:20 </v>
      </c>
    </row>
    <row r="18" spans="1:17" ht="18" customHeight="1" x14ac:dyDescent="0.25">
      <c r="A18" t="s">
        <v>87</v>
      </c>
      <c r="B18" s="3" t="s">
        <v>88</v>
      </c>
      <c r="C18" t="s">
        <v>89</v>
      </c>
      <c r="D18" t="s">
        <v>90</v>
      </c>
      <c r="E18" t="s">
        <v>458</v>
      </c>
      <c r="F18" t="s">
        <v>29</v>
      </c>
      <c r="G18" s="4" t="str">
        <f t="shared" si="0"/>
        <v xml:space="preserve">Jl. Tuan Dipakeh II_x000D_
</v>
      </c>
      <c r="H18" s="4" t="str">
        <f t="shared" si="1"/>
        <v>0+125</v>
      </c>
      <c r="I18" s="4" t="str">
        <f t="shared" si="2"/>
        <v>5 ° 32' 37.50" N</v>
      </c>
      <c r="J18" s="4" t="str">
        <f t="shared" si="2"/>
        <v>95 ° 18' 17.22" E</v>
      </c>
      <c r="M18" t="str">
        <f t="shared" si="3"/>
        <v>0+125</v>
      </c>
      <c r="N18" t="str">
        <f t="shared" si="4"/>
        <v xml:space="preserve">Jl. Tuan Dipakeh II_x000D_
</v>
      </c>
      <c r="O18" t="str">
        <f t="shared" si="5"/>
        <v>5 ° 32' 37.50" N</v>
      </c>
      <c r="P18" t="str">
        <f t="shared" si="6"/>
        <v>95 ° 18' 17.22" E</v>
      </c>
      <c r="Q18" s="2" t="str">
        <f t="shared" si="7"/>
        <v xml:space="preserve">2023:01:20 </v>
      </c>
    </row>
    <row r="19" spans="1:17" ht="18" customHeight="1" x14ac:dyDescent="0.25">
      <c r="A19" t="s">
        <v>91</v>
      </c>
      <c r="B19" s="3" t="s">
        <v>88</v>
      </c>
      <c r="C19" t="s">
        <v>92</v>
      </c>
      <c r="D19" t="s">
        <v>93</v>
      </c>
      <c r="E19" t="s">
        <v>459</v>
      </c>
      <c r="F19" t="s">
        <v>29</v>
      </c>
      <c r="G19" s="4" t="str">
        <f t="shared" si="0"/>
        <v xml:space="preserve">Jl. Tuan Dipakeh II_x000D_
</v>
      </c>
      <c r="H19" s="4" t="str">
        <f t="shared" si="1"/>
        <v>0+125</v>
      </c>
      <c r="I19" s="4" t="str">
        <f t="shared" si="2"/>
        <v>5 ° 32' 37.46" N</v>
      </c>
      <c r="J19" s="4" t="str">
        <f t="shared" si="2"/>
        <v>95 ° 18' 17.22" E</v>
      </c>
      <c r="M19" t="str">
        <f t="shared" si="3"/>
        <v>0+125</v>
      </c>
      <c r="N19" t="str">
        <f t="shared" si="4"/>
        <v xml:space="preserve">Jl. Tuan Dipakeh II_x000D_
</v>
      </c>
      <c r="O19" t="str">
        <f t="shared" si="5"/>
        <v>5 ° 32' 37.46" N</v>
      </c>
      <c r="P19" t="str">
        <f t="shared" si="6"/>
        <v>95 ° 18' 17.22" E</v>
      </c>
      <c r="Q19" s="2" t="str">
        <f t="shared" si="7"/>
        <v xml:space="preserve">2023:01:20 </v>
      </c>
    </row>
    <row r="20" spans="1:17" ht="18" customHeight="1" x14ac:dyDescent="0.25">
      <c r="A20" t="s">
        <v>94</v>
      </c>
      <c r="B20" s="3" t="s">
        <v>88</v>
      </c>
      <c r="C20" t="s">
        <v>95</v>
      </c>
      <c r="D20" t="s">
        <v>96</v>
      </c>
      <c r="E20" t="s">
        <v>459</v>
      </c>
      <c r="F20" t="s">
        <v>29</v>
      </c>
      <c r="G20" s="4" t="str">
        <f t="shared" si="0"/>
        <v xml:space="preserve">Jl. Tuan Dipakeh II_x000D_
</v>
      </c>
      <c r="H20" s="4" t="str">
        <f t="shared" si="1"/>
        <v>0+125</v>
      </c>
      <c r="I20" s="4" t="str">
        <f t="shared" si="2"/>
        <v>5 ° 32' 37.46" N</v>
      </c>
      <c r="J20" s="4" t="str">
        <f t="shared" si="2"/>
        <v>95 ° 18' 17.22" E</v>
      </c>
      <c r="M20" t="str">
        <f t="shared" si="3"/>
        <v>0+125</v>
      </c>
      <c r="N20" t="str">
        <f t="shared" si="4"/>
        <v xml:space="preserve">Jl. Tuan Dipakeh II_x000D_
</v>
      </c>
      <c r="O20" t="str">
        <f t="shared" si="5"/>
        <v>5 ° 32' 37.46" N</v>
      </c>
      <c r="P20" t="str">
        <f t="shared" si="6"/>
        <v>95 ° 18' 17.22" E</v>
      </c>
      <c r="Q20" s="2" t="str">
        <f t="shared" si="7"/>
        <v xml:space="preserve">2023:01:20 </v>
      </c>
    </row>
    <row r="21" spans="1:17" ht="18" customHeight="1" x14ac:dyDescent="0.25">
      <c r="A21" t="s">
        <v>97</v>
      </c>
      <c r="B21" s="3" t="s">
        <v>98</v>
      </c>
      <c r="C21" t="s">
        <v>99</v>
      </c>
      <c r="D21" t="s">
        <v>100</v>
      </c>
      <c r="E21" t="s">
        <v>460</v>
      </c>
      <c r="F21" t="s">
        <v>29</v>
      </c>
      <c r="G21" s="4" t="str">
        <f t="shared" si="0"/>
        <v xml:space="preserve">Jl. Tuan Dipakeh I_x000D_
</v>
      </c>
      <c r="H21" s="4" t="str">
        <f t="shared" si="1"/>
        <v>0+000</v>
      </c>
      <c r="I21" s="4" t="str">
        <f t="shared" si="2"/>
        <v>5 ° 32' 40.24" N</v>
      </c>
      <c r="J21" s="4" t="str">
        <f t="shared" si="2"/>
        <v>95 ° 18' 17.23" E</v>
      </c>
      <c r="M21" t="str">
        <f t="shared" si="3"/>
        <v>0+000</v>
      </c>
      <c r="N21" t="str">
        <f t="shared" si="4"/>
        <v xml:space="preserve">Jl. Tuan Dipakeh I_x000D_
</v>
      </c>
      <c r="O21" t="str">
        <f t="shared" si="5"/>
        <v>5 ° 32' 40.24" N</v>
      </c>
      <c r="P21" t="str">
        <f t="shared" si="6"/>
        <v>95 ° 18' 17.23" E</v>
      </c>
      <c r="Q21" s="2" t="str">
        <f t="shared" si="7"/>
        <v xml:space="preserve">2023:01:20 </v>
      </c>
    </row>
    <row r="22" spans="1:17" ht="18" customHeight="1" x14ac:dyDescent="0.25">
      <c r="A22" t="s">
        <v>101</v>
      </c>
      <c r="B22" s="3" t="s">
        <v>102</v>
      </c>
      <c r="C22" t="s">
        <v>103</v>
      </c>
      <c r="D22" t="s">
        <v>104</v>
      </c>
      <c r="E22" t="s">
        <v>461</v>
      </c>
      <c r="F22" t="s">
        <v>29</v>
      </c>
      <c r="G22" s="4" t="str">
        <f t="shared" si="0"/>
        <v xml:space="preserve">Jl. Tuan Dipakeh I_x000D_
</v>
      </c>
      <c r="H22" s="4" t="str">
        <f t="shared" si="1"/>
        <v>0+110</v>
      </c>
      <c r="I22" s="4" t="str">
        <f t="shared" si="2"/>
        <v>5 ° 32' 40.50" N</v>
      </c>
      <c r="J22" s="4" t="str">
        <f t="shared" si="2"/>
        <v>95 ° 18' 20.21" E</v>
      </c>
      <c r="M22" t="str">
        <f t="shared" si="3"/>
        <v>0+110</v>
      </c>
      <c r="N22" t="str">
        <f t="shared" si="4"/>
        <v xml:space="preserve">Jl. Tuan Dipakeh I_x000D_
</v>
      </c>
      <c r="O22" t="str">
        <f t="shared" si="5"/>
        <v>5 ° 32' 40.50" N</v>
      </c>
      <c r="P22" t="str">
        <f t="shared" si="6"/>
        <v>95 ° 18' 20.21" E</v>
      </c>
      <c r="Q22" s="2" t="str">
        <f t="shared" si="7"/>
        <v xml:space="preserve">2023:01:20 </v>
      </c>
    </row>
    <row r="23" spans="1:17" ht="18" customHeight="1" x14ac:dyDescent="0.25">
      <c r="A23" t="s">
        <v>105</v>
      </c>
      <c r="B23" s="3" t="s">
        <v>102</v>
      </c>
      <c r="C23" t="s">
        <v>106</v>
      </c>
      <c r="D23" t="s">
        <v>107</v>
      </c>
      <c r="E23" t="s">
        <v>461</v>
      </c>
      <c r="F23" t="s">
        <v>29</v>
      </c>
      <c r="G23" s="4" t="str">
        <f t="shared" si="0"/>
        <v xml:space="preserve">Jl. Tuan Dipakeh I_x000D_
</v>
      </c>
      <c r="H23" s="4" t="str">
        <f t="shared" si="1"/>
        <v>0+110</v>
      </c>
      <c r="I23" s="4" t="str">
        <f t="shared" si="2"/>
        <v>5 ° 32' 40.50" N</v>
      </c>
      <c r="J23" s="4" t="str">
        <f t="shared" si="2"/>
        <v>95 ° 18' 20.21" E</v>
      </c>
      <c r="M23" t="str">
        <f t="shared" si="3"/>
        <v>0+110</v>
      </c>
      <c r="N23" t="str">
        <f t="shared" si="4"/>
        <v xml:space="preserve">Jl. Tuan Dipakeh I_x000D_
</v>
      </c>
      <c r="O23" t="str">
        <f t="shared" si="5"/>
        <v>5 ° 32' 40.50" N</v>
      </c>
      <c r="P23" t="str">
        <f t="shared" si="6"/>
        <v>95 ° 18' 20.21" E</v>
      </c>
      <c r="Q23" s="2" t="str">
        <f t="shared" si="7"/>
        <v xml:space="preserve">2023:01:20 </v>
      </c>
    </row>
    <row r="24" spans="1:17" ht="18" customHeight="1" x14ac:dyDescent="0.25">
      <c r="A24" t="s">
        <v>108</v>
      </c>
      <c r="B24" s="3" t="s">
        <v>109</v>
      </c>
      <c r="C24" t="s">
        <v>110</v>
      </c>
      <c r="D24" t="s">
        <v>111</v>
      </c>
      <c r="E24" t="s">
        <v>462</v>
      </c>
      <c r="F24" t="s">
        <v>29</v>
      </c>
      <c r="G24" s="4" t="str">
        <f t="shared" si="0"/>
        <v xml:space="preserve">Jl. Balee_x000D_
</v>
      </c>
      <c r="H24" s="4" t="str">
        <f t="shared" si="1"/>
        <v>0+000</v>
      </c>
      <c r="I24" s="4" t="str">
        <f t="shared" si="2"/>
        <v>5 ° 32' 36.03" N</v>
      </c>
      <c r="J24" s="4" t="str">
        <f t="shared" si="2"/>
        <v>95 ° 18' 25.83" E</v>
      </c>
      <c r="M24" t="str">
        <f t="shared" si="3"/>
        <v>0+000</v>
      </c>
      <c r="N24" t="str">
        <f t="shared" si="4"/>
        <v xml:space="preserve">Jl. Balee_x000D_
</v>
      </c>
      <c r="O24" t="str">
        <f t="shared" si="5"/>
        <v>5 ° 32' 36.03" N</v>
      </c>
      <c r="P24" t="str">
        <f t="shared" si="6"/>
        <v>95 ° 18' 25.83" E</v>
      </c>
      <c r="Q24" s="2" t="str">
        <f t="shared" si="7"/>
        <v xml:space="preserve">2023:01:20 </v>
      </c>
    </row>
    <row r="25" spans="1:17" ht="18" customHeight="1" x14ac:dyDescent="0.25">
      <c r="A25" t="s">
        <v>112</v>
      </c>
      <c r="B25" s="3" t="s">
        <v>113</v>
      </c>
      <c r="C25" t="s">
        <v>114</v>
      </c>
      <c r="D25" t="s">
        <v>115</v>
      </c>
      <c r="E25" t="s">
        <v>463</v>
      </c>
      <c r="F25" t="s">
        <v>29</v>
      </c>
      <c r="G25" s="4" t="str">
        <f t="shared" si="0"/>
        <v xml:space="preserve">Jl. Balee_x000D_
</v>
      </c>
      <c r="H25" s="4" t="str">
        <f t="shared" si="1"/>
        <v>0+100</v>
      </c>
      <c r="I25" s="4" t="str">
        <f t="shared" si="2"/>
        <v>5 ° 32' 38.85" N</v>
      </c>
      <c r="J25" s="4" t="str">
        <f t="shared" si="2"/>
        <v>95 ° 18' 25.34" E</v>
      </c>
      <c r="M25" t="str">
        <f t="shared" si="3"/>
        <v>0+100</v>
      </c>
      <c r="N25" t="str">
        <f t="shared" si="4"/>
        <v xml:space="preserve">Jl. Balee_x000D_
</v>
      </c>
      <c r="O25" t="str">
        <f t="shared" si="5"/>
        <v>5 ° 32' 38.85" N</v>
      </c>
      <c r="P25" t="str">
        <f t="shared" si="6"/>
        <v>95 ° 18' 25.34" E</v>
      </c>
      <c r="Q25" s="2" t="str">
        <f t="shared" si="7"/>
        <v xml:space="preserve">2023:01:20 </v>
      </c>
    </row>
    <row r="26" spans="1:17" ht="18" customHeight="1" x14ac:dyDescent="0.25">
      <c r="A26" t="s">
        <v>116</v>
      </c>
      <c r="B26" s="3" t="s">
        <v>117</v>
      </c>
      <c r="C26" t="s">
        <v>118</v>
      </c>
      <c r="D26" t="s">
        <v>119</v>
      </c>
      <c r="E26" t="s">
        <v>464</v>
      </c>
      <c r="F26" t="s">
        <v>29</v>
      </c>
      <c r="G26" s="4" t="str">
        <f t="shared" si="0"/>
        <v xml:space="preserve">Jl. Balee_x000D_
</v>
      </c>
      <c r="H26" s="4" t="str">
        <f t="shared" si="1"/>
        <v>0+200</v>
      </c>
      <c r="I26" s="4" t="str">
        <f t="shared" si="2"/>
        <v>5 ° 32' 41.32" N</v>
      </c>
      <c r="J26" s="4" t="str">
        <f t="shared" si="2"/>
        <v>95 ° 18' 24.30" E</v>
      </c>
      <c r="M26" t="str">
        <f t="shared" si="3"/>
        <v>0+200</v>
      </c>
      <c r="N26" t="str">
        <f t="shared" si="4"/>
        <v xml:space="preserve">Jl. Balee_x000D_
</v>
      </c>
      <c r="O26" t="str">
        <f t="shared" si="5"/>
        <v>5 ° 32' 41.32" N</v>
      </c>
      <c r="P26" t="str">
        <f t="shared" si="6"/>
        <v>95 ° 18' 24.30" E</v>
      </c>
      <c r="Q26" s="2" t="str">
        <f t="shared" si="7"/>
        <v xml:space="preserve">2023:01:20 </v>
      </c>
    </row>
    <row r="27" spans="1:17" ht="18" customHeight="1" x14ac:dyDescent="0.25">
      <c r="A27" t="s">
        <v>120</v>
      </c>
      <c r="B27" s="3" t="s">
        <v>121</v>
      </c>
      <c r="C27" t="s">
        <v>122</v>
      </c>
      <c r="D27" t="s">
        <v>123</v>
      </c>
      <c r="E27" t="s">
        <v>465</v>
      </c>
      <c r="F27" t="s">
        <v>29</v>
      </c>
      <c r="G27" s="4" t="str">
        <f t="shared" si="0"/>
        <v xml:space="preserve">Jl. Balee_x000D_
</v>
      </c>
      <c r="H27" s="4" t="str">
        <f t="shared" si="1"/>
        <v>0+275</v>
      </c>
      <c r="I27" s="4" t="str">
        <f t="shared" si="2"/>
        <v>5 ° 32' 41.69" N</v>
      </c>
      <c r="J27" s="4" t="str">
        <f t="shared" si="2"/>
        <v>95 ° 18' 22.34" E</v>
      </c>
      <c r="M27" t="str">
        <f t="shared" si="3"/>
        <v>0+275</v>
      </c>
      <c r="N27" t="str">
        <f t="shared" si="4"/>
        <v xml:space="preserve">Jl. Balee_x000D_
</v>
      </c>
      <c r="O27" t="str">
        <f t="shared" si="5"/>
        <v>5 ° 32' 41.69" N</v>
      </c>
      <c r="P27" t="str">
        <f t="shared" si="6"/>
        <v>95 ° 18' 22.34" E</v>
      </c>
      <c r="Q27" s="2" t="str">
        <f t="shared" si="7"/>
        <v xml:space="preserve">2023:01:20 </v>
      </c>
    </row>
    <row r="28" spans="1:17" ht="18" customHeight="1" x14ac:dyDescent="0.25">
      <c r="A28" t="s">
        <v>124</v>
      </c>
      <c r="B28" s="3" t="s">
        <v>125</v>
      </c>
      <c r="C28" t="s">
        <v>126</v>
      </c>
      <c r="D28" t="s">
        <v>127</v>
      </c>
      <c r="E28" t="s">
        <v>466</v>
      </c>
      <c r="F28" t="s">
        <v>29</v>
      </c>
      <c r="G28" s="4" t="str">
        <f t="shared" si="0"/>
        <v xml:space="preserve">Jl. Harapan_x000D_
</v>
      </c>
      <c r="H28" s="4" t="str">
        <f t="shared" si="1"/>
        <v>0+000</v>
      </c>
      <c r="I28" s="4" t="str">
        <f t="shared" si="2"/>
        <v>5 ° 32' 45.26" N</v>
      </c>
      <c r="J28" s="4" t="str">
        <f t="shared" si="2"/>
        <v>95 ° 18' 22.01" E</v>
      </c>
      <c r="M28" t="str">
        <f t="shared" si="3"/>
        <v>0+000</v>
      </c>
      <c r="N28" t="str">
        <f t="shared" si="4"/>
        <v xml:space="preserve">Jl. Harapan_x000D_
</v>
      </c>
      <c r="O28" t="str">
        <f t="shared" si="5"/>
        <v>5 ° 32' 45.26" N</v>
      </c>
      <c r="P28" t="str">
        <f t="shared" si="6"/>
        <v>95 ° 18' 22.01" E</v>
      </c>
      <c r="Q28" s="2" t="str">
        <f t="shared" si="7"/>
        <v xml:space="preserve">2023:01:20 </v>
      </c>
    </row>
    <row r="29" spans="1:17" ht="18" customHeight="1" x14ac:dyDescent="0.25">
      <c r="A29" t="s">
        <v>128</v>
      </c>
      <c r="B29" s="3" t="s">
        <v>129</v>
      </c>
      <c r="C29" t="s">
        <v>130</v>
      </c>
      <c r="D29" t="s">
        <v>131</v>
      </c>
      <c r="E29" t="s">
        <v>467</v>
      </c>
      <c r="F29" t="s">
        <v>29</v>
      </c>
      <c r="G29" s="4" t="str">
        <f t="shared" si="0"/>
        <v xml:space="preserve">Jl. Harapan_x000D_
</v>
      </c>
      <c r="H29" s="4" t="str">
        <f t="shared" si="1"/>
        <v>0+100</v>
      </c>
      <c r="I29" s="4" t="str">
        <f t="shared" si="2"/>
        <v>5 ° 32' 45.17" N</v>
      </c>
      <c r="J29" s="4" t="str">
        <f t="shared" si="2"/>
        <v>95 ° 18' 24.88" E</v>
      </c>
      <c r="M29" t="str">
        <f t="shared" si="3"/>
        <v>0+100</v>
      </c>
      <c r="N29" t="str">
        <f t="shared" si="4"/>
        <v xml:space="preserve">Jl. Harapan_x000D_
</v>
      </c>
      <c r="O29" t="str">
        <f t="shared" si="5"/>
        <v>5 ° 32' 45.17" N</v>
      </c>
      <c r="P29" t="str">
        <f t="shared" si="6"/>
        <v>95 ° 18' 24.88" E</v>
      </c>
      <c r="Q29" s="2" t="str">
        <f t="shared" si="7"/>
        <v xml:space="preserve">2023:01:20 </v>
      </c>
    </row>
    <row r="30" spans="1:17" ht="18" customHeight="1" x14ac:dyDescent="0.25">
      <c r="A30" t="s">
        <v>132</v>
      </c>
      <c r="B30" s="3" t="s">
        <v>133</v>
      </c>
      <c r="C30" t="s">
        <v>134</v>
      </c>
      <c r="D30" t="s">
        <v>135</v>
      </c>
      <c r="E30" t="s">
        <v>468</v>
      </c>
      <c r="F30" t="s">
        <v>29</v>
      </c>
      <c r="G30" s="4" t="str">
        <f t="shared" si="0"/>
        <v xml:space="preserve">Jl. Harapan_x000D_
</v>
      </c>
      <c r="H30" s="4" t="str">
        <f t="shared" si="1"/>
        <v>0+200</v>
      </c>
      <c r="I30" s="4" t="str">
        <f t="shared" si="2"/>
        <v>5 ° 32' 45.70" N</v>
      </c>
      <c r="J30" s="4" t="str">
        <f t="shared" si="2"/>
        <v>95 ° 18' 27.55" E</v>
      </c>
      <c r="M30" t="str">
        <f t="shared" si="3"/>
        <v>0+200</v>
      </c>
      <c r="N30" t="str">
        <f t="shared" si="4"/>
        <v xml:space="preserve">Jl. Harapan_x000D_
</v>
      </c>
      <c r="O30" t="str">
        <f t="shared" si="5"/>
        <v>5 ° 32' 45.70" N</v>
      </c>
      <c r="P30" t="str">
        <f t="shared" si="6"/>
        <v>95 ° 18' 27.55" E</v>
      </c>
      <c r="Q30" s="2" t="str">
        <f t="shared" si="7"/>
        <v xml:space="preserve">2023:01:20 </v>
      </c>
    </row>
    <row r="31" spans="1:17" ht="18" customHeight="1" x14ac:dyDescent="0.25">
      <c r="A31" t="s">
        <v>136</v>
      </c>
      <c r="B31" s="3" t="s">
        <v>137</v>
      </c>
      <c r="C31" t="s">
        <v>138</v>
      </c>
      <c r="D31" t="s">
        <v>139</v>
      </c>
      <c r="E31" t="s">
        <v>469</v>
      </c>
      <c r="F31" t="s">
        <v>29</v>
      </c>
      <c r="G31" s="4" t="str">
        <f t="shared" si="0"/>
        <v xml:space="preserve">Jl. Harapan_x000D_
</v>
      </c>
      <c r="H31" s="4" t="str">
        <f t="shared" si="1"/>
        <v>0+300</v>
      </c>
      <c r="I31" s="4" t="str">
        <f t="shared" si="2"/>
        <v>5 ° 32' 47.22" N</v>
      </c>
      <c r="J31" s="4" t="str">
        <f t="shared" si="2"/>
        <v>95 ° 18' 29.47" E</v>
      </c>
      <c r="M31" t="str">
        <f t="shared" si="3"/>
        <v>0+300</v>
      </c>
      <c r="N31" t="str">
        <f t="shared" si="4"/>
        <v xml:space="preserve">Jl. Harapan_x000D_
</v>
      </c>
      <c r="O31" t="str">
        <f t="shared" si="5"/>
        <v>5 ° 32' 47.22" N</v>
      </c>
      <c r="P31" t="str">
        <f t="shared" si="6"/>
        <v>95 ° 18' 29.47" E</v>
      </c>
      <c r="Q31" s="2" t="str">
        <f t="shared" si="7"/>
        <v xml:space="preserve">2023:01:20 </v>
      </c>
    </row>
    <row r="32" spans="1:17" ht="18" customHeight="1" x14ac:dyDescent="0.25">
      <c r="A32" t="s">
        <v>140</v>
      </c>
      <c r="B32" s="3" t="s">
        <v>141</v>
      </c>
      <c r="C32" t="s">
        <v>142</v>
      </c>
      <c r="D32" t="s">
        <v>143</v>
      </c>
      <c r="E32" t="s">
        <v>470</v>
      </c>
      <c r="F32" t="s">
        <v>29</v>
      </c>
      <c r="G32" s="4" t="str">
        <f t="shared" si="0"/>
        <v xml:space="preserve">Jl. Harapan_x000D_
</v>
      </c>
      <c r="H32" s="4" t="str">
        <f t="shared" si="1"/>
        <v>0+400</v>
      </c>
      <c r="I32" s="4" t="str">
        <f t="shared" si="2"/>
        <v>5 ° 32' 47.44" N</v>
      </c>
      <c r="J32" s="4" t="str">
        <f t="shared" si="2"/>
        <v>95 ° 18' 32.15" E</v>
      </c>
      <c r="M32" t="str">
        <f t="shared" si="3"/>
        <v>0+400</v>
      </c>
      <c r="N32" t="str">
        <f t="shared" si="4"/>
        <v xml:space="preserve">Jl. Harapan_x000D_
</v>
      </c>
      <c r="O32" t="str">
        <f t="shared" si="5"/>
        <v>5 ° 32' 47.44" N</v>
      </c>
      <c r="P32" t="str">
        <f t="shared" si="6"/>
        <v>95 ° 18' 32.15" E</v>
      </c>
      <c r="Q32" s="2" t="str">
        <f t="shared" si="7"/>
        <v xml:space="preserve">2023:01:20 </v>
      </c>
    </row>
    <row r="33" spans="1:17" ht="18" customHeight="1" x14ac:dyDescent="0.25">
      <c r="A33" t="s">
        <v>144</v>
      </c>
      <c r="B33" s="3" t="s">
        <v>141</v>
      </c>
      <c r="C33" t="s">
        <v>145</v>
      </c>
      <c r="D33" t="s">
        <v>146</v>
      </c>
      <c r="E33" t="s">
        <v>471</v>
      </c>
      <c r="F33" t="s">
        <v>29</v>
      </c>
      <c r="G33" s="4" t="str">
        <f t="shared" si="0"/>
        <v xml:space="preserve">Jl. Harapan_x000D_
</v>
      </c>
      <c r="H33" s="4" t="str">
        <f t="shared" si="1"/>
        <v>0+400</v>
      </c>
      <c r="I33" s="4" t="str">
        <f t="shared" si="2"/>
        <v>5 ° 32' 47.43" N</v>
      </c>
      <c r="J33" s="4" t="str">
        <f t="shared" si="2"/>
        <v>95 ° 18' 32.29" E</v>
      </c>
      <c r="M33" t="str">
        <f t="shared" si="3"/>
        <v>0+400</v>
      </c>
      <c r="N33" t="str">
        <f t="shared" si="4"/>
        <v xml:space="preserve">Jl. Harapan_x000D_
</v>
      </c>
      <c r="O33" t="str">
        <f t="shared" si="5"/>
        <v>5 ° 32' 47.43" N</v>
      </c>
      <c r="P33" t="str">
        <f t="shared" si="6"/>
        <v>95 ° 18' 32.29" E</v>
      </c>
      <c r="Q33" s="2" t="str">
        <f t="shared" si="7"/>
        <v xml:space="preserve">2023:01:20 </v>
      </c>
    </row>
    <row r="34" spans="1:17" ht="18" customHeight="1" x14ac:dyDescent="0.25">
      <c r="A34" t="s">
        <v>147</v>
      </c>
      <c r="B34" s="3" t="s">
        <v>141</v>
      </c>
      <c r="C34" t="s">
        <v>148</v>
      </c>
      <c r="D34" t="s">
        <v>149</v>
      </c>
      <c r="E34" t="s">
        <v>471</v>
      </c>
      <c r="F34" t="s">
        <v>29</v>
      </c>
      <c r="G34" s="4" t="str">
        <f t="shared" si="0"/>
        <v xml:space="preserve">Jl. Harapan_x000D_
</v>
      </c>
      <c r="H34" s="4" t="str">
        <f t="shared" si="1"/>
        <v>0+400</v>
      </c>
      <c r="I34" s="4" t="str">
        <f t="shared" si="2"/>
        <v>5 ° 32' 47.43" N</v>
      </c>
      <c r="J34" s="4" t="str">
        <f t="shared" si="2"/>
        <v>95 ° 18' 32.29" E</v>
      </c>
      <c r="M34" t="str">
        <f t="shared" si="3"/>
        <v>0+400</v>
      </c>
      <c r="N34" t="str">
        <f t="shared" si="4"/>
        <v xml:space="preserve">Jl. Harapan_x000D_
</v>
      </c>
      <c r="O34" t="str">
        <f t="shared" si="5"/>
        <v>5 ° 32' 47.43" N</v>
      </c>
      <c r="P34" t="str">
        <f t="shared" si="6"/>
        <v>95 ° 18' 32.29" E</v>
      </c>
      <c r="Q34" s="2" t="str">
        <f t="shared" si="7"/>
        <v xml:space="preserve">2023:01:20 </v>
      </c>
    </row>
    <row r="35" spans="1:17" ht="18" customHeight="1" x14ac:dyDescent="0.25">
      <c r="A35" t="s">
        <v>150</v>
      </c>
      <c r="B35" s="3" t="s">
        <v>151</v>
      </c>
      <c r="C35" t="s">
        <v>152</v>
      </c>
      <c r="D35" t="s">
        <v>153</v>
      </c>
      <c r="E35" t="s">
        <v>472</v>
      </c>
      <c r="F35" t="s">
        <v>29</v>
      </c>
      <c r="G35" s="4" t="str">
        <f t="shared" si="0"/>
        <v xml:space="preserve">Jl. Harapan_x000D_
</v>
      </c>
      <c r="H35" s="4" t="str">
        <f t="shared" si="1"/>
        <v>0+435</v>
      </c>
      <c r="I35" s="4" t="str">
        <f t="shared" si="2"/>
        <v>5 ° 32' 47.41" N</v>
      </c>
      <c r="J35" s="4" t="str">
        <f t="shared" si="2"/>
        <v>95 ° 18' 33.38" E</v>
      </c>
      <c r="M35" t="str">
        <f t="shared" si="3"/>
        <v>0+435</v>
      </c>
      <c r="N35" t="str">
        <f t="shared" si="4"/>
        <v xml:space="preserve">Jl. Harapan_x000D_
</v>
      </c>
      <c r="O35" t="str">
        <f t="shared" si="5"/>
        <v>5 ° 32' 47.41" N</v>
      </c>
      <c r="P35" t="str">
        <f t="shared" si="6"/>
        <v>95 ° 18' 33.38" E</v>
      </c>
      <c r="Q35" s="2" t="str">
        <f t="shared" si="7"/>
        <v xml:space="preserve">2023:01:20 </v>
      </c>
    </row>
    <row r="36" spans="1:17" ht="18" customHeight="1" x14ac:dyDescent="0.25">
      <c r="A36" t="s">
        <v>154</v>
      </c>
      <c r="B36" s="3" t="s">
        <v>155</v>
      </c>
      <c r="C36" t="s">
        <v>156</v>
      </c>
      <c r="D36" t="s">
        <v>157</v>
      </c>
      <c r="E36" t="s">
        <v>473</v>
      </c>
      <c r="F36" t="s">
        <v>29</v>
      </c>
      <c r="G36" s="4" t="str">
        <f t="shared" si="0"/>
        <v xml:space="preserve">Jl. Penyantun_x000D_
</v>
      </c>
      <c r="H36" s="4" t="str">
        <f t="shared" si="1"/>
        <v>0+000</v>
      </c>
      <c r="I36" s="4" t="str">
        <f t="shared" si="2"/>
        <v>5 ° 32' 53.31" N</v>
      </c>
      <c r="J36" s="4" t="str">
        <f t="shared" si="2"/>
        <v>95 ° 18' 35.35" E</v>
      </c>
      <c r="M36" t="str">
        <f t="shared" si="3"/>
        <v>0+000</v>
      </c>
      <c r="N36" t="str">
        <f t="shared" si="4"/>
        <v xml:space="preserve">Jl. Penyantun_x000D_
</v>
      </c>
      <c r="O36" t="str">
        <f t="shared" si="5"/>
        <v>5 ° 32' 53.31" N</v>
      </c>
      <c r="P36" t="str">
        <f t="shared" si="6"/>
        <v>95 ° 18' 35.35" E</v>
      </c>
      <c r="Q36" s="2" t="str">
        <f t="shared" si="7"/>
        <v xml:space="preserve">2023:01:20 </v>
      </c>
    </row>
    <row r="37" spans="1:17" ht="18" customHeight="1" x14ac:dyDescent="0.25">
      <c r="A37" t="s">
        <v>158</v>
      </c>
      <c r="B37" s="3" t="s">
        <v>159</v>
      </c>
      <c r="C37" t="s">
        <v>160</v>
      </c>
      <c r="D37" t="s">
        <v>161</v>
      </c>
      <c r="E37" t="s">
        <v>474</v>
      </c>
      <c r="F37" t="s">
        <v>29</v>
      </c>
      <c r="G37" s="4" t="str">
        <f t="shared" si="0"/>
        <v xml:space="preserve">Jl. Penyantun_x000D_
</v>
      </c>
      <c r="H37" s="4" t="str">
        <f t="shared" si="1"/>
        <v>0+100</v>
      </c>
      <c r="I37" s="4" t="str">
        <f t="shared" si="2"/>
        <v>5 ° 32' 53.68" N</v>
      </c>
      <c r="J37" s="4" t="str">
        <f t="shared" si="2"/>
        <v>95 ° 18' 32.26" E</v>
      </c>
      <c r="M37" t="str">
        <f t="shared" si="3"/>
        <v>0+100</v>
      </c>
      <c r="N37" t="str">
        <f t="shared" si="4"/>
        <v xml:space="preserve">Jl. Penyantun_x000D_
</v>
      </c>
      <c r="O37" t="str">
        <f t="shared" si="5"/>
        <v>5 ° 32' 53.68" N</v>
      </c>
      <c r="P37" t="str">
        <f t="shared" si="6"/>
        <v>95 ° 18' 32.26" E</v>
      </c>
      <c r="Q37" s="2" t="str">
        <f t="shared" si="7"/>
        <v xml:space="preserve">2023:01:20 </v>
      </c>
    </row>
    <row r="38" spans="1:17" ht="18" customHeight="1" x14ac:dyDescent="0.25">
      <c r="A38" t="s">
        <v>162</v>
      </c>
      <c r="B38" s="3" t="s">
        <v>163</v>
      </c>
      <c r="C38" t="s">
        <v>164</v>
      </c>
      <c r="D38" t="s">
        <v>165</v>
      </c>
      <c r="E38" t="s">
        <v>475</v>
      </c>
      <c r="F38" t="s">
        <v>29</v>
      </c>
      <c r="G38" s="4" t="str">
        <f t="shared" si="0"/>
        <v xml:space="preserve">Jl. Penyantun_x000D_
</v>
      </c>
      <c r="H38" s="4" t="str">
        <f t="shared" si="1"/>
        <v>0+200</v>
      </c>
      <c r="I38" s="4" t="str">
        <f t="shared" si="2"/>
        <v>5 ° 32' 53.32" N</v>
      </c>
      <c r="J38" s="4" t="str">
        <f t="shared" si="2"/>
        <v>95 ° 18' 29.11" E</v>
      </c>
      <c r="M38" t="str">
        <f t="shared" si="3"/>
        <v>0+200</v>
      </c>
      <c r="N38" t="str">
        <f t="shared" si="4"/>
        <v xml:space="preserve">Jl. Penyantun_x000D_
</v>
      </c>
      <c r="O38" t="str">
        <f t="shared" si="5"/>
        <v>5 ° 32' 53.32" N</v>
      </c>
      <c r="P38" t="str">
        <f t="shared" si="6"/>
        <v>95 ° 18' 29.11" E</v>
      </c>
      <c r="Q38" s="2" t="str">
        <f t="shared" si="7"/>
        <v xml:space="preserve">2023:01:20 </v>
      </c>
    </row>
    <row r="39" spans="1:17" ht="18" customHeight="1" x14ac:dyDescent="0.25">
      <c r="A39" t="s">
        <v>166</v>
      </c>
      <c r="B39" s="3" t="s">
        <v>167</v>
      </c>
      <c r="C39" t="s">
        <v>168</v>
      </c>
      <c r="D39" t="s">
        <v>169</v>
      </c>
      <c r="E39" t="s">
        <v>476</v>
      </c>
      <c r="F39" t="s">
        <v>29</v>
      </c>
      <c r="G39" s="4" t="str">
        <f t="shared" si="0"/>
        <v xml:space="preserve">Jl. Cot Aron II_x000D_
</v>
      </c>
      <c r="H39" s="4" t="str">
        <f t="shared" si="1"/>
        <v>0+000</v>
      </c>
      <c r="I39" s="4" t="str">
        <f t="shared" si="2"/>
        <v>5 ° 32' 36.76" N</v>
      </c>
      <c r="J39" s="4" t="str">
        <f t="shared" si="2"/>
        <v>95 ° 18' 17.08" E</v>
      </c>
      <c r="M39" t="str">
        <f t="shared" si="3"/>
        <v>0+000</v>
      </c>
      <c r="N39" t="str">
        <f t="shared" si="4"/>
        <v xml:space="preserve">Jl. Cot Aron II_x000D_
</v>
      </c>
      <c r="O39" t="str">
        <f t="shared" si="5"/>
        <v>5 ° 32' 36.76" N</v>
      </c>
      <c r="P39" t="str">
        <f t="shared" si="6"/>
        <v>95 ° 18' 17.08" E</v>
      </c>
      <c r="Q39" s="2" t="str">
        <f t="shared" si="7"/>
        <v xml:space="preserve">2023:01:20 </v>
      </c>
    </row>
    <row r="40" spans="1:17" ht="18" customHeight="1" x14ac:dyDescent="0.25">
      <c r="A40" t="s">
        <v>170</v>
      </c>
      <c r="B40" s="3" t="s">
        <v>171</v>
      </c>
      <c r="C40" t="s">
        <v>172</v>
      </c>
      <c r="D40" t="s">
        <v>173</v>
      </c>
      <c r="E40" t="s">
        <v>477</v>
      </c>
      <c r="F40" t="s">
        <v>29</v>
      </c>
      <c r="G40" s="4" t="str">
        <f t="shared" si="0"/>
        <v xml:space="preserve">Jl. Cot Aron II_x000D_
</v>
      </c>
      <c r="H40" s="4" t="str">
        <f t="shared" si="1"/>
        <v>0+100</v>
      </c>
      <c r="I40" s="4" t="str">
        <f t="shared" si="2"/>
        <v>5 ° 32' 37.36" N</v>
      </c>
      <c r="J40" s="4" t="str">
        <f t="shared" si="2"/>
        <v>95 ° 18' 14.04" E</v>
      </c>
      <c r="M40" t="str">
        <f t="shared" si="3"/>
        <v>0+100</v>
      </c>
      <c r="N40" t="str">
        <f t="shared" si="4"/>
        <v xml:space="preserve">Jl. Cot Aron II_x000D_
</v>
      </c>
      <c r="O40" t="str">
        <f t="shared" si="5"/>
        <v>5 ° 32' 37.36" N</v>
      </c>
      <c r="P40" t="str">
        <f t="shared" si="6"/>
        <v>95 ° 18' 14.04" E</v>
      </c>
      <c r="Q40" s="2" t="str">
        <f t="shared" si="7"/>
        <v xml:space="preserve">2023:01:20 </v>
      </c>
    </row>
    <row r="41" spans="1:17" ht="18" customHeight="1" x14ac:dyDescent="0.25">
      <c r="A41" t="s">
        <v>174</v>
      </c>
      <c r="B41" s="3" t="s">
        <v>175</v>
      </c>
      <c r="C41" t="s">
        <v>176</v>
      </c>
      <c r="D41" t="s">
        <v>177</v>
      </c>
      <c r="E41" t="s">
        <v>478</v>
      </c>
      <c r="F41" t="s">
        <v>29</v>
      </c>
      <c r="G41" s="4" t="str">
        <f t="shared" si="0"/>
        <v xml:space="preserve">Jl. Cot Aron II_x000D_
</v>
      </c>
      <c r="H41" s="4" t="str">
        <f t="shared" si="1"/>
        <v>0+140</v>
      </c>
      <c r="I41" s="4" t="str">
        <f t="shared" si="2"/>
        <v>5 ° 32' 37.80" N</v>
      </c>
      <c r="J41" s="4" t="str">
        <f t="shared" si="2"/>
        <v>95 ° 18' 12.18" E</v>
      </c>
      <c r="M41" t="str">
        <f t="shared" si="3"/>
        <v>0+140</v>
      </c>
      <c r="N41" t="str">
        <f t="shared" si="4"/>
        <v xml:space="preserve">Jl. Cot Aron II_x000D_
</v>
      </c>
      <c r="O41" t="str">
        <f t="shared" si="5"/>
        <v>5 ° 32' 37.80" N</v>
      </c>
      <c r="P41" t="str">
        <f t="shared" si="6"/>
        <v>95 ° 18' 12.18" E</v>
      </c>
      <c r="Q41" s="2" t="str">
        <f t="shared" si="7"/>
        <v xml:space="preserve">2023:01:20 </v>
      </c>
    </row>
    <row r="42" spans="1:17" ht="18" customHeight="1" x14ac:dyDescent="0.25">
      <c r="A42" t="s">
        <v>178</v>
      </c>
      <c r="B42" s="3" t="s">
        <v>179</v>
      </c>
      <c r="C42" t="s">
        <v>180</v>
      </c>
      <c r="D42" t="s">
        <v>181</v>
      </c>
      <c r="E42" t="s">
        <v>479</v>
      </c>
      <c r="F42" t="s">
        <v>29</v>
      </c>
      <c r="G42" s="4" t="str">
        <f t="shared" si="0"/>
        <v xml:space="preserve">Jl. Cot Aron II_x000D_
</v>
      </c>
      <c r="H42" s="4" t="str">
        <f t="shared" si="1"/>
        <v>0+200</v>
      </c>
      <c r="I42" s="4" t="str">
        <f t="shared" si="2"/>
        <v>5 ° 32' 37.79" N</v>
      </c>
      <c r="J42" s="4" t="str">
        <f t="shared" si="2"/>
        <v>95 ° 18' 11.21" E</v>
      </c>
      <c r="M42" t="str">
        <f t="shared" si="3"/>
        <v>0+200</v>
      </c>
      <c r="N42" t="str">
        <f t="shared" si="4"/>
        <v xml:space="preserve">Jl. Cot Aron II_x000D_
</v>
      </c>
      <c r="O42" t="str">
        <f t="shared" si="5"/>
        <v>5 ° 32' 37.79" N</v>
      </c>
      <c r="P42" t="str">
        <f t="shared" si="6"/>
        <v>95 ° 18' 11.21" E</v>
      </c>
      <c r="Q42" s="2" t="str">
        <f t="shared" si="7"/>
        <v xml:space="preserve">2023:01:20 </v>
      </c>
    </row>
    <row r="43" spans="1:17" ht="18" customHeight="1" x14ac:dyDescent="0.25">
      <c r="A43" t="s">
        <v>182</v>
      </c>
      <c r="B43" s="3" t="s">
        <v>183</v>
      </c>
      <c r="C43" t="s">
        <v>184</v>
      </c>
      <c r="D43" t="s">
        <v>185</v>
      </c>
      <c r="E43" t="s">
        <v>480</v>
      </c>
      <c r="F43" t="s">
        <v>29</v>
      </c>
      <c r="G43" s="4" t="str">
        <f t="shared" si="0"/>
        <v xml:space="preserve">Jl. Cot Aron II_x000D_
</v>
      </c>
      <c r="H43" s="4" t="str">
        <f t="shared" si="1"/>
        <v>0+300</v>
      </c>
      <c r="I43" s="4" t="str">
        <f t="shared" si="2"/>
        <v>5 ° 32' 38.94" N</v>
      </c>
      <c r="J43" s="4" t="str">
        <f t="shared" si="2"/>
        <v xml:space="preserve"> 95 ° 18' 8.41" E</v>
      </c>
      <c r="M43" t="str">
        <f t="shared" si="3"/>
        <v>0+300</v>
      </c>
      <c r="N43" t="str">
        <f t="shared" si="4"/>
        <v xml:space="preserve">Jl. Cot Aron II_x000D_
</v>
      </c>
      <c r="O43" t="str">
        <f t="shared" si="5"/>
        <v>5 ° 32' 38.94" N</v>
      </c>
      <c r="P43" t="str">
        <f t="shared" si="6"/>
        <v xml:space="preserve"> 95 ° 18' 8.41" E</v>
      </c>
      <c r="Q43" s="2" t="str">
        <f t="shared" si="7"/>
        <v xml:space="preserve">2023:01:20 </v>
      </c>
    </row>
    <row r="44" spans="1:17" ht="18" customHeight="1" x14ac:dyDescent="0.25">
      <c r="A44" t="s">
        <v>186</v>
      </c>
      <c r="B44" s="3" t="s">
        <v>187</v>
      </c>
      <c r="C44" t="s">
        <v>188</v>
      </c>
      <c r="D44" t="s">
        <v>189</v>
      </c>
      <c r="E44" t="s">
        <v>481</v>
      </c>
      <c r="F44" t="s">
        <v>29</v>
      </c>
      <c r="G44" s="4" t="str">
        <f t="shared" si="0"/>
        <v xml:space="preserve">Jl. Bilal II_x000D_
</v>
      </c>
      <c r="H44" s="4" t="str">
        <f t="shared" si="1"/>
        <v>0+000</v>
      </c>
      <c r="I44" s="4" t="str">
        <f t="shared" si="2"/>
        <v>5 ° 32' 38.95" N</v>
      </c>
      <c r="J44" s="4" t="str">
        <f t="shared" si="2"/>
        <v xml:space="preserve"> 95 ° 18' 8.51" E</v>
      </c>
      <c r="M44" t="str">
        <f t="shared" si="3"/>
        <v>0+000</v>
      </c>
      <c r="N44" t="str">
        <f t="shared" si="4"/>
        <v xml:space="preserve">Jl. Bilal II_x000D_
</v>
      </c>
      <c r="O44" t="str">
        <f t="shared" si="5"/>
        <v>5 ° 32' 38.95" N</v>
      </c>
      <c r="P44" t="str">
        <f t="shared" si="6"/>
        <v xml:space="preserve"> 95 ° 18' 8.51" E</v>
      </c>
      <c r="Q44" s="2" t="str">
        <f t="shared" si="7"/>
        <v xml:space="preserve">2023:01:20 </v>
      </c>
    </row>
    <row r="45" spans="1:17" ht="18" customHeight="1" x14ac:dyDescent="0.25">
      <c r="A45" t="s">
        <v>190</v>
      </c>
      <c r="B45" s="3" t="s">
        <v>187</v>
      </c>
      <c r="C45" t="s">
        <v>191</v>
      </c>
      <c r="D45" t="s">
        <v>192</v>
      </c>
      <c r="E45" t="s">
        <v>481</v>
      </c>
      <c r="F45" t="s">
        <v>29</v>
      </c>
      <c r="G45" s="4" t="str">
        <f t="shared" si="0"/>
        <v xml:space="preserve">Jl. Bilal II_x000D_
</v>
      </c>
      <c r="H45" s="4" t="str">
        <f t="shared" si="1"/>
        <v>0+000</v>
      </c>
      <c r="I45" s="4" t="str">
        <f t="shared" si="2"/>
        <v>5 ° 32' 38.95" N</v>
      </c>
      <c r="J45" s="4" t="str">
        <f t="shared" si="2"/>
        <v xml:space="preserve"> 95 ° 18' 8.51" E</v>
      </c>
      <c r="M45" t="str">
        <f t="shared" si="3"/>
        <v>0+000</v>
      </c>
      <c r="N45" t="str">
        <f t="shared" si="4"/>
        <v xml:space="preserve">Jl. Bilal II_x000D_
</v>
      </c>
      <c r="O45" t="str">
        <f t="shared" si="5"/>
        <v>5 ° 32' 38.95" N</v>
      </c>
      <c r="P45" t="str">
        <f t="shared" si="6"/>
        <v xml:space="preserve"> 95 ° 18' 8.51" E</v>
      </c>
      <c r="Q45" s="2" t="str">
        <f t="shared" si="7"/>
        <v xml:space="preserve">2023:01:20 </v>
      </c>
    </row>
    <row r="46" spans="1:17" ht="18" customHeight="1" x14ac:dyDescent="0.25">
      <c r="A46" t="s">
        <v>193</v>
      </c>
      <c r="B46" s="3" t="s">
        <v>194</v>
      </c>
      <c r="C46" t="s">
        <v>195</v>
      </c>
      <c r="D46" t="s">
        <v>196</v>
      </c>
      <c r="E46" t="s">
        <v>482</v>
      </c>
      <c r="F46" t="s">
        <v>29</v>
      </c>
      <c r="G46" s="4" t="str">
        <f t="shared" si="0"/>
        <v xml:space="preserve">Jl. Bilal II_x000D_
</v>
      </c>
      <c r="H46" s="4" t="str">
        <f t="shared" si="1"/>
        <v>0+100</v>
      </c>
      <c r="I46" s="4" t="str">
        <f t="shared" si="2"/>
        <v>5 ° 32' 36.48" N</v>
      </c>
      <c r="J46" s="4" t="str">
        <f t="shared" si="2"/>
        <v xml:space="preserve"> 95 ° 18' 9.55" E</v>
      </c>
      <c r="M46" t="str">
        <f t="shared" si="3"/>
        <v>0+100</v>
      </c>
      <c r="N46" t="str">
        <f t="shared" si="4"/>
        <v xml:space="preserve">Jl. Bilal II_x000D_
</v>
      </c>
      <c r="O46" t="str">
        <f t="shared" si="5"/>
        <v>5 ° 32' 36.48" N</v>
      </c>
      <c r="P46" t="str">
        <f t="shared" si="6"/>
        <v xml:space="preserve"> 95 ° 18' 9.55" E</v>
      </c>
      <c r="Q46" s="2" t="str">
        <f t="shared" si="7"/>
        <v xml:space="preserve">2023:01:20 </v>
      </c>
    </row>
    <row r="47" spans="1:17" ht="18" customHeight="1" x14ac:dyDescent="0.25">
      <c r="A47" t="s">
        <v>197</v>
      </c>
      <c r="B47" s="3" t="s">
        <v>198</v>
      </c>
      <c r="C47" t="s">
        <v>199</v>
      </c>
      <c r="D47" t="s">
        <v>200</v>
      </c>
      <c r="E47" t="s">
        <v>483</v>
      </c>
      <c r="F47" t="s">
        <v>29</v>
      </c>
      <c r="G47" s="4" t="str">
        <f t="shared" si="0"/>
        <v xml:space="preserve">Jl. Bilal II_x000D_
</v>
      </c>
      <c r="H47" s="4" t="str">
        <f t="shared" si="1"/>
        <v>0+200</v>
      </c>
      <c r="I47" s="4" t="str">
        <f t="shared" si="2"/>
        <v>5 ° 32' 33.73" N</v>
      </c>
      <c r="J47" s="4" t="str">
        <f t="shared" si="2"/>
        <v xml:space="preserve"> 95 ° 18' 9.76" E</v>
      </c>
      <c r="M47" t="str">
        <f t="shared" si="3"/>
        <v>0+200</v>
      </c>
      <c r="N47" t="str">
        <f t="shared" si="4"/>
        <v xml:space="preserve">Jl. Bilal II_x000D_
</v>
      </c>
      <c r="O47" t="str">
        <f t="shared" si="5"/>
        <v>5 ° 32' 33.73" N</v>
      </c>
      <c r="P47" t="str">
        <f t="shared" si="6"/>
        <v xml:space="preserve"> 95 ° 18' 9.76" E</v>
      </c>
      <c r="Q47" s="2" t="str">
        <f t="shared" si="7"/>
        <v xml:space="preserve">2023:01:20 </v>
      </c>
    </row>
    <row r="48" spans="1:17" ht="18" customHeight="1" x14ac:dyDescent="0.25">
      <c r="A48" t="s">
        <v>201</v>
      </c>
      <c r="B48" s="3" t="s">
        <v>202</v>
      </c>
      <c r="C48" t="s">
        <v>203</v>
      </c>
      <c r="D48" t="s">
        <v>204</v>
      </c>
      <c r="E48" t="s">
        <v>484</v>
      </c>
      <c r="F48" t="s">
        <v>29</v>
      </c>
      <c r="G48" s="4" t="str">
        <f t="shared" si="0"/>
        <v xml:space="preserve">Jl. Bilal II_x000D_
</v>
      </c>
      <c r="H48" s="4" t="str">
        <f t="shared" si="1"/>
        <v>0+300</v>
      </c>
      <c r="I48" s="4" t="str">
        <f t="shared" si="2"/>
        <v>5 ° 32' 33.01" N</v>
      </c>
      <c r="J48" s="4" t="str">
        <f t="shared" si="2"/>
        <v>95 ° 18' 11.82" E</v>
      </c>
      <c r="M48" t="str">
        <f t="shared" si="3"/>
        <v>0+300</v>
      </c>
      <c r="N48" t="str">
        <f t="shared" si="4"/>
        <v xml:space="preserve">Jl. Bilal II_x000D_
</v>
      </c>
      <c r="O48" t="str">
        <f t="shared" si="5"/>
        <v>5 ° 32' 33.01" N</v>
      </c>
      <c r="P48" t="str">
        <f t="shared" si="6"/>
        <v>95 ° 18' 11.82" E</v>
      </c>
      <c r="Q48" s="2" t="str">
        <f t="shared" si="7"/>
        <v xml:space="preserve">2023:01:20 </v>
      </c>
    </row>
    <row r="49" spans="1:17" ht="18" customHeight="1" x14ac:dyDescent="0.25">
      <c r="A49" t="s">
        <v>205</v>
      </c>
      <c r="B49" s="3" t="s">
        <v>206</v>
      </c>
      <c r="C49" t="s">
        <v>207</v>
      </c>
      <c r="D49" t="s">
        <v>208</v>
      </c>
      <c r="E49" t="s">
        <v>485</v>
      </c>
      <c r="F49" t="s">
        <v>29</v>
      </c>
      <c r="G49" s="4" t="str">
        <f t="shared" si="0"/>
        <v xml:space="preserve">Jl. Bilal II_x000D_
</v>
      </c>
      <c r="H49" s="4" t="str">
        <f t="shared" si="1"/>
        <v>0+340</v>
      </c>
      <c r="I49" s="4" t="str">
        <f t="shared" si="2"/>
        <v>5 ° 32' 32.83" N</v>
      </c>
      <c r="J49" s="4" t="str">
        <f t="shared" si="2"/>
        <v>95 ° 18' 13.31" E</v>
      </c>
      <c r="M49" t="str">
        <f t="shared" si="3"/>
        <v>0+340</v>
      </c>
      <c r="N49" t="str">
        <f t="shared" si="4"/>
        <v xml:space="preserve">Jl. Bilal II_x000D_
</v>
      </c>
      <c r="O49" t="str">
        <f t="shared" si="5"/>
        <v>5 ° 32' 32.83" N</v>
      </c>
      <c r="P49" t="str">
        <f t="shared" si="6"/>
        <v>95 ° 18' 13.31" E</v>
      </c>
      <c r="Q49" s="2" t="str">
        <f t="shared" si="7"/>
        <v xml:space="preserve">2023:01:20 </v>
      </c>
    </row>
    <row r="50" spans="1:17" ht="18" customHeight="1" x14ac:dyDescent="0.25">
      <c r="A50" t="s">
        <v>209</v>
      </c>
      <c r="B50" s="3" t="s">
        <v>210</v>
      </c>
      <c r="C50" t="s">
        <v>211</v>
      </c>
      <c r="D50" t="s">
        <v>212</v>
      </c>
      <c r="E50" t="s">
        <v>486</v>
      </c>
      <c r="F50" t="s">
        <v>29</v>
      </c>
      <c r="G50" s="4" t="str">
        <f t="shared" si="0"/>
        <v xml:space="preserve">Jl. Bilal II_x000D_
</v>
      </c>
      <c r="H50" s="4" t="str">
        <f t="shared" si="1"/>
        <v>0+400</v>
      </c>
      <c r="I50" s="4" t="str">
        <f t="shared" si="2"/>
        <v>5 ° 32' 32.77" N</v>
      </c>
      <c r="J50" s="4" t="str">
        <f t="shared" si="2"/>
        <v>95 ° 18' 15.46" E</v>
      </c>
      <c r="M50" t="str">
        <f t="shared" si="3"/>
        <v>0+400</v>
      </c>
      <c r="N50" t="str">
        <f t="shared" si="4"/>
        <v xml:space="preserve">Jl. Bilal II_x000D_
</v>
      </c>
      <c r="O50" t="str">
        <f t="shared" si="5"/>
        <v>5 ° 32' 32.77" N</v>
      </c>
      <c r="P50" t="str">
        <f t="shared" si="6"/>
        <v>95 ° 18' 15.46" E</v>
      </c>
      <c r="Q50" s="2" t="str">
        <f t="shared" si="7"/>
        <v xml:space="preserve">2023:01:20 </v>
      </c>
    </row>
    <row r="51" spans="1:17" ht="18" customHeight="1" x14ac:dyDescent="0.25">
      <c r="A51" t="s">
        <v>213</v>
      </c>
      <c r="B51" s="3" t="s">
        <v>214</v>
      </c>
      <c r="C51" t="s">
        <v>215</v>
      </c>
      <c r="D51" t="s">
        <v>216</v>
      </c>
      <c r="E51" t="s">
        <v>487</v>
      </c>
      <c r="F51" t="s">
        <v>29</v>
      </c>
      <c r="G51" s="4" t="str">
        <f t="shared" si="0"/>
        <v xml:space="preserve">Jl. Bilal II_x000D_
</v>
      </c>
      <c r="H51" s="4" t="str">
        <f t="shared" si="1"/>
        <v>0+435</v>
      </c>
      <c r="I51" s="4" t="str">
        <f t="shared" si="2"/>
        <v>5 ° 32' 32.70" N</v>
      </c>
      <c r="J51" s="4" t="str">
        <f t="shared" si="2"/>
        <v>95 ° 18' 16.27" E</v>
      </c>
      <c r="M51" t="str">
        <f t="shared" si="3"/>
        <v>0+435</v>
      </c>
      <c r="N51" t="str">
        <f t="shared" si="4"/>
        <v xml:space="preserve">Jl. Bilal II_x000D_
</v>
      </c>
      <c r="O51" t="str">
        <f t="shared" si="5"/>
        <v>5 ° 32' 32.70" N</v>
      </c>
      <c r="P51" t="str">
        <f t="shared" si="6"/>
        <v>95 ° 18' 16.27" E</v>
      </c>
      <c r="Q51" s="2" t="str">
        <f t="shared" si="7"/>
        <v xml:space="preserve">2023:01:20 </v>
      </c>
    </row>
    <row r="52" spans="1:17" ht="18" customHeight="1" x14ac:dyDescent="0.25">
      <c r="A52" t="s">
        <v>217</v>
      </c>
      <c r="B52" s="3" t="s">
        <v>218</v>
      </c>
      <c r="C52" t="s">
        <v>219</v>
      </c>
      <c r="D52" t="s">
        <v>220</v>
      </c>
      <c r="E52" t="s">
        <v>488</v>
      </c>
      <c r="F52" t="s">
        <v>29</v>
      </c>
      <c r="G52" s="4" t="str">
        <f t="shared" si="0"/>
        <v xml:space="preserve">Jl. Meusara III_x000D_
</v>
      </c>
      <c r="H52" s="4" t="str">
        <f t="shared" si="1"/>
        <v>0+000</v>
      </c>
      <c r="I52" s="4" t="str">
        <f t="shared" si="2"/>
        <v>5 ° 32' 38.66" N</v>
      </c>
      <c r="J52" s="4" t="str">
        <f t="shared" si="2"/>
        <v xml:space="preserve"> 95 ° 18' 9.94" E</v>
      </c>
      <c r="M52" t="str">
        <f t="shared" si="3"/>
        <v>0+000</v>
      </c>
      <c r="N52" t="str">
        <f t="shared" si="4"/>
        <v xml:space="preserve">Jl. Meusara III_x000D_
</v>
      </c>
      <c r="O52" t="str">
        <f t="shared" si="5"/>
        <v>5 ° 32' 38.66" N</v>
      </c>
      <c r="P52" t="str">
        <f t="shared" si="6"/>
        <v xml:space="preserve"> 95 ° 18' 9.94" E</v>
      </c>
      <c r="Q52" s="2" t="str">
        <f t="shared" si="7"/>
        <v xml:space="preserve">2023:01:20 </v>
      </c>
    </row>
    <row r="53" spans="1:17" ht="18" customHeight="1" x14ac:dyDescent="0.25">
      <c r="A53" t="s">
        <v>221</v>
      </c>
      <c r="B53" s="3" t="s">
        <v>218</v>
      </c>
      <c r="C53" t="s">
        <v>222</v>
      </c>
      <c r="D53" t="s">
        <v>223</v>
      </c>
      <c r="E53" t="s">
        <v>488</v>
      </c>
      <c r="F53" t="s">
        <v>29</v>
      </c>
      <c r="G53" s="4" t="str">
        <f t="shared" si="0"/>
        <v xml:space="preserve">Jl. Meusara III_x000D_
</v>
      </c>
      <c r="H53" s="4" t="str">
        <f t="shared" si="1"/>
        <v>0+000</v>
      </c>
      <c r="I53" s="4" t="str">
        <f t="shared" si="2"/>
        <v>5 ° 32' 38.66" N</v>
      </c>
      <c r="J53" s="4" t="str">
        <f t="shared" si="2"/>
        <v xml:space="preserve"> 95 ° 18' 9.94" E</v>
      </c>
      <c r="M53" t="str">
        <f t="shared" si="3"/>
        <v>0+000</v>
      </c>
      <c r="N53" t="str">
        <f t="shared" si="4"/>
        <v xml:space="preserve">Jl. Meusara III_x000D_
</v>
      </c>
      <c r="O53" t="str">
        <f t="shared" si="5"/>
        <v>5 ° 32' 38.66" N</v>
      </c>
      <c r="P53" t="str">
        <f t="shared" si="6"/>
        <v xml:space="preserve"> 95 ° 18' 9.94" E</v>
      </c>
      <c r="Q53" s="2" t="str">
        <f t="shared" si="7"/>
        <v xml:space="preserve">2023:01:20 </v>
      </c>
    </row>
    <row r="54" spans="1:17" ht="18" customHeight="1" x14ac:dyDescent="0.25">
      <c r="A54" t="s">
        <v>224</v>
      </c>
      <c r="B54" s="3" t="s">
        <v>225</v>
      </c>
      <c r="C54" t="s">
        <v>226</v>
      </c>
      <c r="D54" t="s">
        <v>227</v>
      </c>
      <c r="E54" t="s">
        <v>489</v>
      </c>
      <c r="F54" t="s">
        <v>29</v>
      </c>
      <c r="G54" s="4" t="str">
        <f t="shared" si="0"/>
        <v xml:space="preserve">Jl. Meusara III_x000D_
</v>
      </c>
      <c r="H54" s="4" t="str">
        <f t="shared" si="1"/>
        <v>0+100</v>
      </c>
      <c r="I54" s="4" t="str">
        <f t="shared" si="2"/>
        <v>5 ° 32' 41.41" N</v>
      </c>
      <c r="J54" s="4" t="str">
        <f t="shared" si="2"/>
        <v xml:space="preserve"> 95 ° 18' 9.46" E</v>
      </c>
      <c r="M54" t="str">
        <f t="shared" si="3"/>
        <v>0+100</v>
      </c>
      <c r="N54" t="str">
        <f t="shared" si="4"/>
        <v xml:space="preserve">Jl. Meusara III_x000D_
</v>
      </c>
      <c r="O54" t="str">
        <f t="shared" si="5"/>
        <v>5 ° 32' 41.41" N</v>
      </c>
      <c r="P54" t="str">
        <f t="shared" si="6"/>
        <v xml:space="preserve"> 95 ° 18' 9.46" E</v>
      </c>
      <c r="Q54" s="2" t="str">
        <f t="shared" si="7"/>
        <v xml:space="preserve">2023:01:20 </v>
      </c>
    </row>
    <row r="55" spans="1:17" ht="18" customHeight="1" x14ac:dyDescent="0.25">
      <c r="A55" t="s">
        <v>228</v>
      </c>
      <c r="B55" s="3" t="s">
        <v>229</v>
      </c>
      <c r="C55" t="s">
        <v>230</v>
      </c>
      <c r="D55" t="s">
        <v>231</v>
      </c>
      <c r="E55" t="s">
        <v>490</v>
      </c>
      <c r="F55" t="s">
        <v>29</v>
      </c>
      <c r="G55" s="4" t="str">
        <f t="shared" si="0"/>
        <v xml:space="preserve">Jl. Meusara III_x000D_
</v>
      </c>
      <c r="H55" s="4" t="str">
        <f t="shared" si="1"/>
        <v>0+200</v>
      </c>
      <c r="I55" s="4" t="str">
        <f t="shared" si="2"/>
        <v>5 ° 32' 44.03" N</v>
      </c>
      <c r="J55" s="4" t="str">
        <f t="shared" si="2"/>
        <v xml:space="preserve"> 95 ° 18' 9.82" E</v>
      </c>
      <c r="M55" t="str">
        <f t="shared" si="3"/>
        <v>0+200</v>
      </c>
      <c r="N55" t="str">
        <f t="shared" si="4"/>
        <v xml:space="preserve">Jl. Meusara III_x000D_
</v>
      </c>
      <c r="O55" t="str">
        <f t="shared" si="5"/>
        <v>5 ° 32' 44.03" N</v>
      </c>
      <c r="P55" t="str">
        <f t="shared" si="6"/>
        <v xml:space="preserve"> 95 ° 18' 9.82" E</v>
      </c>
      <c r="Q55" s="2" t="str">
        <f t="shared" si="7"/>
        <v xml:space="preserve">2023:01:20 </v>
      </c>
    </row>
    <row r="56" spans="1:17" ht="18" customHeight="1" x14ac:dyDescent="0.25">
      <c r="A56" t="s">
        <v>232</v>
      </c>
      <c r="B56" s="3" t="s">
        <v>233</v>
      </c>
      <c r="C56" t="s">
        <v>234</v>
      </c>
      <c r="D56" t="s">
        <v>235</v>
      </c>
      <c r="E56" t="s">
        <v>491</v>
      </c>
      <c r="F56" t="s">
        <v>29</v>
      </c>
      <c r="G56" s="4" t="str">
        <f t="shared" si="0"/>
        <v xml:space="preserve">Jl. Meusara III_x000D_
</v>
      </c>
      <c r="H56" s="4" t="str">
        <f t="shared" si="1"/>
        <v>0+225</v>
      </c>
      <c r="I56" s="4" t="str">
        <f t="shared" si="2"/>
        <v>5 ° 32' 44.24" N</v>
      </c>
      <c r="J56" s="4" t="str">
        <f t="shared" si="2"/>
        <v>95 ° 18' 10.75" E</v>
      </c>
      <c r="M56" t="str">
        <f t="shared" si="3"/>
        <v>0+225</v>
      </c>
      <c r="N56" t="str">
        <f t="shared" si="4"/>
        <v xml:space="preserve">Jl. Meusara III_x000D_
</v>
      </c>
      <c r="O56" t="str">
        <f t="shared" si="5"/>
        <v>5 ° 32' 44.24" N</v>
      </c>
      <c r="P56" t="str">
        <f t="shared" si="6"/>
        <v>95 ° 18' 10.75" E</v>
      </c>
      <c r="Q56" s="2" t="str">
        <f t="shared" si="7"/>
        <v xml:space="preserve">2023:01:20 </v>
      </c>
    </row>
    <row r="57" spans="1:17" ht="18" customHeight="1" x14ac:dyDescent="0.25">
      <c r="A57" t="s">
        <v>236</v>
      </c>
      <c r="B57" s="3" t="s">
        <v>237</v>
      </c>
      <c r="C57" t="s">
        <v>238</v>
      </c>
      <c r="D57" t="s">
        <v>239</v>
      </c>
      <c r="E57" t="s">
        <v>492</v>
      </c>
      <c r="F57" t="s">
        <v>29</v>
      </c>
      <c r="G57" s="4" t="str">
        <f t="shared" si="0"/>
        <v xml:space="preserve">Jl. Meusara II_x000D_
</v>
      </c>
      <c r="H57" s="4" t="str">
        <f t="shared" si="1"/>
        <v>0+000</v>
      </c>
      <c r="I57" s="4" t="str">
        <f t="shared" si="2"/>
        <v>5 ° 32' 46.08" N</v>
      </c>
      <c r="J57" s="4" t="str">
        <f t="shared" si="2"/>
        <v>95 ° 18' 10.67" E</v>
      </c>
      <c r="M57" t="str">
        <f t="shared" si="3"/>
        <v>0+000</v>
      </c>
      <c r="N57" t="str">
        <f t="shared" si="4"/>
        <v xml:space="preserve">Jl. Meusara II_x000D_
</v>
      </c>
      <c r="O57" t="str">
        <f t="shared" si="5"/>
        <v>5 ° 32' 46.08" N</v>
      </c>
      <c r="P57" t="str">
        <f t="shared" si="6"/>
        <v>95 ° 18' 10.67" E</v>
      </c>
      <c r="Q57" s="2" t="str">
        <f t="shared" si="7"/>
        <v xml:space="preserve">2023:01:20 </v>
      </c>
    </row>
    <row r="58" spans="1:17" ht="18" customHeight="1" x14ac:dyDescent="0.25">
      <c r="A58" t="s">
        <v>240</v>
      </c>
      <c r="B58" s="3" t="s">
        <v>241</v>
      </c>
      <c r="C58" t="s">
        <v>242</v>
      </c>
      <c r="D58" t="s">
        <v>243</v>
      </c>
      <c r="E58" t="s">
        <v>493</v>
      </c>
      <c r="F58" t="s">
        <v>29</v>
      </c>
      <c r="G58" s="4" t="str">
        <f t="shared" si="0"/>
        <v xml:space="preserve">Jl. Meusara II_x000D_
</v>
      </c>
      <c r="H58" s="4" t="str">
        <f t="shared" si="1"/>
        <v>0+100</v>
      </c>
      <c r="I58" s="4" t="str">
        <f t="shared" si="2"/>
        <v>5 ° 32' 45.19" N</v>
      </c>
      <c r="J58" s="4" t="str">
        <f t="shared" si="2"/>
        <v xml:space="preserve"> 95 ° 18' 7.92" E</v>
      </c>
      <c r="M58" t="str">
        <f t="shared" si="3"/>
        <v>0+100</v>
      </c>
      <c r="N58" t="str">
        <f t="shared" si="4"/>
        <v xml:space="preserve">Jl. Meusara II_x000D_
</v>
      </c>
      <c r="O58" t="str">
        <f t="shared" si="5"/>
        <v>5 ° 32' 45.19" N</v>
      </c>
      <c r="P58" t="str">
        <f t="shared" si="6"/>
        <v xml:space="preserve"> 95 ° 18' 7.92" E</v>
      </c>
      <c r="Q58" s="2" t="str">
        <f t="shared" si="7"/>
        <v xml:space="preserve">2023:01:20 </v>
      </c>
    </row>
    <row r="59" spans="1:17" ht="18" customHeight="1" x14ac:dyDescent="0.25">
      <c r="A59" t="s">
        <v>244</v>
      </c>
      <c r="B59" s="3" t="s">
        <v>245</v>
      </c>
      <c r="C59" t="s">
        <v>246</v>
      </c>
      <c r="D59" t="s">
        <v>247</v>
      </c>
      <c r="E59" t="s">
        <v>494</v>
      </c>
      <c r="F59" t="s">
        <v>29</v>
      </c>
      <c r="G59" s="4" t="str">
        <f t="shared" si="0"/>
        <v xml:space="preserve">Jl. Meusara II_x000D_
</v>
      </c>
      <c r="H59" s="4" t="str">
        <f t="shared" si="1"/>
        <v>0+135</v>
      </c>
      <c r="I59" s="4" t="str">
        <f t="shared" si="2"/>
        <v>5 ° 32' 45.08" N</v>
      </c>
      <c r="J59" s="4" t="str">
        <f t="shared" si="2"/>
        <v xml:space="preserve"> 95 ° 18' 7.05" E</v>
      </c>
      <c r="M59" t="str">
        <f t="shared" si="3"/>
        <v>0+135</v>
      </c>
      <c r="N59" t="str">
        <f t="shared" si="4"/>
        <v xml:space="preserve">Jl. Meusara II_x000D_
</v>
      </c>
      <c r="O59" t="str">
        <f t="shared" si="5"/>
        <v>5 ° 32' 45.08" N</v>
      </c>
      <c r="P59" t="str">
        <f t="shared" si="6"/>
        <v xml:space="preserve"> 95 ° 18' 7.05" E</v>
      </c>
      <c r="Q59" s="2" t="str">
        <f t="shared" si="7"/>
        <v xml:space="preserve">2023:01:20 </v>
      </c>
    </row>
    <row r="60" spans="1:17" ht="18" customHeight="1" x14ac:dyDescent="0.25">
      <c r="A60" t="s">
        <v>248</v>
      </c>
      <c r="B60" s="3" t="s">
        <v>249</v>
      </c>
      <c r="C60" t="s">
        <v>250</v>
      </c>
      <c r="D60" t="s">
        <v>251</v>
      </c>
      <c r="E60" t="s">
        <v>495</v>
      </c>
      <c r="F60" t="s">
        <v>29</v>
      </c>
      <c r="G60" s="4" t="str">
        <f t="shared" si="0"/>
        <v xml:space="preserve">Jl. lampoh daya_x000D_
</v>
      </c>
      <c r="H60" s="4" t="str">
        <f t="shared" si="1"/>
        <v>0+050</v>
      </c>
      <c r="I60" s="4" t="str">
        <f t="shared" si="2"/>
        <v>5 ° 31' 58.99" N</v>
      </c>
      <c r="J60" s="4" t="str">
        <f t="shared" si="2"/>
        <v>95 ° 17' 21.32" E</v>
      </c>
      <c r="M60" t="str">
        <f t="shared" si="3"/>
        <v>0+050</v>
      </c>
      <c r="N60" t="str">
        <f t="shared" si="4"/>
        <v xml:space="preserve">Jl. lampoh daya_x000D_
</v>
      </c>
      <c r="O60" t="str">
        <f t="shared" si="5"/>
        <v>5 ° 31' 58.99" N</v>
      </c>
      <c r="P60" t="str">
        <f t="shared" si="6"/>
        <v>95 ° 17' 21.32" E</v>
      </c>
      <c r="Q60" s="2" t="str">
        <f t="shared" si="7"/>
        <v xml:space="preserve">2023:01:24 </v>
      </c>
    </row>
    <row r="61" spans="1:17" ht="18" customHeight="1" x14ac:dyDescent="0.25">
      <c r="A61" t="s">
        <v>252</v>
      </c>
      <c r="B61" s="3" t="s">
        <v>253</v>
      </c>
      <c r="C61" t="s">
        <v>254</v>
      </c>
      <c r="D61" t="s">
        <v>255</v>
      </c>
      <c r="E61" t="s">
        <v>496</v>
      </c>
      <c r="F61" t="s">
        <v>29</v>
      </c>
      <c r="G61" s="4" t="str">
        <f t="shared" si="0"/>
        <v xml:space="preserve">Jl. lampoh daya_x000D_
</v>
      </c>
      <c r="H61" s="4" t="str">
        <f t="shared" si="1"/>
        <v>0+100</v>
      </c>
      <c r="I61" s="4" t="str">
        <f t="shared" si="2"/>
        <v>5 ° 31' 58.62" N</v>
      </c>
      <c r="J61" s="4" t="str">
        <f t="shared" si="2"/>
        <v>95 ° 17' 19.82" E</v>
      </c>
      <c r="M61" t="str">
        <f t="shared" si="3"/>
        <v>0+100</v>
      </c>
      <c r="N61" t="str">
        <f t="shared" si="4"/>
        <v xml:space="preserve">Jl. lampoh daya_x000D_
</v>
      </c>
      <c r="O61" t="str">
        <f t="shared" si="5"/>
        <v>5 ° 31' 58.62" N</v>
      </c>
      <c r="P61" t="str">
        <f t="shared" si="6"/>
        <v>95 ° 17' 19.82" E</v>
      </c>
      <c r="Q61" s="2" t="str">
        <f t="shared" si="7"/>
        <v xml:space="preserve">2023:01:24 </v>
      </c>
    </row>
    <row r="62" spans="1:17" ht="18" customHeight="1" x14ac:dyDescent="0.25">
      <c r="A62" t="s">
        <v>256</v>
      </c>
      <c r="B62" s="3" t="s">
        <v>257</v>
      </c>
      <c r="C62" t="s">
        <v>258</v>
      </c>
      <c r="D62" t="s">
        <v>259</v>
      </c>
      <c r="E62" t="s">
        <v>497</v>
      </c>
      <c r="F62" t="s">
        <v>29</v>
      </c>
      <c r="G62" s="4" t="str">
        <f t="shared" si="0"/>
        <v xml:space="preserve">Jl. lampoh daya_x000D_
</v>
      </c>
      <c r="H62" s="4" t="str">
        <f t="shared" si="1"/>
        <v>0+150</v>
      </c>
      <c r="I62" s="4" t="str">
        <f t="shared" si="2"/>
        <v>5 ° 31' 58.58" N</v>
      </c>
      <c r="J62" s="4" t="str">
        <f t="shared" si="2"/>
        <v>95 ° 17' 18.00" E</v>
      </c>
      <c r="M62" t="str">
        <f t="shared" si="3"/>
        <v>0+150</v>
      </c>
      <c r="N62" t="str">
        <f t="shared" si="4"/>
        <v xml:space="preserve">Jl. lampoh daya_x000D_
</v>
      </c>
      <c r="O62" t="str">
        <f t="shared" si="5"/>
        <v>5 ° 31' 58.58" N</v>
      </c>
      <c r="P62" t="str">
        <f t="shared" si="6"/>
        <v>95 ° 17' 18.00" E</v>
      </c>
      <c r="Q62" s="2" t="str">
        <f t="shared" si="7"/>
        <v xml:space="preserve">2023:01:24 </v>
      </c>
    </row>
    <row r="63" spans="1:17" ht="18" customHeight="1" x14ac:dyDescent="0.25">
      <c r="A63" t="s">
        <v>260</v>
      </c>
      <c r="B63" s="3" t="s">
        <v>261</v>
      </c>
      <c r="C63" t="s">
        <v>262</v>
      </c>
      <c r="D63" t="s">
        <v>263</v>
      </c>
      <c r="E63" t="s">
        <v>498</v>
      </c>
      <c r="F63" t="s">
        <v>29</v>
      </c>
      <c r="G63" s="4" t="str">
        <f t="shared" si="0"/>
        <v xml:space="preserve">Jl. lampoh daya_x000D_
</v>
      </c>
      <c r="H63" s="4" t="str">
        <f t="shared" si="1"/>
        <v>0+200</v>
      </c>
      <c r="I63" s="4" t="str">
        <f t="shared" si="2"/>
        <v>5 ° 31' 58.63" N</v>
      </c>
      <c r="J63" s="4" t="str">
        <f t="shared" si="2"/>
        <v>95 ° 17' 16.19" E</v>
      </c>
      <c r="M63" t="str">
        <f t="shared" si="3"/>
        <v>0+200</v>
      </c>
      <c r="N63" t="str">
        <f t="shared" si="4"/>
        <v xml:space="preserve">Jl. lampoh daya_x000D_
</v>
      </c>
      <c r="O63" t="str">
        <f t="shared" si="5"/>
        <v>5 ° 31' 58.63" N</v>
      </c>
      <c r="P63" t="str">
        <f t="shared" si="6"/>
        <v>95 ° 17' 16.19" E</v>
      </c>
      <c r="Q63" s="2" t="str">
        <f t="shared" si="7"/>
        <v xml:space="preserve">2023:01:24 </v>
      </c>
    </row>
    <row r="64" spans="1:17" ht="18" customHeight="1" x14ac:dyDescent="0.25">
      <c r="A64" t="s">
        <v>264</v>
      </c>
      <c r="B64" s="3" t="s">
        <v>265</v>
      </c>
      <c r="C64" t="s">
        <v>266</v>
      </c>
      <c r="D64" t="s">
        <v>267</v>
      </c>
      <c r="E64" t="s">
        <v>499</v>
      </c>
      <c r="F64" t="s">
        <v>29</v>
      </c>
      <c r="G64" s="4" t="str">
        <f t="shared" si="0"/>
        <v xml:space="preserve">Jl. lampoh daya_x000D_
</v>
      </c>
      <c r="H64" s="4" t="str">
        <f t="shared" si="1"/>
        <v>0+230</v>
      </c>
      <c r="I64" s="4" t="str">
        <f t="shared" si="2"/>
        <v>5 ° 31' 58.56" N</v>
      </c>
      <c r="J64" s="4" t="str">
        <f t="shared" si="2"/>
        <v>95 ° 17' 15.46" E</v>
      </c>
      <c r="M64" t="str">
        <f t="shared" si="3"/>
        <v>0+230</v>
      </c>
      <c r="N64" t="str">
        <f t="shared" si="4"/>
        <v xml:space="preserve">Jl. lampoh daya_x000D_
</v>
      </c>
      <c r="O64" t="str">
        <f t="shared" si="5"/>
        <v>5 ° 31' 58.56" N</v>
      </c>
      <c r="P64" t="str">
        <f t="shared" si="6"/>
        <v>95 ° 17' 15.46" E</v>
      </c>
      <c r="Q64" s="2" t="str">
        <f t="shared" si="7"/>
        <v xml:space="preserve">2023:01:24 </v>
      </c>
    </row>
    <row r="65" spans="1:17" ht="18" customHeight="1" x14ac:dyDescent="0.25">
      <c r="A65" t="s">
        <v>268</v>
      </c>
      <c r="B65" s="3" t="s">
        <v>269</v>
      </c>
      <c r="C65" t="s">
        <v>270</v>
      </c>
      <c r="D65" t="s">
        <v>271</v>
      </c>
      <c r="E65" t="s">
        <v>500</v>
      </c>
      <c r="F65" t="s">
        <v>29</v>
      </c>
      <c r="G65" s="4" t="str">
        <f t="shared" si="0"/>
        <v xml:space="preserve">Jl. lampoh daya_x000D_
</v>
      </c>
      <c r="H65" s="4" t="str">
        <f t="shared" si="1"/>
        <v>0+250</v>
      </c>
      <c r="I65" s="4" t="str">
        <f t="shared" si="2"/>
        <v>5 ° 31' 58.50" N</v>
      </c>
      <c r="J65" s="4" t="str">
        <f t="shared" si="2"/>
        <v>95 ° 17' 14.71" E</v>
      </c>
      <c r="M65" t="str">
        <f t="shared" si="3"/>
        <v>0+250</v>
      </c>
      <c r="N65" t="str">
        <f t="shared" si="4"/>
        <v xml:space="preserve">Jl. lampoh daya_x000D_
</v>
      </c>
      <c r="O65" t="str">
        <f t="shared" si="5"/>
        <v>5 ° 31' 58.50" N</v>
      </c>
      <c r="P65" t="str">
        <f t="shared" si="6"/>
        <v>95 ° 17' 14.71" E</v>
      </c>
      <c r="Q65" s="2" t="str">
        <f t="shared" si="7"/>
        <v xml:space="preserve">2023:01:24 </v>
      </c>
    </row>
    <row r="66" spans="1:17" ht="18" customHeight="1" x14ac:dyDescent="0.25">
      <c r="A66" t="s">
        <v>272</v>
      </c>
      <c r="B66" s="3" t="s">
        <v>273</v>
      </c>
      <c r="C66" t="s">
        <v>274</v>
      </c>
      <c r="D66" t="s">
        <v>275</v>
      </c>
      <c r="E66" t="s">
        <v>501</v>
      </c>
      <c r="F66" t="s">
        <v>29</v>
      </c>
      <c r="G66" s="4" t="str">
        <f t="shared" si="0"/>
        <v xml:space="preserve">Jl. lampoh daya_x000D_
</v>
      </c>
      <c r="H66" s="4" t="str">
        <f t="shared" si="1"/>
        <v>0+300</v>
      </c>
      <c r="I66" s="4" t="str">
        <f t="shared" si="2"/>
        <v>5 ° 31' 58.41" N</v>
      </c>
      <c r="J66" s="4" t="str">
        <f t="shared" si="2"/>
        <v>95 ° 17' 13.32" E</v>
      </c>
      <c r="M66" t="str">
        <f t="shared" si="3"/>
        <v>0+300</v>
      </c>
      <c r="N66" t="str">
        <f t="shared" si="4"/>
        <v xml:space="preserve">Jl. lampoh daya_x000D_
</v>
      </c>
      <c r="O66" t="str">
        <f t="shared" si="5"/>
        <v>5 ° 31' 58.41" N</v>
      </c>
      <c r="P66" t="str">
        <f t="shared" si="6"/>
        <v>95 ° 17' 13.32" E</v>
      </c>
      <c r="Q66" s="2" t="str">
        <f t="shared" si="7"/>
        <v xml:space="preserve">2023:01:24 </v>
      </c>
    </row>
    <row r="67" spans="1:17" ht="18" customHeight="1" x14ac:dyDescent="0.25">
      <c r="A67" t="s">
        <v>276</v>
      </c>
      <c r="B67" s="3" t="s">
        <v>277</v>
      </c>
      <c r="C67" t="s">
        <v>278</v>
      </c>
      <c r="D67" t="s">
        <v>279</v>
      </c>
      <c r="E67" t="s">
        <v>502</v>
      </c>
      <c r="F67" t="s">
        <v>29</v>
      </c>
      <c r="G67" s="4" t="str">
        <f t="shared" ref="G67:G130" si="8">N67</f>
        <v xml:space="preserve">Jl. lampoh daya_x000D_
</v>
      </c>
      <c r="H67" s="4" t="str">
        <f t="shared" ref="H67:H130" si="9">M67</f>
        <v>0+350</v>
      </c>
      <c r="I67" s="4" t="str">
        <f t="shared" ref="I67:J109" si="10">O67</f>
        <v>5 ° 31' 58.24" N</v>
      </c>
      <c r="J67" s="4" t="str">
        <f t="shared" si="10"/>
        <v>95 ° 17' 11.69" E</v>
      </c>
      <c r="M67" t="str">
        <f t="shared" ref="M67:M130" si="11">RIGHT(B67,5)</f>
        <v>0+350</v>
      </c>
      <c r="N67" t="str">
        <f t="shared" ref="N67:N130" si="12">LEFT(B67,LEN(B67)-5)</f>
        <v xml:space="preserve">Jl. lampoh daya_x000D_
</v>
      </c>
      <c r="O67" t="str">
        <f t="shared" ref="O67:O130" si="13">LEFT(E67,FIND(",",E67,1)-1)</f>
        <v>5 ° 31' 58.24" N</v>
      </c>
      <c r="P67" t="str">
        <f t="shared" ref="P67:P130" si="14">RIGHT(E67,17)</f>
        <v>95 ° 17' 11.69" E</v>
      </c>
      <c r="Q67" s="2" t="str">
        <f t="shared" ref="Q67:Q130" si="15">LEFT(D67,FIND(" ",D67))</f>
        <v xml:space="preserve">2023:01:24 </v>
      </c>
    </row>
    <row r="68" spans="1:17" ht="18" customHeight="1" x14ac:dyDescent="0.25">
      <c r="A68" t="s">
        <v>280</v>
      </c>
      <c r="B68" s="3" t="s">
        <v>281</v>
      </c>
      <c r="C68" t="s">
        <v>282</v>
      </c>
      <c r="D68" t="s">
        <v>283</v>
      </c>
      <c r="E68" t="s">
        <v>503</v>
      </c>
      <c r="F68" t="s">
        <v>29</v>
      </c>
      <c r="G68" s="4" t="str">
        <f t="shared" si="8"/>
        <v xml:space="preserve">Jl. lampoh daya_x000D_
</v>
      </c>
      <c r="H68" s="4" t="str">
        <f t="shared" si="9"/>
        <v>0+415</v>
      </c>
      <c r="I68" s="4" t="str">
        <f t="shared" si="10"/>
        <v>5 ° 31' 57.99" N</v>
      </c>
      <c r="J68" s="4" t="str">
        <f t="shared" si="10"/>
        <v>95 ° 17' 10.46" E</v>
      </c>
      <c r="M68" t="str">
        <f t="shared" si="11"/>
        <v>0+415</v>
      </c>
      <c r="N68" t="str">
        <f t="shared" si="12"/>
        <v xml:space="preserve">Jl. lampoh daya_x000D_
</v>
      </c>
      <c r="O68" t="str">
        <f t="shared" si="13"/>
        <v>5 ° 31' 57.99" N</v>
      </c>
      <c r="P68" t="str">
        <f t="shared" si="14"/>
        <v>95 ° 17' 10.46" E</v>
      </c>
      <c r="Q68" s="2" t="str">
        <f t="shared" si="15"/>
        <v xml:space="preserve">2023:01:24 </v>
      </c>
    </row>
    <row r="69" spans="1:17" ht="18" customHeight="1" x14ac:dyDescent="0.25">
      <c r="A69" t="s">
        <v>284</v>
      </c>
      <c r="B69" s="3" t="s">
        <v>285</v>
      </c>
      <c r="C69" t="s">
        <v>286</v>
      </c>
      <c r="D69" t="s">
        <v>287</v>
      </c>
      <c r="E69" t="s">
        <v>504</v>
      </c>
      <c r="F69" t="s">
        <v>29</v>
      </c>
      <c r="G69" s="4" t="str">
        <f t="shared" si="8"/>
        <v xml:space="preserve">Jl. beutari Vl_x000D_
</v>
      </c>
      <c r="H69" s="4" t="str">
        <f t="shared" si="9"/>
        <v>0+000</v>
      </c>
      <c r="I69" s="4" t="str">
        <f t="shared" si="10"/>
        <v>5 ° 31' 58.17" N</v>
      </c>
      <c r="J69" s="4" t="str">
        <f t="shared" si="10"/>
        <v>95 ° 17' 10.00" E</v>
      </c>
      <c r="M69" t="str">
        <f t="shared" si="11"/>
        <v>0+000</v>
      </c>
      <c r="N69" t="str">
        <f t="shared" si="12"/>
        <v xml:space="preserve">Jl. beutari Vl_x000D_
</v>
      </c>
      <c r="O69" t="str">
        <f t="shared" si="13"/>
        <v>5 ° 31' 58.17" N</v>
      </c>
      <c r="P69" t="str">
        <f t="shared" si="14"/>
        <v>95 ° 17' 10.00" E</v>
      </c>
      <c r="Q69" s="2" t="str">
        <f t="shared" si="15"/>
        <v xml:space="preserve">2023:01:24 </v>
      </c>
    </row>
    <row r="70" spans="1:17" ht="18" customHeight="1" x14ac:dyDescent="0.25">
      <c r="A70" t="s">
        <v>288</v>
      </c>
      <c r="B70" s="3" t="s">
        <v>289</v>
      </c>
      <c r="C70" t="s">
        <v>290</v>
      </c>
      <c r="D70" t="s">
        <v>291</v>
      </c>
      <c r="E70" t="s">
        <v>505</v>
      </c>
      <c r="F70" t="s">
        <v>29</v>
      </c>
      <c r="G70" s="4" t="str">
        <f t="shared" si="8"/>
        <v xml:space="preserve">Jl. beutari Vl_x000D_
</v>
      </c>
      <c r="H70" s="4" t="str">
        <f t="shared" si="9"/>
        <v>0+050</v>
      </c>
      <c r="I70" s="4" t="str">
        <f t="shared" si="10"/>
        <v>5 ° 32' 0.04" N</v>
      </c>
      <c r="J70" s="4" t="str">
        <f t="shared" si="10"/>
        <v xml:space="preserve"> 95 ° 17' 9.87" E</v>
      </c>
      <c r="M70" t="str">
        <f t="shared" si="11"/>
        <v>0+050</v>
      </c>
      <c r="N70" t="str">
        <f t="shared" si="12"/>
        <v xml:space="preserve">Jl. beutari Vl_x000D_
</v>
      </c>
      <c r="O70" t="str">
        <f t="shared" si="13"/>
        <v>5 ° 32' 0.04" N</v>
      </c>
      <c r="P70" t="str">
        <f t="shared" si="14"/>
        <v xml:space="preserve"> 95 ° 17' 9.87" E</v>
      </c>
      <c r="Q70" s="2" t="str">
        <f t="shared" si="15"/>
        <v xml:space="preserve">2023:01:24 </v>
      </c>
    </row>
    <row r="71" spans="1:17" ht="18" customHeight="1" x14ac:dyDescent="0.25">
      <c r="A71" t="s">
        <v>292</v>
      </c>
      <c r="B71" s="3" t="s">
        <v>293</v>
      </c>
      <c r="C71" t="s">
        <v>294</v>
      </c>
      <c r="D71" t="s">
        <v>295</v>
      </c>
      <c r="E71" t="s">
        <v>506</v>
      </c>
      <c r="F71" t="s">
        <v>29</v>
      </c>
      <c r="G71" s="4" t="str">
        <f t="shared" si="8"/>
        <v xml:space="preserve">Jl. beutari Vl_x000D_
</v>
      </c>
      <c r="H71" s="4" t="str">
        <f t="shared" si="9"/>
        <v>0+100</v>
      </c>
      <c r="I71" s="4" t="str">
        <f t="shared" si="10"/>
        <v>5 ° 32' 0.46" N</v>
      </c>
      <c r="J71" s="4" t="str">
        <f t="shared" si="10"/>
        <v>95 ° 17' 10.43" E</v>
      </c>
      <c r="M71" t="str">
        <f t="shared" si="11"/>
        <v>0+100</v>
      </c>
      <c r="N71" t="str">
        <f t="shared" si="12"/>
        <v xml:space="preserve">Jl. beutari Vl_x000D_
</v>
      </c>
      <c r="O71" t="str">
        <f t="shared" si="13"/>
        <v>5 ° 32' 0.46" N</v>
      </c>
      <c r="P71" t="str">
        <f t="shared" si="14"/>
        <v>95 ° 17' 10.43" E</v>
      </c>
      <c r="Q71" s="2" t="str">
        <f t="shared" si="15"/>
        <v xml:space="preserve">2023:01:24 </v>
      </c>
    </row>
    <row r="72" spans="1:17" ht="18" customHeight="1" x14ac:dyDescent="0.25">
      <c r="A72" t="s">
        <v>296</v>
      </c>
      <c r="B72" s="3" t="s">
        <v>297</v>
      </c>
      <c r="C72" t="s">
        <v>298</v>
      </c>
      <c r="D72" t="s">
        <v>299</v>
      </c>
      <c r="E72" t="s">
        <v>507</v>
      </c>
      <c r="F72" t="s">
        <v>29</v>
      </c>
      <c r="G72" s="4" t="str">
        <f t="shared" si="8"/>
        <v xml:space="preserve">Jl. beutari Vl_x000D_
</v>
      </c>
      <c r="H72" s="4" t="str">
        <f t="shared" si="9"/>
        <v>0+150</v>
      </c>
      <c r="I72" s="4" t="str">
        <f t="shared" si="10"/>
        <v>5 ° 32' 2.75" N</v>
      </c>
      <c r="J72" s="4" t="str">
        <f t="shared" si="10"/>
        <v xml:space="preserve"> 95 ° 17' 9.92" E</v>
      </c>
      <c r="M72" t="str">
        <f t="shared" si="11"/>
        <v>0+150</v>
      </c>
      <c r="N72" t="str">
        <f t="shared" si="12"/>
        <v xml:space="preserve">Jl. beutari Vl_x000D_
</v>
      </c>
      <c r="O72" t="str">
        <f t="shared" si="13"/>
        <v>5 ° 32' 2.75" N</v>
      </c>
      <c r="P72" t="str">
        <f t="shared" si="14"/>
        <v xml:space="preserve"> 95 ° 17' 9.92" E</v>
      </c>
      <c r="Q72" s="2" t="str">
        <f t="shared" si="15"/>
        <v xml:space="preserve">2023:01:24 </v>
      </c>
    </row>
    <row r="73" spans="1:17" ht="18" customHeight="1" x14ac:dyDescent="0.25">
      <c r="A73" t="s">
        <v>300</v>
      </c>
      <c r="B73" s="3" t="s">
        <v>301</v>
      </c>
      <c r="C73" t="s">
        <v>302</v>
      </c>
      <c r="D73" t="s">
        <v>303</v>
      </c>
      <c r="E73" t="s">
        <v>508</v>
      </c>
      <c r="F73" t="s">
        <v>29</v>
      </c>
      <c r="G73" s="4" t="str">
        <f t="shared" si="8"/>
        <v xml:space="preserve">Jl. beutari Vl_x000D_
</v>
      </c>
      <c r="H73" s="4" t="str">
        <f t="shared" si="9"/>
        <v>0+200</v>
      </c>
      <c r="I73" s="4" t="str">
        <f t="shared" si="10"/>
        <v>5 ° 32' 4.20" N</v>
      </c>
      <c r="J73" s="4" t="str">
        <f t="shared" si="10"/>
        <v xml:space="preserve"> 95 ° 17' 9.94" E</v>
      </c>
      <c r="M73" t="str">
        <f t="shared" si="11"/>
        <v>0+200</v>
      </c>
      <c r="N73" t="str">
        <f t="shared" si="12"/>
        <v xml:space="preserve">Jl. beutari Vl_x000D_
</v>
      </c>
      <c r="O73" t="str">
        <f t="shared" si="13"/>
        <v>5 ° 32' 4.20" N</v>
      </c>
      <c r="P73" t="str">
        <f t="shared" si="14"/>
        <v xml:space="preserve"> 95 ° 17' 9.94" E</v>
      </c>
      <c r="Q73" s="2" t="str">
        <f t="shared" si="15"/>
        <v xml:space="preserve">2023:01:24 </v>
      </c>
    </row>
    <row r="74" spans="1:17" ht="18" customHeight="1" x14ac:dyDescent="0.25">
      <c r="A74" t="s">
        <v>304</v>
      </c>
      <c r="B74" s="3" t="s">
        <v>305</v>
      </c>
      <c r="C74" t="s">
        <v>306</v>
      </c>
      <c r="D74" t="s">
        <v>307</v>
      </c>
      <c r="E74" t="s">
        <v>509</v>
      </c>
      <c r="F74" t="s">
        <v>29</v>
      </c>
      <c r="G74" s="4" t="str">
        <f t="shared" si="8"/>
        <v xml:space="preserve">Jl. beutari Vl_x000D_
</v>
      </c>
      <c r="H74" s="4" t="str">
        <f t="shared" si="9"/>
        <v>0+270</v>
      </c>
      <c r="I74" s="4" t="str">
        <f t="shared" si="10"/>
        <v>5 ° 32' 6.45" N</v>
      </c>
      <c r="J74" s="4" t="str">
        <f t="shared" si="10"/>
        <v xml:space="preserve"> 95 ° 17' 9.43" E</v>
      </c>
      <c r="M74" t="str">
        <f t="shared" si="11"/>
        <v>0+270</v>
      </c>
      <c r="N74" t="str">
        <f t="shared" si="12"/>
        <v xml:space="preserve">Jl. beutari Vl_x000D_
</v>
      </c>
      <c r="O74" t="str">
        <f t="shared" si="13"/>
        <v>5 ° 32' 6.45" N</v>
      </c>
      <c r="P74" t="str">
        <f t="shared" si="14"/>
        <v xml:space="preserve"> 95 ° 17' 9.43" E</v>
      </c>
      <c r="Q74" s="2" t="str">
        <f t="shared" si="15"/>
        <v xml:space="preserve">2023:01:24 </v>
      </c>
    </row>
    <row r="75" spans="1:17" ht="18" customHeight="1" x14ac:dyDescent="0.25">
      <c r="A75" t="s">
        <v>308</v>
      </c>
      <c r="B75" s="3" t="s">
        <v>309</v>
      </c>
      <c r="C75" t="s">
        <v>310</v>
      </c>
      <c r="D75" t="s">
        <v>311</v>
      </c>
      <c r="E75" t="s">
        <v>510</v>
      </c>
      <c r="F75" t="s">
        <v>29</v>
      </c>
      <c r="G75" s="4" t="str">
        <f t="shared" si="8"/>
        <v xml:space="preserve">Jl. beutari Vl_x000D_
</v>
      </c>
      <c r="H75" s="4" t="str">
        <f t="shared" si="9"/>
        <v>0+300</v>
      </c>
      <c r="I75" s="4" t="str">
        <f t="shared" si="10"/>
        <v>5 ° 32' 6.86" N</v>
      </c>
      <c r="J75" s="4" t="str">
        <f t="shared" si="10"/>
        <v xml:space="preserve"> 95 ° 17' 9.34" E</v>
      </c>
      <c r="M75" t="str">
        <f t="shared" si="11"/>
        <v>0+300</v>
      </c>
      <c r="N75" t="str">
        <f t="shared" si="12"/>
        <v xml:space="preserve">Jl. beutari Vl_x000D_
</v>
      </c>
      <c r="O75" t="str">
        <f t="shared" si="13"/>
        <v>5 ° 32' 6.86" N</v>
      </c>
      <c r="P75" t="str">
        <f t="shared" si="14"/>
        <v xml:space="preserve"> 95 ° 17' 9.34" E</v>
      </c>
      <c r="Q75" s="2" t="str">
        <f t="shared" si="15"/>
        <v xml:space="preserve">2023:01:24 </v>
      </c>
    </row>
    <row r="76" spans="1:17" ht="18" customHeight="1" x14ac:dyDescent="0.25">
      <c r="A76" t="s">
        <v>312</v>
      </c>
      <c r="B76" s="3" t="s">
        <v>313</v>
      </c>
      <c r="C76" t="s">
        <v>314</v>
      </c>
      <c r="D76" t="s">
        <v>315</v>
      </c>
      <c r="E76" t="s">
        <v>511</v>
      </c>
      <c r="F76" t="s">
        <v>29</v>
      </c>
      <c r="G76" s="4" t="str">
        <f t="shared" si="8"/>
        <v xml:space="preserve">Jl. beutari l_x000D_
</v>
      </c>
      <c r="H76" s="4" t="str">
        <f t="shared" si="9"/>
        <v>0+000</v>
      </c>
      <c r="I76" s="4" t="str">
        <f t="shared" si="10"/>
        <v>5 ° 31' 58.76" N</v>
      </c>
      <c r="J76" s="4" t="str">
        <f t="shared" si="10"/>
        <v>95 ° 17' 16.23" E</v>
      </c>
      <c r="M76" t="str">
        <f t="shared" si="11"/>
        <v>0+000</v>
      </c>
      <c r="N76" t="str">
        <f t="shared" si="12"/>
        <v xml:space="preserve">Jl. beutari l_x000D_
</v>
      </c>
      <c r="O76" t="str">
        <f t="shared" si="13"/>
        <v>5 ° 31' 58.76" N</v>
      </c>
      <c r="P76" t="str">
        <f t="shared" si="14"/>
        <v>95 ° 17' 16.23" E</v>
      </c>
      <c r="Q76" s="2" t="str">
        <f t="shared" si="15"/>
        <v xml:space="preserve">2023:01:24 </v>
      </c>
    </row>
    <row r="77" spans="1:17" ht="18" customHeight="1" x14ac:dyDescent="0.25">
      <c r="A77" t="s">
        <v>316</v>
      </c>
      <c r="B77" s="3" t="s">
        <v>317</v>
      </c>
      <c r="C77" t="s">
        <v>318</v>
      </c>
      <c r="D77" t="s">
        <v>319</v>
      </c>
      <c r="E77" t="s">
        <v>512</v>
      </c>
      <c r="F77" t="s">
        <v>29</v>
      </c>
      <c r="G77" s="4" t="str">
        <f t="shared" si="8"/>
        <v xml:space="preserve">Jl. beutari l_x000D_
</v>
      </c>
      <c r="H77" s="4" t="str">
        <f t="shared" si="9"/>
        <v>0+050</v>
      </c>
      <c r="I77" s="4" t="str">
        <f t="shared" si="10"/>
        <v>5 ° 32' 0.36" N</v>
      </c>
      <c r="J77" s="4" t="str">
        <f t="shared" si="10"/>
        <v>95 ° 17' 15.97" E</v>
      </c>
      <c r="M77" t="str">
        <f t="shared" si="11"/>
        <v>0+050</v>
      </c>
      <c r="N77" t="str">
        <f t="shared" si="12"/>
        <v xml:space="preserve">Jl. beutari l_x000D_
</v>
      </c>
      <c r="O77" t="str">
        <f t="shared" si="13"/>
        <v>5 ° 32' 0.36" N</v>
      </c>
      <c r="P77" t="str">
        <f t="shared" si="14"/>
        <v>95 ° 17' 15.97" E</v>
      </c>
      <c r="Q77" s="2" t="str">
        <f t="shared" si="15"/>
        <v xml:space="preserve">2023:01:24 </v>
      </c>
    </row>
    <row r="78" spans="1:17" ht="18" customHeight="1" x14ac:dyDescent="0.25">
      <c r="A78" t="s">
        <v>320</v>
      </c>
      <c r="B78" s="3" t="s">
        <v>321</v>
      </c>
      <c r="C78" t="s">
        <v>322</v>
      </c>
      <c r="D78" t="s">
        <v>323</v>
      </c>
      <c r="E78" t="s">
        <v>513</v>
      </c>
      <c r="F78" t="s">
        <v>29</v>
      </c>
      <c r="G78" s="4" t="str">
        <f t="shared" si="8"/>
        <v xml:space="preserve">Jl. beutari l_x000D_
</v>
      </c>
      <c r="H78" s="4" t="str">
        <f t="shared" si="9"/>
        <v>0+100</v>
      </c>
      <c r="I78" s="4" t="str">
        <f t="shared" si="10"/>
        <v>5 ° 32' 1.85" N</v>
      </c>
      <c r="J78" s="4" t="str">
        <f t="shared" si="10"/>
        <v>95 ° 17' 15.64" E</v>
      </c>
      <c r="M78" t="str">
        <f t="shared" si="11"/>
        <v>0+100</v>
      </c>
      <c r="N78" t="str">
        <f t="shared" si="12"/>
        <v xml:space="preserve">Jl. beutari l_x000D_
</v>
      </c>
      <c r="O78" t="str">
        <f t="shared" si="13"/>
        <v>5 ° 32' 1.85" N</v>
      </c>
      <c r="P78" t="str">
        <f t="shared" si="14"/>
        <v>95 ° 17' 15.64" E</v>
      </c>
      <c r="Q78" s="2" t="str">
        <f t="shared" si="15"/>
        <v xml:space="preserve">2023:01:24 </v>
      </c>
    </row>
    <row r="79" spans="1:17" ht="18" customHeight="1" x14ac:dyDescent="0.25">
      <c r="A79" t="s">
        <v>324</v>
      </c>
      <c r="B79" s="3" t="s">
        <v>325</v>
      </c>
      <c r="C79" t="s">
        <v>326</v>
      </c>
      <c r="D79" t="s">
        <v>327</v>
      </c>
      <c r="E79" t="s">
        <v>514</v>
      </c>
      <c r="F79" t="s">
        <v>29</v>
      </c>
      <c r="G79" s="4" t="str">
        <f t="shared" si="8"/>
        <v xml:space="preserve">Jl. beutari l_x000D_
</v>
      </c>
      <c r="H79" s="4" t="str">
        <f t="shared" si="9"/>
        <v>0+150</v>
      </c>
      <c r="I79" s="4" t="str">
        <f t="shared" si="10"/>
        <v>5 ° 32' 2.98" N</v>
      </c>
      <c r="J79" s="4" t="str">
        <f t="shared" si="10"/>
        <v>95 ° 17' 14.67" E</v>
      </c>
      <c r="M79" t="str">
        <f t="shared" si="11"/>
        <v>0+150</v>
      </c>
      <c r="N79" t="str">
        <f t="shared" si="12"/>
        <v xml:space="preserve">Jl. beutari l_x000D_
</v>
      </c>
      <c r="O79" t="str">
        <f t="shared" si="13"/>
        <v>5 ° 32' 2.98" N</v>
      </c>
      <c r="P79" t="str">
        <f t="shared" si="14"/>
        <v>95 ° 17' 14.67" E</v>
      </c>
      <c r="Q79" s="2" t="str">
        <f t="shared" si="15"/>
        <v xml:space="preserve">2023:01:24 </v>
      </c>
    </row>
    <row r="80" spans="1:17" ht="18" customHeight="1" x14ac:dyDescent="0.25">
      <c r="A80" t="s">
        <v>328</v>
      </c>
      <c r="B80" s="3" t="s">
        <v>329</v>
      </c>
      <c r="C80" t="s">
        <v>330</v>
      </c>
      <c r="D80" t="s">
        <v>331</v>
      </c>
      <c r="E80" t="s">
        <v>515</v>
      </c>
      <c r="F80" t="s">
        <v>29</v>
      </c>
      <c r="G80" s="4" t="str">
        <f t="shared" si="8"/>
        <v xml:space="preserve">Jl. beutari l_x000D_
</v>
      </c>
      <c r="H80" s="4" t="str">
        <f t="shared" si="9"/>
        <v>0+230</v>
      </c>
      <c r="I80" s="4" t="str">
        <f t="shared" si="10"/>
        <v>5 ° 32' 4.08" N</v>
      </c>
      <c r="J80" s="4" t="str">
        <f t="shared" si="10"/>
        <v>95 ° 17' 15.24" E</v>
      </c>
      <c r="M80" t="str">
        <f t="shared" si="11"/>
        <v>0+230</v>
      </c>
      <c r="N80" t="str">
        <f t="shared" si="12"/>
        <v xml:space="preserve">Jl. beutari l_x000D_
</v>
      </c>
      <c r="O80" t="str">
        <f t="shared" si="13"/>
        <v>5 ° 32' 4.08" N</v>
      </c>
      <c r="P80" t="str">
        <f t="shared" si="14"/>
        <v>95 ° 17' 15.24" E</v>
      </c>
      <c r="Q80" s="2" t="str">
        <f t="shared" si="15"/>
        <v xml:space="preserve">2023:01:24 </v>
      </c>
    </row>
    <row r="81" spans="1:17" ht="18" customHeight="1" x14ac:dyDescent="0.25">
      <c r="A81" t="s">
        <v>332</v>
      </c>
      <c r="B81" s="3" t="s">
        <v>333</v>
      </c>
      <c r="C81" t="s">
        <v>334</v>
      </c>
      <c r="D81" t="s">
        <v>335</v>
      </c>
      <c r="E81" t="s">
        <v>516</v>
      </c>
      <c r="F81" t="s">
        <v>29</v>
      </c>
      <c r="G81" s="4" t="str">
        <f t="shared" si="8"/>
        <v xml:space="preserve">Jl. beutari lll_x000D_
</v>
      </c>
      <c r="H81" s="4" t="str">
        <f t="shared" si="9"/>
        <v>0+000</v>
      </c>
      <c r="I81" s="4" t="str">
        <f t="shared" si="10"/>
        <v>5 ° 31' 58.68" N</v>
      </c>
      <c r="J81" s="4" t="str">
        <f t="shared" si="10"/>
        <v>95 ° 17' 14.53" E</v>
      </c>
      <c r="M81" t="str">
        <f t="shared" si="11"/>
        <v>0+000</v>
      </c>
      <c r="N81" t="str">
        <f t="shared" si="12"/>
        <v xml:space="preserve">Jl. beutari lll_x000D_
</v>
      </c>
      <c r="O81" t="str">
        <f t="shared" si="13"/>
        <v>5 ° 31' 58.68" N</v>
      </c>
      <c r="P81" t="str">
        <f t="shared" si="14"/>
        <v>95 ° 17' 14.53" E</v>
      </c>
      <c r="Q81" s="2" t="str">
        <f t="shared" si="15"/>
        <v xml:space="preserve">2023:01:24 </v>
      </c>
    </row>
    <row r="82" spans="1:17" ht="18" customHeight="1" x14ac:dyDescent="0.25">
      <c r="A82" t="s">
        <v>336</v>
      </c>
      <c r="B82" s="3" t="s">
        <v>337</v>
      </c>
      <c r="C82" t="s">
        <v>338</v>
      </c>
      <c r="D82" t="s">
        <v>339</v>
      </c>
      <c r="E82" t="s">
        <v>517</v>
      </c>
      <c r="F82" t="s">
        <v>29</v>
      </c>
      <c r="G82" s="4" t="str">
        <f t="shared" si="8"/>
        <v xml:space="preserve">Jl. beutari lll_x000D_
</v>
      </c>
      <c r="H82" s="4" t="str">
        <f t="shared" si="9"/>
        <v>0+050</v>
      </c>
      <c r="I82" s="4" t="str">
        <f t="shared" si="10"/>
        <v>5 ° 32' 0.09" N</v>
      </c>
      <c r="J82" s="4" t="str">
        <f t="shared" si="10"/>
        <v>95 ° 17' 14.35" E</v>
      </c>
      <c r="M82" t="str">
        <f t="shared" si="11"/>
        <v>0+050</v>
      </c>
      <c r="N82" t="str">
        <f t="shared" si="12"/>
        <v xml:space="preserve">Jl. beutari lll_x000D_
</v>
      </c>
      <c r="O82" t="str">
        <f t="shared" si="13"/>
        <v>5 ° 32' 0.09" N</v>
      </c>
      <c r="P82" t="str">
        <f t="shared" si="14"/>
        <v>95 ° 17' 14.35" E</v>
      </c>
      <c r="Q82" s="2" t="str">
        <f t="shared" si="15"/>
        <v xml:space="preserve">2023:01:24 </v>
      </c>
    </row>
    <row r="83" spans="1:17" ht="18" customHeight="1" x14ac:dyDescent="0.25">
      <c r="A83" t="s">
        <v>340</v>
      </c>
      <c r="B83" s="3" t="s">
        <v>341</v>
      </c>
      <c r="C83" t="s">
        <v>342</v>
      </c>
      <c r="D83" t="s">
        <v>343</v>
      </c>
      <c r="E83" t="s">
        <v>518</v>
      </c>
      <c r="F83" t="s">
        <v>29</v>
      </c>
      <c r="G83" s="4" t="str">
        <f t="shared" si="8"/>
        <v xml:space="preserve">Jl. beutari lll_x000D_
</v>
      </c>
      <c r="H83" s="4" t="str">
        <f t="shared" si="9"/>
        <v>0+100</v>
      </c>
      <c r="I83" s="4" t="str">
        <f t="shared" si="10"/>
        <v>5 ° 32' 1.75" N</v>
      </c>
      <c r="J83" s="4" t="str">
        <f t="shared" si="10"/>
        <v>95 ° 17' 14.07" E</v>
      </c>
      <c r="M83" t="str">
        <f t="shared" si="11"/>
        <v>0+100</v>
      </c>
      <c r="N83" t="str">
        <f t="shared" si="12"/>
        <v xml:space="preserve">Jl. beutari lll_x000D_
</v>
      </c>
      <c r="O83" t="str">
        <f t="shared" si="13"/>
        <v>5 ° 32' 1.75" N</v>
      </c>
      <c r="P83" t="str">
        <f t="shared" si="14"/>
        <v>95 ° 17' 14.07" E</v>
      </c>
      <c r="Q83" s="2" t="str">
        <f t="shared" si="15"/>
        <v xml:space="preserve">2023:01:24 </v>
      </c>
    </row>
    <row r="84" spans="1:17" ht="18" customHeight="1" x14ac:dyDescent="0.25">
      <c r="A84" t="s">
        <v>344</v>
      </c>
      <c r="B84" s="3" t="s">
        <v>345</v>
      </c>
      <c r="C84" t="s">
        <v>346</v>
      </c>
      <c r="D84" t="s">
        <v>347</v>
      </c>
      <c r="E84" t="s">
        <v>519</v>
      </c>
      <c r="F84" t="s">
        <v>29</v>
      </c>
      <c r="G84" s="4" t="str">
        <f t="shared" si="8"/>
        <v xml:space="preserve">Jl. beutari lll_x000D_
</v>
      </c>
      <c r="H84" s="4" t="str">
        <f t="shared" si="9"/>
        <v>0+150</v>
      </c>
      <c r="I84" s="4" t="str">
        <f t="shared" si="10"/>
        <v>5 ° 32' 2.84" N</v>
      </c>
      <c r="J84" s="4" t="str">
        <f t="shared" si="10"/>
        <v>95 ° 17' 13.79" E</v>
      </c>
      <c r="M84" t="str">
        <f t="shared" si="11"/>
        <v>0+150</v>
      </c>
      <c r="N84" t="str">
        <f t="shared" si="12"/>
        <v xml:space="preserve">Jl. beutari lll_x000D_
</v>
      </c>
      <c r="O84" t="str">
        <f t="shared" si="13"/>
        <v>5 ° 32' 2.84" N</v>
      </c>
      <c r="P84" t="str">
        <f t="shared" si="14"/>
        <v>95 ° 17' 13.79" E</v>
      </c>
      <c r="Q84" s="2" t="str">
        <f t="shared" si="15"/>
        <v xml:space="preserve">2023:01:24 </v>
      </c>
    </row>
    <row r="85" spans="1:17" ht="18" customHeight="1" x14ac:dyDescent="0.25">
      <c r="A85" t="s">
        <v>348</v>
      </c>
      <c r="B85" s="3" t="s">
        <v>349</v>
      </c>
      <c r="C85" t="s">
        <v>350</v>
      </c>
      <c r="D85" t="s">
        <v>351</v>
      </c>
      <c r="E85" t="s">
        <v>520</v>
      </c>
      <c r="F85" t="s">
        <v>29</v>
      </c>
      <c r="G85" s="4" t="str">
        <f t="shared" si="8"/>
        <v xml:space="preserve">Jl. beutari V_x000D_
</v>
      </c>
      <c r="H85" s="4" t="str">
        <f t="shared" si="9"/>
        <v>0+000</v>
      </c>
      <c r="I85" s="4" t="str">
        <f t="shared" si="10"/>
        <v>5 ° 31' 58.63" N</v>
      </c>
      <c r="J85" s="4" t="str">
        <f t="shared" si="10"/>
        <v>95 ° 17' 12.19" E</v>
      </c>
      <c r="M85" t="str">
        <f t="shared" si="11"/>
        <v>0+000</v>
      </c>
      <c r="N85" t="str">
        <f t="shared" si="12"/>
        <v xml:space="preserve">Jl. beutari V_x000D_
</v>
      </c>
      <c r="O85" t="str">
        <f t="shared" si="13"/>
        <v>5 ° 31' 58.63" N</v>
      </c>
      <c r="P85" t="str">
        <f t="shared" si="14"/>
        <v>95 ° 17' 12.19" E</v>
      </c>
      <c r="Q85" s="2" t="str">
        <f t="shared" si="15"/>
        <v xml:space="preserve">2023:01:24 </v>
      </c>
    </row>
    <row r="86" spans="1:17" ht="18" customHeight="1" x14ac:dyDescent="0.25">
      <c r="A86" t="s">
        <v>352</v>
      </c>
      <c r="B86" s="3" t="s">
        <v>353</v>
      </c>
      <c r="C86" t="s">
        <v>354</v>
      </c>
      <c r="D86" t="s">
        <v>355</v>
      </c>
      <c r="E86" t="s">
        <v>521</v>
      </c>
      <c r="F86" t="s">
        <v>29</v>
      </c>
      <c r="G86" s="4" t="str">
        <f t="shared" si="8"/>
        <v xml:space="preserve">Jl. beutari V_x000D_
</v>
      </c>
      <c r="H86" s="4" t="str">
        <f t="shared" si="9"/>
        <v>0+050</v>
      </c>
      <c r="I86" s="4" t="str">
        <f t="shared" si="10"/>
        <v>5 ° 32' 0.26" N</v>
      </c>
      <c r="J86" s="4" t="str">
        <f t="shared" si="10"/>
        <v>95 ° 17' 12.01" E</v>
      </c>
      <c r="M86" t="str">
        <f t="shared" si="11"/>
        <v>0+050</v>
      </c>
      <c r="N86" t="str">
        <f t="shared" si="12"/>
        <v xml:space="preserve">Jl. beutari V_x000D_
</v>
      </c>
      <c r="O86" t="str">
        <f t="shared" si="13"/>
        <v>5 ° 32' 0.26" N</v>
      </c>
      <c r="P86" t="str">
        <f t="shared" si="14"/>
        <v>95 ° 17' 12.01" E</v>
      </c>
      <c r="Q86" s="2" t="str">
        <f t="shared" si="15"/>
        <v xml:space="preserve">2023:01:24 </v>
      </c>
    </row>
    <row r="87" spans="1:17" ht="18" customHeight="1" x14ac:dyDescent="0.25">
      <c r="A87" t="s">
        <v>356</v>
      </c>
      <c r="B87" s="3" t="s">
        <v>357</v>
      </c>
      <c r="C87" t="s">
        <v>358</v>
      </c>
      <c r="D87" t="s">
        <v>359</v>
      </c>
      <c r="E87" t="s">
        <v>522</v>
      </c>
      <c r="F87" t="s">
        <v>29</v>
      </c>
      <c r="G87" s="4" t="str">
        <f t="shared" si="8"/>
        <v xml:space="preserve">Jl. beutari V_x000D_
</v>
      </c>
      <c r="H87" s="4" t="str">
        <f t="shared" si="9"/>
        <v>0+100</v>
      </c>
      <c r="I87" s="4" t="str">
        <f t="shared" si="10"/>
        <v>5 ° 32' 1.74" N</v>
      </c>
      <c r="J87" s="4" t="str">
        <f t="shared" si="10"/>
        <v>95 ° 17' 11.94" E</v>
      </c>
      <c r="M87" t="str">
        <f t="shared" si="11"/>
        <v>0+100</v>
      </c>
      <c r="N87" t="str">
        <f t="shared" si="12"/>
        <v xml:space="preserve">Jl. beutari V_x000D_
</v>
      </c>
      <c r="O87" t="str">
        <f t="shared" si="13"/>
        <v>5 ° 32' 1.74" N</v>
      </c>
      <c r="P87" t="str">
        <f t="shared" si="14"/>
        <v>95 ° 17' 11.94" E</v>
      </c>
      <c r="Q87" s="2" t="str">
        <f t="shared" si="15"/>
        <v xml:space="preserve">2023:01:24 </v>
      </c>
    </row>
    <row r="88" spans="1:17" ht="18" customHeight="1" x14ac:dyDescent="0.25">
      <c r="A88" t="s">
        <v>360</v>
      </c>
      <c r="B88" s="3" t="s">
        <v>361</v>
      </c>
      <c r="C88" t="s">
        <v>362</v>
      </c>
      <c r="D88" t="s">
        <v>363</v>
      </c>
      <c r="E88" t="s">
        <v>523</v>
      </c>
      <c r="F88" t="s">
        <v>29</v>
      </c>
      <c r="G88" s="4" t="str">
        <f t="shared" si="8"/>
        <v xml:space="preserve">Jl. beutari V_x000D_
</v>
      </c>
      <c r="H88" s="4" t="str">
        <f t="shared" si="9"/>
        <v>0+150</v>
      </c>
      <c r="I88" s="4" t="str">
        <f t="shared" si="10"/>
        <v>5 ° 32' 3.67" N</v>
      </c>
      <c r="J88" s="4" t="str">
        <f t="shared" si="10"/>
        <v>95 ° 17' 12.06" E</v>
      </c>
      <c r="M88" t="str">
        <f t="shared" si="11"/>
        <v>0+150</v>
      </c>
      <c r="N88" t="str">
        <f t="shared" si="12"/>
        <v xml:space="preserve">Jl. beutari V_x000D_
</v>
      </c>
      <c r="O88" t="str">
        <f t="shared" si="13"/>
        <v>5 ° 32' 3.67" N</v>
      </c>
      <c r="P88" t="str">
        <f t="shared" si="14"/>
        <v>95 ° 17' 12.06" E</v>
      </c>
      <c r="Q88" s="2" t="str">
        <f t="shared" si="15"/>
        <v xml:space="preserve">2023:01:24 </v>
      </c>
    </row>
    <row r="89" spans="1:17" ht="18" customHeight="1" x14ac:dyDescent="0.25">
      <c r="A89" t="s">
        <v>364</v>
      </c>
      <c r="B89" s="3" t="s">
        <v>365</v>
      </c>
      <c r="C89" t="s">
        <v>366</v>
      </c>
      <c r="D89" t="s">
        <v>367</v>
      </c>
      <c r="E89" t="s">
        <v>524</v>
      </c>
      <c r="F89" t="s">
        <v>29</v>
      </c>
      <c r="G89" s="4" t="str">
        <f t="shared" si="8"/>
        <v xml:space="preserve">Jl. beutari V_x000D_
</v>
      </c>
      <c r="H89" s="4" t="str">
        <f t="shared" si="9"/>
        <v>0+200</v>
      </c>
      <c r="I89" s="4" t="str">
        <f t="shared" si="10"/>
        <v>5 ° 32' 4.64" N</v>
      </c>
      <c r="J89" s="4" t="str">
        <f t="shared" si="10"/>
        <v>95 ° 17' 12.00" E</v>
      </c>
      <c r="M89" t="str">
        <f t="shared" si="11"/>
        <v>0+200</v>
      </c>
      <c r="N89" t="str">
        <f t="shared" si="12"/>
        <v xml:space="preserve">Jl. beutari V_x000D_
</v>
      </c>
      <c r="O89" t="str">
        <f t="shared" si="13"/>
        <v>5 ° 32' 4.64" N</v>
      </c>
      <c r="P89" t="str">
        <f t="shared" si="14"/>
        <v>95 ° 17' 12.00" E</v>
      </c>
      <c r="Q89" s="2" t="str">
        <f t="shared" si="15"/>
        <v xml:space="preserve">2023:01:24 </v>
      </c>
    </row>
    <row r="90" spans="1:17" ht="18" customHeight="1" x14ac:dyDescent="0.25">
      <c r="A90" t="s">
        <v>368</v>
      </c>
      <c r="B90" s="3" t="s">
        <v>369</v>
      </c>
      <c r="C90" t="s">
        <v>370</v>
      </c>
      <c r="D90" t="s">
        <v>371</v>
      </c>
      <c r="E90" t="s">
        <v>525</v>
      </c>
      <c r="F90" t="s">
        <v>29</v>
      </c>
      <c r="G90" s="4" t="str">
        <f>N90</f>
        <v xml:space="preserve">Jl. beutari lV_x000D_
</v>
      </c>
      <c r="H90" s="4" t="str">
        <f>M90</f>
        <v>0+000</v>
      </c>
      <c r="I90" s="4" t="str">
        <f t="shared" si="10"/>
        <v>5 ° 31' 58.27" N</v>
      </c>
      <c r="J90" s="4" t="str">
        <f t="shared" si="10"/>
        <v>95 ° 17' 13.70" E</v>
      </c>
      <c r="M90" t="str">
        <f t="shared" si="11"/>
        <v>0+000</v>
      </c>
      <c r="N90" t="str">
        <f t="shared" si="12"/>
        <v xml:space="preserve">Jl. beutari lV_x000D_
</v>
      </c>
      <c r="O90" t="str">
        <f t="shared" si="13"/>
        <v>5 ° 31' 58.27" N</v>
      </c>
      <c r="P90" t="str">
        <f t="shared" si="14"/>
        <v>95 ° 17' 13.70" E</v>
      </c>
      <c r="Q90" s="2" t="str">
        <f t="shared" si="15"/>
        <v xml:space="preserve">2023:01:24 </v>
      </c>
    </row>
    <row r="91" spans="1:17" ht="18" customHeight="1" x14ac:dyDescent="0.25">
      <c r="A91" t="s">
        <v>372</v>
      </c>
      <c r="B91" s="3" t="s">
        <v>373</v>
      </c>
      <c r="C91" t="s">
        <v>374</v>
      </c>
      <c r="D91" t="s">
        <v>375</v>
      </c>
      <c r="E91" t="s">
        <v>526</v>
      </c>
      <c r="F91" t="s">
        <v>29</v>
      </c>
      <c r="G91" s="4" t="str">
        <f>N91</f>
        <v xml:space="preserve">Jl. beutari lV_x000D_
</v>
      </c>
      <c r="H91" s="4" t="str">
        <f>M91</f>
        <v>0+050</v>
      </c>
      <c r="I91" s="4" t="str">
        <f t="shared" si="10"/>
        <v>5 ° 31' 56.81" N</v>
      </c>
      <c r="J91" s="4" t="str">
        <f t="shared" si="10"/>
        <v>95 ° 17' 13.54" E</v>
      </c>
      <c r="M91" t="str">
        <f t="shared" si="11"/>
        <v>0+050</v>
      </c>
      <c r="N91" t="str">
        <f t="shared" si="12"/>
        <v xml:space="preserve">Jl. beutari lV_x000D_
</v>
      </c>
      <c r="O91" t="str">
        <f t="shared" si="13"/>
        <v>5 ° 31' 56.81" N</v>
      </c>
      <c r="P91" t="str">
        <f t="shared" si="14"/>
        <v>95 ° 17' 13.54" E</v>
      </c>
      <c r="Q91" s="2" t="str">
        <f t="shared" si="15"/>
        <v xml:space="preserve">2023:01:24 </v>
      </c>
    </row>
    <row r="92" spans="1:17" ht="18" customHeight="1" x14ac:dyDescent="0.25">
      <c r="A92" t="s">
        <v>376</v>
      </c>
      <c r="B92" s="3" t="s">
        <v>377</v>
      </c>
      <c r="C92" t="s">
        <v>378</v>
      </c>
      <c r="D92" t="s">
        <v>379</v>
      </c>
      <c r="E92" t="s">
        <v>527</v>
      </c>
      <c r="F92" t="s">
        <v>29</v>
      </c>
      <c r="G92" s="4" t="str">
        <f>N92</f>
        <v xml:space="preserve">Jl. beutari lV_x000D_
</v>
      </c>
      <c r="H92" s="4" t="str">
        <f>M92</f>
        <v>0+100</v>
      </c>
      <c r="I92" s="4" t="str">
        <f t="shared" si="10"/>
        <v>5 ° 31' 56.71" N</v>
      </c>
      <c r="J92" s="4" t="str">
        <f t="shared" si="10"/>
        <v>95 ° 17' 12.59" E</v>
      </c>
      <c r="M92" t="str">
        <f t="shared" si="11"/>
        <v>0+100</v>
      </c>
      <c r="N92" t="str">
        <f t="shared" si="12"/>
        <v xml:space="preserve">Jl. beutari lV_x000D_
</v>
      </c>
      <c r="O92" t="str">
        <f t="shared" si="13"/>
        <v>5 ° 31' 56.71" N</v>
      </c>
      <c r="P92" t="str">
        <f t="shared" si="14"/>
        <v>95 ° 17' 12.59" E</v>
      </c>
      <c r="Q92" s="2" t="str">
        <f t="shared" si="15"/>
        <v xml:space="preserve">2023:01:24 </v>
      </c>
    </row>
    <row r="93" spans="1:17" ht="18" customHeight="1" x14ac:dyDescent="0.25">
      <c r="A93" t="s">
        <v>380</v>
      </c>
      <c r="B93" s="3" t="s">
        <v>377</v>
      </c>
      <c r="C93" t="s">
        <v>381</v>
      </c>
      <c r="D93" t="s">
        <v>382</v>
      </c>
      <c r="E93" t="s">
        <v>528</v>
      </c>
      <c r="F93" t="s">
        <v>29</v>
      </c>
      <c r="G93" s="4" t="str">
        <f t="shared" si="8"/>
        <v xml:space="preserve">Jl. beutari lV_x000D_
</v>
      </c>
      <c r="H93" s="4" t="str">
        <f t="shared" si="9"/>
        <v>0+100</v>
      </c>
      <c r="I93" s="4" t="str">
        <f t="shared" si="10"/>
        <v>5 ° 31' 56.67" N</v>
      </c>
      <c r="J93" s="4" t="str">
        <f t="shared" si="10"/>
        <v>95 ° 17' 11.79" E</v>
      </c>
      <c r="M93" t="str">
        <f t="shared" si="11"/>
        <v>0+100</v>
      </c>
      <c r="N93" t="str">
        <f t="shared" si="12"/>
        <v xml:space="preserve">Jl. beutari lV_x000D_
</v>
      </c>
      <c r="O93" t="str">
        <f t="shared" si="13"/>
        <v>5 ° 31' 56.67" N</v>
      </c>
      <c r="P93" t="str">
        <f t="shared" si="14"/>
        <v>95 ° 17' 11.79" E</v>
      </c>
      <c r="Q93" s="2" t="str">
        <f t="shared" si="15"/>
        <v xml:space="preserve">2023:01:24 </v>
      </c>
    </row>
    <row r="94" spans="1:17" ht="18" customHeight="1" x14ac:dyDescent="0.25">
      <c r="A94" t="s">
        <v>383</v>
      </c>
      <c r="B94" s="3" t="s">
        <v>384</v>
      </c>
      <c r="C94" t="s">
        <v>385</v>
      </c>
      <c r="D94" t="s">
        <v>386</v>
      </c>
      <c r="E94" t="s">
        <v>529</v>
      </c>
      <c r="F94" t="s">
        <v>29</v>
      </c>
      <c r="G94" s="4" t="str">
        <f t="shared" si="8"/>
        <v xml:space="preserve">Jl. beutari lV_x000D_
</v>
      </c>
      <c r="H94" s="4" t="str">
        <f t="shared" si="9"/>
        <v>0+150</v>
      </c>
      <c r="I94" s="4" t="str">
        <f t="shared" si="10"/>
        <v>5 ° 31' 56.52" N</v>
      </c>
      <c r="J94" s="4" t="str">
        <f t="shared" si="10"/>
        <v>95 ° 17' 10.01" E</v>
      </c>
      <c r="M94" t="str">
        <f t="shared" si="11"/>
        <v>0+150</v>
      </c>
      <c r="N94" t="str">
        <f t="shared" si="12"/>
        <v xml:space="preserve">Jl. beutari lV_x000D_
</v>
      </c>
      <c r="O94" t="str">
        <f t="shared" si="13"/>
        <v>5 ° 31' 56.52" N</v>
      </c>
      <c r="P94" t="str">
        <f t="shared" si="14"/>
        <v>95 ° 17' 10.01" E</v>
      </c>
      <c r="Q94" s="2" t="str">
        <f t="shared" si="15"/>
        <v xml:space="preserve">2023:01:24 </v>
      </c>
    </row>
    <row r="95" spans="1:17" ht="18" customHeight="1" x14ac:dyDescent="0.25">
      <c r="A95" t="s">
        <v>387</v>
      </c>
      <c r="B95" s="3" t="s">
        <v>388</v>
      </c>
      <c r="C95" t="s">
        <v>389</v>
      </c>
      <c r="D95" t="s">
        <v>390</v>
      </c>
      <c r="E95" t="s">
        <v>530</v>
      </c>
      <c r="F95" t="s">
        <v>29</v>
      </c>
      <c r="G95" s="4" t="str">
        <f t="shared" si="8"/>
        <v xml:space="preserve">Jl. beutari lV_x000D_
</v>
      </c>
      <c r="H95" s="4" t="str">
        <f t="shared" si="9"/>
        <v>0+200</v>
      </c>
      <c r="I95" s="4" t="str">
        <f t="shared" si="10"/>
        <v>5 ° 31' 56.36" N</v>
      </c>
      <c r="J95" s="4" t="str">
        <f t="shared" si="10"/>
        <v xml:space="preserve"> 95 ° 17' 8.78" E</v>
      </c>
      <c r="M95" t="str">
        <f t="shared" si="11"/>
        <v>0+200</v>
      </c>
      <c r="N95" t="str">
        <f t="shared" si="12"/>
        <v xml:space="preserve">Jl. beutari lV_x000D_
</v>
      </c>
      <c r="O95" t="str">
        <f t="shared" si="13"/>
        <v>5 ° 31' 56.36" N</v>
      </c>
      <c r="P95" t="str">
        <f t="shared" si="14"/>
        <v xml:space="preserve"> 95 ° 17' 8.78" E</v>
      </c>
      <c r="Q95" s="2" t="str">
        <f t="shared" si="15"/>
        <v xml:space="preserve">2023:01:24 </v>
      </c>
    </row>
    <row r="96" spans="1:17" ht="18" customHeight="1" x14ac:dyDescent="0.25">
      <c r="A96" t="s">
        <v>391</v>
      </c>
      <c r="B96" s="3" t="s">
        <v>392</v>
      </c>
      <c r="C96" t="s">
        <v>393</v>
      </c>
      <c r="D96" t="s">
        <v>394</v>
      </c>
      <c r="E96" t="s">
        <v>531</v>
      </c>
      <c r="F96" t="s">
        <v>29</v>
      </c>
      <c r="G96" s="4" t="str">
        <f t="shared" si="8"/>
        <v xml:space="preserve">Jl. beutari lV_x000D_
</v>
      </c>
      <c r="H96" s="4" t="str">
        <f t="shared" si="9"/>
        <v>0+250</v>
      </c>
      <c r="I96" s="4" t="str">
        <f t="shared" si="10"/>
        <v>5 ° 31' 55.97" N</v>
      </c>
      <c r="J96" s="4" t="str">
        <f t="shared" si="10"/>
        <v xml:space="preserve"> 95 ° 17' 7.56" E</v>
      </c>
      <c r="M96" t="str">
        <f t="shared" si="11"/>
        <v>0+250</v>
      </c>
      <c r="N96" t="str">
        <f t="shared" si="12"/>
        <v xml:space="preserve">Jl. beutari lV_x000D_
</v>
      </c>
      <c r="O96" t="str">
        <f t="shared" si="13"/>
        <v>5 ° 31' 55.97" N</v>
      </c>
      <c r="P96" t="str">
        <f t="shared" si="14"/>
        <v xml:space="preserve"> 95 ° 17' 7.56" E</v>
      </c>
      <c r="Q96" s="2" t="str">
        <f t="shared" si="15"/>
        <v xml:space="preserve">2023:01:24 </v>
      </c>
    </row>
    <row r="97" spans="1:17" ht="18" customHeight="1" x14ac:dyDescent="0.25">
      <c r="A97" t="s">
        <v>395</v>
      </c>
      <c r="B97" s="3" t="s">
        <v>396</v>
      </c>
      <c r="C97" t="s">
        <v>397</v>
      </c>
      <c r="D97" t="s">
        <v>398</v>
      </c>
      <c r="E97" t="s">
        <v>532</v>
      </c>
      <c r="F97" t="s">
        <v>29</v>
      </c>
      <c r="G97" s="4" t="str">
        <f t="shared" si="8"/>
        <v xml:space="preserve">Jl. beutari lV_x000D_
</v>
      </c>
      <c r="H97" s="4" t="str">
        <f t="shared" si="9"/>
        <v>0+300</v>
      </c>
      <c r="I97" s="4" t="str">
        <f t="shared" si="10"/>
        <v>5 ° 31' 55.87" N</v>
      </c>
      <c r="J97" s="4" t="str">
        <f t="shared" si="10"/>
        <v xml:space="preserve"> 95 ° 17' 6.69" E</v>
      </c>
      <c r="M97" t="str">
        <f t="shared" si="11"/>
        <v>0+300</v>
      </c>
      <c r="N97" t="str">
        <f t="shared" si="12"/>
        <v xml:space="preserve">Jl. beutari lV_x000D_
</v>
      </c>
      <c r="O97" t="str">
        <f t="shared" si="13"/>
        <v>5 ° 31' 55.87" N</v>
      </c>
      <c r="P97" t="str">
        <f t="shared" si="14"/>
        <v xml:space="preserve"> 95 ° 17' 6.69" E</v>
      </c>
      <c r="Q97" s="2" t="str">
        <f t="shared" si="15"/>
        <v xml:space="preserve">2023:01:24 </v>
      </c>
    </row>
    <row r="98" spans="1:17" ht="18" customHeight="1" x14ac:dyDescent="0.25">
      <c r="A98" t="s">
        <v>399</v>
      </c>
      <c r="B98" s="3" t="s">
        <v>400</v>
      </c>
      <c r="C98" t="s">
        <v>401</v>
      </c>
      <c r="D98" t="s">
        <v>402</v>
      </c>
      <c r="E98" t="s">
        <v>533</v>
      </c>
      <c r="F98" t="s">
        <v>29</v>
      </c>
      <c r="G98" s="4" t="str">
        <f t="shared" si="8"/>
        <v xml:space="preserve">Jl. beutari ll_x000D_
</v>
      </c>
      <c r="H98" s="4" t="str">
        <f t="shared" si="9"/>
        <v>0+000</v>
      </c>
      <c r="I98" s="4" t="str">
        <f t="shared" si="10"/>
        <v>5 ° 31' 58.27" N</v>
      </c>
      <c r="J98" s="4" t="str">
        <f t="shared" si="10"/>
        <v>95 ° 17' 15.17" E</v>
      </c>
      <c r="M98" t="str">
        <f t="shared" si="11"/>
        <v>0+000</v>
      </c>
      <c r="N98" t="str">
        <f t="shared" si="12"/>
        <v xml:space="preserve">Jl. beutari ll_x000D_
</v>
      </c>
      <c r="O98" t="str">
        <f t="shared" si="13"/>
        <v>5 ° 31' 58.27" N</v>
      </c>
      <c r="P98" t="str">
        <f t="shared" si="14"/>
        <v>95 ° 17' 15.17" E</v>
      </c>
      <c r="Q98" s="2" t="str">
        <f t="shared" si="15"/>
        <v xml:space="preserve">2023:01:24 </v>
      </c>
    </row>
    <row r="99" spans="1:17" ht="18" customHeight="1" x14ac:dyDescent="0.25">
      <c r="A99" t="s">
        <v>403</v>
      </c>
      <c r="B99" s="3" t="s">
        <v>404</v>
      </c>
      <c r="C99" t="s">
        <v>405</v>
      </c>
      <c r="D99" t="s">
        <v>406</v>
      </c>
      <c r="E99" t="s">
        <v>534</v>
      </c>
      <c r="F99" t="s">
        <v>29</v>
      </c>
      <c r="G99" s="4" t="str">
        <f t="shared" si="8"/>
        <v xml:space="preserve">Jl. beutari ll_x000D_
</v>
      </c>
      <c r="H99" s="4" t="str">
        <f t="shared" si="9"/>
        <v>0+050</v>
      </c>
      <c r="I99" s="4" t="str">
        <f t="shared" si="10"/>
        <v>5 ° 31' 57.43" N</v>
      </c>
      <c r="J99" s="4" t="str">
        <f t="shared" si="10"/>
        <v>95 ° 17' 15.22" E</v>
      </c>
      <c r="M99" t="str">
        <f t="shared" si="11"/>
        <v>0+050</v>
      </c>
      <c r="N99" t="str">
        <f t="shared" si="12"/>
        <v xml:space="preserve">Jl. beutari ll_x000D_
</v>
      </c>
      <c r="O99" t="str">
        <f t="shared" si="13"/>
        <v>5 ° 31' 57.43" N</v>
      </c>
      <c r="P99" t="str">
        <f t="shared" si="14"/>
        <v>95 ° 17' 15.22" E</v>
      </c>
      <c r="Q99" s="2" t="str">
        <f t="shared" si="15"/>
        <v xml:space="preserve">2023:01:24 </v>
      </c>
    </row>
    <row r="100" spans="1:17" ht="18" customHeight="1" x14ac:dyDescent="0.25">
      <c r="A100" t="s">
        <v>407</v>
      </c>
      <c r="B100" s="3" t="s">
        <v>408</v>
      </c>
      <c r="C100" t="s">
        <v>409</v>
      </c>
      <c r="D100" t="s">
        <v>410</v>
      </c>
      <c r="E100" t="s">
        <v>535</v>
      </c>
      <c r="F100" t="s">
        <v>29</v>
      </c>
      <c r="G100" s="4" t="str">
        <f t="shared" si="8"/>
        <v xml:space="preserve">Jl. beutari ll_x000D_
</v>
      </c>
      <c r="H100" s="4" t="str">
        <f t="shared" si="9"/>
        <v>0+100</v>
      </c>
      <c r="I100" s="4" t="str">
        <f t="shared" si="10"/>
        <v>5 ° 31' 55.25" N</v>
      </c>
      <c r="J100" s="4" t="str">
        <f t="shared" si="10"/>
        <v>95 ° 17' 15.26" E</v>
      </c>
      <c r="M100" t="str">
        <f t="shared" si="11"/>
        <v>0+100</v>
      </c>
      <c r="N100" t="str">
        <f t="shared" si="12"/>
        <v xml:space="preserve">Jl. beutari ll_x000D_
</v>
      </c>
      <c r="O100" t="str">
        <f t="shared" si="13"/>
        <v>5 ° 31' 55.25" N</v>
      </c>
      <c r="P100" t="str">
        <f t="shared" si="14"/>
        <v>95 ° 17' 15.26" E</v>
      </c>
      <c r="Q100" s="2" t="str">
        <f t="shared" si="15"/>
        <v xml:space="preserve">2023:01:24 </v>
      </c>
    </row>
    <row r="101" spans="1:17" ht="18" customHeight="1" x14ac:dyDescent="0.25">
      <c r="A101" t="s">
        <v>411</v>
      </c>
      <c r="B101" s="3" t="s">
        <v>412</v>
      </c>
      <c r="C101" t="s">
        <v>413</v>
      </c>
      <c r="D101" t="s">
        <v>414</v>
      </c>
      <c r="E101" t="s">
        <v>536</v>
      </c>
      <c r="F101" t="s">
        <v>29</v>
      </c>
      <c r="G101" s="4" t="str">
        <f t="shared" si="8"/>
        <v xml:space="preserve">Jl. beutari ll_x000D_
</v>
      </c>
      <c r="H101" s="4" t="str">
        <f t="shared" si="9"/>
        <v>0+150</v>
      </c>
      <c r="I101" s="4" t="str">
        <f t="shared" si="10"/>
        <v>5 ° 31' 53.33" N</v>
      </c>
      <c r="J101" s="4" t="str">
        <f t="shared" si="10"/>
        <v>95 ° 17' 15.33" E</v>
      </c>
      <c r="M101" t="str">
        <f t="shared" si="11"/>
        <v>0+150</v>
      </c>
      <c r="N101" t="str">
        <f t="shared" si="12"/>
        <v xml:space="preserve">Jl. beutari ll_x000D_
</v>
      </c>
      <c r="O101" t="str">
        <f t="shared" si="13"/>
        <v>5 ° 31' 53.33" N</v>
      </c>
      <c r="P101" t="str">
        <f t="shared" si="14"/>
        <v>95 ° 17' 15.33" E</v>
      </c>
      <c r="Q101" s="2" t="str">
        <f t="shared" si="15"/>
        <v xml:space="preserve">2023:01:24 </v>
      </c>
    </row>
    <row r="102" spans="1:17" ht="18" customHeight="1" x14ac:dyDescent="0.25">
      <c r="A102" t="s">
        <v>415</v>
      </c>
      <c r="B102" s="3" t="s">
        <v>416</v>
      </c>
      <c r="C102" t="s">
        <v>417</v>
      </c>
      <c r="D102" t="s">
        <v>418</v>
      </c>
      <c r="E102" t="s">
        <v>537</v>
      </c>
      <c r="F102" t="s">
        <v>29</v>
      </c>
      <c r="G102" s="4" t="str">
        <f t="shared" si="8"/>
        <v xml:space="preserve">Jl. beutari ll_x000D_
</v>
      </c>
      <c r="H102" s="4" t="str">
        <f t="shared" si="9"/>
        <v>0+200</v>
      </c>
      <c r="I102" s="4" t="str">
        <f t="shared" si="10"/>
        <v>5 ° 31' 52.15" N</v>
      </c>
      <c r="J102" s="4" t="str">
        <f t="shared" si="10"/>
        <v>95 ° 17' 15.55" E</v>
      </c>
      <c r="M102" t="str">
        <f t="shared" si="11"/>
        <v>0+200</v>
      </c>
      <c r="N102" t="str">
        <f t="shared" si="12"/>
        <v xml:space="preserve">Jl. beutari ll_x000D_
</v>
      </c>
      <c r="O102" t="str">
        <f t="shared" si="13"/>
        <v>5 ° 31' 52.15" N</v>
      </c>
      <c r="P102" t="str">
        <f t="shared" si="14"/>
        <v>95 ° 17' 15.55" E</v>
      </c>
      <c r="Q102" s="2" t="str">
        <f t="shared" si="15"/>
        <v xml:space="preserve">2023:01:24 </v>
      </c>
    </row>
    <row r="103" spans="1:17" ht="18" customHeight="1" x14ac:dyDescent="0.25">
      <c r="A103" t="s">
        <v>419</v>
      </c>
      <c r="B103" s="3" t="s">
        <v>420</v>
      </c>
      <c r="C103" t="s">
        <v>421</v>
      </c>
      <c r="D103" t="s">
        <v>422</v>
      </c>
      <c r="E103" t="s">
        <v>538</v>
      </c>
      <c r="F103" t="s">
        <v>29</v>
      </c>
      <c r="G103" s="4" t="str">
        <f t="shared" si="8"/>
        <v xml:space="preserve">Jl. melati_x000D_
</v>
      </c>
      <c r="H103" s="4" t="str">
        <f t="shared" si="9"/>
        <v>0+000</v>
      </c>
      <c r="I103" s="4" t="str">
        <f t="shared" si="10"/>
        <v>5 ° 31' 54.50" N</v>
      </c>
      <c r="J103" s="4" t="str">
        <f t="shared" si="10"/>
        <v>95 ° 17' 18.36" E</v>
      </c>
      <c r="M103" t="str">
        <f t="shared" si="11"/>
        <v>0+000</v>
      </c>
      <c r="N103" t="str">
        <f t="shared" si="12"/>
        <v xml:space="preserve">Jl. melati_x000D_
</v>
      </c>
      <c r="O103" t="str">
        <f t="shared" si="13"/>
        <v>5 ° 31' 54.50" N</v>
      </c>
      <c r="P103" t="str">
        <f t="shared" si="14"/>
        <v>95 ° 17' 18.36" E</v>
      </c>
      <c r="Q103" s="2" t="str">
        <f t="shared" si="15"/>
        <v xml:space="preserve">2023:01:24 </v>
      </c>
    </row>
    <row r="104" spans="1:17" ht="18" customHeight="1" x14ac:dyDescent="0.25">
      <c r="A104" t="s">
        <v>423</v>
      </c>
      <c r="B104" s="3" t="s">
        <v>424</v>
      </c>
      <c r="C104" t="s">
        <v>425</v>
      </c>
      <c r="D104" t="s">
        <v>426</v>
      </c>
      <c r="E104" t="s">
        <v>539</v>
      </c>
      <c r="F104" t="s">
        <v>29</v>
      </c>
      <c r="G104" s="4" t="str">
        <f t="shared" si="8"/>
        <v xml:space="preserve">Jl. melati_x000D_
</v>
      </c>
      <c r="H104" s="4" t="str">
        <f t="shared" si="9"/>
        <v>0+050</v>
      </c>
      <c r="I104" s="4" t="str">
        <f t="shared" si="10"/>
        <v>5 ° 31' 54.73" N</v>
      </c>
      <c r="J104" s="4" t="str">
        <f t="shared" si="10"/>
        <v>95 ° 17' 20.13" E</v>
      </c>
      <c r="M104" t="str">
        <f t="shared" si="11"/>
        <v>0+050</v>
      </c>
      <c r="N104" t="str">
        <f t="shared" si="12"/>
        <v xml:space="preserve">Jl. melati_x000D_
</v>
      </c>
      <c r="O104" t="str">
        <f t="shared" si="13"/>
        <v>5 ° 31' 54.73" N</v>
      </c>
      <c r="P104" t="str">
        <f t="shared" si="14"/>
        <v>95 ° 17' 20.13" E</v>
      </c>
      <c r="Q104" s="2" t="str">
        <f t="shared" si="15"/>
        <v xml:space="preserve">2023:01:24 </v>
      </c>
    </row>
    <row r="105" spans="1:17" ht="18" customHeight="1" x14ac:dyDescent="0.25">
      <c r="A105" t="s">
        <v>427</v>
      </c>
      <c r="B105" s="3" t="s">
        <v>428</v>
      </c>
      <c r="C105" t="s">
        <v>429</v>
      </c>
      <c r="D105" t="s">
        <v>430</v>
      </c>
      <c r="E105" t="s">
        <v>540</v>
      </c>
      <c r="F105" t="s">
        <v>29</v>
      </c>
      <c r="G105" s="4" t="str">
        <f t="shared" si="8"/>
        <v xml:space="preserve">Jl. melati_x000D_
</v>
      </c>
      <c r="H105" s="4" t="str">
        <f t="shared" si="9"/>
        <v>0+100</v>
      </c>
      <c r="I105" s="4" t="str">
        <f t="shared" si="10"/>
        <v>5 ° 31' 54.88" N</v>
      </c>
      <c r="J105" s="4" t="str">
        <f t="shared" si="10"/>
        <v>95 ° 17' 21.55" E</v>
      </c>
      <c r="M105" t="str">
        <f t="shared" si="11"/>
        <v>0+100</v>
      </c>
      <c r="N105" t="str">
        <f t="shared" si="12"/>
        <v xml:space="preserve">Jl. melati_x000D_
</v>
      </c>
      <c r="O105" t="str">
        <f t="shared" si="13"/>
        <v>5 ° 31' 54.88" N</v>
      </c>
      <c r="P105" t="str">
        <f t="shared" si="14"/>
        <v>95 ° 17' 21.55" E</v>
      </c>
      <c r="Q105" s="2" t="str">
        <f t="shared" si="15"/>
        <v xml:space="preserve">2023:01:24 </v>
      </c>
    </row>
    <row r="106" spans="1:17" ht="18" customHeight="1" x14ac:dyDescent="0.25">
      <c r="A106" t="s">
        <v>431</v>
      </c>
      <c r="B106" s="3" t="s">
        <v>432</v>
      </c>
      <c r="C106" t="s">
        <v>433</v>
      </c>
      <c r="D106" t="s">
        <v>434</v>
      </c>
      <c r="E106" t="s">
        <v>541</v>
      </c>
      <c r="F106" t="s">
        <v>29</v>
      </c>
      <c r="G106" s="4" t="str">
        <f t="shared" si="8"/>
        <v xml:space="preserve">Jl. melati_x000D_
</v>
      </c>
      <c r="H106" s="4" t="str">
        <f t="shared" si="9"/>
        <v>0+150</v>
      </c>
      <c r="I106" s="4" t="str">
        <f t="shared" si="10"/>
        <v>5 ° 31' 55.27" N</v>
      </c>
      <c r="J106" s="4" t="str">
        <f t="shared" si="10"/>
        <v>95 ° 17' 23.37" E</v>
      </c>
      <c r="M106" t="str">
        <f t="shared" si="11"/>
        <v>0+150</v>
      </c>
      <c r="N106" t="str">
        <f t="shared" si="12"/>
        <v xml:space="preserve">Jl. melati_x000D_
</v>
      </c>
      <c r="O106" t="str">
        <f t="shared" si="13"/>
        <v>5 ° 31' 55.27" N</v>
      </c>
      <c r="P106" t="str">
        <f t="shared" si="14"/>
        <v>95 ° 17' 23.37" E</v>
      </c>
      <c r="Q106" s="2" t="str">
        <f t="shared" si="15"/>
        <v xml:space="preserve">2023:01:24 </v>
      </c>
    </row>
    <row r="107" spans="1:17" ht="18" customHeight="1" x14ac:dyDescent="0.25">
      <c r="A107" t="s">
        <v>435</v>
      </c>
      <c r="B107" s="3" t="s">
        <v>436</v>
      </c>
      <c r="C107" t="s">
        <v>437</v>
      </c>
      <c r="D107" t="s">
        <v>438</v>
      </c>
      <c r="E107" t="s">
        <v>542</v>
      </c>
      <c r="F107" t="s">
        <v>29</v>
      </c>
      <c r="G107" s="4" t="str">
        <f t="shared" si="8"/>
        <v xml:space="preserve">Jl. melati_x000D_
</v>
      </c>
      <c r="H107" s="4" t="str">
        <f t="shared" si="9"/>
        <v>0+200</v>
      </c>
      <c r="I107" s="4" t="str">
        <f t="shared" si="10"/>
        <v>5 ° 31' 56.16" N</v>
      </c>
      <c r="J107" s="4" t="str">
        <f t="shared" si="10"/>
        <v>95 ° 17' 24.01" E</v>
      </c>
      <c r="M107" t="str">
        <f t="shared" si="11"/>
        <v>0+200</v>
      </c>
      <c r="N107" t="str">
        <f t="shared" si="12"/>
        <v xml:space="preserve">Jl. melati_x000D_
</v>
      </c>
      <c r="O107" t="str">
        <f t="shared" si="13"/>
        <v>5 ° 31' 56.16" N</v>
      </c>
      <c r="P107" t="str">
        <f t="shared" si="14"/>
        <v>95 ° 17' 24.01" E</v>
      </c>
      <c r="Q107" s="2" t="str">
        <f t="shared" si="15"/>
        <v xml:space="preserve">2023:01:24 </v>
      </c>
    </row>
    <row r="108" spans="1:17" ht="18" customHeight="1" x14ac:dyDescent="0.25">
      <c r="A108" t="s">
        <v>439</v>
      </c>
      <c r="B108" s="3" t="s">
        <v>440</v>
      </c>
      <c r="C108" t="s">
        <v>441</v>
      </c>
      <c r="D108" t="s">
        <v>442</v>
      </c>
      <c r="E108" t="s">
        <v>543</v>
      </c>
      <c r="F108" t="s">
        <v>29</v>
      </c>
      <c r="G108" s="4" t="str">
        <f t="shared" si="8"/>
        <v xml:space="preserve">Jl. melati_x000D_
</v>
      </c>
      <c r="H108" s="4" t="str">
        <f t="shared" si="9"/>
        <v>0+250</v>
      </c>
      <c r="I108" s="4" t="str">
        <f t="shared" si="10"/>
        <v>5 ° 31' 56.59" N</v>
      </c>
      <c r="J108" s="4" t="str">
        <f t="shared" si="10"/>
        <v>95 ° 17' 25.16" E</v>
      </c>
      <c r="M108" t="str">
        <f t="shared" si="11"/>
        <v>0+250</v>
      </c>
      <c r="N108" t="str">
        <f t="shared" si="12"/>
        <v xml:space="preserve">Jl. melati_x000D_
</v>
      </c>
      <c r="O108" t="str">
        <f t="shared" si="13"/>
        <v>5 ° 31' 56.59" N</v>
      </c>
      <c r="P108" t="str">
        <f t="shared" si="14"/>
        <v>95 ° 17' 25.16" E</v>
      </c>
      <c r="Q108" s="2" t="str">
        <f t="shared" si="15"/>
        <v xml:space="preserve">2023:01:24 </v>
      </c>
    </row>
    <row r="109" spans="1:17" ht="18" customHeight="1" x14ac:dyDescent="0.25"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1"/>
        <v/>
      </c>
      <c r="N109" t="e">
        <f t="shared" si="12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1:17" ht="18" customHeight="1" x14ac:dyDescent="0.25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1"/>
        <v/>
      </c>
      <c r="N110" t="e">
        <f t="shared" si="12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1:17" ht="18" customHeight="1" x14ac:dyDescent="0.25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1"/>
        <v/>
      </c>
      <c r="N111" t="e">
        <f t="shared" si="12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1:17" ht="18" customHeight="1" x14ac:dyDescent="0.25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1"/>
        <v/>
      </c>
      <c r="N112" t="e">
        <f t="shared" si="12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1"/>
        <v/>
      </c>
      <c r="N113" t="e">
        <f t="shared" si="12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1"/>
        <v/>
      </c>
      <c r="N114" t="e">
        <f t="shared" si="12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1"/>
        <v/>
      </c>
      <c r="N115" t="e">
        <f t="shared" si="12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1"/>
        <v/>
      </c>
      <c r="N116" t="e">
        <f t="shared" si="12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1"/>
        <v/>
      </c>
      <c r="N117" t="e">
        <f t="shared" si="12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1"/>
        <v/>
      </c>
      <c r="N118" t="e">
        <f t="shared" si="12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1"/>
        <v/>
      </c>
      <c r="N119" t="e">
        <f t="shared" si="12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1"/>
        <v/>
      </c>
      <c r="N120" t="e">
        <f t="shared" si="12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1"/>
        <v/>
      </c>
      <c r="N121" t="e">
        <f t="shared" si="12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1"/>
        <v/>
      </c>
      <c r="N122" t="e">
        <f t="shared" si="12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1"/>
        <v/>
      </c>
      <c r="N123" t="e">
        <f t="shared" si="12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1"/>
        <v/>
      </c>
      <c r="N124" t="e">
        <f t="shared" si="12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1"/>
        <v/>
      </c>
      <c r="N125" t="e">
        <f t="shared" si="12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1"/>
        <v/>
      </c>
      <c r="N126" t="e">
        <f t="shared" si="12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1"/>
        <v/>
      </c>
      <c r="N127" t="e">
        <f t="shared" si="12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1"/>
        <v/>
      </c>
      <c r="N128" t="e">
        <f t="shared" si="12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1"/>
        <v/>
      </c>
      <c r="N129" t="e">
        <f t="shared" si="12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1"/>
        <v/>
      </c>
      <c r="N130" t="e">
        <f t="shared" si="12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ref="M131:M194" si="19">RIGHT(B131,5)</f>
        <v/>
      </c>
      <c r="N131" t="e">
        <f t="shared" ref="N131:N194" si="20">LEFT(B131,LEN(B131)-5)</f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si="19"/>
        <v/>
      </c>
      <c r="N132" t="e">
        <f t="shared" si="20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19"/>
        <v/>
      </c>
      <c r="N133" t="e">
        <f t="shared" si="20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19"/>
        <v/>
      </c>
      <c r="N134" t="e">
        <f t="shared" si="20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19"/>
        <v/>
      </c>
      <c r="N135" t="e">
        <f t="shared" si="20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19"/>
        <v/>
      </c>
      <c r="N136" t="e">
        <f t="shared" si="20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19"/>
        <v/>
      </c>
      <c r="N137" t="e">
        <f t="shared" si="20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19"/>
        <v/>
      </c>
      <c r="N138" t="e">
        <f t="shared" si="20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19"/>
        <v/>
      </c>
      <c r="N139" t="e">
        <f t="shared" si="20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19"/>
        <v/>
      </c>
      <c r="N140" t="e">
        <f t="shared" si="20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19"/>
        <v/>
      </c>
      <c r="N141" t="e">
        <f t="shared" si="20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19"/>
        <v/>
      </c>
      <c r="N142" t="e">
        <f t="shared" si="20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19"/>
        <v/>
      </c>
      <c r="N143" t="e">
        <f t="shared" si="20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19"/>
        <v/>
      </c>
      <c r="N144" t="e">
        <f t="shared" si="20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19"/>
        <v/>
      </c>
      <c r="N145" t="e">
        <f t="shared" si="20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19"/>
        <v/>
      </c>
      <c r="N146" t="e">
        <f t="shared" si="20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19"/>
        <v/>
      </c>
      <c r="N147" t="e">
        <f t="shared" si="20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19"/>
        <v/>
      </c>
      <c r="N148" t="e">
        <f t="shared" si="20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19"/>
        <v/>
      </c>
      <c r="N149" t="e">
        <f t="shared" si="20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19"/>
        <v/>
      </c>
      <c r="N150" t="e">
        <f t="shared" si="20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19"/>
        <v/>
      </c>
      <c r="N151" t="e">
        <f t="shared" si="20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19"/>
        <v/>
      </c>
      <c r="N152" t="e">
        <f t="shared" si="20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19"/>
        <v/>
      </c>
      <c r="N153" t="e">
        <f t="shared" si="20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19"/>
        <v/>
      </c>
      <c r="N154" t="e">
        <f t="shared" si="20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19"/>
        <v/>
      </c>
      <c r="N155" t="e">
        <f t="shared" si="20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19"/>
        <v/>
      </c>
      <c r="N156" t="e">
        <f t="shared" si="20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19"/>
        <v/>
      </c>
      <c r="N157" t="e">
        <f t="shared" si="20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19"/>
        <v/>
      </c>
      <c r="N158" t="e">
        <f t="shared" si="20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19"/>
        <v/>
      </c>
      <c r="N159" t="e">
        <f t="shared" si="20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19"/>
        <v/>
      </c>
      <c r="N160" t="e">
        <f t="shared" si="20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19"/>
        <v/>
      </c>
      <c r="N161" t="e">
        <f t="shared" si="20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19"/>
        <v/>
      </c>
      <c r="N162" t="e">
        <f t="shared" si="20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19"/>
        <v/>
      </c>
      <c r="N163" t="e">
        <f t="shared" si="20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19"/>
        <v/>
      </c>
      <c r="N164" t="e">
        <f t="shared" si="20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19"/>
        <v/>
      </c>
      <c r="N165" t="e">
        <f t="shared" si="20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19"/>
        <v/>
      </c>
      <c r="N166" t="e">
        <f t="shared" si="20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19"/>
        <v/>
      </c>
      <c r="N167" t="e">
        <f t="shared" si="20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19"/>
        <v/>
      </c>
      <c r="N168" t="e">
        <f t="shared" si="20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19"/>
        <v/>
      </c>
      <c r="N169" t="e">
        <f t="shared" si="20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19"/>
        <v/>
      </c>
      <c r="N170" t="e">
        <f t="shared" si="20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19"/>
        <v/>
      </c>
      <c r="N171" t="e">
        <f t="shared" si="20"/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19"/>
        <v/>
      </c>
      <c r="N172" t="e">
        <f t="shared" si="20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19"/>
        <v/>
      </c>
      <c r="N173" t="e">
        <f t="shared" si="20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7"/>
        <v>#VALUE!</v>
      </c>
      <c r="H174" s="4" t="str">
        <f t="shared" si="18"/>
        <v/>
      </c>
      <c r="I174" s="4" t="e">
        <f t="shared" ref="I174:J237" si="24">O174</f>
        <v>#VALUE!</v>
      </c>
      <c r="J174" s="4" t="str">
        <f t="shared" si="24"/>
        <v/>
      </c>
      <c r="M174" t="str">
        <f t="shared" si="19"/>
        <v/>
      </c>
      <c r="N174" t="e">
        <f t="shared" si="20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7"/>
        <v>#VALUE!</v>
      </c>
      <c r="H175" s="4" t="str">
        <f t="shared" si="18"/>
        <v/>
      </c>
      <c r="I175" s="4" t="e">
        <f t="shared" si="24"/>
        <v>#VALUE!</v>
      </c>
      <c r="J175" s="4" t="str">
        <f t="shared" si="24"/>
        <v/>
      </c>
      <c r="M175" t="str">
        <f t="shared" si="19"/>
        <v/>
      </c>
      <c r="N175" t="e">
        <f t="shared" si="20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7"/>
        <v>#VALUE!</v>
      </c>
      <c r="H176" s="4" t="str">
        <f t="shared" si="18"/>
        <v/>
      </c>
      <c r="I176" s="4" t="e">
        <f t="shared" si="24"/>
        <v>#VALUE!</v>
      </c>
      <c r="J176" s="4" t="str">
        <f t="shared" si="24"/>
        <v/>
      </c>
      <c r="M176" t="str">
        <f t="shared" si="19"/>
        <v/>
      </c>
      <c r="N176" t="e">
        <f t="shared" si="20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7"/>
        <v>#VALUE!</v>
      </c>
      <c r="H177" s="4" t="str">
        <f t="shared" si="18"/>
        <v/>
      </c>
      <c r="I177" s="4" t="e">
        <f t="shared" si="24"/>
        <v>#VALUE!</v>
      </c>
      <c r="J177" s="4" t="str">
        <f t="shared" si="24"/>
        <v/>
      </c>
      <c r="M177" t="str">
        <f t="shared" si="19"/>
        <v/>
      </c>
      <c r="N177" t="e">
        <f t="shared" si="20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7"/>
        <v>#VALUE!</v>
      </c>
      <c r="H178" s="4" t="str">
        <f t="shared" si="18"/>
        <v/>
      </c>
      <c r="I178" s="4" t="e">
        <f t="shared" si="24"/>
        <v>#VALUE!</v>
      </c>
      <c r="J178" s="4" t="str">
        <f t="shared" si="24"/>
        <v/>
      </c>
      <c r="M178" t="str">
        <f t="shared" si="19"/>
        <v/>
      </c>
      <c r="N178" t="e">
        <f t="shared" si="20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7"/>
        <v>#VALUE!</v>
      </c>
      <c r="H179" s="4" t="str">
        <f t="shared" si="18"/>
        <v/>
      </c>
      <c r="I179" s="4" t="e">
        <f t="shared" si="24"/>
        <v>#VALUE!</v>
      </c>
      <c r="J179" s="4" t="str">
        <f t="shared" si="24"/>
        <v/>
      </c>
      <c r="M179" t="str">
        <f t="shared" si="19"/>
        <v/>
      </c>
      <c r="N179" t="e">
        <f t="shared" si="20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7"/>
        <v>#VALUE!</v>
      </c>
      <c r="H180" s="4" t="str">
        <f t="shared" si="18"/>
        <v/>
      </c>
      <c r="I180" s="4" t="e">
        <f t="shared" si="24"/>
        <v>#VALUE!</v>
      </c>
      <c r="J180" s="4" t="str">
        <f t="shared" si="24"/>
        <v/>
      </c>
      <c r="M180" t="str">
        <f t="shared" si="19"/>
        <v/>
      </c>
      <c r="N180" t="e">
        <f t="shared" si="20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7"/>
        <v>#VALUE!</v>
      </c>
      <c r="H181" s="4" t="str">
        <f t="shared" si="18"/>
        <v/>
      </c>
      <c r="I181" s="4" t="e">
        <f t="shared" si="24"/>
        <v>#VALUE!</v>
      </c>
      <c r="J181" s="4" t="str">
        <f t="shared" si="24"/>
        <v/>
      </c>
      <c r="M181" t="str">
        <f t="shared" si="19"/>
        <v/>
      </c>
      <c r="N181" t="e">
        <f t="shared" si="20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7"/>
        <v>#VALUE!</v>
      </c>
      <c r="H182" s="4" t="str">
        <f t="shared" si="18"/>
        <v/>
      </c>
      <c r="I182" s="4" t="e">
        <f t="shared" si="24"/>
        <v>#VALUE!</v>
      </c>
      <c r="J182" s="4" t="str">
        <f t="shared" si="24"/>
        <v/>
      </c>
      <c r="M182" t="str">
        <f t="shared" si="19"/>
        <v/>
      </c>
      <c r="N182" t="e">
        <f t="shared" si="20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7"/>
        <v>#VALUE!</v>
      </c>
      <c r="H183" s="4" t="str">
        <f t="shared" si="18"/>
        <v/>
      </c>
      <c r="I183" s="4" t="e">
        <f t="shared" si="24"/>
        <v>#VALUE!</v>
      </c>
      <c r="J183" s="4" t="str">
        <f t="shared" si="24"/>
        <v/>
      </c>
      <c r="M183" t="str">
        <f t="shared" si="19"/>
        <v/>
      </c>
      <c r="N183" t="e">
        <f t="shared" si="20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7"/>
        <v>#VALUE!</v>
      </c>
      <c r="H184" s="4" t="str">
        <f t="shared" si="18"/>
        <v/>
      </c>
      <c r="I184" s="4" t="e">
        <f t="shared" si="24"/>
        <v>#VALUE!</v>
      </c>
      <c r="J184" s="4" t="str">
        <f t="shared" si="24"/>
        <v/>
      </c>
      <c r="M184" t="str">
        <f t="shared" si="19"/>
        <v/>
      </c>
      <c r="N184" t="e">
        <f t="shared" si="20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7"/>
        <v>#VALUE!</v>
      </c>
      <c r="H185" s="4" t="str">
        <f t="shared" si="18"/>
        <v/>
      </c>
      <c r="I185" s="4" t="e">
        <f t="shared" si="24"/>
        <v>#VALUE!</v>
      </c>
      <c r="J185" s="4" t="str">
        <f t="shared" si="24"/>
        <v/>
      </c>
      <c r="M185" t="str">
        <f t="shared" si="19"/>
        <v/>
      </c>
      <c r="N185" t="e">
        <f t="shared" si="20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7"/>
        <v>#VALUE!</v>
      </c>
      <c r="H186" s="4" t="str">
        <f t="shared" si="18"/>
        <v/>
      </c>
      <c r="I186" s="4" t="e">
        <f t="shared" si="24"/>
        <v>#VALUE!</v>
      </c>
      <c r="J186" s="4" t="str">
        <f t="shared" si="24"/>
        <v/>
      </c>
      <c r="M186" t="str">
        <f t="shared" si="19"/>
        <v/>
      </c>
      <c r="N186" t="e">
        <f t="shared" si="20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7"/>
        <v>#VALUE!</v>
      </c>
      <c r="H187" s="4" t="str">
        <f t="shared" si="18"/>
        <v/>
      </c>
      <c r="I187" s="4" t="e">
        <f t="shared" si="24"/>
        <v>#VALUE!</v>
      </c>
      <c r="J187" s="4" t="str">
        <f t="shared" si="24"/>
        <v/>
      </c>
      <c r="M187" t="str">
        <f t="shared" si="19"/>
        <v/>
      </c>
      <c r="N187" t="e">
        <f t="shared" si="20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7"/>
        <v>#VALUE!</v>
      </c>
      <c r="H188" s="4" t="str">
        <f t="shared" si="18"/>
        <v/>
      </c>
      <c r="I188" s="4" t="e">
        <f t="shared" si="24"/>
        <v>#VALUE!</v>
      </c>
      <c r="J188" s="4" t="str">
        <f t="shared" si="24"/>
        <v/>
      </c>
      <c r="M188" t="str">
        <f t="shared" si="19"/>
        <v/>
      </c>
      <c r="N188" t="e">
        <f t="shared" si="20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7"/>
        <v>#VALUE!</v>
      </c>
      <c r="H189" s="4" t="str">
        <f t="shared" si="18"/>
        <v/>
      </c>
      <c r="I189" s="4" t="e">
        <f t="shared" si="24"/>
        <v>#VALUE!</v>
      </c>
      <c r="J189" s="4" t="str">
        <f t="shared" si="24"/>
        <v/>
      </c>
      <c r="M189" t="str">
        <f t="shared" si="19"/>
        <v/>
      </c>
      <c r="N189" t="e">
        <f t="shared" si="20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7"/>
        <v>#VALUE!</v>
      </c>
      <c r="H190" s="4" t="str">
        <f t="shared" si="18"/>
        <v/>
      </c>
      <c r="I190" s="4" t="e">
        <f t="shared" si="24"/>
        <v>#VALUE!</v>
      </c>
      <c r="J190" s="4" t="str">
        <f t="shared" si="24"/>
        <v/>
      </c>
      <c r="M190" t="str">
        <f t="shared" si="19"/>
        <v/>
      </c>
      <c r="N190" t="e">
        <f t="shared" si="20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7"/>
        <v>#VALUE!</v>
      </c>
      <c r="H191" s="4" t="str">
        <f t="shared" si="18"/>
        <v/>
      </c>
      <c r="I191" s="4" t="e">
        <f t="shared" si="24"/>
        <v>#VALUE!</v>
      </c>
      <c r="J191" s="4" t="str">
        <f t="shared" si="24"/>
        <v/>
      </c>
      <c r="M191" t="str">
        <f t="shared" si="19"/>
        <v/>
      </c>
      <c r="N191" t="e">
        <f t="shared" si="20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7"/>
        <v>#VALUE!</v>
      </c>
      <c r="H192" s="4" t="str">
        <f t="shared" si="18"/>
        <v/>
      </c>
      <c r="I192" s="4" t="e">
        <f t="shared" si="24"/>
        <v>#VALUE!</v>
      </c>
      <c r="J192" s="4" t="str">
        <f t="shared" si="24"/>
        <v/>
      </c>
      <c r="M192" t="str">
        <f t="shared" si="19"/>
        <v/>
      </c>
      <c r="N192" t="e">
        <f t="shared" si="20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5:17" ht="18" customHeight="1" x14ac:dyDescent="0.25">
      <c r="G193" s="4" t="e">
        <f t="shared" si="17"/>
        <v>#VALUE!</v>
      </c>
      <c r="H193" s="4" t="str">
        <f t="shared" si="18"/>
        <v/>
      </c>
      <c r="I193" s="4" t="e">
        <f t="shared" si="24"/>
        <v>#VALUE!</v>
      </c>
      <c r="J193" s="4" t="str">
        <f t="shared" si="24"/>
        <v/>
      </c>
      <c r="M193" t="str">
        <f t="shared" si="19"/>
        <v/>
      </c>
      <c r="N193" t="e">
        <f t="shared" si="20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5:17" ht="18" customHeight="1" x14ac:dyDescent="0.25">
      <c r="G194" s="4" t="e">
        <f t="shared" si="17"/>
        <v>#VALUE!</v>
      </c>
      <c r="H194" s="4" t="str">
        <f t="shared" si="18"/>
        <v/>
      </c>
      <c r="I194" s="4" t="e">
        <f t="shared" si="24"/>
        <v>#VALUE!</v>
      </c>
      <c r="J194" s="4" t="str">
        <f t="shared" si="24"/>
        <v/>
      </c>
      <c r="M194" t="str">
        <f t="shared" si="19"/>
        <v/>
      </c>
      <c r="N194" t="e">
        <f t="shared" si="20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5:17" ht="18" customHeight="1" x14ac:dyDescent="0.25">
      <c r="G195" s="4" t="e">
        <f t="shared" ref="G195:G258" si="25">N195</f>
        <v>#VALUE!</v>
      </c>
      <c r="H195" s="4" t="str">
        <f t="shared" ref="H195:H258" si="26">M195</f>
        <v/>
      </c>
      <c r="I195" s="4" t="e">
        <f t="shared" si="24"/>
        <v>#VALUE!</v>
      </c>
      <c r="J195" s="4" t="str">
        <f t="shared" si="24"/>
        <v/>
      </c>
      <c r="M195" t="str">
        <f t="shared" ref="M195:M258" si="27">RIGHT(B195,5)</f>
        <v/>
      </c>
      <c r="N195" t="e">
        <f t="shared" ref="N195:N258" si="28">LEFT(B195,LEN(B195)-5)</f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5:17" ht="18" customHeight="1" x14ac:dyDescent="0.25">
      <c r="G196" s="4" t="e">
        <f t="shared" si="25"/>
        <v>#VALUE!</v>
      </c>
      <c r="H196" s="4" t="str">
        <f t="shared" si="26"/>
        <v/>
      </c>
      <c r="I196" s="4" t="e">
        <f t="shared" si="24"/>
        <v>#VALUE!</v>
      </c>
      <c r="J196" s="4" t="str">
        <f t="shared" si="24"/>
        <v/>
      </c>
      <c r="M196" t="str">
        <f t="shared" si="27"/>
        <v/>
      </c>
      <c r="N196" t="e">
        <f t="shared" si="28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5:17" ht="18" customHeight="1" x14ac:dyDescent="0.25">
      <c r="G197" s="4" t="e">
        <f t="shared" si="25"/>
        <v>#VALUE!</v>
      </c>
      <c r="H197" s="4" t="str">
        <f t="shared" si="26"/>
        <v/>
      </c>
      <c r="I197" s="4" t="e">
        <f t="shared" si="24"/>
        <v>#VALUE!</v>
      </c>
      <c r="J197" s="4" t="str">
        <f t="shared" si="24"/>
        <v/>
      </c>
      <c r="M197" t="str">
        <f t="shared" si="27"/>
        <v/>
      </c>
      <c r="N197" t="e">
        <f t="shared" si="28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5:17" ht="18" customHeight="1" x14ac:dyDescent="0.25">
      <c r="G198" s="4" t="e">
        <f t="shared" si="25"/>
        <v>#VALUE!</v>
      </c>
      <c r="H198" s="4" t="str">
        <f t="shared" si="26"/>
        <v/>
      </c>
      <c r="I198" s="4" t="e">
        <f t="shared" si="24"/>
        <v>#VALUE!</v>
      </c>
      <c r="J198" s="4" t="str">
        <f t="shared" si="24"/>
        <v/>
      </c>
      <c r="M198" t="str">
        <f t="shared" si="27"/>
        <v/>
      </c>
      <c r="N198" t="e">
        <f t="shared" si="28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5:17" ht="18" customHeight="1" x14ac:dyDescent="0.25">
      <c r="G199" s="4" t="e">
        <f t="shared" si="25"/>
        <v>#VALUE!</v>
      </c>
      <c r="H199" s="4" t="str">
        <f t="shared" si="26"/>
        <v/>
      </c>
      <c r="I199" s="4" t="e">
        <f t="shared" si="24"/>
        <v>#VALUE!</v>
      </c>
      <c r="J199" s="4" t="str">
        <f t="shared" si="24"/>
        <v/>
      </c>
      <c r="M199" t="str">
        <f t="shared" si="27"/>
        <v/>
      </c>
      <c r="N199" t="e">
        <f t="shared" si="28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5:17" ht="18" customHeight="1" x14ac:dyDescent="0.25">
      <c r="G200" s="4" t="e">
        <f t="shared" si="25"/>
        <v>#VALUE!</v>
      </c>
      <c r="H200" s="4" t="str">
        <f t="shared" si="26"/>
        <v/>
      </c>
      <c r="I200" s="4" t="e">
        <f t="shared" si="24"/>
        <v>#VALUE!</v>
      </c>
      <c r="J200" s="4" t="str">
        <f t="shared" si="24"/>
        <v/>
      </c>
      <c r="M200" t="str">
        <f t="shared" si="27"/>
        <v/>
      </c>
      <c r="N200" t="e">
        <f t="shared" si="28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5:17" ht="18" customHeight="1" x14ac:dyDescent="0.25">
      <c r="G201" s="4" t="e">
        <f t="shared" si="25"/>
        <v>#VALUE!</v>
      </c>
      <c r="H201" s="4" t="str">
        <f t="shared" si="26"/>
        <v/>
      </c>
      <c r="I201" s="4" t="e">
        <f t="shared" si="24"/>
        <v>#VALUE!</v>
      </c>
      <c r="J201" s="4" t="str">
        <f t="shared" si="24"/>
        <v/>
      </c>
      <c r="M201" t="str">
        <f t="shared" si="27"/>
        <v/>
      </c>
      <c r="N201" t="e">
        <f t="shared" si="28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5:17" ht="18" customHeight="1" x14ac:dyDescent="0.25">
      <c r="G202" s="4" t="e">
        <f t="shared" si="25"/>
        <v>#VALUE!</v>
      </c>
      <c r="H202" s="4" t="str">
        <f t="shared" si="26"/>
        <v/>
      </c>
      <c r="I202" s="4" t="e">
        <f t="shared" si="24"/>
        <v>#VALUE!</v>
      </c>
      <c r="J202" s="4" t="str">
        <f t="shared" si="24"/>
        <v/>
      </c>
      <c r="M202" t="str">
        <f t="shared" si="27"/>
        <v/>
      </c>
      <c r="N202" t="e">
        <f t="shared" si="28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5:17" ht="18" customHeight="1" x14ac:dyDescent="0.25">
      <c r="G203" s="4" t="e">
        <f t="shared" si="25"/>
        <v>#VALUE!</v>
      </c>
      <c r="H203" s="4" t="str">
        <f t="shared" si="26"/>
        <v/>
      </c>
      <c r="I203" s="4" t="e">
        <f t="shared" si="24"/>
        <v>#VALUE!</v>
      </c>
      <c r="J203" s="4" t="str">
        <f t="shared" si="24"/>
        <v/>
      </c>
      <c r="M203" t="str">
        <f t="shared" si="27"/>
        <v/>
      </c>
      <c r="N203" t="e">
        <f t="shared" si="28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5:17" ht="18" customHeight="1" x14ac:dyDescent="0.25">
      <c r="E204" s="3"/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5:17" ht="18" customHeight="1" x14ac:dyDescent="0.25">
      <c r="E205" s="3"/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5:17" ht="18" customHeight="1" x14ac:dyDescent="0.25">
      <c r="E206" s="3"/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5:17" ht="18" customHeight="1" x14ac:dyDescent="0.25">
      <c r="E207" s="3"/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5:17" ht="18" customHeight="1" x14ac:dyDescent="0.25">
      <c r="E208" s="3"/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5:17" ht="18" customHeight="1" x14ac:dyDescent="0.25">
      <c r="E209" s="3"/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5:17" ht="18" customHeight="1" x14ac:dyDescent="0.25">
      <c r="E210" s="3"/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5:17" ht="18" customHeight="1" x14ac:dyDescent="0.25">
      <c r="E211" s="3"/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5:17" ht="18" customHeight="1" x14ac:dyDescent="0.25">
      <c r="E212" s="3"/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5:17" ht="18" customHeight="1" x14ac:dyDescent="0.25">
      <c r="E213" s="3"/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5:17" ht="18" customHeight="1" x14ac:dyDescent="0.25">
      <c r="E214" s="3"/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5:17" ht="18" customHeight="1" x14ac:dyDescent="0.25">
      <c r="E215" s="3"/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5:17" ht="18" customHeight="1" x14ac:dyDescent="0.25">
      <c r="E216" s="3"/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5:17" ht="18" customHeight="1" x14ac:dyDescent="0.25">
      <c r="E217" s="3"/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5:17" ht="18" customHeight="1" x14ac:dyDescent="0.25">
      <c r="E218" s="3"/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5:17" ht="18" customHeight="1" x14ac:dyDescent="0.25">
      <c r="E219" s="3"/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5:17" ht="18" customHeight="1" x14ac:dyDescent="0.25">
      <c r="E220" s="3"/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5:17" ht="18" customHeight="1" x14ac:dyDescent="0.25">
      <c r="E221" s="3"/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5:17" ht="18" customHeight="1" x14ac:dyDescent="0.25">
      <c r="E222" s="3"/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5:17" ht="18" customHeight="1" x14ac:dyDescent="0.25">
      <c r="E223" s="3"/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5:17" ht="18" customHeight="1" x14ac:dyDescent="0.25">
      <c r="E224" s="3"/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5:17" ht="18" customHeight="1" x14ac:dyDescent="0.25">
      <c r="E225" s="3"/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5:17" ht="18" customHeight="1" x14ac:dyDescent="0.25">
      <c r="E226" s="3"/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5:17" ht="18" customHeight="1" x14ac:dyDescent="0.25">
      <c r="E227" s="3"/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5:17" ht="18" customHeight="1" x14ac:dyDescent="0.25">
      <c r="E228" s="3"/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5:17" ht="18" customHeight="1" x14ac:dyDescent="0.25">
      <c r="E229" s="3"/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5:17" ht="18" customHeight="1" x14ac:dyDescent="0.25">
      <c r="E230" s="3"/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5:17" ht="18" customHeight="1" x14ac:dyDescent="0.25">
      <c r="E231" s="3"/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5:17" ht="18" customHeight="1" x14ac:dyDescent="0.25">
      <c r="E232" s="3"/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5:17" ht="18" customHeight="1" x14ac:dyDescent="0.25">
      <c r="E233" s="3"/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5:17" ht="18" customHeight="1" x14ac:dyDescent="0.25">
      <c r="E234" s="3"/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5:17" ht="18" customHeight="1" x14ac:dyDescent="0.25">
      <c r="E235" s="3"/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5:17" ht="18" customHeight="1" x14ac:dyDescent="0.25">
      <c r="E236" s="3"/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5:17" ht="18" customHeight="1" x14ac:dyDescent="0.25">
      <c r="E237" s="3"/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5:17" ht="18" customHeight="1" x14ac:dyDescent="0.25">
      <c r="E238" s="3"/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5:17" ht="18" customHeight="1" x14ac:dyDescent="0.25">
      <c r="E239" s="3"/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5:17" ht="18" customHeight="1" x14ac:dyDescent="0.25">
      <c r="E240" s="3"/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5:17" ht="18" customHeight="1" x14ac:dyDescent="0.25">
      <c r="E241" s="3"/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5:17" ht="18" customHeight="1" x14ac:dyDescent="0.25">
      <c r="E242" s="3"/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5:17" ht="18" customHeight="1" x14ac:dyDescent="0.25">
      <c r="E243" s="3"/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5:17" ht="18" customHeight="1" x14ac:dyDescent="0.25">
      <c r="E244" s="3"/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5:17" ht="18" customHeight="1" x14ac:dyDescent="0.25">
      <c r="E245" s="3"/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5:17" ht="18" customHeight="1" x14ac:dyDescent="0.25">
      <c r="E246" s="3"/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5:17" ht="18" customHeight="1" x14ac:dyDescent="0.25">
      <c r="E247" s="3"/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5:17" ht="18" customHeight="1" x14ac:dyDescent="0.25">
      <c r="E248" s="3"/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5:17" ht="18" customHeight="1" x14ac:dyDescent="0.25">
      <c r="E249" s="3"/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5:17" ht="18" customHeight="1" x14ac:dyDescent="0.25">
      <c r="E250" s="3"/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5:17" ht="18" customHeight="1" x14ac:dyDescent="0.25">
      <c r="E251" s="3"/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5:17" ht="18" customHeight="1" x14ac:dyDescent="0.25">
      <c r="E252" s="3"/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5:17" ht="18" customHeight="1" x14ac:dyDescent="0.25">
      <c r="E253" s="3"/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5:17" ht="18" customHeight="1" x14ac:dyDescent="0.25">
      <c r="E254" s="3"/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5:17" ht="18" customHeight="1" x14ac:dyDescent="0.25">
      <c r="E255" s="3"/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5:17" ht="18" customHeight="1" x14ac:dyDescent="0.25">
      <c r="E256" s="3"/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5:17" ht="18" customHeight="1" x14ac:dyDescent="0.25">
      <c r="E257" s="3"/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5:17" ht="18" customHeight="1" x14ac:dyDescent="0.25">
      <c r="E258" s="3"/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5:17" ht="18" customHeight="1" x14ac:dyDescent="0.25">
      <c r="E259" s="3"/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LEFT(B259,LEN(B259)-5)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5:17" ht="18" customHeight="1" x14ac:dyDescent="0.25">
      <c r="E260" s="3"/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5:17" ht="18" customHeight="1" x14ac:dyDescent="0.25">
      <c r="E261" s="3"/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5:17" ht="18" customHeight="1" x14ac:dyDescent="0.25">
      <c r="E262" s="3"/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5:17" ht="18" customHeight="1" x14ac:dyDescent="0.25">
      <c r="E263" s="3"/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5:17" ht="18" customHeight="1" x14ac:dyDescent="0.25">
      <c r="E264" s="3"/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5:17" ht="18" customHeight="1" x14ac:dyDescent="0.25">
      <c r="E265" s="3"/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5:17" ht="18" customHeight="1" x14ac:dyDescent="0.25">
      <c r="E266" s="3"/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5:17" ht="18" customHeight="1" x14ac:dyDescent="0.25">
      <c r="E267" s="3"/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5:17" ht="18" customHeight="1" x14ac:dyDescent="0.25">
      <c r="E268" s="3"/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5:17" ht="18" customHeight="1" x14ac:dyDescent="0.25">
      <c r="E269" s="3"/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5:17" ht="18" customHeight="1" x14ac:dyDescent="0.25">
      <c r="E270" s="3"/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5:17" ht="18" customHeight="1" x14ac:dyDescent="0.25">
      <c r="E271" s="3"/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5:17" ht="18" customHeight="1" x14ac:dyDescent="0.25">
      <c r="E272" s="3"/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5:17" ht="18" customHeight="1" x14ac:dyDescent="0.25">
      <c r="E273" s="3"/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5:17" ht="18" customHeight="1" x14ac:dyDescent="0.25">
      <c r="E274" s="3"/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5:17" ht="18" customHeight="1" x14ac:dyDescent="0.25">
      <c r="E275" s="3"/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5:17" ht="18" customHeight="1" x14ac:dyDescent="0.25">
      <c r="E276" s="3"/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5:17" ht="18" customHeight="1" x14ac:dyDescent="0.25">
      <c r="E277" s="3"/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5:17" ht="18" customHeight="1" x14ac:dyDescent="0.25">
      <c r="E278" s="3"/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5:17" ht="18" customHeight="1" x14ac:dyDescent="0.25">
      <c r="E279" s="3"/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5:17" ht="18" customHeight="1" x14ac:dyDescent="0.25">
      <c r="E280" s="3"/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5:17" ht="18" customHeight="1" x14ac:dyDescent="0.25">
      <c r="E281" s="3"/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5:17" ht="18" customHeight="1" x14ac:dyDescent="0.25">
      <c r="E282" s="3"/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5:17" ht="18" customHeight="1" x14ac:dyDescent="0.25">
      <c r="E283" s="3"/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5:17" ht="18" customHeight="1" x14ac:dyDescent="0.25">
      <c r="E284" s="3"/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5:17" ht="18" customHeight="1" x14ac:dyDescent="0.25">
      <c r="E285" s="3"/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5:17" ht="18" customHeight="1" x14ac:dyDescent="0.25">
      <c r="E286" s="3"/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5:17" ht="18" customHeight="1" x14ac:dyDescent="0.25">
      <c r="E287" s="3"/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5:17" ht="18" customHeight="1" x14ac:dyDescent="0.25">
      <c r="E288" s="3"/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5:17" ht="18" customHeight="1" x14ac:dyDescent="0.25">
      <c r="E289" s="3"/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5:17" ht="18" customHeight="1" x14ac:dyDescent="0.25">
      <c r="E290" s="3"/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5:17" ht="18" customHeight="1" x14ac:dyDescent="0.25">
      <c r="E291" s="3"/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5:17" ht="18" customHeight="1" x14ac:dyDescent="0.25">
      <c r="E292" s="3"/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5:17" ht="18" customHeight="1" x14ac:dyDescent="0.25">
      <c r="E293" s="3"/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5:17" ht="18" customHeight="1" x14ac:dyDescent="0.25">
      <c r="E294" s="3"/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5:17" ht="18" customHeight="1" x14ac:dyDescent="0.25">
      <c r="E295" s="3"/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5:17" ht="18" customHeight="1" x14ac:dyDescent="0.25">
      <c r="E296" s="3"/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5:17" ht="18" customHeight="1" x14ac:dyDescent="0.25">
      <c r="E297" s="3"/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5:17" ht="18" customHeight="1" x14ac:dyDescent="0.25">
      <c r="E298" s="3"/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5:17" ht="18" customHeight="1" x14ac:dyDescent="0.25">
      <c r="E299" s="3"/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5:17" ht="18" customHeight="1" x14ac:dyDescent="0.25">
      <c r="E300" s="3"/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5:17" ht="18" customHeight="1" x14ac:dyDescent="0.25">
      <c r="E301" s="3"/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5:17" ht="18" customHeight="1" x14ac:dyDescent="0.25">
      <c r="E302" s="3"/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5:17" ht="18" customHeight="1" x14ac:dyDescent="0.25">
      <c r="E303" s="3"/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5:17" ht="18" customHeight="1" x14ac:dyDescent="0.25">
      <c r="E304" s="3"/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5:17" ht="18" customHeight="1" x14ac:dyDescent="0.25">
      <c r="E305" s="3"/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5:17" ht="18" customHeight="1" x14ac:dyDescent="0.25">
      <c r="E306" s="3"/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5:17" ht="18" customHeight="1" x14ac:dyDescent="0.25">
      <c r="E307" s="3"/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5:17" ht="18" customHeight="1" x14ac:dyDescent="0.25">
      <c r="E308" s="3"/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5:17" ht="18" customHeight="1" x14ac:dyDescent="0.25">
      <c r="E309" s="3"/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5:17" ht="18" customHeight="1" x14ac:dyDescent="0.25">
      <c r="E310" s="3"/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5:17" ht="18" customHeight="1" x14ac:dyDescent="0.25">
      <c r="E311" s="3"/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5:17" ht="18" customHeight="1" x14ac:dyDescent="0.25">
      <c r="E312" s="3"/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5:17" ht="18" customHeight="1" x14ac:dyDescent="0.25">
      <c r="E313" s="3"/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5:17" ht="18" customHeight="1" x14ac:dyDescent="0.25">
      <c r="E314" s="3"/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5:17" ht="18" customHeight="1" x14ac:dyDescent="0.25">
      <c r="E315" s="3"/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5:17" ht="18" customHeight="1" x14ac:dyDescent="0.25">
      <c r="E316" s="3"/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5:17" ht="18" customHeight="1" x14ac:dyDescent="0.25">
      <c r="E317" s="3"/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5:17" ht="18" customHeight="1" x14ac:dyDescent="0.25">
      <c r="E318" s="3"/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5:17" ht="18" customHeight="1" x14ac:dyDescent="0.25">
      <c r="E319" s="3"/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5:17" ht="18" customHeight="1" x14ac:dyDescent="0.25">
      <c r="E320" s="3"/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5:17" ht="18" customHeight="1" x14ac:dyDescent="0.25">
      <c r="E321" s="3"/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5:17" ht="18" customHeight="1" x14ac:dyDescent="0.25">
      <c r="E322" s="3"/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5:17" ht="18" customHeight="1" x14ac:dyDescent="0.25">
      <c r="E323" s="3"/>
      <c r="G323" s="17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LEFT(B323,LEN(B323)-5)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5:17" ht="18" customHeight="1" x14ac:dyDescent="0.25">
      <c r="E324" s="3"/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5:17" ht="18" customHeight="1" x14ac:dyDescent="0.25">
      <c r="E325" s="3"/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5:17" ht="18" customHeight="1" x14ac:dyDescent="0.25">
      <c r="E326" s="3"/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5:17" ht="18" customHeight="1" x14ac:dyDescent="0.25">
      <c r="E327" s="3"/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5:17" ht="18" customHeight="1" x14ac:dyDescent="0.25">
      <c r="E328" s="3"/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5:17" ht="18" customHeight="1" x14ac:dyDescent="0.25">
      <c r="E329" s="3"/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5:17" ht="18" customHeight="1" x14ac:dyDescent="0.25">
      <c r="E330" s="3"/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5:17" ht="18" customHeight="1" x14ac:dyDescent="0.25">
      <c r="E331" s="3"/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5:17" ht="18" customHeight="1" x14ac:dyDescent="0.25">
      <c r="E332" s="3"/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5:17" ht="18" customHeight="1" x14ac:dyDescent="0.25">
      <c r="E333" s="3"/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5:17" ht="18" customHeight="1" x14ac:dyDescent="0.25">
      <c r="E334" s="3"/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5:17" ht="18" customHeight="1" x14ac:dyDescent="0.25">
      <c r="E335" s="3"/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5:17" ht="18" customHeight="1" x14ac:dyDescent="0.25">
      <c r="E336" s="3"/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5:17" ht="18" customHeight="1" x14ac:dyDescent="0.25">
      <c r="E337" s="3"/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5:17" ht="18" customHeight="1" x14ac:dyDescent="0.25">
      <c r="E338" s="3"/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5:17" ht="18" customHeight="1" x14ac:dyDescent="0.25">
      <c r="E339" s="3"/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5:17" ht="18" customHeight="1" x14ac:dyDescent="0.25">
      <c r="E340" s="3"/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5:17" ht="18" customHeight="1" x14ac:dyDescent="0.25">
      <c r="E341" s="3"/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5:17" ht="18" customHeight="1" x14ac:dyDescent="0.25">
      <c r="E342" s="3"/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5:17" ht="18" customHeight="1" x14ac:dyDescent="0.25">
      <c r="E343" s="3"/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5:17" ht="18" customHeight="1" x14ac:dyDescent="0.25">
      <c r="E344" s="3"/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5:17" ht="18" customHeight="1" x14ac:dyDescent="0.25">
      <c r="E345" s="3"/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5:17" ht="18" customHeight="1" x14ac:dyDescent="0.25">
      <c r="E346" s="3"/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5:17" ht="18" customHeight="1" x14ac:dyDescent="0.25">
      <c r="E347" s="3"/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5:17" ht="18" customHeight="1" x14ac:dyDescent="0.25">
      <c r="E348" s="3"/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5:17" ht="18" customHeight="1" x14ac:dyDescent="0.25">
      <c r="E349" s="3"/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5:17" ht="18" customHeight="1" x14ac:dyDescent="0.25">
      <c r="E350" s="3"/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5:17" ht="18" customHeight="1" x14ac:dyDescent="0.25">
      <c r="E351" s="3"/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5:17" ht="18" customHeight="1" x14ac:dyDescent="0.25">
      <c r="E352" s="3"/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5:17" ht="18" customHeight="1" x14ac:dyDescent="0.25">
      <c r="E353" s="3"/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5:17" ht="18" customHeight="1" x14ac:dyDescent="0.25">
      <c r="E354" s="3"/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5:17" ht="18" customHeight="1" x14ac:dyDescent="0.25">
      <c r="E355" s="3"/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5:17" ht="18" customHeight="1" x14ac:dyDescent="0.25">
      <c r="E356" s="3"/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5:17" ht="18" customHeight="1" x14ac:dyDescent="0.25">
      <c r="E357" s="3"/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5:17" ht="18" customHeight="1" x14ac:dyDescent="0.25">
      <c r="E358" s="3"/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5:17" ht="18" customHeight="1" x14ac:dyDescent="0.25">
      <c r="E359" s="3"/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5:17" ht="18" customHeight="1" x14ac:dyDescent="0.25">
      <c r="E360" s="3"/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5:17" ht="18" customHeight="1" x14ac:dyDescent="0.25">
      <c r="E361" s="3"/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5:17" ht="18" customHeight="1" x14ac:dyDescent="0.25">
      <c r="E362" s="3"/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5:17" ht="18" customHeight="1" x14ac:dyDescent="0.25">
      <c r="E363" s="3"/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5:17" ht="18" customHeight="1" x14ac:dyDescent="0.25">
      <c r="E364" s="3"/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5:17" ht="18" customHeight="1" x14ac:dyDescent="0.25">
      <c r="E365" s="3"/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5:17" ht="18" customHeight="1" x14ac:dyDescent="0.25">
      <c r="E366" s="3"/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5:17" ht="18" customHeight="1" x14ac:dyDescent="0.25">
      <c r="E367" s="3"/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5:17" ht="18" customHeight="1" x14ac:dyDescent="0.25">
      <c r="E368" s="3"/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5:17" ht="18" customHeight="1" x14ac:dyDescent="0.25">
      <c r="E369" s="3"/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5:17" ht="18" customHeight="1" x14ac:dyDescent="0.25">
      <c r="E370" s="3"/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5:17" ht="18" customHeight="1" x14ac:dyDescent="0.25">
      <c r="E371" s="3"/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5:17" ht="18" customHeight="1" x14ac:dyDescent="0.25">
      <c r="E372" s="3"/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5:17" ht="18" customHeight="1" x14ac:dyDescent="0.25">
      <c r="E373" s="3"/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5:17" ht="18" customHeight="1" x14ac:dyDescent="0.25">
      <c r="E374" s="3"/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5:17" ht="18" customHeight="1" x14ac:dyDescent="0.25">
      <c r="E375" s="3"/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5:17" ht="18" customHeight="1" x14ac:dyDescent="0.25">
      <c r="E376" s="3"/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5:17" ht="18" customHeight="1" x14ac:dyDescent="0.25">
      <c r="E377" s="3"/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5:17" ht="18" customHeight="1" x14ac:dyDescent="0.25">
      <c r="E378" s="3"/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5:17" ht="18" customHeight="1" x14ac:dyDescent="0.25">
      <c r="E379" s="3"/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5:17" ht="18" customHeight="1" x14ac:dyDescent="0.25">
      <c r="E380" s="3"/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5:17" ht="18" customHeight="1" x14ac:dyDescent="0.25">
      <c r="E381" s="3"/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5:17" ht="18" customHeight="1" x14ac:dyDescent="0.25">
      <c r="E382" s="3"/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5:17" ht="18" customHeight="1" x14ac:dyDescent="0.25">
      <c r="E383" s="3"/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5:17" ht="18" customHeight="1" x14ac:dyDescent="0.25">
      <c r="E384" s="3"/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5:17" ht="18" customHeight="1" x14ac:dyDescent="0.25">
      <c r="E385" s="3"/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5:17" ht="18" customHeight="1" x14ac:dyDescent="0.25">
      <c r="E386" s="3"/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5:17" ht="18" customHeight="1" x14ac:dyDescent="0.25">
      <c r="E387" s="3"/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LEFT(B387,LEN(B387)-5)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5:17" ht="18" customHeight="1" x14ac:dyDescent="0.25">
      <c r="E388" s="3"/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5:17" ht="18" customHeight="1" x14ac:dyDescent="0.25">
      <c r="E389" s="3"/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5:17" ht="18" customHeight="1" x14ac:dyDescent="0.25">
      <c r="E390" s="3"/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5:17" ht="18" customHeight="1" x14ac:dyDescent="0.25">
      <c r="E391" s="3"/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5:17" ht="18" customHeight="1" x14ac:dyDescent="0.25">
      <c r="E392" s="3"/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5:17" ht="18" customHeight="1" x14ac:dyDescent="0.25">
      <c r="E393" s="3"/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5:17" ht="18" customHeight="1" x14ac:dyDescent="0.25">
      <c r="E394" s="3"/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5:17" ht="18" customHeight="1" x14ac:dyDescent="0.25">
      <c r="E395" s="3"/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5:17" ht="18" customHeight="1" x14ac:dyDescent="0.25">
      <c r="E396" s="3"/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5:17" ht="18" customHeight="1" x14ac:dyDescent="0.25">
      <c r="E397" s="3"/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5:17" ht="18" customHeight="1" x14ac:dyDescent="0.25">
      <c r="E398" s="3"/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5:17" ht="18" customHeight="1" x14ac:dyDescent="0.25">
      <c r="E399" s="3"/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5:17" ht="18" customHeight="1" x14ac:dyDescent="0.25">
      <c r="E400" s="3"/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5:17" ht="18" customHeight="1" x14ac:dyDescent="0.25">
      <c r="E401" s="3"/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5:17" ht="18" customHeight="1" x14ac:dyDescent="0.25">
      <c r="E402" s="3"/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5:17" ht="18" customHeight="1" x14ac:dyDescent="0.25">
      <c r="E403" s="3"/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5:17" ht="18" customHeight="1" x14ac:dyDescent="0.25">
      <c r="E404" s="3"/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5:17" ht="18" customHeight="1" x14ac:dyDescent="0.25">
      <c r="E405" s="3"/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5:17" ht="18" customHeight="1" x14ac:dyDescent="0.25">
      <c r="E406" s="3"/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5:17" ht="18" customHeight="1" x14ac:dyDescent="0.25">
      <c r="E407" s="3"/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5:17" ht="18" customHeight="1" x14ac:dyDescent="0.25">
      <c r="E408" s="3"/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5:17" ht="18" customHeight="1" x14ac:dyDescent="0.25">
      <c r="E409" s="3"/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5:17" ht="18" customHeight="1" x14ac:dyDescent="0.25">
      <c r="E410" s="3"/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5:17" ht="18" customHeight="1" x14ac:dyDescent="0.25">
      <c r="E411" s="3"/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5:17" ht="18" customHeight="1" x14ac:dyDescent="0.25">
      <c r="E412" s="3"/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5:17" ht="18" customHeight="1" x14ac:dyDescent="0.25">
      <c r="E413" s="3"/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5:17" ht="18" customHeight="1" x14ac:dyDescent="0.25">
      <c r="E414" s="3"/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5:17" ht="18" customHeight="1" x14ac:dyDescent="0.25">
      <c r="E415" s="3"/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5:17" ht="18" customHeight="1" x14ac:dyDescent="0.25">
      <c r="E416" s="3"/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5:17" ht="18" customHeight="1" x14ac:dyDescent="0.25">
      <c r="E417" s="3"/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5:17" ht="18" customHeight="1" x14ac:dyDescent="0.25">
      <c r="E418" s="3"/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5:17" ht="18" customHeight="1" x14ac:dyDescent="0.25">
      <c r="E419" s="3"/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5:17" ht="18" customHeight="1" x14ac:dyDescent="0.25">
      <c r="E420" s="3"/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5:17" ht="18" customHeight="1" x14ac:dyDescent="0.25">
      <c r="E421" s="3"/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5:17" ht="18" customHeight="1" x14ac:dyDescent="0.25">
      <c r="E422" s="3"/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5:17" ht="18" customHeight="1" x14ac:dyDescent="0.25">
      <c r="E423" s="3"/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5:17" ht="18" customHeight="1" x14ac:dyDescent="0.25">
      <c r="E424" s="3"/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5:17" ht="18" customHeight="1" x14ac:dyDescent="0.25">
      <c r="E425" s="3"/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5:17" ht="18" customHeight="1" x14ac:dyDescent="0.25">
      <c r="E426" s="3"/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5:17" ht="18" customHeight="1" x14ac:dyDescent="0.25">
      <c r="E427" s="3"/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5:17" ht="18" customHeight="1" x14ac:dyDescent="0.25">
      <c r="E428" s="3"/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5:17" ht="18" customHeight="1" x14ac:dyDescent="0.25">
      <c r="E429" s="3"/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5:17" ht="18" customHeight="1" x14ac:dyDescent="0.25">
      <c r="E430" s="3"/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5:17" ht="18" customHeight="1" x14ac:dyDescent="0.25">
      <c r="E431" s="3"/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5:17" ht="18" customHeight="1" x14ac:dyDescent="0.25">
      <c r="E432" s="3"/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5:17" ht="18" customHeight="1" x14ac:dyDescent="0.25">
      <c r="E433" s="3"/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5:17" ht="18" customHeight="1" x14ac:dyDescent="0.25">
      <c r="E434" s="3"/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5:17" ht="18" customHeight="1" x14ac:dyDescent="0.25">
      <c r="E435" s="3"/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5:17" ht="18" customHeight="1" x14ac:dyDescent="0.25">
      <c r="E436" s="3"/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5:17" ht="18" customHeight="1" x14ac:dyDescent="0.25">
      <c r="E437" s="3"/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5:17" ht="18" customHeight="1" x14ac:dyDescent="0.25">
      <c r="E438" s="3"/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5:17" ht="18" customHeight="1" x14ac:dyDescent="0.25">
      <c r="E439" s="3"/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5:17" ht="18" customHeight="1" x14ac:dyDescent="0.25">
      <c r="E440" s="3"/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5:17" ht="18" customHeight="1" x14ac:dyDescent="0.25">
      <c r="E441" s="3"/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5:17" ht="18" customHeight="1" x14ac:dyDescent="0.25">
      <c r="E442" s="3"/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5:17" ht="18" customHeight="1" x14ac:dyDescent="0.25">
      <c r="E443" s="3"/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5:17" ht="18" customHeight="1" x14ac:dyDescent="0.25">
      <c r="E444" s="3"/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5:17" ht="18" customHeight="1" x14ac:dyDescent="0.25">
      <c r="E445" s="3"/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5:17" ht="18" customHeight="1" x14ac:dyDescent="0.25">
      <c r="E446" s="3"/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5:17" ht="18" customHeight="1" x14ac:dyDescent="0.25">
      <c r="E447" s="3"/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5:17" ht="18" customHeight="1" x14ac:dyDescent="0.25">
      <c r="E448" s="3"/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5:17" ht="18" customHeight="1" x14ac:dyDescent="0.25">
      <c r="E449" s="3"/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5:17" ht="18" customHeight="1" x14ac:dyDescent="0.25">
      <c r="E450" s="3"/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5:17" ht="18" customHeight="1" x14ac:dyDescent="0.25">
      <c r="E451" s="3"/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LEFT(B451,LEN(B451)-5)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5:17" ht="18" customHeight="1" x14ac:dyDescent="0.25">
      <c r="E452" s="3"/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5:17" ht="18" customHeight="1" x14ac:dyDescent="0.25">
      <c r="E453" s="3"/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5:17" ht="18" customHeight="1" x14ac:dyDescent="0.25">
      <c r="E454" s="3"/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5:17" ht="18" customHeight="1" x14ac:dyDescent="0.25">
      <c r="E455" s="3"/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5:17" ht="18" customHeight="1" x14ac:dyDescent="0.25">
      <c r="E456" s="3"/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5:17" ht="18" customHeight="1" x14ac:dyDescent="0.25">
      <c r="E457" s="3"/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5:17" ht="18" customHeight="1" x14ac:dyDescent="0.25">
      <c r="E458" s="3"/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5:17" ht="18" customHeight="1" x14ac:dyDescent="0.25">
      <c r="E459" s="3"/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5:17" ht="18" customHeight="1" x14ac:dyDescent="0.25">
      <c r="E460" s="3"/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5:17" ht="18" customHeight="1" x14ac:dyDescent="0.25">
      <c r="E461" s="3"/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5:17" ht="18" customHeight="1" x14ac:dyDescent="0.25">
      <c r="E462" s="3"/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5:17" ht="18" customHeight="1" x14ac:dyDescent="0.25">
      <c r="E463" s="3"/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5:17" ht="18" customHeight="1" x14ac:dyDescent="0.25">
      <c r="E464" s="3"/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5:17" ht="18" customHeight="1" x14ac:dyDescent="0.25">
      <c r="E465" s="3"/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5:17" ht="18" customHeight="1" x14ac:dyDescent="0.25">
      <c r="E466" s="3"/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5:17" ht="18" customHeight="1" x14ac:dyDescent="0.25">
      <c r="E467" s="3"/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5:17" ht="18" customHeight="1" x14ac:dyDescent="0.25">
      <c r="E468" s="3"/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5:17" ht="18" customHeight="1" x14ac:dyDescent="0.25">
      <c r="E469" s="3"/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5:17" ht="18" customHeight="1" x14ac:dyDescent="0.25">
      <c r="E470" s="3"/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5:17" ht="18" customHeight="1" x14ac:dyDescent="0.25">
      <c r="E471" s="3"/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5:17" ht="18" customHeight="1" x14ac:dyDescent="0.25">
      <c r="E472" s="3"/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5:17" ht="18" customHeight="1" x14ac:dyDescent="0.25">
      <c r="E473" s="3"/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5:17" ht="18" customHeight="1" x14ac:dyDescent="0.25">
      <c r="E474" s="3"/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5:17" ht="18" customHeight="1" x14ac:dyDescent="0.25">
      <c r="E475" s="3"/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5:17" ht="18" customHeight="1" x14ac:dyDescent="0.25">
      <c r="E476" s="3"/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5:17" ht="18" customHeight="1" x14ac:dyDescent="0.25">
      <c r="E477" s="3"/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5:17" ht="18" customHeight="1" x14ac:dyDescent="0.25">
      <c r="E478" s="3"/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5:17" ht="18" customHeight="1" x14ac:dyDescent="0.25">
      <c r="E479" s="3"/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5:17" ht="18" customHeight="1" x14ac:dyDescent="0.25">
      <c r="E480" s="3"/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5:17" ht="18" customHeight="1" x14ac:dyDescent="0.25">
      <c r="E481" s="3"/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5:17" ht="18" customHeight="1" x14ac:dyDescent="0.25">
      <c r="E482" s="3"/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5:17" ht="18" customHeight="1" x14ac:dyDescent="0.25">
      <c r="E483" s="3"/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5:17" ht="18" customHeight="1" x14ac:dyDescent="0.25">
      <c r="E484" s="3"/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5:17" ht="18" customHeight="1" x14ac:dyDescent="0.25">
      <c r="E485" s="3"/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5:17" ht="18" customHeight="1" x14ac:dyDescent="0.25">
      <c r="E486" s="3"/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5:17" ht="18" customHeight="1" x14ac:dyDescent="0.25">
      <c r="E487" s="3"/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5:17" ht="18" customHeight="1" x14ac:dyDescent="0.25">
      <c r="E488" s="3"/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5:17" ht="18" customHeight="1" x14ac:dyDescent="0.25">
      <c r="E489" s="3"/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5:17" ht="18" customHeight="1" x14ac:dyDescent="0.25">
      <c r="E490" s="3"/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5:17" ht="18" customHeight="1" x14ac:dyDescent="0.25">
      <c r="E491" s="3"/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5:17" ht="18" customHeight="1" x14ac:dyDescent="0.25">
      <c r="E492" s="3"/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5:17" ht="18" customHeight="1" x14ac:dyDescent="0.25">
      <c r="E493" s="3"/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5:17" ht="18" customHeight="1" x14ac:dyDescent="0.25">
      <c r="E494" s="3"/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5:17" ht="18" customHeight="1" x14ac:dyDescent="0.25">
      <c r="E495" s="3"/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5:17" ht="18" customHeight="1" x14ac:dyDescent="0.25">
      <c r="E496" s="3"/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5:17" ht="18" customHeight="1" x14ac:dyDescent="0.25">
      <c r="E497" s="3"/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5:17" ht="18" customHeight="1" x14ac:dyDescent="0.25">
      <c r="E498" s="3"/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5:17" ht="18" customHeight="1" x14ac:dyDescent="0.25">
      <c r="E499" s="3"/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5:17" ht="18" customHeight="1" x14ac:dyDescent="0.25">
      <c r="E500" s="3"/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5:17" ht="18" customHeight="1" x14ac:dyDescent="0.25">
      <c r="E501" s="3"/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5:17" ht="18" customHeight="1" x14ac:dyDescent="0.25">
      <c r="E502" s="3"/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5:17" ht="18" customHeight="1" x14ac:dyDescent="0.25">
      <c r="E503" s="3"/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5:17" ht="18" customHeight="1" x14ac:dyDescent="0.25">
      <c r="E504" s="3"/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5:17" ht="18" customHeight="1" x14ac:dyDescent="0.25">
      <c r="E505" s="3"/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5:17" ht="18" customHeight="1" x14ac:dyDescent="0.25">
      <c r="E506" s="3"/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5:17" ht="18" customHeight="1" x14ac:dyDescent="0.25">
      <c r="E507" s="3"/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5:17" ht="18" customHeight="1" x14ac:dyDescent="0.25">
      <c r="E508" s="3"/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5:17" ht="18" customHeight="1" x14ac:dyDescent="0.25">
      <c r="E509" s="3"/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5:17" ht="18" customHeight="1" x14ac:dyDescent="0.25">
      <c r="E510" s="3"/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5:17" ht="18" customHeight="1" x14ac:dyDescent="0.25">
      <c r="E511" s="3"/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5:17" ht="18" customHeight="1" x14ac:dyDescent="0.25">
      <c r="E512" s="3"/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5:17" ht="18" customHeight="1" x14ac:dyDescent="0.25">
      <c r="E513" s="3"/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5:17" ht="18" customHeight="1" x14ac:dyDescent="0.25">
      <c r="E514" s="3"/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5:17" ht="18" customHeight="1" x14ac:dyDescent="0.25">
      <c r="E515" s="3"/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LEFT(B515,LEN(B515)-5)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5:17" ht="18" customHeight="1" x14ac:dyDescent="0.25">
      <c r="E516" s="3"/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5:17" ht="18" customHeight="1" x14ac:dyDescent="0.25">
      <c r="E517" s="3"/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5:17" ht="18" customHeight="1" x14ac:dyDescent="0.25">
      <c r="E518" s="3"/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5:17" ht="18" customHeight="1" x14ac:dyDescent="0.25">
      <c r="E519" s="3"/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5:17" ht="18" customHeight="1" x14ac:dyDescent="0.25">
      <c r="E520" s="3"/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5:17" ht="18" customHeight="1" x14ac:dyDescent="0.25">
      <c r="E521" s="3"/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5:17" ht="18" customHeight="1" x14ac:dyDescent="0.25">
      <c r="E522" s="3"/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5:17" ht="18" customHeight="1" x14ac:dyDescent="0.25">
      <c r="E523" s="3"/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5:17" ht="18" customHeight="1" x14ac:dyDescent="0.25">
      <c r="E524" s="3"/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5:17" ht="18" customHeight="1" x14ac:dyDescent="0.25">
      <c r="E525" s="3"/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5:17" ht="18" customHeight="1" x14ac:dyDescent="0.25">
      <c r="E526" s="3"/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5:17" ht="18" customHeight="1" x14ac:dyDescent="0.25">
      <c r="E527" s="3"/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5:17" ht="18" customHeight="1" x14ac:dyDescent="0.25">
      <c r="E528" s="3"/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5:17" ht="18" customHeight="1" x14ac:dyDescent="0.25">
      <c r="E529" s="3"/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5:17" ht="18" customHeight="1" x14ac:dyDescent="0.25">
      <c r="E530" s="3"/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5:17" ht="18" customHeight="1" x14ac:dyDescent="0.25">
      <c r="E531" s="3"/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5:17" ht="18" customHeight="1" x14ac:dyDescent="0.25">
      <c r="E532" s="3"/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5:17" ht="18" customHeight="1" x14ac:dyDescent="0.25">
      <c r="E533" s="3"/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5:17" ht="18" customHeight="1" x14ac:dyDescent="0.25">
      <c r="E534" s="3"/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5:17" ht="18" customHeight="1" x14ac:dyDescent="0.25">
      <c r="E535" s="3"/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5:17" ht="18" customHeight="1" x14ac:dyDescent="0.25">
      <c r="E536" s="3"/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5:17" ht="18" customHeight="1" x14ac:dyDescent="0.25">
      <c r="E537" s="3"/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5:17" ht="18" customHeight="1" x14ac:dyDescent="0.25">
      <c r="E538" s="3"/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5:17" ht="18" customHeight="1" x14ac:dyDescent="0.25">
      <c r="E539" s="3"/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5:17" ht="18" customHeight="1" x14ac:dyDescent="0.25">
      <c r="E540" s="3"/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5:17" ht="18" customHeight="1" x14ac:dyDescent="0.25">
      <c r="E541" s="3"/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5:17" ht="18" customHeight="1" x14ac:dyDescent="0.25">
      <c r="E542" s="3"/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5:17" ht="18" customHeight="1" x14ac:dyDescent="0.25">
      <c r="E543" s="3"/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5:17" ht="18" customHeight="1" x14ac:dyDescent="0.25">
      <c r="E544" s="3"/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5:17" ht="18" customHeight="1" x14ac:dyDescent="0.25">
      <c r="E545" s="3"/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5:17" ht="18" customHeight="1" x14ac:dyDescent="0.25">
      <c r="E546" s="3"/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5:17" ht="18" customHeight="1" x14ac:dyDescent="0.25">
      <c r="E547" s="3"/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5:17" ht="18" customHeight="1" x14ac:dyDescent="0.25">
      <c r="E548" s="3"/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5:17" ht="18" customHeight="1" x14ac:dyDescent="0.25">
      <c r="E549" s="3"/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5:17" ht="18" customHeight="1" x14ac:dyDescent="0.25">
      <c r="E550" s="3"/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5:17" ht="18" customHeight="1" x14ac:dyDescent="0.25">
      <c r="E551" s="3"/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5:17" ht="18" customHeight="1" x14ac:dyDescent="0.25">
      <c r="E552" s="3"/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5:17" ht="18" customHeight="1" x14ac:dyDescent="0.25">
      <c r="E553" s="3"/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5:17" ht="18" customHeight="1" x14ac:dyDescent="0.25">
      <c r="E554" s="3"/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5:17" ht="18" customHeight="1" x14ac:dyDescent="0.25">
      <c r="E555" s="3"/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5:17" ht="18" customHeight="1" x14ac:dyDescent="0.25">
      <c r="E556" s="3"/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5:17" ht="18" customHeight="1" x14ac:dyDescent="0.25">
      <c r="E557" s="3"/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5:17" ht="18" customHeight="1" x14ac:dyDescent="0.25">
      <c r="E558" s="3"/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5:17" ht="18" customHeight="1" x14ac:dyDescent="0.25">
      <c r="E559" s="3"/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5:17" ht="18" customHeight="1" x14ac:dyDescent="0.25">
      <c r="E560" s="3"/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5:17" ht="18" customHeight="1" x14ac:dyDescent="0.25">
      <c r="E561" s="3"/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5:17" ht="18" customHeight="1" x14ac:dyDescent="0.25">
      <c r="E562" s="3"/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5:17" ht="18" customHeight="1" x14ac:dyDescent="0.25">
      <c r="E563" s="3"/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5:17" ht="18" customHeight="1" x14ac:dyDescent="0.25">
      <c r="E564" s="3"/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5:17" ht="18" customHeight="1" x14ac:dyDescent="0.25">
      <c r="E565" s="3"/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5:17" ht="18" customHeight="1" x14ac:dyDescent="0.25">
      <c r="E566" s="3"/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5:17" ht="18" customHeight="1" x14ac:dyDescent="0.25">
      <c r="E567" s="3"/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5:17" ht="18" customHeight="1" x14ac:dyDescent="0.25">
      <c r="E568" s="3"/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5:17" ht="18" customHeight="1" x14ac:dyDescent="0.25">
      <c r="E569" s="3"/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5:17" ht="18" customHeight="1" x14ac:dyDescent="0.25">
      <c r="E570" s="3"/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5:17" ht="18" customHeight="1" x14ac:dyDescent="0.25">
      <c r="E571" s="3"/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5:17" ht="18" customHeight="1" x14ac:dyDescent="0.25">
      <c r="E572" s="3"/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5:17" ht="18" customHeight="1" x14ac:dyDescent="0.25">
      <c r="E573" s="3"/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5:17" ht="18" customHeight="1" x14ac:dyDescent="0.25">
      <c r="E574" s="3"/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5:17" ht="18" customHeight="1" x14ac:dyDescent="0.25">
      <c r="E575" s="3"/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5:17" ht="18" customHeight="1" x14ac:dyDescent="0.25">
      <c r="E576" s="3"/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5:17" ht="18" customHeight="1" x14ac:dyDescent="0.25">
      <c r="E577" s="3"/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5:17" ht="18" customHeight="1" x14ac:dyDescent="0.25">
      <c r="E578" s="3"/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5:17" ht="18" customHeight="1" x14ac:dyDescent="0.25">
      <c r="E579" s="3"/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LEFT(B579,LEN(B579)-5)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5:17" ht="18" customHeight="1" x14ac:dyDescent="0.25">
      <c r="E580" s="3"/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5:17" ht="18" customHeight="1" x14ac:dyDescent="0.25">
      <c r="E581" s="3"/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5:17" ht="18" customHeight="1" x14ac:dyDescent="0.25">
      <c r="E582" s="3"/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5:17" ht="18" customHeight="1" x14ac:dyDescent="0.25">
      <c r="E583" s="3"/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5:17" ht="18" customHeight="1" x14ac:dyDescent="0.25">
      <c r="E584" s="3"/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5:17" ht="18" customHeight="1" x14ac:dyDescent="0.25">
      <c r="E585" s="3"/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5:17" ht="18" customHeight="1" x14ac:dyDescent="0.25">
      <c r="E586" s="3"/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5:17" ht="18" customHeight="1" x14ac:dyDescent="0.25">
      <c r="E587" s="3"/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5:17" ht="18" customHeight="1" x14ac:dyDescent="0.25">
      <c r="E588" s="3"/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5:17" ht="18" customHeight="1" x14ac:dyDescent="0.25">
      <c r="E589" s="3"/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5:17" ht="18" customHeight="1" x14ac:dyDescent="0.25">
      <c r="E590" s="3"/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5:17" ht="18" customHeight="1" x14ac:dyDescent="0.25">
      <c r="E591" s="3"/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5:17" ht="18" customHeight="1" x14ac:dyDescent="0.25">
      <c r="E592" s="3"/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5:17" ht="18" customHeight="1" x14ac:dyDescent="0.25">
      <c r="E593" s="3"/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5:17" ht="18" customHeight="1" x14ac:dyDescent="0.25">
      <c r="E594" s="3"/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5:17" ht="18" customHeight="1" x14ac:dyDescent="0.25">
      <c r="E595" s="3"/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5:17" ht="18" customHeight="1" x14ac:dyDescent="0.25">
      <c r="E596" s="3"/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5:17" ht="18" customHeight="1" x14ac:dyDescent="0.25">
      <c r="E597" s="3"/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5:17" ht="18" customHeight="1" x14ac:dyDescent="0.25">
      <c r="E598" s="3"/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5:17" ht="18" customHeight="1" x14ac:dyDescent="0.25">
      <c r="E599" s="3"/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5:17" ht="18" customHeight="1" x14ac:dyDescent="0.25">
      <c r="E600" s="3"/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5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5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5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5:17" ht="18" customHeight="1" x14ac:dyDescent="0.25">
      <c r="E604" s="3"/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5:17" ht="18" customHeight="1" x14ac:dyDescent="0.25">
      <c r="E605" s="3"/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5:17" ht="18" customHeight="1" x14ac:dyDescent="0.25">
      <c r="E606" s="3"/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5:17" ht="18" customHeight="1" x14ac:dyDescent="0.25">
      <c r="E607" s="3"/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5:17" ht="18" customHeight="1" x14ac:dyDescent="0.25">
      <c r="E608" s="3"/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5:17" ht="18" customHeight="1" x14ac:dyDescent="0.25">
      <c r="E609" s="3"/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5:17" ht="18" customHeight="1" x14ac:dyDescent="0.25">
      <c r="E610" s="3"/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5:17" ht="18" customHeight="1" x14ac:dyDescent="0.25">
      <c r="E611" s="3"/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5:17" ht="18" customHeight="1" x14ac:dyDescent="0.25">
      <c r="E612" s="3"/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5:17" ht="18" customHeight="1" x14ac:dyDescent="0.25">
      <c r="E613" s="3"/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5:17" ht="18" customHeight="1" x14ac:dyDescent="0.25">
      <c r="E614" s="3"/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5:17" ht="18" customHeight="1" x14ac:dyDescent="0.25">
      <c r="E615" s="3"/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5:17" ht="18" customHeight="1" x14ac:dyDescent="0.25">
      <c r="E616" s="3"/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5:17" ht="18" customHeight="1" x14ac:dyDescent="0.25">
      <c r="E617" s="3"/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5:17" ht="18" customHeight="1" x14ac:dyDescent="0.25">
      <c r="E618" s="3"/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5:17" ht="18" customHeight="1" x14ac:dyDescent="0.25">
      <c r="E619" s="3"/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5:17" ht="18" customHeight="1" x14ac:dyDescent="0.25">
      <c r="E620" s="3"/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5:17" ht="18" customHeight="1" x14ac:dyDescent="0.25">
      <c r="E621" s="3"/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5:17" ht="18" customHeight="1" x14ac:dyDescent="0.25">
      <c r="E622" s="3"/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5:17" ht="18" customHeight="1" x14ac:dyDescent="0.25">
      <c r="E623" s="3"/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5:17" ht="18" customHeight="1" x14ac:dyDescent="0.25">
      <c r="E624" s="3"/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5:17" ht="18" customHeight="1" x14ac:dyDescent="0.25">
      <c r="E625" s="3"/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5:17" ht="18" customHeight="1" x14ac:dyDescent="0.25">
      <c r="E626" s="3"/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5:17" ht="18" customHeight="1" x14ac:dyDescent="0.25">
      <c r="E627" s="3"/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5:17" ht="18" customHeight="1" x14ac:dyDescent="0.25">
      <c r="E628" s="3"/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5:17" ht="18" customHeight="1" x14ac:dyDescent="0.25">
      <c r="E629" s="3"/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5:17" ht="18" customHeight="1" x14ac:dyDescent="0.25">
      <c r="E630" s="3"/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5:17" ht="18" customHeight="1" x14ac:dyDescent="0.25">
      <c r="E631" s="3"/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5:17" ht="18" customHeight="1" x14ac:dyDescent="0.25">
      <c r="E632" s="3"/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5:17" ht="18" customHeight="1" x14ac:dyDescent="0.25">
      <c r="E633" s="3"/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5:17" ht="18" customHeight="1" x14ac:dyDescent="0.25">
      <c r="E634" s="3"/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5:17" ht="18" customHeight="1" x14ac:dyDescent="0.25">
      <c r="E635" s="3"/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5:17" ht="18" customHeight="1" x14ac:dyDescent="0.25">
      <c r="E636" s="3"/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5:17" ht="18" customHeight="1" x14ac:dyDescent="0.25">
      <c r="E637" s="3"/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5:17" ht="18" customHeight="1" x14ac:dyDescent="0.25">
      <c r="E638" s="3"/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5:17" ht="18" customHeight="1" x14ac:dyDescent="0.25">
      <c r="E639" s="3"/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5:17" ht="18" customHeight="1" x14ac:dyDescent="0.25">
      <c r="E640" s="3"/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5:17" ht="18" customHeight="1" x14ac:dyDescent="0.25">
      <c r="E641" s="3"/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5:17" ht="18" customHeight="1" x14ac:dyDescent="0.25">
      <c r="E642" s="3"/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5:17" ht="18" customHeight="1" x14ac:dyDescent="0.25">
      <c r="E643" s="3"/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LEFT(B643,LEN(B643)-5)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5:17" ht="18" customHeight="1" x14ac:dyDescent="0.25">
      <c r="E644" s="3"/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5:17" ht="18" customHeight="1" x14ac:dyDescent="0.25">
      <c r="E645" s="3"/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opLeftCell="A194" workbookViewId="0">
      <selection activeCell="C203" sqref="C203:E213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>
        <v>1</v>
      </c>
      <c r="B1" s="8" t="s">
        <v>544</v>
      </c>
      <c r="C1" s="18" t="s">
        <v>5</v>
      </c>
      <c r="D1" s="18" t="s">
        <v>545</v>
      </c>
      <c r="E1" s="18" t="s">
        <v>546</v>
      </c>
    </row>
    <row r="2" spans="1:8" ht="18" customHeight="1" x14ac:dyDescent="0.25">
      <c r="A2">
        <v>1</v>
      </c>
      <c r="C2"/>
      <c r="D2"/>
      <c r="E2"/>
    </row>
    <row r="3" spans="1:8" ht="18" customHeight="1" x14ac:dyDescent="0.25">
      <c r="A3">
        <v>2</v>
      </c>
      <c r="B3" s="8" t="s">
        <v>544</v>
      </c>
      <c r="C3" s="18" t="s">
        <v>7</v>
      </c>
      <c r="D3" s="18" t="s">
        <v>547</v>
      </c>
      <c r="E3" s="18" t="s">
        <v>548</v>
      </c>
    </row>
    <row r="4" spans="1:8" ht="18" customHeight="1" x14ac:dyDescent="0.25">
      <c r="A4">
        <v>2</v>
      </c>
      <c r="C4"/>
      <c r="D4"/>
      <c r="E4"/>
      <c r="H4" s="7"/>
    </row>
    <row r="5" spans="1:8" ht="18" customHeight="1" x14ac:dyDescent="0.25">
      <c r="A5">
        <v>3</v>
      </c>
      <c r="B5" s="8" t="s">
        <v>544</v>
      </c>
      <c r="C5" s="18" t="s">
        <v>9</v>
      </c>
      <c r="D5" s="18" t="s">
        <v>549</v>
      </c>
      <c r="E5" s="18" t="s">
        <v>550</v>
      </c>
    </row>
    <row r="6" spans="1:8" ht="18" customHeight="1" x14ac:dyDescent="0.25">
      <c r="A6">
        <v>3</v>
      </c>
      <c r="C6"/>
      <c r="D6"/>
      <c r="E6"/>
    </row>
    <row r="7" spans="1:8" ht="18" customHeight="1" x14ac:dyDescent="0.25">
      <c r="A7">
        <v>4</v>
      </c>
      <c r="B7" s="8" t="s">
        <v>544</v>
      </c>
      <c r="C7" s="18" t="s">
        <v>16</v>
      </c>
      <c r="D7" s="18" t="s">
        <v>545</v>
      </c>
      <c r="E7" s="18" t="s">
        <v>551</v>
      </c>
    </row>
    <row r="8" spans="1:8" ht="18" customHeight="1" x14ac:dyDescent="0.25">
      <c r="A8">
        <v>4</v>
      </c>
      <c r="C8"/>
      <c r="D8"/>
      <c r="E8"/>
    </row>
    <row r="9" spans="1:8" ht="18" customHeight="1" x14ac:dyDescent="0.25">
      <c r="A9">
        <v>5</v>
      </c>
      <c r="B9" s="8" t="s">
        <v>544</v>
      </c>
      <c r="C9" s="18" t="s">
        <v>16</v>
      </c>
      <c r="D9" s="18" t="s">
        <v>552</v>
      </c>
      <c r="E9" s="18" t="s">
        <v>553</v>
      </c>
    </row>
    <row r="10" spans="1:8" ht="18" customHeight="1" x14ac:dyDescent="0.25">
      <c r="A10">
        <v>5</v>
      </c>
      <c r="C10"/>
      <c r="D10"/>
      <c r="E10"/>
    </row>
    <row r="11" spans="1:8" ht="18" customHeight="1" x14ac:dyDescent="0.25">
      <c r="A11">
        <v>6</v>
      </c>
      <c r="B11" s="8" t="s">
        <v>554</v>
      </c>
      <c r="C11" s="18" t="s">
        <v>5</v>
      </c>
      <c r="D11" s="18" t="s">
        <v>555</v>
      </c>
      <c r="E11" s="18" t="s">
        <v>556</v>
      </c>
    </row>
    <row r="12" spans="1:8" ht="18" customHeight="1" x14ac:dyDescent="0.25">
      <c r="A12">
        <v>6</v>
      </c>
      <c r="C12"/>
      <c r="D12"/>
      <c r="E12"/>
    </row>
    <row r="13" spans="1:8" ht="18" customHeight="1" x14ac:dyDescent="0.25">
      <c r="A13">
        <v>7</v>
      </c>
      <c r="B13" s="8" t="s">
        <v>554</v>
      </c>
      <c r="C13" s="18" t="s">
        <v>7</v>
      </c>
      <c r="D13" s="18" t="s">
        <v>557</v>
      </c>
      <c r="E13" s="18" t="s">
        <v>558</v>
      </c>
    </row>
    <row r="14" spans="1:8" ht="18" customHeight="1" x14ac:dyDescent="0.25">
      <c r="A14">
        <v>7</v>
      </c>
      <c r="C14"/>
      <c r="D14"/>
      <c r="E14"/>
    </row>
    <row r="15" spans="1:8" ht="18" customHeight="1" x14ac:dyDescent="0.25">
      <c r="A15">
        <v>8</v>
      </c>
      <c r="B15" s="8" t="s">
        <v>554</v>
      </c>
      <c r="C15" s="18" t="s">
        <v>7</v>
      </c>
      <c r="D15" s="18" t="s">
        <v>559</v>
      </c>
      <c r="E15" s="18" t="s">
        <v>560</v>
      </c>
    </row>
    <row r="16" spans="1:8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554</v>
      </c>
      <c r="C17" s="18" t="s">
        <v>561</v>
      </c>
      <c r="D17" s="18" t="s">
        <v>562</v>
      </c>
      <c r="E17" s="18" t="s">
        <v>556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563</v>
      </c>
      <c r="C19" s="18" t="s">
        <v>5</v>
      </c>
      <c r="D19" s="18" t="s">
        <v>564</v>
      </c>
      <c r="E19" s="18" t="s">
        <v>565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563</v>
      </c>
      <c r="C21" s="18" t="s">
        <v>566</v>
      </c>
      <c r="D21" s="18" t="s">
        <v>567</v>
      </c>
      <c r="E21" s="18" t="s">
        <v>568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563</v>
      </c>
      <c r="C23" s="18" t="s">
        <v>7</v>
      </c>
      <c r="D23" s="18" t="s">
        <v>569</v>
      </c>
      <c r="E23" s="18" t="s">
        <v>570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563</v>
      </c>
      <c r="C25" s="18" t="s">
        <v>9</v>
      </c>
      <c r="D25" s="18" t="s">
        <v>571</v>
      </c>
      <c r="E25" s="18" t="s">
        <v>572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563</v>
      </c>
      <c r="C27" s="18" t="s">
        <v>9</v>
      </c>
      <c r="D27" s="18" t="s">
        <v>571</v>
      </c>
      <c r="E27" s="18" t="s">
        <v>572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573</v>
      </c>
      <c r="C29" s="18" t="s">
        <v>5</v>
      </c>
      <c r="D29" s="18" t="s">
        <v>574</v>
      </c>
      <c r="E29" s="18" t="s">
        <v>575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573</v>
      </c>
      <c r="C31" s="18" t="s">
        <v>576</v>
      </c>
      <c r="D31" s="18" t="s">
        <v>577</v>
      </c>
      <c r="E31" s="18" t="s">
        <v>578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573</v>
      </c>
      <c r="C33" s="18" t="s">
        <v>15</v>
      </c>
      <c r="D33" s="18" t="s">
        <v>571</v>
      </c>
      <c r="E33" s="18" t="s">
        <v>579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573</v>
      </c>
      <c r="C35" s="18" t="s">
        <v>15</v>
      </c>
      <c r="D35" s="18" t="s">
        <v>580</v>
      </c>
      <c r="E35" s="18" t="s">
        <v>579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573</v>
      </c>
      <c r="C37" s="18" t="s">
        <v>15</v>
      </c>
      <c r="D37" s="18" t="s">
        <v>580</v>
      </c>
      <c r="E37" s="18" t="s">
        <v>579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581</v>
      </c>
      <c r="C39" s="18" t="s">
        <v>5</v>
      </c>
      <c r="D39" s="18" t="s">
        <v>582</v>
      </c>
      <c r="E39" s="18" t="s">
        <v>583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581</v>
      </c>
      <c r="C41" s="18" t="s">
        <v>584</v>
      </c>
      <c r="D41" s="18" t="s">
        <v>585</v>
      </c>
      <c r="E41" s="18" t="s">
        <v>586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581</v>
      </c>
      <c r="C43" s="18" t="s">
        <v>584</v>
      </c>
      <c r="D43" s="18" t="s">
        <v>585</v>
      </c>
      <c r="E43" s="18" t="s">
        <v>586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587</v>
      </c>
      <c r="C45" s="18" t="s">
        <v>5</v>
      </c>
      <c r="D45" s="18" t="s">
        <v>588</v>
      </c>
      <c r="E45" s="18" t="s">
        <v>589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587</v>
      </c>
      <c r="C47" s="18" t="s">
        <v>7</v>
      </c>
      <c r="D47" s="18" t="s">
        <v>590</v>
      </c>
      <c r="E47" s="18" t="s">
        <v>591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587</v>
      </c>
      <c r="C49" s="18" t="s">
        <v>9</v>
      </c>
      <c r="D49" s="18" t="s">
        <v>592</v>
      </c>
      <c r="E49" s="18" t="s">
        <v>593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587</v>
      </c>
      <c r="C51" s="18" t="s">
        <v>16</v>
      </c>
      <c r="D51" s="18" t="s">
        <v>594</v>
      </c>
      <c r="E51" s="18" t="s">
        <v>595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596</v>
      </c>
      <c r="C53" s="18" t="s">
        <v>5</v>
      </c>
      <c r="D53" s="18" t="s">
        <v>597</v>
      </c>
      <c r="E53" s="18" t="s">
        <v>598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596</v>
      </c>
      <c r="C55" s="18" t="s">
        <v>7</v>
      </c>
      <c r="D55" s="18" t="s">
        <v>599</v>
      </c>
      <c r="E55" s="18" t="s">
        <v>600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596</v>
      </c>
      <c r="C57" s="18" t="s">
        <v>9</v>
      </c>
      <c r="D57" s="18" t="s">
        <v>601</v>
      </c>
      <c r="E57" s="18" t="s">
        <v>602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596</v>
      </c>
      <c r="C59" s="18" t="s">
        <v>11</v>
      </c>
      <c r="D59" s="18" t="s">
        <v>603</v>
      </c>
      <c r="E59" s="18" t="s">
        <v>604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596</v>
      </c>
      <c r="C61" s="18" t="s">
        <v>12</v>
      </c>
      <c r="D61" s="18" t="s">
        <v>605</v>
      </c>
      <c r="E61" s="18" t="s">
        <v>606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596</v>
      </c>
      <c r="C63" s="18" t="s">
        <v>12</v>
      </c>
      <c r="D63" s="18" t="s">
        <v>607</v>
      </c>
      <c r="E63" s="18" t="s">
        <v>608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596</v>
      </c>
      <c r="C65" s="18" t="s">
        <v>12</v>
      </c>
      <c r="D65" s="18" t="s">
        <v>607</v>
      </c>
      <c r="E65" s="18" t="s">
        <v>608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B67" s="8" t="s">
        <v>596</v>
      </c>
      <c r="C67" s="18" t="s">
        <v>609</v>
      </c>
      <c r="D67" s="18" t="s">
        <v>610</v>
      </c>
      <c r="E67" s="18" t="s">
        <v>611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B69" s="8" t="s">
        <v>612</v>
      </c>
      <c r="C69" s="18" t="s">
        <v>5</v>
      </c>
      <c r="D69" s="18" t="s">
        <v>613</v>
      </c>
      <c r="E69" s="18" t="s">
        <v>614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612</v>
      </c>
      <c r="C71" s="18" t="s">
        <v>7</v>
      </c>
      <c r="D71" s="18" t="s">
        <v>615</v>
      </c>
      <c r="E71" s="18" t="s">
        <v>616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612</v>
      </c>
      <c r="C73" s="18" t="s">
        <v>9</v>
      </c>
      <c r="D73" s="18" t="s">
        <v>617</v>
      </c>
      <c r="E73" s="18" t="s">
        <v>618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619</v>
      </c>
      <c r="C75" s="18" t="s">
        <v>5</v>
      </c>
      <c r="D75" s="18" t="s">
        <v>620</v>
      </c>
      <c r="E75" s="18" t="s">
        <v>621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619</v>
      </c>
      <c r="C77" s="18" t="s">
        <v>7</v>
      </c>
      <c r="D77" s="18" t="s">
        <v>622</v>
      </c>
      <c r="E77" s="18" t="s">
        <v>623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619</v>
      </c>
      <c r="C79" s="18" t="s">
        <v>13</v>
      </c>
      <c r="D79" s="18" t="s">
        <v>624</v>
      </c>
      <c r="E79" s="18" t="s">
        <v>625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619</v>
      </c>
      <c r="C81" s="18" t="s">
        <v>9</v>
      </c>
      <c r="D81" s="18" t="s">
        <v>626</v>
      </c>
      <c r="E81" s="18" t="s">
        <v>627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619</v>
      </c>
      <c r="C83" s="18" t="s">
        <v>11</v>
      </c>
      <c r="D83" s="18" t="s">
        <v>628</v>
      </c>
      <c r="E83" s="18" t="s">
        <v>629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630</v>
      </c>
      <c r="C85" s="18" t="s">
        <v>5</v>
      </c>
      <c r="D85" s="18" t="s">
        <v>631</v>
      </c>
      <c r="E85" s="18" t="s">
        <v>632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630</v>
      </c>
      <c r="C87" s="18" t="s">
        <v>5</v>
      </c>
      <c r="D87" s="18" t="s">
        <v>631</v>
      </c>
      <c r="E87" s="18" t="s">
        <v>632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630</v>
      </c>
      <c r="C89" s="18" t="s">
        <v>7</v>
      </c>
      <c r="D89" s="18" t="s">
        <v>633</v>
      </c>
      <c r="E89" s="18" t="s">
        <v>634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630</v>
      </c>
      <c r="C91" s="18" t="s">
        <v>9</v>
      </c>
      <c r="D91" s="18" t="s">
        <v>635</v>
      </c>
      <c r="E91" s="18" t="s">
        <v>636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630</v>
      </c>
      <c r="C93" s="18" t="s">
        <v>11</v>
      </c>
      <c r="D93" s="18" t="s">
        <v>637</v>
      </c>
      <c r="E93" s="18" t="s">
        <v>638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630</v>
      </c>
      <c r="C95" s="18" t="s">
        <v>18</v>
      </c>
      <c r="D95" s="18" t="s">
        <v>639</v>
      </c>
      <c r="E95" s="18" t="s">
        <v>640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630</v>
      </c>
      <c r="C97" s="18" t="s">
        <v>12</v>
      </c>
      <c r="D97" s="18" t="s">
        <v>641</v>
      </c>
      <c r="E97" s="18" t="s">
        <v>642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630</v>
      </c>
      <c r="C99" s="18" t="s">
        <v>609</v>
      </c>
      <c r="D99" s="18" t="s">
        <v>643</v>
      </c>
      <c r="E99" s="18" t="s">
        <v>644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645</v>
      </c>
      <c r="C101" s="18" t="s">
        <v>5</v>
      </c>
      <c r="D101" s="18" t="s">
        <v>646</v>
      </c>
      <c r="E101" s="18" t="s">
        <v>647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A103">
        <v>52</v>
      </c>
      <c r="B103" s="8" t="s">
        <v>645</v>
      </c>
      <c r="C103" s="18" t="s">
        <v>5</v>
      </c>
      <c r="D103" s="18" t="s">
        <v>646</v>
      </c>
      <c r="E103" s="18" t="s">
        <v>647</v>
      </c>
    </row>
    <row r="104" spans="1:5" ht="18" customHeight="1" x14ac:dyDescent="0.25">
      <c r="A104">
        <v>52</v>
      </c>
      <c r="C104"/>
      <c r="D104"/>
      <c r="E104"/>
    </row>
    <row r="105" spans="1:5" ht="18" customHeight="1" x14ac:dyDescent="0.25">
      <c r="A105">
        <v>53</v>
      </c>
      <c r="B105" s="8" t="s">
        <v>645</v>
      </c>
      <c r="C105" s="18" t="s">
        <v>7</v>
      </c>
      <c r="D105" s="18" t="s">
        <v>648</v>
      </c>
      <c r="E105" s="18" t="s">
        <v>649</v>
      </c>
    </row>
    <row r="106" spans="1:5" ht="18" customHeight="1" x14ac:dyDescent="0.25">
      <c r="A106">
        <v>53</v>
      </c>
      <c r="C106"/>
      <c r="D106"/>
      <c r="E106"/>
    </row>
    <row r="107" spans="1:5" ht="18" customHeight="1" x14ac:dyDescent="0.25">
      <c r="A107">
        <v>54</v>
      </c>
      <c r="B107" s="8" t="s">
        <v>645</v>
      </c>
      <c r="C107" s="18" t="s">
        <v>9</v>
      </c>
      <c r="D107" s="18" t="s">
        <v>650</v>
      </c>
      <c r="E107" s="18" t="s">
        <v>651</v>
      </c>
    </row>
    <row r="108" spans="1:5" ht="18" customHeight="1" x14ac:dyDescent="0.25">
      <c r="A108">
        <v>54</v>
      </c>
      <c r="C108"/>
      <c r="D108"/>
      <c r="E108"/>
    </row>
    <row r="109" spans="1:5" ht="18" customHeight="1" x14ac:dyDescent="0.25">
      <c r="A109">
        <v>55</v>
      </c>
      <c r="B109" s="8" t="s">
        <v>645</v>
      </c>
      <c r="C109" s="18" t="s">
        <v>652</v>
      </c>
      <c r="D109" s="18" t="s">
        <v>653</v>
      </c>
      <c r="E109" s="18" t="s">
        <v>654</v>
      </c>
    </row>
    <row r="110" spans="1:5" ht="18" customHeight="1" x14ac:dyDescent="0.25">
      <c r="A110">
        <v>55</v>
      </c>
      <c r="C110"/>
      <c r="D110"/>
      <c r="E110"/>
    </row>
    <row r="111" spans="1:5" ht="18" customHeight="1" x14ac:dyDescent="0.25">
      <c r="A111">
        <v>56</v>
      </c>
      <c r="B111" s="8" t="s">
        <v>655</v>
      </c>
      <c r="C111" s="18" t="s">
        <v>5</v>
      </c>
      <c r="D111" s="18" t="s">
        <v>656</v>
      </c>
      <c r="E111" s="18" t="s">
        <v>657</v>
      </c>
    </row>
    <row r="112" spans="1:5" ht="18" customHeight="1" x14ac:dyDescent="0.25">
      <c r="A112">
        <v>56</v>
      </c>
      <c r="C112"/>
      <c r="D112"/>
      <c r="E112"/>
    </row>
    <row r="113" spans="1:5" ht="18" customHeight="1" x14ac:dyDescent="0.25">
      <c r="A113">
        <v>57</v>
      </c>
      <c r="B113" s="8" t="s">
        <v>655</v>
      </c>
      <c r="C113" s="18" t="s">
        <v>7</v>
      </c>
      <c r="D113" s="18" t="s">
        <v>658</v>
      </c>
      <c r="E113" s="18" t="s">
        <v>659</v>
      </c>
    </row>
    <row r="114" spans="1:5" ht="18" customHeight="1" x14ac:dyDescent="0.25">
      <c r="A114">
        <v>57</v>
      </c>
      <c r="C114"/>
      <c r="D114"/>
      <c r="E114"/>
    </row>
    <row r="115" spans="1:5" ht="18" customHeight="1" x14ac:dyDescent="0.25">
      <c r="A115">
        <v>58</v>
      </c>
      <c r="B115" s="8" t="s">
        <v>655</v>
      </c>
      <c r="C115" s="18" t="s">
        <v>14</v>
      </c>
      <c r="D115" s="18" t="s">
        <v>660</v>
      </c>
      <c r="E115" s="18" t="s">
        <v>661</v>
      </c>
    </row>
    <row r="116" spans="1:5" ht="18" customHeight="1" x14ac:dyDescent="0.25">
      <c r="A116">
        <v>58</v>
      </c>
      <c r="C116"/>
      <c r="D116"/>
      <c r="E116"/>
    </row>
    <row r="117" spans="1:5" ht="18" customHeight="1" x14ac:dyDescent="0.25">
      <c r="A117">
        <v>59</v>
      </c>
      <c r="B117" s="8" t="s">
        <v>662</v>
      </c>
      <c r="C117" s="18" t="s">
        <v>6</v>
      </c>
      <c r="D117" s="18" t="s">
        <v>663</v>
      </c>
      <c r="E117" s="18" t="s">
        <v>664</v>
      </c>
    </row>
    <row r="118" spans="1:5" ht="18" customHeight="1" x14ac:dyDescent="0.25">
      <c r="A118">
        <v>59</v>
      </c>
      <c r="C118"/>
      <c r="D118"/>
      <c r="E118"/>
    </row>
    <row r="119" spans="1:5" ht="18" customHeight="1" x14ac:dyDescent="0.25">
      <c r="A119">
        <v>60</v>
      </c>
      <c r="B119" s="8" t="s">
        <v>662</v>
      </c>
      <c r="C119" s="18" t="s">
        <v>7</v>
      </c>
      <c r="D119" s="18" t="s">
        <v>665</v>
      </c>
      <c r="E119" s="18" t="s">
        <v>666</v>
      </c>
    </row>
    <row r="120" spans="1:5" ht="18" customHeight="1" x14ac:dyDescent="0.25">
      <c r="A120">
        <v>60</v>
      </c>
      <c r="C120"/>
      <c r="D120"/>
      <c r="E120"/>
    </row>
    <row r="121" spans="1:5" ht="18" customHeight="1" x14ac:dyDescent="0.25">
      <c r="A121">
        <v>61</v>
      </c>
      <c r="B121" s="8" t="s">
        <v>662</v>
      </c>
      <c r="C121" s="18" t="s">
        <v>8</v>
      </c>
      <c r="D121" s="18" t="s">
        <v>667</v>
      </c>
      <c r="E121" s="18" t="s">
        <v>668</v>
      </c>
    </row>
    <row r="122" spans="1:5" ht="18" customHeight="1" x14ac:dyDescent="0.25">
      <c r="A122">
        <v>61</v>
      </c>
      <c r="C122"/>
      <c r="D122"/>
      <c r="E122"/>
    </row>
    <row r="123" spans="1:5" ht="18" customHeight="1" x14ac:dyDescent="0.25">
      <c r="A123">
        <v>62</v>
      </c>
      <c r="B123" s="8" t="s">
        <v>662</v>
      </c>
      <c r="C123" s="18" t="s">
        <v>9</v>
      </c>
      <c r="D123" s="18" t="s">
        <v>669</v>
      </c>
      <c r="E123" s="18" t="s">
        <v>670</v>
      </c>
    </row>
    <row r="124" spans="1:5" ht="18" customHeight="1" x14ac:dyDescent="0.25">
      <c r="A124">
        <v>62</v>
      </c>
      <c r="C124"/>
      <c r="D124"/>
      <c r="E124"/>
    </row>
    <row r="125" spans="1:5" ht="18" customHeight="1" x14ac:dyDescent="0.25">
      <c r="A125">
        <v>63</v>
      </c>
      <c r="B125" s="8" t="s">
        <v>662</v>
      </c>
      <c r="C125" s="18" t="s">
        <v>671</v>
      </c>
      <c r="D125" s="18" t="s">
        <v>672</v>
      </c>
      <c r="E125" s="18" t="s">
        <v>673</v>
      </c>
    </row>
    <row r="126" spans="1:5" ht="18" customHeight="1" x14ac:dyDescent="0.25">
      <c r="A126">
        <v>63</v>
      </c>
      <c r="C126"/>
      <c r="D126"/>
      <c r="E126"/>
    </row>
    <row r="127" spans="1:5" ht="18" customHeight="1" x14ac:dyDescent="0.25">
      <c r="A127">
        <v>64</v>
      </c>
      <c r="B127" s="8" t="s">
        <v>662</v>
      </c>
      <c r="C127" s="18" t="s">
        <v>10</v>
      </c>
      <c r="D127" s="18" t="s">
        <v>674</v>
      </c>
      <c r="E127" s="18" t="s">
        <v>675</v>
      </c>
    </row>
    <row r="128" spans="1:5" ht="18" customHeight="1" x14ac:dyDescent="0.25">
      <c r="A128">
        <v>64</v>
      </c>
      <c r="C128"/>
      <c r="D128"/>
      <c r="E128"/>
    </row>
    <row r="129" spans="1:5" ht="18" customHeight="1" x14ac:dyDescent="0.25">
      <c r="A129">
        <v>65</v>
      </c>
      <c r="B129" s="8" t="s">
        <v>662</v>
      </c>
      <c r="C129" s="18" t="s">
        <v>11</v>
      </c>
      <c r="D129" s="18" t="s">
        <v>676</v>
      </c>
      <c r="E129" s="18" t="s">
        <v>677</v>
      </c>
    </row>
    <row r="130" spans="1:5" ht="18" customHeight="1" x14ac:dyDescent="0.25">
      <c r="A130">
        <v>65</v>
      </c>
      <c r="C130"/>
      <c r="D130"/>
      <c r="E130"/>
    </row>
    <row r="131" spans="1:5" ht="18" customHeight="1" x14ac:dyDescent="0.25">
      <c r="A131">
        <v>66</v>
      </c>
      <c r="B131" s="8" t="s">
        <v>662</v>
      </c>
      <c r="C131" s="18" t="s">
        <v>678</v>
      </c>
      <c r="D131" s="18" t="s">
        <v>679</v>
      </c>
      <c r="E131" s="18" t="s">
        <v>680</v>
      </c>
    </row>
    <row r="132" spans="1:5" ht="18" customHeight="1" x14ac:dyDescent="0.25">
      <c r="A132">
        <v>66</v>
      </c>
      <c r="C132"/>
      <c r="D132"/>
      <c r="E132"/>
    </row>
    <row r="133" spans="1:5" ht="18" customHeight="1" x14ac:dyDescent="0.25">
      <c r="A133">
        <v>67</v>
      </c>
      <c r="B133" s="8" t="s">
        <v>662</v>
      </c>
      <c r="C133" s="18" t="s">
        <v>17</v>
      </c>
      <c r="D133" s="18" t="s">
        <v>681</v>
      </c>
      <c r="E133" s="18" t="s">
        <v>682</v>
      </c>
    </row>
    <row r="134" spans="1:5" ht="18" customHeight="1" x14ac:dyDescent="0.25">
      <c r="A134">
        <v>67</v>
      </c>
      <c r="C134"/>
      <c r="D134"/>
      <c r="E134"/>
    </row>
    <row r="135" spans="1:5" ht="18" customHeight="1" x14ac:dyDescent="0.25">
      <c r="A135">
        <v>68</v>
      </c>
      <c r="B135" s="8" t="s">
        <v>683</v>
      </c>
      <c r="C135" s="18" t="s">
        <v>5</v>
      </c>
      <c r="D135" s="18" t="s">
        <v>684</v>
      </c>
      <c r="E135" s="18" t="s">
        <v>685</v>
      </c>
    </row>
    <row r="136" spans="1:5" ht="18" customHeight="1" x14ac:dyDescent="0.25">
      <c r="A136">
        <v>68</v>
      </c>
      <c r="C136"/>
      <c r="D136"/>
      <c r="E136"/>
    </row>
    <row r="137" spans="1:5" ht="18" customHeight="1" x14ac:dyDescent="0.25">
      <c r="A137">
        <v>69</v>
      </c>
      <c r="B137" s="8" t="s">
        <v>683</v>
      </c>
      <c r="C137" s="18" t="s">
        <v>6</v>
      </c>
      <c r="D137" s="18" t="s">
        <v>686</v>
      </c>
      <c r="E137" s="18" t="s">
        <v>687</v>
      </c>
    </row>
    <row r="138" spans="1:5" ht="18" customHeight="1" x14ac:dyDescent="0.25">
      <c r="A138">
        <v>69</v>
      </c>
      <c r="C138"/>
      <c r="D138"/>
      <c r="E138"/>
    </row>
    <row r="139" spans="1:5" ht="18" customHeight="1" x14ac:dyDescent="0.25">
      <c r="A139">
        <v>70</v>
      </c>
      <c r="B139" s="8" t="s">
        <v>683</v>
      </c>
      <c r="C139" s="18" t="s">
        <v>7</v>
      </c>
      <c r="D139" s="18" t="s">
        <v>688</v>
      </c>
      <c r="E139" s="18" t="s">
        <v>689</v>
      </c>
    </row>
    <row r="140" spans="1:5" ht="18" customHeight="1" x14ac:dyDescent="0.25">
      <c r="A140">
        <v>70</v>
      </c>
      <c r="C140"/>
      <c r="D140"/>
      <c r="E140"/>
    </row>
    <row r="141" spans="1:5" ht="18" customHeight="1" x14ac:dyDescent="0.25">
      <c r="A141">
        <v>71</v>
      </c>
      <c r="B141" s="8" t="s">
        <v>683</v>
      </c>
      <c r="C141" s="18" t="s">
        <v>8</v>
      </c>
      <c r="D141" s="18" t="s">
        <v>690</v>
      </c>
      <c r="E141" s="18" t="s">
        <v>691</v>
      </c>
    </row>
    <row r="142" spans="1:5" ht="18" customHeight="1" x14ac:dyDescent="0.25">
      <c r="A142">
        <v>71</v>
      </c>
      <c r="C142"/>
      <c r="D142"/>
      <c r="E142"/>
    </row>
    <row r="143" spans="1:5" ht="18" customHeight="1" x14ac:dyDescent="0.25">
      <c r="A143">
        <v>72</v>
      </c>
      <c r="B143" s="8" t="s">
        <v>683</v>
      </c>
      <c r="C143" s="18" t="s">
        <v>9</v>
      </c>
      <c r="D143" s="18" t="s">
        <v>692</v>
      </c>
      <c r="E143" s="18" t="s">
        <v>693</v>
      </c>
    </row>
    <row r="144" spans="1:5" ht="18" customHeight="1" x14ac:dyDescent="0.25">
      <c r="A144">
        <v>72</v>
      </c>
      <c r="C144"/>
      <c r="D144"/>
      <c r="E144"/>
    </row>
    <row r="145" spans="1:5" ht="18" customHeight="1" x14ac:dyDescent="0.25">
      <c r="A145">
        <v>73</v>
      </c>
      <c r="B145" s="8" t="s">
        <v>683</v>
      </c>
      <c r="C145" s="18" t="s">
        <v>694</v>
      </c>
      <c r="D145" s="18" t="s">
        <v>695</v>
      </c>
      <c r="E145" s="18" t="s">
        <v>696</v>
      </c>
    </row>
    <row r="146" spans="1:5" ht="18" customHeight="1" x14ac:dyDescent="0.25">
      <c r="A146">
        <v>73</v>
      </c>
      <c r="C146"/>
      <c r="D146"/>
      <c r="E146"/>
    </row>
    <row r="147" spans="1:5" ht="18" customHeight="1" x14ac:dyDescent="0.25">
      <c r="A147">
        <v>74</v>
      </c>
      <c r="B147" s="8" t="s">
        <v>683</v>
      </c>
      <c r="C147" s="18" t="s">
        <v>11</v>
      </c>
      <c r="D147" s="18" t="s">
        <v>697</v>
      </c>
      <c r="E147" s="18" t="s">
        <v>698</v>
      </c>
    </row>
    <row r="148" spans="1:5" ht="18" customHeight="1" x14ac:dyDescent="0.25">
      <c r="A148">
        <v>74</v>
      </c>
      <c r="C148"/>
      <c r="D148"/>
      <c r="E148"/>
    </row>
    <row r="149" spans="1:5" ht="18" customHeight="1" x14ac:dyDescent="0.25">
      <c r="A149">
        <v>75</v>
      </c>
      <c r="B149" s="8" t="s">
        <v>699</v>
      </c>
      <c r="C149" s="18" t="s">
        <v>5</v>
      </c>
      <c r="D149" s="18" t="s">
        <v>700</v>
      </c>
      <c r="E149" s="18" t="s">
        <v>701</v>
      </c>
    </row>
    <row r="150" spans="1:5" ht="18" customHeight="1" x14ac:dyDescent="0.25">
      <c r="A150">
        <v>75</v>
      </c>
      <c r="C150"/>
      <c r="D150"/>
      <c r="E150"/>
    </row>
    <row r="151" spans="1:5" ht="18" customHeight="1" x14ac:dyDescent="0.25">
      <c r="A151">
        <v>76</v>
      </c>
      <c r="B151" s="8" t="s">
        <v>699</v>
      </c>
      <c r="C151" s="18" t="s">
        <v>6</v>
      </c>
      <c r="D151" s="18" t="s">
        <v>702</v>
      </c>
      <c r="E151" s="18" t="s">
        <v>703</v>
      </c>
    </row>
    <row r="152" spans="1:5" ht="18" customHeight="1" x14ac:dyDescent="0.25">
      <c r="A152">
        <v>76</v>
      </c>
      <c r="C152"/>
      <c r="D152"/>
      <c r="E152"/>
    </row>
    <row r="153" spans="1:5" ht="18" customHeight="1" x14ac:dyDescent="0.25">
      <c r="A153">
        <v>77</v>
      </c>
      <c r="B153" s="8" t="s">
        <v>699</v>
      </c>
      <c r="C153" s="18" t="s">
        <v>7</v>
      </c>
      <c r="D153" s="18" t="s">
        <v>704</v>
      </c>
      <c r="E153" s="18" t="s">
        <v>705</v>
      </c>
    </row>
    <row r="154" spans="1:5" ht="18" customHeight="1" x14ac:dyDescent="0.25">
      <c r="A154">
        <v>77</v>
      </c>
      <c r="C154"/>
      <c r="D154"/>
      <c r="E154"/>
    </row>
    <row r="155" spans="1:5" ht="18" customHeight="1" x14ac:dyDescent="0.25">
      <c r="A155">
        <v>78</v>
      </c>
      <c r="B155" s="8" t="s">
        <v>699</v>
      </c>
      <c r="C155" s="18" t="s">
        <v>8</v>
      </c>
      <c r="D155" s="18" t="s">
        <v>706</v>
      </c>
      <c r="E155" s="18" t="s">
        <v>707</v>
      </c>
    </row>
    <row r="156" spans="1:5" ht="18" customHeight="1" x14ac:dyDescent="0.25">
      <c r="A156">
        <v>78</v>
      </c>
      <c r="C156"/>
      <c r="D156"/>
      <c r="E156"/>
    </row>
    <row r="157" spans="1:5" ht="18" customHeight="1" x14ac:dyDescent="0.25">
      <c r="A157">
        <v>79</v>
      </c>
      <c r="B157" s="8" t="s">
        <v>699</v>
      </c>
      <c r="C157" s="18" t="s">
        <v>671</v>
      </c>
      <c r="D157" s="18" t="s">
        <v>708</v>
      </c>
      <c r="E157" s="18" t="s">
        <v>709</v>
      </c>
    </row>
    <row r="158" spans="1:5" ht="18" customHeight="1" x14ac:dyDescent="0.25">
      <c r="A158">
        <v>79</v>
      </c>
      <c r="C158"/>
      <c r="D158"/>
      <c r="E158"/>
    </row>
    <row r="159" spans="1:5" ht="18" customHeight="1" x14ac:dyDescent="0.25">
      <c r="A159">
        <v>80</v>
      </c>
      <c r="B159" s="8" t="s">
        <v>710</v>
      </c>
      <c r="C159" s="18" t="s">
        <v>5</v>
      </c>
      <c r="D159" s="18" t="s">
        <v>711</v>
      </c>
      <c r="E159" s="18" t="s">
        <v>712</v>
      </c>
    </row>
    <row r="160" spans="1:5" ht="18" customHeight="1" x14ac:dyDescent="0.25">
      <c r="A160">
        <v>80</v>
      </c>
      <c r="C160"/>
      <c r="D160"/>
      <c r="E160"/>
    </row>
    <row r="161" spans="1:5" ht="18" customHeight="1" x14ac:dyDescent="0.25">
      <c r="A161">
        <v>81</v>
      </c>
      <c r="B161" s="8" t="s">
        <v>710</v>
      </c>
      <c r="C161" s="18" t="s">
        <v>6</v>
      </c>
      <c r="D161" s="18" t="s">
        <v>713</v>
      </c>
      <c r="E161" s="18" t="s">
        <v>714</v>
      </c>
    </row>
    <row r="162" spans="1:5" ht="18" customHeight="1" x14ac:dyDescent="0.25">
      <c r="A162">
        <v>81</v>
      </c>
      <c r="C162"/>
      <c r="D162"/>
      <c r="E162"/>
    </row>
    <row r="163" spans="1:5" ht="18" customHeight="1" x14ac:dyDescent="0.25">
      <c r="A163">
        <v>82</v>
      </c>
      <c r="B163" s="8" t="s">
        <v>710</v>
      </c>
      <c r="C163" s="18" t="s">
        <v>7</v>
      </c>
      <c r="D163" s="18" t="s">
        <v>715</v>
      </c>
      <c r="E163" s="18" t="s">
        <v>716</v>
      </c>
    </row>
    <row r="164" spans="1:5" ht="18" customHeight="1" x14ac:dyDescent="0.25">
      <c r="A164">
        <v>82</v>
      </c>
      <c r="C164"/>
      <c r="D164"/>
      <c r="E164"/>
    </row>
    <row r="165" spans="1:5" ht="18" customHeight="1" x14ac:dyDescent="0.25">
      <c r="A165">
        <v>83</v>
      </c>
      <c r="B165" s="8" t="s">
        <v>710</v>
      </c>
      <c r="C165" s="18" t="s">
        <v>8</v>
      </c>
      <c r="D165" s="18" t="s">
        <v>717</v>
      </c>
      <c r="E165" s="18" t="s">
        <v>718</v>
      </c>
    </row>
    <row r="166" spans="1:5" ht="18" customHeight="1" x14ac:dyDescent="0.25">
      <c r="A166">
        <v>83</v>
      </c>
      <c r="C166"/>
      <c r="D166"/>
      <c r="E166"/>
    </row>
    <row r="167" spans="1:5" ht="18" customHeight="1" x14ac:dyDescent="0.25">
      <c r="A167">
        <v>84</v>
      </c>
      <c r="B167" s="8" t="s">
        <v>719</v>
      </c>
      <c r="C167" s="18" t="s">
        <v>5</v>
      </c>
      <c r="D167" s="18" t="s">
        <v>669</v>
      </c>
      <c r="E167" s="18" t="s">
        <v>720</v>
      </c>
    </row>
    <row r="168" spans="1:5" ht="18" customHeight="1" x14ac:dyDescent="0.25">
      <c r="A168">
        <v>84</v>
      </c>
      <c r="C168"/>
      <c r="D168"/>
      <c r="E168"/>
    </row>
    <row r="169" spans="1:5" ht="18" customHeight="1" x14ac:dyDescent="0.25">
      <c r="A169">
        <v>85</v>
      </c>
      <c r="B169" s="8" t="s">
        <v>719</v>
      </c>
      <c r="C169" s="18" t="s">
        <v>6</v>
      </c>
      <c r="D169" s="18" t="s">
        <v>721</v>
      </c>
      <c r="E169" s="18" t="s">
        <v>722</v>
      </c>
    </row>
    <row r="170" spans="1:5" ht="18" customHeight="1" x14ac:dyDescent="0.25">
      <c r="A170">
        <v>85</v>
      </c>
      <c r="C170"/>
      <c r="D170"/>
      <c r="E170"/>
    </row>
    <row r="171" spans="1:5" ht="18" customHeight="1" x14ac:dyDescent="0.25">
      <c r="A171">
        <v>86</v>
      </c>
      <c r="B171" s="8" t="s">
        <v>719</v>
      </c>
      <c r="C171" s="18" t="s">
        <v>7</v>
      </c>
      <c r="D171" s="18" t="s">
        <v>723</v>
      </c>
      <c r="E171" s="18" t="s">
        <v>724</v>
      </c>
    </row>
    <row r="172" spans="1:5" ht="18" customHeight="1" x14ac:dyDescent="0.25">
      <c r="A172">
        <v>86</v>
      </c>
      <c r="C172"/>
      <c r="D172"/>
      <c r="E172"/>
    </row>
    <row r="173" spans="1:5" ht="18" customHeight="1" x14ac:dyDescent="0.25">
      <c r="A173">
        <v>87</v>
      </c>
      <c r="B173" s="8" t="s">
        <v>719</v>
      </c>
      <c r="C173" s="18" t="s">
        <v>8</v>
      </c>
      <c r="D173" s="18" t="s">
        <v>725</v>
      </c>
      <c r="E173" s="18" t="s">
        <v>726</v>
      </c>
    </row>
    <row r="174" spans="1:5" ht="18" customHeight="1" x14ac:dyDescent="0.25">
      <c r="A174">
        <v>87</v>
      </c>
      <c r="C174"/>
      <c r="D174"/>
      <c r="E174"/>
    </row>
    <row r="175" spans="1:5" ht="18" customHeight="1" x14ac:dyDescent="0.25">
      <c r="A175">
        <v>88</v>
      </c>
      <c r="B175" s="8" t="s">
        <v>719</v>
      </c>
      <c r="C175" s="18" t="s">
        <v>9</v>
      </c>
      <c r="D175" s="18" t="s">
        <v>727</v>
      </c>
      <c r="E175" s="18" t="s">
        <v>728</v>
      </c>
    </row>
    <row r="176" spans="1:5" ht="18" customHeight="1" x14ac:dyDescent="0.25">
      <c r="A176">
        <v>88</v>
      </c>
      <c r="C176"/>
      <c r="D176"/>
      <c r="E176"/>
    </row>
    <row r="177" spans="1:5" ht="18" customHeight="1" x14ac:dyDescent="0.25">
      <c r="A177">
        <v>89</v>
      </c>
      <c r="B177" s="8" t="s">
        <v>729</v>
      </c>
      <c r="C177" s="18" t="s">
        <v>5</v>
      </c>
      <c r="D177" s="18" t="s">
        <v>730</v>
      </c>
      <c r="E177" s="18" t="s">
        <v>731</v>
      </c>
    </row>
    <row r="178" spans="1:5" ht="18" customHeight="1" x14ac:dyDescent="0.25">
      <c r="A178">
        <v>89</v>
      </c>
      <c r="C178"/>
      <c r="D178"/>
      <c r="E178"/>
    </row>
    <row r="179" spans="1:5" ht="18" customHeight="1" x14ac:dyDescent="0.25">
      <c r="A179">
        <v>90</v>
      </c>
      <c r="B179" s="8" t="s">
        <v>729</v>
      </c>
      <c r="C179" s="18" t="s">
        <v>6</v>
      </c>
      <c r="D179" s="18" t="s">
        <v>732</v>
      </c>
      <c r="E179" s="18" t="s">
        <v>733</v>
      </c>
    </row>
    <row r="180" spans="1:5" ht="18" customHeight="1" x14ac:dyDescent="0.25">
      <c r="A180">
        <v>90</v>
      </c>
      <c r="C180"/>
      <c r="D180"/>
      <c r="E180"/>
    </row>
    <row r="181" spans="1:5" ht="18" customHeight="1" x14ac:dyDescent="0.25">
      <c r="A181">
        <v>91</v>
      </c>
      <c r="B181" s="8" t="s">
        <v>729</v>
      </c>
      <c r="C181" s="18" t="s">
        <v>7</v>
      </c>
      <c r="D181" s="18" t="s">
        <v>734</v>
      </c>
      <c r="E181" s="18" t="s">
        <v>735</v>
      </c>
    </row>
    <row r="182" spans="1:5" ht="18" customHeight="1" x14ac:dyDescent="0.25">
      <c r="A182">
        <v>91</v>
      </c>
      <c r="C182"/>
      <c r="D182"/>
      <c r="E182"/>
    </row>
    <row r="183" spans="1:5" ht="18" customHeight="1" x14ac:dyDescent="0.25">
      <c r="A183">
        <v>92</v>
      </c>
      <c r="B183" s="8" t="s">
        <v>729</v>
      </c>
      <c r="C183" s="18" t="s">
        <v>7</v>
      </c>
      <c r="D183" s="18" t="s">
        <v>736</v>
      </c>
      <c r="E183" s="18" t="s">
        <v>737</v>
      </c>
    </row>
    <row r="184" spans="1:5" ht="18" customHeight="1" x14ac:dyDescent="0.25">
      <c r="A184">
        <v>92</v>
      </c>
      <c r="C184"/>
      <c r="D184"/>
      <c r="E184"/>
    </row>
    <row r="185" spans="1:5" ht="18" customHeight="1" x14ac:dyDescent="0.25">
      <c r="A185">
        <v>93</v>
      </c>
      <c r="B185" s="8" t="s">
        <v>729</v>
      </c>
      <c r="C185" s="18" t="s">
        <v>8</v>
      </c>
      <c r="D185" s="18" t="s">
        <v>738</v>
      </c>
      <c r="E185" s="18" t="s">
        <v>739</v>
      </c>
    </row>
    <row r="186" spans="1:5" ht="18" customHeight="1" x14ac:dyDescent="0.25">
      <c r="A186">
        <v>93</v>
      </c>
      <c r="C186"/>
      <c r="D186"/>
      <c r="E186"/>
    </row>
    <row r="187" spans="1:5" ht="18" customHeight="1" x14ac:dyDescent="0.25">
      <c r="A187">
        <v>94</v>
      </c>
      <c r="B187" s="8" t="s">
        <v>729</v>
      </c>
      <c r="C187" s="18" t="s">
        <v>9</v>
      </c>
      <c r="D187" s="18" t="s">
        <v>740</v>
      </c>
      <c r="E187" s="18" t="s">
        <v>741</v>
      </c>
    </row>
    <row r="188" spans="1:5" ht="18" customHeight="1" x14ac:dyDescent="0.25">
      <c r="A188">
        <v>94</v>
      </c>
      <c r="C188"/>
      <c r="D188"/>
      <c r="E188"/>
    </row>
    <row r="189" spans="1:5" ht="18" customHeight="1" x14ac:dyDescent="0.25">
      <c r="A189">
        <v>95</v>
      </c>
      <c r="B189" s="8" t="s">
        <v>729</v>
      </c>
      <c r="C189" s="18" t="s">
        <v>10</v>
      </c>
      <c r="D189" s="18" t="s">
        <v>742</v>
      </c>
      <c r="E189" s="18" t="s">
        <v>743</v>
      </c>
    </row>
    <row r="190" spans="1:5" ht="18" customHeight="1" x14ac:dyDescent="0.25">
      <c r="A190">
        <v>95</v>
      </c>
      <c r="C190"/>
      <c r="D190"/>
      <c r="E190"/>
    </row>
    <row r="191" spans="1:5" ht="18" customHeight="1" x14ac:dyDescent="0.25">
      <c r="A191">
        <v>96</v>
      </c>
      <c r="B191" s="8" t="s">
        <v>729</v>
      </c>
      <c r="C191" s="18" t="s">
        <v>11</v>
      </c>
      <c r="D191" s="18" t="s">
        <v>744</v>
      </c>
      <c r="E191" s="18" t="s">
        <v>745</v>
      </c>
    </row>
    <row r="192" spans="1:5" ht="18" customHeight="1" x14ac:dyDescent="0.25">
      <c r="A192">
        <v>96</v>
      </c>
      <c r="C192"/>
      <c r="D192"/>
      <c r="E192"/>
    </row>
    <row r="193" spans="1:5" ht="18" customHeight="1" x14ac:dyDescent="0.25">
      <c r="A193">
        <v>97</v>
      </c>
      <c r="B193" s="8" t="s">
        <v>746</v>
      </c>
      <c r="C193" s="18" t="s">
        <v>5</v>
      </c>
      <c r="D193" s="18" t="s">
        <v>730</v>
      </c>
      <c r="E193" s="18" t="s">
        <v>747</v>
      </c>
    </row>
    <row r="194" spans="1:5" ht="18" customHeight="1" x14ac:dyDescent="0.25">
      <c r="A194">
        <v>97</v>
      </c>
      <c r="C194"/>
      <c r="D194"/>
      <c r="E194"/>
    </row>
    <row r="195" spans="1:5" ht="18" customHeight="1" x14ac:dyDescent="0.25">
      <c r="A195">
        <v>98</v>
      </c>
      <c r="B195" s="8" t="s">
        <v>746</v>
      </c>
      <c r="C195" s="18" t="s">
        <v>6</v>
      </c>
      <c r="D195" s="18" t="s">
        <v>748</v>
      </c>
      <c r="E195" s="18" t="s">
        <v>749</v>
      </c>
    </row>
    <row r="196" spans="1:5" ht="18" customHeight="1" x14ac:dyDescent="0.25">
      <c r="A196">
        <v>98</v>
      </c>
      <c r="C196"/>
      <c r="D196"/>
      <c r="E196"/>
    </row>
    <row r="197" spans="1:5" ht="18" customHeight="1" x14ac:dyDescent="0.25">
      <c r="A197">
        <v>99</v>
      </c>
      <c r="B197" s="8" t="s">
        <v>746</v>
      </c>
      <c r="C197" s="18" t="s">
        <v>7</v>
      </c>
      <c r="D197" s="18" t="s">
        <v>750</v>
      </c>
      <c r="E197" s="18" t="s">
        <v>751</v>
      </c>
    </row>
    <row r="198" spans="1:5" ht="18" customHeight="1" x14ac:dyDescent="0.25">
      <c r="A198">
        <v>99</v>
      </c>
      <c r="C198"/>
      <c r="D198"/>
      <c r="E198"/>
    </row>
    <row r="199" spans="1:5" ht="18" customHeight="1" x14ac:dyDescent="0.25">
      <c r="A199">
        <v>100</v>
      </c>
      <c r="B199" s="8" t="s">
        <v>746</v>
      </c>
      <c r="C199" s="18" t="s">
        <v>8</v>
      </c>
      <c r="D199" s="18" t="s">
        <v>752</v>
      </c>
      <c r="E199" s="18" t="s">
        <v>753</v>
      </c>
    </row>
    <row r="200" spans="1:5" ht="18" customHeight="1" x14ac:dyDescent="0.25">
      <c r="A200">
        <v>100</v>
      </c>
      <c r="C200"/>
      <c r="D200"/>
      <c r="E200"/>
    </row>
    <row r="201" spans="1:5" ht="18" customHeight="1" x14ac:dyDescent="0.25">
      <c r="A201">
        <v>101</v>
      </c>
      <c r="B201" s="8" t="s">
        <v>746</v>
      </c>
      <c r="C201" s="18" t="s">
        <v>9</v>
      </c>
      <c r="D201" s="18" t="s">
        <v>754</v>
      </c>
      <c r="E201" s="18" t="s">
        <v>755</v>
      </c>
    </row>
    <row r="202" spans="1:5" ht="18" customHeight="1" x14ac:dyDescent="0.25">
      <c r="A202">
        <v>101</v>
      </c>
      <c r="C202"/>
      <c r="D202"/>
      <c r="E202"/>
    </row>
    <row r="203" spans="1:5" ht="18" customHeight="1" x14ac:dyDescent="0.25">
      <c r="A203">
        <v>102</v>
      </c>
      <c r="B203" s="8" t="s">
        <v>756</v>
      </c>
      <c r="C203" s="18" t="s">
        <v>5</v>
      </c>
      <c r="D203" s="18" t="s">
        <v>757</v>
      </c>
      <c r="E203" s="18" t="s">
        <v>758</v>
      </c>
    </row>
    <row r="204" spans="1:5" ht="18" customHeight="1" x14ac:dyDescent="0.25">
      <c r="A204">
        <v>102</v>
      </c>
      <c r="C204"/>
      <c r="D204"/>
      <c r="E204"/>
    </row>
    <row r="205" spans="1:5" ht="18" customHeight="1" x14ac:dyDescent="0.25">
      <c r="A205">
        <v>103</v>
      </c>
      <c r="B205" s="8" t="s">
        <v>756</v>
      </c>
      <c r="C205" s="18" t="s">
        <v>6</v>
      </c>
      <c r="D205" s="18" t="s">
        <v>759</v>
      </c>
      <c r="E205" s="18" t="s">
        <v>760</v>
      </c>
    </row>
    <row r="206" spans="1:5" ht="18" customHeight="1" x14ac:dyDescent="0.25">
      <c r="A206">
        <v>103</v>
      </c>
      <c r="C206"/>
      <c r="D206"/>
      <c r="E206"/>
    </row>
    <row r="207" spans="1:5" ht="18" customHeight="1" x14ac:dyDescent="0.25">
      <c r="A207">
        <v>104</v>
      </c>
      <c r="B207" s="8" t="s">
        <v>756</v>
      </c>
      <c r="C207" s="18" t="s">
        <v>7</v>
      </c>
      <c r="D207" s="18" t="s">
        <v>761</v>
      </c>
      <c r="E207" s="18" t="s">
        <v>762</v>
      </c>
    </row>
    <row r="208" spans="1:5" ht="18" customHeight="1" x14ac:dyDescent="0.25">
      <c r="A208">
        <v>104</v>
      </c>
      <c r="C208"/>
      <c r="D208"/>
      <c r="E208"/>
    </row>
    <row r="209" spans="1:5" ht="18" customHeight="1" x14ac:dyDescent="0.25">
      <c r="A209">
        <v>105</v>
      </c>
      <c r="B209" s="8" t="s">
        <v>756</v>
      </c>
      <c r="C209" s="18" t="s">
        <v>8</v>
      </c>
      <c r="D209" s="18" t="s">
        <v>763</v>
      </c>
      <c r="E209" s="18" t="s">
        <v>764</v>
      </c>
    </row>
    <row r="210" spans="1:5" ht="18" customHeight="1" x14ac:dyDescent="0.25">
      <c r="A210">
        <v>105</v>
      </c>
      <c r="C210"/>
      <c r="D210"/>
      <c r="E210"/>
    </row>
    <row r="211" spans="1:5" ht="18" customHeight="1" x14ac:dyDescent="0.25">
      <c r="A211">
        <v>106</v>
      </c>
      <c r="B211" s="8" t="s">
        <v>756</v>
      </c>
      <c r="C211" s="18" t="s">
        <v>9</v>
      </c>
      <c r="D211" s="18" t="s">
        <v>765</v>
      </c>
      <c r="E211" s="18" t="s">
        <v>766</v>
      </c>
    </row>
    <row r="212" spans="1:5" ht="18" customHeight="1" x14ac:dyDescent="0.25">
      <c r="A212">
        <v>106</v>
      </c>
      <c r="C212"/>
      <c r="D212"/>
      <c r="E212"/>
    </row>
    <row r="213" spans="1:5" ht="18" customHeight="1" x14ac:dyDescent="0.25">
      <c r="A213">
        <v>107</v>
      </c>
      <c r="B213" s="8" t="s">
        <v>756</v>
      </c>
      <c r="C213" s="18" t="s">
        <v>10</v>
      </c>
      <c r="D213" s="18" t="s">
        <v>767</v>
      </c>
      <c r="E213" s="18" t="s">
        <v>768</v>
      </c>
    </row>
    <row r="214" spans="1:5" ht="18" customHeight="1" x14ac:dyDescent="0.25">
      <c r="A214">
        <v>107</v>
      </c>
      <c r="C214"/>
      <c r="D214"/>
      <c r="E214"/>
    </row>
    <row r="215" spans="1:5" ht="18" customHeight="1" x14ac:dyDescent="0.25">
      <c r="C215"/>
      <c r="D215"/>
      <c r="E215"/>
    </row>
    <row r="216" spans="1:5" ht="18" customHeight="1" x14ac:dyDescent="0.25">
      <c r="C216"/>
      <c r="D216"/>
      <c r="E216"/>
    </row>
    <row r="217" spans="1:5" ht="18" customHeight="1" x14ac:dyDescent="0.25">
      <c r="C217"/>
      <c r="D217"/>
      <c r="E217"/>
    </row>
    <row r="218" spans="1:5" ht="18" customHeight="1" x14ac:dyDescent="0.25">
      <c r="C218"/>
      <c r="D218"/>
      <c r="E218"/>
    </row>
    <row r="219" spans="1:5" ht="18" customHeight="1" x14ac:dyDescent="0.25">
      <c r="C219"/>
      <c r="D219"/>
      <c r="E219"/>
    </row>
    <row r="220" spans="1:5" ht="18" customHeight="1" x14ac:dyDescent="0.25">
      <c r="C220"/>
      <c r="D220"/>
      <c r="E220"/>
    </row>
    <row r="221" spans="1:5" ht="18" customHeight="1" x14ac:dyDescent="0.25">
      <c r="C221"/>
      <c r="D221"/>
      <c r="E221"/>
    </row>
    <row r="222" spans="1:5" ht="18" customHeight="1" x14ac:dyDescent="0.25">
      <c r="C222"/>
      <c r="D222"/>
      <c r="E222"/>
    </row>
    <row r="223" spans="1:5" ht="18" customHeight="1" x14ac:dyDescent="0.25">
      <c r="C223"/>
      <c r="D223"/>
      <c r="E223"/>
    </row>
    <row r="224" spans="1:5" ht="18" customHeight="1" x14ac:dyDescent="0.25">
      <c r="C224"/>
      <c r="D224"/>
      <c r="E224"/>
    </row>
    <row r="225" spans="3:5" ht="18" customHeight="1" x14ac:dyDescent="0.25">
      <c r="C225"/>
      <c r="D225"/>
      <c r="E225"/>
    </row>
    <row r="226" spans="3:5" ht="18" customHeight="1" x14ac:dyDescent="0.25">
      <c r="C226"/>
      <c r="D226"/>
      <c r="E226"/>
    </row>
    <row r="227" spans="3:5" ht="18" customHeight="1" x14ac:dyDescent="0.25">
      <c r="C227"/>
      <c r="D227"/>
      <c r="E227"/>
    </row>
    <row r="228" spans="3:5" ht="18" customHeight="1" x14ac:dyDescent="0.25">
      <c r="C228"/>
      <c r="D228"/>
      <c r="E228"/>
    </row>
    <row r="229" spans="3:5" ht="18" customHeight="1" x14ac:dyDescent="0.25">
      <c r="C229"/>
      <c r="D229"/>
      <c r="E229"/>
    </row>
    <row r="230" spans="3:5" ht="18" customHeight="1" x14ac:dyDescent="0.25">
      <c r="C230"/>
      <c r="D230"/>
      <c r="E230"/>
    </row>
    <row r="231" spans="3:5" ht="18" customHeight="1" x14ac:dyDescent="0.25">
      <c r="C231"/>
      <c r="D231"/>
      <c r="E231"/>
    </row>
    <row r="232" spans="3:5" ht="18" customHeight="1" x14ac:dyDescent="0.25">
      <c r="C232"/>
      <c r="D232"/>
      <c r="E232"/>
    </row>
    <row r="233" spans="3:5" ht="18" customHeight="1" x14ac:dyDescent="0.25">
      <c r="C233"/>
      <c r="D233"/>
      <c r="E233"/>
    </row>
    <row r="234" spans="3:5" ht="18" customHeight="1" x14ac:dyDescent="0.25">
      <c r="C234"/>
      <c r="D234"/>
      <c r="E234"/>
    </row>
    <row r="235" spans="3:5" ht="18" customHeight="1" x14ac:dyDescent="0.25">
      <c r="C235"/>
      <c r="D235"/>
      <c r="E235"/>
    </row>
    <row r="236" spans="3:5" ht="18" customHeight="1" x14ac:dyDescent="0.25">
      <c r="C236"/>
      <c r="D236"/>
      <c r="E236"/>
    </row>
    <row r="237" spans="3:5" ht="18" customHeight="1" x14ac:dyDescent="0.25">
      <c r="C237"/>
      <c r="D237"/>
      <c r="E237"/>
    </row>
    <row r="238" spans="3:5" ht="18" customHeight="1" x14ac:dyDescent="0.25">
      <c r="C238"/>
      <c r="D238"/>
      <c r="E238"/>
    </row>
    <row r="239" spans="3:5" ht="18" customHeight="1" x14ac:dyDescent="0.25">
      <c r="C239"/>
      <c r="D239"/>
      <c r="E239"/>
    </row>
    <row r="240" spans="3:5" ht="18" customHeight="1" x14ac:dyDescent="0.25">
      <c r="C240"/>
      <c r="D240"/>
      <c r="E240"/>
    </row>
    <row r="241" spans="3:5" ht="18" customHeight="1" x14ac:dyDescent="0.25">
      <c r="C241"/>
      <c r="D241"/>
      <c r="E241"/>
    </row>
    <row r="242" spans="3:5" ht="18" customHeight="1" x14ac:dyDescent="0.25">
      <c r="C242"/>
      <c r="D242"/>
      <c r="E242"/>
    </row>
    <row r="243" spans="3:5" ht="18" customHeight="1" x14ac:dyDescent="0.25">
      <c r="C243"/>
      <c r="D243"/>
      <c r="E243"/>
    </row>
    <row r="244" spans="3:5" ht="18" customHeight="1" x14ac:dyDescent="0.25">
      <c r="C244"/>
      <c r="D244"/>
      <c r="E244"/>
    </row>
    <row r="245" spans="3:5" ht="18" customHeight="1" x14ac:dyDescent="0.25">
      <c r="C245"/>
      <c r="D245"/>
      <c r="E245"/>
    </row>
    <row r="246" spans="3:5" ht="18" customHeight="1" x14ac:dyDescent="0.25">
      <c r="C246"/>
      <c r="D246"/>
      <c r="E246"/>
    </row>
    <row r="247" spans="3:5" ht="18" customHeight="1" x14ac:dyDescent="0.25">
      <c r="C247"/>
      <c r="D247"/>
      <c r="E247"/>
    </row>
    <row r="248" spans="3:5" ht="18" customHeight="1" x14ac:dyDescent="0.25">
      <c r="C248"/>
      <c r="D248"/>
      <c r="E248"/>
    </row>
    <row r="249" spans="3:5" ht="18" customHeight="1" x14ac:dyDescent="0.25">
      <c r="C249"/>
      <c r="D249"/>
      <c r="E249"/>
    </row>
    <row r="250" spans="3:5" ht="18" customHeight="1" x14ac:dyDescent="0.25">
      <c r="C250"/>
      <c r="D250"/>
      <c r="E250"/>
    </row>
    <row r="251" spans="3:5" ht="18" customHeight="1" x14ac:dyDescent="0.25">
      <c r="C251"/>
      <c r="D251"/>
      <c r="E251"/>
    </row>
    <row r="252" spans="3:5" ht="18" customHeight="1" x14ac:dyDescent="0.25">
      <c r="C252"/>
      <c r="D252"/>
      <c r="E252"/>
    </row>
    <row r="253" spans="3:5" ht="18" customHeight="1" x14ac:dyDescent="0.25">
      <c r="C253"/>
      <c r="D253"/>
      <c r="E253"/>
    </row>
    <row r="254" spans="3:5" ht="18" customHeight="1" x14ac:dyDescent="0.25">
      <c r="C254"/>
      <c r="D254"/>
      <c r="E254"/>
    </row>
    <row r="255" spans="3:5" ht="18" customHeight="1" x14ac:dyDescent="0.25">
      <c r="C255"/>
      <c r="D255"/>
      <c r="E255"/>
    </row>
    <row r="256" spans="3:5" ht="18" customHeight="1" x14ac:dyDescent="0.25">
      <c r="C256"/>
      <c r="D256"/>
      <c r="E256"/>
    </row>
    <row r="257" spans="3:5" ht="18" customHeight="1" x14ac:dyDescent="0.25">
      <c r="C257"/>
      <c r="D257"/>
      <c r="E257"/>
    </row>
    <row r="258" spans="3:5" ht="18" customHeight="1" x14ac:dyDescent="0.25">
      <c r="C258"/>
      <c r="D258"/>
      <c r="E258"/>
    </row>
    <row r="259" spans="3:5" ht="18" customHeight="1" x14ac:dyDescent="0.25">
      <c r="C259"/>
      <c r="D259"/>
      <c r="E259"/>
    </row>
    <row r="260" spans="3:5" ht="18" customHeight="1" x14ac:dyDescent="0.25">
      <c r="C260"/>
      <c r="D260"/>
      <c r="E260"/>
    </row>
    <row r="261" spans="3:5" ht="18" customHeight="1" x14ac:dyDescent="0.25">
      <c r="C261"/>
      <c r="D261"/>
      <c r="E261"/>
    </row>
    <row r="262" spans="3:5" ht="18" customHeight="1" x14ac:dyDescent="0.25">
      <c r="C262"/>
      <c r="D262"/>
      <c r="E262"/>
    </row>
    <row r="263" spans="3:5" ht="18" customHeight="1" x14ac:dyDescent="0.25">
      <c r="C263"/>
      <c r="D263"/>
      <c r="E263"/>
    </row>
    <row r="264" spans="3:5" ht="18" customHeight="1" x14ac:dyDescent="0.25">
      <c r="C264"/>
      <c r="D264"/>
      <c r="E264"/>
    </row>
    <row r="265" spans="3:5" ht="18" customHeight="1" x14ac:dyDescent="0.25">
      <c r="C265"/>
      <c r="D265"/>
      <c r="E265"/>
    </row>
    <row r="266" spans="3:5" ht="18" customHeight="1" x14ac:dyDescent="0.25">
      <c r="C266"/>
      <c r="D266"/>
      <c r="E266"/>
    </row>
    <row r="267" spans="3:5" ht="18" customHeight="1" x14ac:dyDescent="0.25">
      <c r="C267"/>
      <c r="D267"/>
      <c r="E267"/>
    </row>
    <row r="268" spans="3:5" ht="18" customHeight="1" x14ac:dyDescent="0.25">
      <c r="C268"/>
      <c r="D268"/>
      <c r="E268"/>
    </row>
    <row r="269" spans="3:5" ht="18" customHeight="1" x14ac:dyDescent="0.25">
      <c r="C269"/>
      <c r="D269"/>
      <c r="E269"/>
    </row>
    <row r="270" spans="3:5" ht="18" customHeight="1" x14ac:dyDescent="0.25">
      <c r="C270"/>
      <c r="D270"/>
      <c r="E270"/>
    </row>
    <row r="271" spans="3:5" ht="18" customHeight="1" x14ac:dyDescent="0.25">
      <c r="C271"/>
      <c r="D271"/>
      <c r="E271"/>
    </row>
    <row r="272" spans="3:5" ht="18" customHeight="1" x14ac:dyDescent="0.25">
      <c r="C272"/>
      <c r="D272"/>
      <c r="E272"/>
    </row>
    <row r="273" spans="3:5" ht="18" customHeight="1" x14ac:dyDescent="0.25">
      <c r="C273"/>
      <c r="D273"/>
      <c r="E273"/>
    </row>
    <row r="274" spans="3:5" ht="18" customHeight="1" x14ac:dyDescent="0.25">
      <c r="C274"/>
      <c r="D274"/>
      <c r="E274"/>
    </row>
    <row r="275" spans="3:5" ht="18" customHeight="1" x14ac:dyDescent="0.25">
      <c r="C275"/>
      <c r="D275"/>
      <c r="E275"/>
    </row>
    <row r="276" spans="3:5" ht="18" customHeight="1" x14ac:dyDescent="0.25">
      <c r="C276"/>
      <c r="D276"/>
      <c r="E276"/>
    </row>
    <row r="277" spans="3:5" ht="18" customHeight="1" x14ac:dyDescent="0.25">
      <c r="C277"/>
      <c r="D277"/>
      <c r="E277"/>
    </row>
    <row r="278" spans="3:5" ht="18" customHeight="1" x14ac:dyDescent="0.25">
      <c r="C278"/>
      <c r="D278"/>
      <c r="E278"/>
    </row>
    <row r="279" spans="3:5" ht="18" customHeight="1" x14ac:dyDescent="0.25">
      <c r="C279"/>
      <c r="D279"/>
      <c r="E279"/>
    </row>
    <row r="280" spans="3:5" ht="18" customHeight="1" x14ac:dyDescent="0.25">
      <c r="C280"/>
      <c r="D280"/>
      <c r="E280"/>
    </row>
    <row r="281" spans="3:5" ht="18" customHeight="1" x14ac:dyDescent="0.25">
      <c r="C281"/>
      <c r="D281"/>
      <c r="E281"/>
    </row>
    <row r="282" spans="3:5" ht="18" customHeight="1" x14ac:dyDescent="0.25">
      <c r="C282"/>
      <c r="D282"/>
      <c r="E282"/>
    </row>
    <row r="283" spans="3:5" ht="18" customHeight="1" x14ac:dyDescent="0.25">
      <c r="C283"/>
      <c r="D283"/>
      <c r="E283"/>
    </row>
    <row r="284" spans="3:5" ht="18" customHeight="1" x14ac:dyDescent="0.25">
      <c r="C284"/>
      <c r="D284"/>
      <c r="E284"/>
    </row>
    <row r="285" spans="3:5" ht="18" customHeight="1" x14ac:dyDescent="0.25">
      <c r="C285"/>
      <c r="D285"/>
      <c r="E285"/>
    </row>
    <row r="286" spans="3:5" ht="18" customHeight="1" x14ac:dyDescent="0.25">
      <c r="C286"/>
      <c r="D286"/>
      <c r="E286"/>
    </row>
    <row r="287" spans="3:5" ht="18" customHeight="1" x14ac:dyDescent="0.25">
      <c r="C287"/>
      <c r="D287"/>
      <c r="E287"/>
    </row>
    <row r="288" spans="3:5" ht="18" customHeight="1" x14ac:dyDescent="0.25">
      <c r="C288"/>
      <c r="D288"/>
      <c r="E288"/>
    </row>
    <row r="289" spans="3:5" ht="18" customHeight="1" x14ac:dyDescent="0.25">
      <c r="C289"/>
      <c r="D289"/>
      <c r="E289"/>
    </row>
    <row r="290" spans="3:5" ht="18" customHeight="1" x14ac:dyDescent="0.25">
      <c r="C290"/>
      <c r="D290"/>
      <c r="E290"/>
    </row>
    <row r="291" spans="3:5" ht="18" customHeight="1" x14ac:dyDescent="0.25">
      <c r="C291"/>
      <c r="D291"/>
      <c r="E291"/>
    </row>
    <row r="292" spans="3:5" ht="18" customHeight="1" x14ac:dyDescent="0.25">
      <c r="C292"/>
      <c r="D292"/>
      <c r="E292"/>
    </row>
    <row r="293" spans="3:5" ht="18" customHeight="1" x14ac:dyDescent="0.25">
      <c r="C293"/>
      <c r="D293"/>
      <c r="E293"/>
    </row>
    <row r="294" spans="3:5" ht="18" customHeight="1" x14ac:dyDescent="0.25">
      <c r="C294"/>
      <c r="D294"/>
      <c r="E294"/>
    </row>
    <row r="295" spans="3:5" ht="18" customHeight="1" x14ac:dyDescent="0.25">
      <c r="C295"/>
      <c r="D295"/>
      <c r="E295"/>
    </row>
    <row r="296" spans="3:5" ht="18" customHeight="1" x14ac:dyDescent="0.25">
      <c r="C296"/>
      <c r="D296"/>
      <c r="E296"/>
    </row>
    <row r="297" spans="3:5" ht="18" customHeight="1" x14ac:dyDescent="0.25">
      <c r="C297"/>
      <c r="D297"/>
      <c r="E297"/>
    </row>
    <row r="298" spans="3:5" ht="18" customHeight="1" x14ac:dyDescent="0.25">
      <c r="C298"/>
      <c r="D298"/>
      <c r="E298"/>
    </row>
    <row r="299" spans="3:5" ht="18" customHeight="1" x14ac:dyDescent="0.25">
      <c r="C299"/>
      <c r="D299"/>
      <c r="E299"/>
    </row>
    <row r="300" spans="3:5" ht="18" customHeight="1" x14ac:dyDescent="0.25">
      <c r="C300"/>
      <c r="D300"/>
      <c r="E300"/>
    </row>
    <row r="301" spans="3:5" ht="18" customHeight="1" x14ac:dyDescent="0.25">
      <c r="C301"/>
      <c r="D301"/>
      <c r="E301"/>
    </row>
    <row r="302" spans="3:5" ht="18" customHeight="1" x14ac:dyDescent="0.25">
      <c r="C302"/>
      <c r="D302"/>
      <c r="E302"/>
    </row>
    <row r="303" spans="3:5" ht="18" customHeight="1" x14ac:dyDescent="0.25">
      <c r="C303"/>
      <c r="D303"/>
      <c r="E303"/>
    </row>
    <row r="304" spans="3:5" ht="18" customHeight="1" x14ac:dyDescent="0.25">
      <c r="C304"/>
      <c r="D304"/>
      <c r="E304"/>
    </row>
    <row r="305" spans="3:5" ht="18" customHeight="1" x14ac:dyDescent="0.25">
      <c r="C305"/>
      <c r="D305"/>
      <c r="E305"/>
    </row>
    <row r="306" spans="3:5" ht="18" customHeight="1" x14ac:dyDescent="0.25">
      <c r="C306"/>
      <c r="D306"/>
      <c r="E306"/>
    </row>
    <row r="307" spans="3:5" ht="18" customHeight="1" x14ac:dyDescent="0.25">
      <c r="C307"/>
      <c r="D307"/>
      <c r="E307"/>
    </row>
    <row r="308" spans="3:5" ht="18" customHeight="1" x14ac:dyDescent="0.25">
      <c r="C308"/>
      <c r="D308"/>
      <c r="E308"/>
    </row>
    <row r="309" spans="3:5" ht="18" customHeight="1" x14ac:dyDescent="0.25">
      <c r="C309"/>
      <c r="D309"/>
      <c r="E309"/>
    </row>
    <row r="310" spans="3:5" ht="18" customHeight="1" x14ac:dyDescent="0.25">
      <c r="C310"/>
      <c r="D310"/>
      <c r="E310"/>
    </row>
    <row r="311" spans="3:5" ht="18" customHeight="1" x14ac:dyDescent="0.25">
      <c r="C311"/>
      <c r="D311"/>
      <c r="E311"/>
    </row>
    <row r="312" spans="3:5" ht="18" customHeight="1" x14ac:dyDescent="0.25">
      <c r="C312"/>
      <c r="D312"/>
      <c r="E312"/>
    </row>
    <row r="313" spans="3:5" ht="18" customHeight="1" x14ac:dyDescent="0.25">
      <c r="C313"/>
      <c r="D313"/>
      <c r="E313"/>
    </row>
    <row r="314" spans="3:5" ht="18" customHeight="1" x14ac:dyDescent="0.25">
      <c r="C314"/>
      <c r="D314"/>
      <c r="E314"/>
    </row>
    <row r="315" spans="3:5" ht="18" customHeight="1" x14ac:dyDescent="0.25">
      <c r="C315"/>
      <c r="D315"/>
      <c r="E315"/>
    </row>
    <row r="316" spans="3:5" ht="18" customHeight="1" x14ac:dyDescent="0.25">
      <c r="C316"/>
      <c r="D316"/>
      <c r="E316"/>
    </row>
    <row r="317" spans="3:5" ht="18" customHeight="1" x14ac:dyDescent="0.25">
      <c r="C317"/>
      <c r="D317"/>
      <c r="E317"/>
    </row>
    <row r="318" spans="3:5" ht="18" customHeight="1" x14ac:dyDescent="0.25">
      <c r="C318"/>
      <c r="D318"/>
      <c r="E318"/>
    </row>
    <row r="319" spans="3:5" ht="18" customHeight="1" x14ac:dyDescent="0.25">
      <c r="C319"/>
      <c r="D319"/>
      <c r="E319"/>
    </row>
    <row r="320" spans="3:5" ht="18" customHeight="1" x14ac:dyDescent="0.25">
      <c r="C320"/>
      <c r="D320"/>
      <c r="E320"/>
    </row>
    <row r="321" spans="3:5" ht="18" customHeight="1" x14ac:dyDescent="0.25">
      <c r="C321"/>
      <c r="D321"/>
      <c r="E321"/>
    </row>
    <row r="322" spans="3:5" ht="18" customHeight="1" x14ac:dyDescent="0.25">
      <c r="C322"/>
      <c r="D322"/>
      <c r="E322"/>
    </row>
    <row r="323" spans="3:5" ht="18" customHeight="1" x14ac:dyDescent="0.25">
      <c r="C323"/>
      <c r="D323"/>
      <c r="E323"/>
    </row>
    <row r="324" spans="3:5" ht="18" customHeight="1" x14ac:dyDescent="0.25">
      <c r="C324"/>
      <c r="D324"/>
      <c r="E324"/>
    </row>
    <row r="325" spans="3:5" ht="18" customHeight="1" x14ac:dyDescent="0.25">
      <c r="C325"/>
      <c r="D325"/>
      <c r="E325"/>
    </row>
    <row r="326" spans="3:5" ht="18" customHeight="1" x14ac:dyDescent="0.25">
      <c r="C326"/>
      <c r="D326"/>
      <c r="E326"/>
    </row>
    <row r="327" spans="3:5" ht="18" customHeight="1" x14ac:dyDescent="0.25">
      <c r="C327"/>
      <c r="D327"/>
      <c r="E327"/>
    </row>
    <row r="328" spans="3:5" ht="18" customHeight="1" x14ac:dyDescent="0.25">
      <c r="C328"/>
      <c r="D328"/>
      <c r="E328"/>
    </row>
    <row r="329" spans="3:5" ht="18" customHeight="1" x14ac:dyDescent="0.25">
      <c r="C329"/>
      <c r="D329"/>
      <c r="E329"/>
    </row>
    <row r="330" spans="3:5" ht="18" customHeight="1" x14ac:dyDescent="0.25">
      <c r="C330"/>
      <c r="D330"/>
      <c r="E330"/>
    </row>
    <row r="331" spans="3:5" ht="18" customHeight="1" x14ac:dyDescent="0.25">
      <c r="C331"/>
      <c r="D331"/>
      <c r="E331"/>
    </row>
    <row r="332" spans="3:5" ht="18" customHeight="1" x14ac:dyDescent="0.25">
      <c r="C332"/>
      <c r="D332"/>
      <c r="E332"/>
    </row>
    <row r="333" spans="3:5" ht="18" customHeight="1" x14ac:dyDescent="0.25">
      <c r="C333"/>
      <c r="D333"/>
      <c r="E333"/>
    </row>
    <row r="334" spans="3:5" ht="18" customHeight="1" x14ac:dyDescent="0.25">
      <c r="C334"/>
      <c r="D334"/>
      <c r="E334"/>
    </row>
    <row r="335" spans="3:5" ht="18" customHeight="1" x14ac:dyDescent="0.25">
      <c r="C335"/>
      <c r="D335"/>
      <c r="E335"/>
    </row>
    <row r="336" spans="3:5" ht="18" customHeight="1" x14ac:dyDescent="0.25">
      <c r="C336"/>
      <c r="D336"/>
      <c r="E336"/>
    </row>
    <row r="337" spans="3:5" ht="18" customHeight="1" x14ac:dyDescent="0.25">
      <c r="C337"/>
      <c r="D337"/>
      <c r="E337"/>
    </row>
    <row r="338" spans="3:5" ht="18" customHeight="1" x14ac:dyDescent="0.25">
      <c r="C338"/>
      <c r="D338"/>
      <c r="E338"/>
    </row>
    <row r="339" spans="3:5" ht="18" customHeight="1" x14ac:dyDescent="0.25">
      <c r="C339"/>
      <c r="D339"/>
      <c r="E339"/>
    </row>
    <row r="340" spans="3:5" ht="18" customHeight="1" x14ac:dyDescent="0.25">
      <c r="C340"/>
      <c r="D340"/>
      <c r="E340"/>
    </row>
    <row r="341" spans="3:5" ht="18" customHeight="1" x14ac:dyDescent="0.25">
      <c r="C341"/>
      <c r="D341"/>
      <c r="E341"/>
    </row>
    <row r="342" spans="3:5" ht="18" customHeight="1" x14ac:dyDescent="0.25">
      <c r="C342"/>
      <c r="D342"/>
      <c r="E342"/>
    </row>
    <row r="343" spans="3:5" ht="18" customHeight="1" x14ac:dyDescent="0.25">
      <c r="C343"/>
      <c r="D343"/>
      <c r="E343"/>
    </row>
    <row r="344" spans="3:5" ht="18" customHeight="1" x14ac:dyDescent="0.25">
      <c r="C344"/>
      <c r="D344"/>
      <c r="E344"/>
    </row>
    <row r="345" spans="3:5" ht="18" customHeight="1" x14ac:dyDescent="0.25">
      <c r="C345"/>
      <c r="D345"/>
      <c r="E345"/>
    </row>
    <row r="346" spans="3:5" ht="18" customHeight="1" x14ac:dyDescent="0.25">
      <c r="C346"/>
      <c r="D346"/>
      <c r="E346"/>
    </row>
    <row r="347" spans="3:5" ht="18" customHeight="1" x14ac:dyDescent="0.25">
      <c r="C347"/>
      <c r="D347"/>
      <c r="E347"/>
    </row>
    <row r="348" spans="3:5" ht="18" customHeight="1" x14ac:dyDescent="0.25">
      <c r="C348"/>
      <c r="D348"/>
      <c r="E348"/>
    </row>
    <row r="349" spans="3:5" ht="18" customHeight="1" x14ac:dyDescent="0.25">
      <c r="C349"/>
      <c r="D349"/>
      <c r="E349"/>
    </row>
    <row r="350" spans="3:5" ht="18" customHeight="1" x14ac:dyDescent="0.25">
      <c r="C350"/>
      <c r="D350"/>
      <c r="E350"/>
    </row>
    <row r="351" spans="3:5" ht="18" customHeight="1" x14ac:dyDescent="0.25">
      <c r="C351"/>
      <c r="D351"/>
      <c r="E351"/>
    </row>
    <row r="352" spans="3:5" ht="18" customHeight="1" x14ac:dyDescent="0.25">
      <c r="C352"/>
      <c r="D352"/>
      <c r="E352"/>
    </row>
    <row r="353" spans="3:5" ht="18" customHeight="1" x14ac:dyDescent="0.25">
      <c r="C353"/>
      <c r="D353"/>
      <c r="E353"/>
    </row>
    <row r="354" spans="3:5" ht="18" customHeight="1" x14ac:dyDescent="0.25">
      <c r="C354"/>
      <c r="D354"/>
      <c r="E354"/>
    </row>
    <row r="355" spans="3:5" ht="18" customHeight="1" x14ac:dyDescent="0.25">
      <c r="C355"/>
      <c r="D355"/>
      <c r="E355"/>
    </row>
    <row r="356" spans="3:5" ht="18" customHeight="1" x14ac:dyDescent="0.25">
      <c r="C356"/>
      <c r="D356"/>
      <c r="E356"/>
    </row>
    <row r="357" spans="3:5" ht="18" customHeight="1" x14ac:dyDescent="0.25">
      <c r="C357"/>
      <c r="D357"/>
      <c r="E357"/>
    </row>
    <row r="358" spans="3:5" ht="18" customHeight="1" x14ac:dyDescent="0.25">
      <c r="C358"/>
      <c r="D358"/>
      <c r="E358"/>
    </row>
    <row r="359" spans="3:5" ht="18" customHeight="1" x14ac:dyDescent="0.25">
      <c r="C359"/>
      <c r="D359"/>
      <c r="E359"/>
    </row>
    <row r="360" spans="3:5" ht="18" customHeight="1" x14ac:dyDescent="0.25">
      <c r="C360"/>
      <c r="D360"/>
      <c r="E360"/>
    </row>
    <row r="361" spans="3:5" ht="18" customHeight="1" x14ac:dyDescent="0.25">
      <c r="C361"/>
      <c r="D361"/>
      <c r="E361"/>
    </row>
    <row r="362" spans="3:5" ht="18" customHeight="1" x14ac:dyDescent="0.25">
      <c r="C362"/>
      <c r="D362"/>
      <c r="E362"/>
    </row>
    <row r="363" spans="3:5" ht="18" customHeight="1" x14ac:dyDescent="0.25">
      <c r="C363"/>
      <c r="D363"/>
      <c r="E363"/>
    </row>
    <row r="364" spans="3:5" ht="18" customHeight="1" x14ac:dyDescent="0.25">
      <c r="C364"/>
      <c r="D364"/>
      <c r="E364"/>
    </row>
    <row r="365" spans="3:5" ht="18" customHeight="1" x14ac:dyDescent="0.25">
      <c r="C365"/>
      <c r="D365"/>
      <c r="E365"/>
    </row>
    <row r="366" spans="3:5" ht="18" customHeight="1" x14ac:dyDescent="0.25">
      <c r="C366"/>
      <c r="D366"/>
      <c r="E366"/>
    </row>
    <row r="367" spans="3:5" ht="18" customHeight="1" x14ac:dyDescent="0.25">
      <c r="C367"/>
      <c r="D367"/>
      <c r="E367"/>
    </row>
    <row r="368" spans="3:5" ht="18" customHeight="1" x14ac:dyDescent="0.25">
      <c r="C368"/>
      <c r="D368"/>
      <c r="E368"/>
    </row>
    <row r="369" spans="3:5" ht="18" customHeight="1" x14ac:dyDescent="0.25">
      <c r="C369"/>
      <c r="D369"/>
      <c r="E369"/>
    </row>
    <row r="370" spans="3:5" ht="18" customHeight="1" x14ac:dyDescent="0.25">
      <c r="C370"/>
      <c r="D370"/>
      <c r="E370"/>
    </row>
    <row r="371" spans="3:5" ht="18" customHeight="1" x14ac:dyDescent="0.25">
      <c r="C371"/>
      <c r="D371"/>
      <c r="E371"/>
    </row>
    <row r="372" spans="3:5" ht="18" customHeight="1" x14ac:dyDescent="0.25">
      <c r="C372"/>
      <c r="D372"/>
      <c r="E372"/>
    </row>
    <row r="373" spans="3:5" ht="18" customHeight="1" x14ac:dyDescent="0.25">
      <c r="C373"/>
      <c r="D373"/>
      <c r="E373"/>
    </row>
    <row r="374" spans="3:5" ht="18" customHeight="1" x14ac:dyDescent="0.25">
      <c r="C374"/>
      <c r="D374"/>
      <c r="E374"/>
    </row>
    <row r="375" spans="3:5" ht="18" customHeight="1" x14ac:dyDescent="0.25">
      <c r="C375"/>
      <c r="D375"/>
      <c r="E375"/>
    </row>
    <row r="376" spans="3:5" ht="18" customHeight="1" x14ac:dyDescent="0.25">
      <c r="C376"/>
      <c r="D376"/>
      <c r="E376"/>
    </row>
    <row r="377" spans="3:5" ht="18" customHeight="1" x14ac:dyDescent="0.25">
      <c r="C377"/>
      <c r="D377"/>
      <c r="E377"/>
    </row>
    <row r="378" spans="3:5" ht="18" customHeight="1" x14ac:dyDescent="0.25">
      <c r="C378"/>
      <c r="D378"/>
      <c r="E378"/>
    </row>
    <row r="379" spans="3:5" ht="18" customHeight="1" x14ac:dyDescent="0.25">
      <c r="C379"/>
      <c r="D379"/>
      <c r="E379"/>
    </row>
    <row r="380" spans="3:5" ht="18" customHeight="1" x14ac:dyDescent="0.25">
      <c r="C380"/>
      <c r="D380"/>
      <c r="E380"/>
    </row>
    <row r="381" spans="3:5" ht="18" customHeight="1" x14ac:dyDescent="0.25">
      <c r="C381"/>
      <c r="D381"/>
      <c r="E381"/>
    </row>
    <row r="382" spans="3:5" ht="18" customHeight="1" x14ac:dyDescent="0.25">
      <c r="C382"/>
      <c r="D382"/>
      <c r="E382"/>
    </row>
    <row r="383" spans="3:5" ht="18" customHeight="1" x14ac:dyDescent="0.25">
      <c r="C383"/>
      <c r="D383"/>
      <c r="E383"/>
    </row>
    <row r="384" spans="3:5" ht="18" customHeight="1" x14ac:dyDescent="0.25">
      <c r="C384"/>
      <c r="D384"/>
      <c r="E384"/>
    </row>
    <row r="385" spans="3:5" ht="18" customHeight="1" x14ac:dyDescent="0.25">
      <c r="C385"/>
      <c r="D385"/>
      <c r="E385"/>
    </row>
    <row r="386" spans="3:5" ht="18" customHeight="1" x14ac:dyDescent="0.25">
      <c r="C386"/>
      <c r="D386"/>
      <c r="E386"/>
    </row>
    <row r="387" spans="3:5" ht="18" customHeight="1" x14ac:dyDescent="0.25">
      <c r="C387"/>
      <c r="D387"/>
      <c r="E387"/>
    </row>
    <row r="388" spans="3:5" ht="18" customHeight="1" x14ac:dyDescent="0.25">
      <c r="C388"/>
      <c r="D388"/>
      <c r="E388"/>
    </row>
    <row r="389" spans="3:5" ht="18" customHeight="1" x14ac:dyDescent="0.25">
      <c r="C389"/>
      <c r="D389"/>
      <c r="E389"/>
    </row>
    <row r="390" spans="3:5" ht="18" customHeight="1" x14ac:dyDescent="0.25">
      <c r="C390"/>
      <c r="D390"/>
      <c r="E390"/>
    </row>
    <row r="391" spans="3:5" ht="18" customHeight="1" x14ac:dyDescent="0.25">
      <c r="C391"/>
      <c r="D391"/>
      <c r="E391"/>
    </row>
    <row r="392" spans="3:5" ht="18" customHeight="1" x14ac:dyDescent="0.25">
      <c r="C392"/>
      <c r="D392"/>
      <c r="E392"/>
    </row>
    <row r="393" spans="3:5" ht="18" customHeight="1" x14ac:dyDescent="0.25">
      <c r="C393"/>
      <c r="D393"/>
      <c r="E393"/>
    </row>
    <row r="394" spans="3:5" ht="18" customHeight="1" x14ac:dyDescent="0.25">
      <c r="C394"/>
      <c r="D394"/>
      <c r="E394"/>
    </row>
    <row r="395" spans="3:5" ht="18" customHeight="1" x14ac:dyDescent="0.25">
      <c r="C395"/>
      <c r="D395"/>
      <c r="E395"/>
    </row>
    <row r="396" spans="3:5" ht="18" customHeight="1" x14ac:dyDescent="0.25">
      <c r="C396"/>
      <c r="D396"/>
      <c r="E396"/>
    </row>
    <row r="397" spans="3:5" ht="18" customHeight="1" x14ac:dyDescent="0.25">
      <c r="C397"/>
      <c r="D397"/>
      <c r="E397"/>
    </row>
    <row r="398" spans="3:5" ht="18" customHeight="1" x14ac:dyDescent="0.25">
      <c r="C398"/>
      <c r="D398"/>
      <c r="E398"/>
    </row>
    <row r="399" spans="3:5" ht="18" customHeight="1" x14ac:dyDescent="0.25">
      <c r="C399"/>
      <c r="D399"/>
      <c r="E399"/>
    </row>
    <row r="400" spans="3:5" ht="18" customHeight="1" x14ac:dyDescent="0.25">
      <c r="C400"/>
      <c r="D400"/>
      <c r="E400"/>
    </row>
    <row r="401" spans="3:5" ht="18" customHeight="1" x14ac:dyDescent="0.25">
      <c r="C401"/>
      <c r="D401"/>
      <c r="E401"/>
    </row>
    <row r="402" spans="3:5" ht="18" customHeight="1" x14ac:dyDescent="0.25">
      <c r="C402"/>
      <c r="D402"/>
      <c r="E402"/>
    </row>
    <row r="403" spans="3:5" ht="18" customHeight="1" x14ac:dyDescent="0.25">
      <c r="C403"/>
      <c r="D403"/>
      <c r="E403"/>
    </row>
    <row r="404" spans="3:5" ht="18" customHeight="1" x14ac:dyDescent="0.25">
      <c r="C404"/>
      <c r="D404"/>
      <c r="E404"/>
    </row>
    <row r="405" spans="3:5" ht="18" customHeight="1" x14ac:dyDescent="0.25">
      <c r="C405"/>
      <c r="D405"/>
      <c r="E405"/>
    </row>
    <row r="406" spans="3:5" ht="18" customHeight="1" x14ac:dyDescent="0.25">
      <c r="C406"/>
      <c r="D406"/>
      <c r="E406"/>
    </row>
    <row r="407" spans="3:5" ht="18" customHeight="1" x14ac:dyDescent="0.25">
      <c r="C407"/>
      <c r="D407"/>
      <c r="E407"/>
    </row>
    <row r="408" spans="3:5" ht="18" customHeight="1" x14ac:dyDescent="0.25">
      <c r="C408"/>
      <c r="D408"/>
      <c r="E408"/>
    </row>
    <row r="409" spans="3:5" ht="18" customHeight="1" x14ac:dyDescent="0.25">
      <c r="C409"/>
      <c r="D409"/>
      <c r="E409"/>
    </row>
    <row r="410" spans="3:5" ht="18" customHeight="1" x14ac:dyDescent="0.25">
      <c r="C410"/>
      <c r="D410"/>
      <c r="E410"/>
    </row>
    <row r="411" spans="3:5" ht="18" customHeight="1" x14ac:dyDescent="0.25">
      <c r="C411"/>
      <c r="D411"/>
      <c r="E411"/>
    </row>
    <row r="412" spans="3:5" ht="18" customHeight="1" x14ac:dyDescent="0.25">
      <c r="C412"/>
      <c r="D412"/>
      <c r="E412"/>
    </row>
    <row r="413" spans="3:5" ht="18" customHeight="1" x14ac:dyDescent="0.25">
      <c r="C413"/>
      <c r="D413"/>
      <c r="E413"/>
    </row>
    <row r="414" spans="3:5" ht="18" customHeight="1" x14ac:dyDescent="0.25">
      <c r="C414"/>
      <c r="D414"/>
      <c r="E414"/>
    </row>
    <row r="415" spans="3:5" ht="18" customHeight="1" x14ac:dyDescent="0.25">
      <c r="C415"/>
      <c r="D415"/>
      <c r="E415"/>
    </row>
    <row r="416" spans="3:5" ht="18" customHeight="1" x14ac:dyDescent="0.25">
      <c r="C416"/>
      <c r="D416"/>
      <c r="E416"/>
    </row>
    <row r="417" spans="3:5" ht="18" customHeight="1" x14ac:dyDescent="0.25">
      <c r="C417"/>
      <c r="D417"/>
      <c r="E417"/>
    </row>
    <row r="418" spans="3:5" ht="18" customHeight="1" x14ac:dyDescent="0.25">
      <c r="C418"/>
      <c r="D418"/>
      <c r="E418"/>
    </row>
    <row r="419" spans="3:5" ht="18" customHeight="1" x14ac:dyDescent="0.25">
      <c r="C419"/>
      <c r="D419"/>
      <c r="E419"/>
    </row>
    <row r="420" spans="3:5" ht="18" customHeight="1" x14ac:dyDescent="0.25">
      <c r="C420"/>
      <c r="D420"/>
      <c r="E420"/>
    </row>
    <row r="421" spans="3:5" ht="18" customHeight="1" x14ac:dyDescent="0.25">
      <c r="C421"/>
      <c r="D421"/>
      <c r="E421"/>
    </row>
    <row r="422" spans="3:5" ht="18" customHeight="1" x14ac:dyDescent="0.25">
      <c r="C422"/>
      <c r="D422"/>
      <c r="E422"/>
    </row>
    <row r="423" spans="3:5" ht="18" customHeight="1" x14ac:dyDescent="0.25">
      <c r="C423"/>
      <c r="D423"/>
      <c r="E423"/>
    </row>
    <row r="424" spans="3:5" ht="18" customHeight="1" x14ac:dyDescent="0.25">
      <c r="C424"/>
      <c r="D424"/>
      <c r="E424"/>
    </row>
    <row r="425" spans="3:5" ht="18" customHeight="1" x14ac:dyDescent="0.25">
      <c r="C425"/>
      <c r="D425"/>
      <c r="E425"/>
    </row>
    <row r="426" spans="3:5" ht="18" customHeight="1" x14ac:dyDescent="0.25">
      <c r="C426"/>
      <c r="D426"/>
      <c r="E426"/>
    </row>
    <row r="427" spans="3:5" ht="18" customHeight="1" x14ac:dyDescent="0.25">
      <c r="C427"/>
      <c r="D427"/>
      <c r="E427"/>
    </row>
    <row r="428" spans="3:5" ht="18" customHeight="1" x14ac:dyDescent="0.25">
      <c r="C428"/>
      <c r="D428"/>
      <c r="E428"/>
    </row>
    <row r="429" spans="3:5" ht="18" customHeight="1" x14ac:dyDescent="0.25">
      <c r="C429"/>
      <c r="D429"/>
      <c r="E429"/>
    </row>
    <row r="430" spans="3:5" ht="18" customHeight="1" x14ac:dyDescent="0.25">
      <c r="C430"/>
      <c r="D430"/>
      <c r="E430"/>
    </row>
    <row r="431" spans="3:5" ht="18" customHeight="1" x14ac:dyDescent="0.25">
      <c r="C431"/>
      <c r="D431"/>
      <c r="E431"/>
    </row>
    <row r="432" spans="3:5" ht="18" customHeight="1" x14ac:dyDescent="0.25">
      <c r="C432"/>
      <c r="D432"/>
      <c r="E432"/>
    </row>
    <row r="433" spans="3:5" ht="18" customHeight="1" x14ac:dyDescent="0.25">
      <c r="C433"/>
      <c r="D433"/>
      <c r="E433"/>
    </row>
    <row r="434" spans="3:5" ht="18" customHeight="1" x14ac:dyDescent="0.25">
      <c r="C434"/>
      <c r="D434"/>
      <c r="E434"/>
    </row>
    <row r="435" spans="3:5" ht="18" customHeight="1" x14ac:dyDescent="0.25">
      <c r="C435"/>
      <c r="D435"/>
      <c r="E435"/>
    </row>
    <row r="436" spans="3:5" ht="18" customHeight="1" x14ac:dyDescent="0.25">
      <c r="C436"/>
      <c r="D436"/>
      <c r="E436"/>
    </row>
    <row r="437" spans="3:5" ht="18" customHeight="1" x14ac:dyDescent="0.25">
      <c r="C437"/>
      <c r="D437"/>
      <c r="E437"/>
    </row>
    <row r="438" spans="3:5" ht="18" customHeight="1" x14ac:dyDescent="0.25">
      <c r="C438"/>
      <c r="D438"/>
      <c r="E438"/>
    </row>
    <row r="439" spans="3:5" ht="18" customHeight="1" x14ac:dyDescent="0.25">
      <c r="C439"/>
      <c r="D439"/>
      <c r="E439"/>
    </row>
    <row r="440" spans="3:5" ht="18" customHeight="1" x14ac:dyDescent="0.25">
      <c r="C440"/>
      <c r="D440"/>
      <c r="E440"/>
    </row>
    <row r="441" spans="3:5" ht="18" customHeight="1" x14ac:dyDescent="0.25">
      <c r="C441"/>
      <c r="D441"/>
      <c r="E441"/>
    </row>
    <row r="442" spans="3:5" ht="18" customHeight="1" x14ac:dyDescent="0.25">
      <c r="C442"/>
      <c r="D442"/>
      <c r="E442"/>
    </row>
    <row r="443" spans="3:5" ht="18" customHeight="1" x14ac:dyDescent="0.25">
      <c r="C443"/>
      <c r="D443"/>
      <c r="E443"/>
    </row>
    <row r="444" spans="3:5" ht="18" customHeight="1" x14ac:dyDescent="0.25">
      <c r="C444"/>
      <c r="D444"/>
      <c r="E444"/>
    </row>
    <row r="445" spans="3:5" ht="18" customHeight="1" x14ac:dyDescent="0.25">
      <c r="C445"/>
      <c r="D445"/>
      <c r="E445"/>
    </row>
    <row r="446" spans="3:5" ht="18" customHeight="1" x14ac:dyDescent="0.25">
      <c r="C446"/>
      <c r="D446"/>
      <c r="E446"/>
    </row>
    <row r="447" spans="3:5" ht="18" customHeight="1" x14ac:dyDescent="0.25">
      <c r="C447"/>
      <c r="D447"/>
      <c r="E447"/>
    </row>
    <row r="448" spans="3:5" ht="18" customHeight="1" x14ac:dyDescent="0.25">
      <c r="C448"/>
      <c r="D448"/>
      <c r="E448"/>
    </row>
    <row r="449" spans="3:5" ht="18" customHeight="1" x14ac:dyDescent="0.25">
      <c r="C449"/>
      <c r="D449"/>
      <c r="E449"/>
    </row>
    <row r="450" spans="3:5" ht="18" customHeight="1" x14ac:dyDescent="0.25">
      <c r="C450"/>
      <c r="D450"/>
      <c r="E450"/>
    </row>
    <row r="451" spans="3:5" ht="18" customHeight="1" x14ac:dyDescent="0.25">
      <c r="C451"/>
      <c r="D451"/>
      <c r="E451"/>
    </row>
    <row r="452" spans="3:5" ht="18" customHeight="1" x14ac:dyDescent="0.25">
      <c r="C452"/>
      <c r="D452"/>
      <c r="E452"/>
    </row>
    <row r="453" spans="3:5" ht="18" customHeight="1" x14ac:dyDescent="0.25">
      <c r="C453"/>
      <c r="D453"/>
      <c r="E453"/>
    </row>
    <row r="454" spans="3:5" ht="18" customHeight="1" x14ac:dyDescent="0.25">
      <c r="C454"/>
      <c r="D454"/>
      <c r="E454"/>
    </row>
    <row r="455" spans="3:5" ht="18" customHeight="1" x14ac:dyDescent="0.25">
      <c r="C455"/>
      <c r="D455"/>
      <c r="E455"/>
    </row>
    <row r="456" spans="3:5" ht="18" customHeight="1" x14ac:dyDescent="0.25">
      <c r="C456"/>
      <c r="D456"/>
      <c r="E456"/>
    </row>
    <row r="457" spans="3:5" ht="18" customHeight="1" x14ac:dyDescent="0.25">
      <c r="C457"/>
      <c r="D457"/>
      <c r="E457"/>
    </row>
    <row r="458" spans="3:5" ht="18" customHeight="1" x14ac:dyDescent="0.25">
      <c r="C458"/>
      <c r="D458"/>
      <c r="E458"/>
    </row>
    <row r="459" spans="3:5" ht="18" customHeight="1" x14ac:dyDescent="0.25">
      <c r="C459"/>
      <c r="D459"/>
      <c r="E459"/>
    </row>
    <row r="460" spans="3:5" ht="18" customHeight="1" x14ac:dyDescent="0.25">
      <c r="C460"/>
      <c r="D460"/>
      <c r="E460"/>
    </row>
    <row r="461" spans="3:5" ht="18" customHeight="1" x14ac:dyDescent="0.25">
      <c r="C461"/>
      <c r="D461"/>
      <c r="E461"/>
    </row>
    <row r="462" spans="3:5" ht="18" customHeight="1" x14ac:dyDescent="0.25">
      <c r="C462"/>
      <c r="D462"/>
      <c r="E462"/>
    </row>
    <row r="463" spans="3:5" ht="18" customHeight="1" x14ac:dyDescent="0.25">
      <c r="C463"/>
      <c r="D463"/>
      <c r="E463"/>
    </row>
    <row r="464" spans="3:5" ht="18" customHeight="1" x14ac:dyDescent="0.25">
      <c r="C464"/>
      <c r="D464"/>
      <c r="E464"/>
    </row>
    <row r="465" spans="3:5" ht="18" customHeight="1" x14ac:dyDescent="0.25">
      <c r="C465"/>
      <c r="D465"/>
      <c r="E465"/>
    </row>
    <row r="466" spans="3:5" ht="18" customHeight="1" x14ac:dyDescent="0.25">
      <c r="C466"/>
      <c r="D466"/>
      <c r="E466"/>
    </row>
    <row r="467" spans="3:5" ht="18" customHeight="1" x14ac:dyDescent="0.25">
      <c r="C467"/>
      <c r="D467"/>
      <c r="E467"/>
    </row>
    <row r="468" spans="3:5" ht="18" customHeight="1" x14ac:dyDescent="0.25">
      <c r="C468"/>
      <c r="D468"/>
      <c r="E468"/>
    </row>
    <row r="469" spans="3:5" ht="18" customHeight="1" x14ac:dyDescent="0.25">
      <c r="C469"/>
      <c r="D469"/>
      <c r="E469"/>
    </row>
    <row r="470" spans="3:5" ht="18" customHeight="1" x14ac:dyDescent="0.25">
      <c r="C470"/>
      <c r="D470"/>
      <c r="E470"/>
    </row>
    <row r="471" spans="3:5" ht="18" customHeight="1" x14ac:dyDescent="0.25">
      <c r="C471"/>
      <c r="D471"/>
      <c r="E471"/>
    </row>
    <row r="472" spans="3:5" ht="18" customHeight="1" x14ac:dyDescent="0.25">
      <c r="C472"/>
      <c r="D472"/>
      <c r="E472"/>
    </row>
    <row r="473" spans="3:5" ht="18" customHeight="1" x14ac:dyDescent="0.25">
      <c r="C473"/>
      <c r="D473"/>
      <c r="E473"/>
    </row>
    <row r="474" spans="3:5" ht="18" customHeight="1" x14ac:dyDescent="0.25">
      <c r="C474"/>
      <c r="D474"/>
      <c r="E474"/>
    </row>
    <row r="475" spans="3:5" ht="18" customHeight="1" x14ac:dyDescent="0.25">
      <c r="C475"/>
      <c r="D475"/>
      <c r="E475"/>
    </row>
    <row r="476" spans="3:5" ht="18" customHeight="1" x14ac:dyDescent="0.25">
      <c r="C476"/>
      <c r="D476"/>
      <c r="E476"/>
    </row>
    <row r="477" spans="3:5" ht="18" customHeight="1" x14ac:dyDescent="0.25">
      <c r="C477"/>
      <c r="D477"/>
      <c r="E477"/>
    </row>
    <row r="478" spans="3:5" ht="18" customHeight="1" x14ac:dyDescent="0.25">
      <c r="C478"/>
      <c r="D478"/>
      <c r="E478"/>
    </row>
    <row r="479" spans="3:5" ht="18" customHeight="1" x14ac:dyDescent="0.25">
      <c r="C479"/>
      <c r="D479"/>
      <c r="E479"/>
    </row>
    <row r="480" spans="3:5" ht="18" customHeight="1" x14ac:dyDescent="0.25">
      <c r="C480"/>
      <c r="D480"/>
      <c r="E480"/>
    </row>
    <row r="481" spans="3:5" ht="18" customHeight="1" x14ac:dyDescent="0.25">
      <c r="C481"/>
      <c r="D481"/>
      <c r="E481"/>
    </row>
    <row r="482" spans="3:5" ht="18" customHeight="1" x14ac:dyDescent="0.25">
      <c r="C482"/>
      <c r="D482"/>
      <c r="E482"/>
    </row>
    <row r="483" spans="3:5" ht="18" customHeight="1" x14ac:dyDescent="0.25">
      <c r="C483"/>
      <c r="D483"/>
      <c r="E483"/>
    </row>
    <row r="484" spans="3:5" ht="18" customHeight="1" x14ac:dyDescent="0.25">
      <c r="C484"/>
      <c r="D484"/>
      <c r="E484"/>
    </row>
    <row r="485" spans="3:5" ht="18" customHeight="1" x14ac:dyDescent="0.25">
      <c r="C485"/>
      <c r="D485"/>
      <c r="E485"/>
    </row>
    <row r="486" spans="3:5" ht="18" customHeight="1" x14ac:dyDescent="0.25">
      <c r="C486"/>
      <c r="D486"/>
      <c r="E486"/>
    </row>
    <row r="487" spans="3:5" ht="18" customHeight="1" x14ac:dyDescent="0.25">
      <c r="C487"/>
      <c r="D487"/>
      <c r="E487"/>
    </row>
    <row r="488" spans="3:5" ht="18" customHeight="1" x14ac:dyDescent="0.25">
      <c r="C488"/>
      <c r="D488"/>
      <c r="E488"/>
    </row>
    <row r="489" spans="3:5" ht="18" customHeight="1" x14ac:dyDescent="0.25">
      <c r="C489"/>
      <c r="D489"/>
      <c r="E489"/>
    </row>
    <row r="490" spans="3:5" ht="18" customHeight="1" x14ac:dyDescent="0.25">
      <c r="C490"/>
      <c r="D490"/>
      <c r="E490"/>
    </row>
    <row r="491" spans="3:5" ht="18" customHeight="1" x14ac:dyDescent="0.25">
      <c r="C491"/>
      <c r="D491"/>
      <c r="E491"/>
    </row>
    <row r="492" spans="3:5" ht="18" customHeight="1" x14ac:dyDescent="0.25">
      <c r="C492"/>
      <c r="D492"/>
      <c r="E492"/>
    </row>
    <row r="493" spans="3:5" ht="18" customHeight="1" x14ac:dyDescent="0.25">
      <c r="C493"/>
      <c r="D493"/>
      <c r="E493"/>
    </row>
    <row r="494" spans="3:5" ht="18" customHeight="1" x14ac:dyDescent="0.25">
      <c r="C494"/>
      <c r="D494"/>
      <c r="E494"/>
    </row>
    <row r="495" spans="3:5" ht="18" customHeight="1" x14ac:dyDescent="0.25">
      <c r="C495"/>
      <c r="D495"/>
      <c r="E495"/>
    </row>
    <row r="496" spans="3:5" ht="18" customHeight="1" x14ac:dyDescent="0.25">
      <c r="C496"/>
      <c r="D496"/>
      <c r="E496"/>
    </row>
    <row r="497" spans="3:5" ht="18" customHeight="1" x14ac:dyDescent="0.25">
      <c r="C497"/>
      <c r="D497"/>
      <c r="E497"/>
    </row>
    <row r="498" spans="3:5" ht="18" customHeight="1" x14ac:dyDescent="0.25">
      <c r="C498"/>
      <c r="D498"/>
      <c r="E498"/>
    </row>
    <row r="499" spans="3:5" ht="18" customHeight="1" x14ac:dyDescent="0.25">
      <c r="C499"/>
      <c r="D499"/>
      <c r="E499"/>
    </row>
    <row r="500" spans="3:5" ht="18" customHeight="1" x14ac:dyDescent="0.25">
      <c r="C500"/>
      <c r="D500"/>
      <c r="E500"/>
    </row>
    <row r="501" spans="3:5" ht="18" customHeight="1" x14ac:dyDescent="0.25">
      <c r="C501"/>
      <c r="D501"/>
      <c r="E501"/>
    </row>
    <row r="502" spans="3:5" ht="18" customHeight="1" x14ac:dyDescent="0.25">
      <c r="C502"/>
      <c r="D502"/>
      <c r="E502"/>
    </row>
    <row r="503" spans="3:5" ht="18" customHeight="1" x14ac:dyDescent="0.25">
      <c r="C503"/>
      <c r="D503"/>
      <c r="E503"/>
    </row>
    <row r="504" spans="3:5" ht="18" customHeight="1" x14ac:dyDescent="0.25">
      <c r="C504"/>
      <c r="D504"/>
      <c r="E504"/>
    </row>
    <row r="505" spans="3:5" ht="18" customHeight="1" x14ac:dyDescent="0.25">
      <c r="C505"/>
      <c r="D505"/>
      <c r="E505"/>
    </row>
    <row r="506" spans="3:5" ht="18" customHeight="1" x14ac:dyDescent="0.25">
      <c r="C506"/>
      <c r="D506"/>
      <c r="E506"/>
    </row>
    <row r="507" spans="3:5" ht="18" customHeight="1" x14ac:dyDescent="0.25">
      <c r="C507"/>
      <c r="D507"/>
      <c r="E507"/>
    </row>
    <row r="508" spans="3:5" ht="18" customHeight="1" x14ac:dyDescent="0.25">
      <c r="C508"/>
      <c r="D508"/>
      <c r="E508"/>
    </row>
    <row r="509" spans="3:5" ht="18" customHeight="1" x14ac:dyDescent="0.25">
      <c r="C509"/>
      <c r="D509"/>
      <c r="E509"/>
    </row>
    <row r="510" spans="3:5" ht="18" customHeight="1" x14ac:dyDescent="0.25">
      <c r="C510"/>
      <c r="D510"/>
      <c r="E510"/>
    </row>
    <row r="511" spans="3:5" ht="18" customHeight="1" x14ac:dyDescent="0.25">
      <c r="C511"/>
      <c r="D511"/>
      <c r="E511"/>
    </row>
    <row r="512" spans="3:5" ht="18" customHeight="1" x14ac:dyDescent="0.25">
      <c r="C512"/>
      <c r="D512"/>
      <c r="E512"/>
    </row>
    <row r="513" spans="3:5" ht="18" customHeight="1" x14ac:dyDescent="0.25">
      <c r="C513"/>
      <c r="D513"/>
      <c r="E513"/>
    </row>
    <row r="514" spans="3:5" ht="18" customHeight="1" x14ac:dyDescent="0.25">
      <c r="C514"/>
      <c r="D514"/>
      <c r="E514"/>
    </row>
    <row r="515" spans="3:5" ht="18" customHeight="1" x14ac:dyDescent="0.25">
      <c r="C515"/>
      <c r="D515"/>
      <c r="E515"/>
    </row>
    <row r="516" spans="3:5" ht="18" customHeight="1" x14ac:dyDescent="0.25">
      <c r="C516"/>
      <c r="D516"/>
      <c r="E516"/>
    </row>
    <row r="517" spans="3:5" ht="18" customHeight="1" x14ac:dyDescent="0.25">
      <c r="C517"/>
      <c r="D517"/>
      <c r="E517"/>
    </row>
    <row r="518" spans="3:5" ht="18" customHeight="1" x14ac:dyDescent="0.25">
      <c r="C518"/>
      <c r="D518"/>
      <c r="E518"/>
    </row>
    <row r="519" spans="3:5" ht="18" customHeight="1" x14ac:dyDescent="0.25">
      <c r="C519"/>
      <c r="D519"/>
      <c r="E519"/>
    </row>
    <row r="520" spans="3:5" ht="18" customHeight="1" x14ac:dyDescent="0.25">
      <c r="C520"/>
      <c r="D520"/>
      <c r="E520"/>
    </row>
    <row r="521" spans="3:5" ht="18" customHeight="1" x14ac:dyDescent="0.25">
      <c r="C521"/>
      <c r="D521"/>
      <c r="E521"/>
    </row>
    <row r="522" spans="3:5" ht="18" customHeight="1" x14ac:dyDescent="0.25">
      <c r="C522"/>
      <c r="D522"/>
      <c r="E522"/>
    </row>
    <row r="523" spans="3:5" ht="18" customHeight="1" x14ac:dyDescent="0.25">
      <c r="C523"/>
      <c r="D523"/>
      <c r="E523"/>
    </row>
    <row r="524" spans="3:5" ht="18" customHeight="1" x14ac:dyDescent="0.25">
      <c r="C524"/>
      <c r="D524"/>
      <c r="E524"/>
    </row>
    <row r="525" spans="3:5" ht="18" customHeight="1" x14ac:dyDescent="0.25">
      <c r="C525"/>
      <c r="D525"/>
      <c r="E525"/>
    </row>
    <row r="526" spans="3:5" ht="18" customHeight="1" x14ac:dyDescent="0.25">
      <c r="C526"/>
      <c r="D526"/>
      <c r="E526"/>
    </row>
    <row r="527" spans="3:5" ht="18" customHeight="1" x14ac:dyDescent="0.25">
      <c r="C527"/>
      <c r="D527"/>
      <c r="E527"/>
    </row>
    <row r="528" spans="3:5" ht="18" customHeight="1" x14ac:dyDescent="0.25">
      <c r="C528"/>
      <c r="D528"/>
      <c r="E528"/>
    </row>
    <row r="529" spans="3:5" ht="18" customHeight="1" x14ac:dyDescent="0.25">
      <c r="C529"/>
      <c r="D529"/>
      <c r="E529"/>
    </row>
    <row r="530" spans="3:5" ht="18" customHeight="1" x14ac:dyDescent="0.25">
      <c r="C530"/>
      <c r="D530"/>
      <c r="E530"/>
    </row>
    <row r="531" spans="3:5" ht="18" customHeight="1" x14ac:dyDescent="0.25">
      <c r="C531"/>
      <c r="D531"/>
      <c r="E531"/>
    </row>
    <row r="532" spans="3:5" ht="18" customHeight="1" x14ac:dyDescent="0.25">
      <c r="C532"/>
      <c r="D532"/>
      <c r="E532"/>
    </row>
    <row r="533" spans="3:5" ht="18" customHeight="1" x14ac:dyDescent="0.25">
      <c r="C533"/>
      <c r="D533"/>
      <c r="E533"/>
    </row>
    <row r="534" spans="3:5" ht="18" customHeight="1" x14ac:dyDescent="0.25">
      <c r="C534"/>
      <c r="D534"/>
      <c r="E534"/>
    </row>
    <row r="535" spans="3:5" ht="18" customHeight="1" x14ac:dyDescent="0.25">
      <c r="C535"/>
      <c r="D535"/>
      <c r="E535"/>
    </row>
    <row r="536" spans="3:5" ht="18" customHeight="1" x14ac:dyDescent="0.25">
      <c r="C536"/>
      <c r="D536"/>
      <c r="E536"/>
    </row>
    <row r="537" spans="3:5" ht="18" customHeight="1" x14ac:dyDescent="0.25">
      <c r="C537"/>
      <c r="D537"/>
      <c r="E537"/>
    </row>
    <row r="538" spans="3:5" ht="18" customHeight="1" x14ac:dyDescent="0.25">
      <c r="C538"/>
      <c r="D538"/>
      <c r="E538"/>
    </row>
    <row r="539" spans="3:5" ht="18" customHeight="1" x14ac:dyDescent="0.25">
      <c r="C539"/>
      <c r="D539"/>
      <c r="E539"/>
    </row>
    <row r="540" spans="3:5" ht="18" customHeight="1" x14ac:dyDescent="0.25">
      <c r="C540"/>
      <c r="D540"/>
      <c r="E540"/>
    </row>
    <row r="541" spans="3:5" ht="18" customHeight="1" x14ac:dyDescent="0.25">
      <c r="C541"/>
      <c r="D541"/>
      <c r="E541"/>
    </row>
    <row r="542" spans="3:5" ht="18" customHeight="1" x14ac:dyDescent="0.25">
      <c r="C542"/>
      <c r="D542"/>
      <c r="E542"/>
    </row>
    <row r="543" spans="3:5" ht="18" customHeight="1" x14ac:dyDescent="0.25">
      <c r="C543"/>
      <c r="D543"/>
      <c r="E543"/>
    </row>
    <row r="544" spans="3:5" ht="18" customHeight="1" x14ac:dyDescent="0.25">
      <c r="C544"/>
      <c r="D544"/>
      <c r="E544"/>
    </row>
    <row r="545" spans="3:5" ht="18" customHeight="1" x14ac:dyDescent="0.25">
      <c r="C545"/>
      <c r="D545"/>
      <c r="E545"/>
    </row>
    <row r="546" spans="3:5" ht="18" customHeight="1" x14ac:dyDescent="0.25">
      <c r="C546"/>
      <c r="D546"/>
      <c r="E546"/>
    </row>
    <row r="547" spans="3:5" ht="18" customHeight="1" x14ac:dyDescent="0.25">
      <c r="C547"/>
      <c r="D547"/>
      <c r="E547"/>
    </row>
    <row r="548" spans="3:5" ht="18" customHeight="1" x14ac:dyDescent="0.25">
      <c r="C548"/>
      <c r="D548"/>
      <c r="E548"/>
    </row>
    <row r="549" spans="3:5" ht="18" customHeight="1" x14ac:dyDescent="0.25">
      <c r="C549"/>
      <c r="D549"/>
      <c r="E549"/>
    </row>
    <row r="550" spans="3:5" ht="18" customHeight="1" x14ac:dyDescent="0.25">
      <c r="C550"/>
      <c r="D550"/>
      <c r="E550"/>
    </row>
    <row r="551" spans="3:5" ht="18" customHeight="1" x14ac:dyDescent="0.25">
      <c r="C551"/>
      <c r="D551"/>
      <c r="E551"/>
    </row>
    <row r="552" spans="3:5" ht="18" customHeight="1" x14ac:dyDescent="0.25">
      <c r="C552"/>
      <c r="D552"/>
      <c r="E552"/>
    </row>
    <row r="553" spans="3:5" ht="18" customHeight="1" x14ac:dyDescent="0.25">
      <c r="C553"/>
      <c r="D553"/>
      <c r="E553"/>
    </row>
    <row r="554" spans="3:5" ht="18" customHeight="1" x14ac:dyDescent="0.25">
      <c r="C554"/>
      <c r="D554"/>
      <c r="E554"/>
    </row>
    <row r="555" spans="3:5" ht="18" customHeight="1" x14ac:dyDescent="0.25">
      <c r="C555"/>
      <c r="D555"/>
      <c r="E555"/>
    </row>
    <row r="556" spans="3:5" ht="18" customHeight="1" x14ac:dyDescent="0.25">
      <c r="C556"/>
      <c r="D556"/>
      <c r="E556"/>
    </row>
    <row r="557" spans="3:5" ht="18" customHeight="1" x14ac:dyDescent="0.25">
      <c r="C557"/>
      <c r="D557"/>
      <c r="E557"/>
    </row>
    <row r="558" spans="3:5" ht="18" customHeight="1" x14ac:dyDescent="0.25">
      <c r="C558"/>
      <c r="D558"/>
      <c r="E558"/>
    </row>
    <row r="559" spans="3:5" ht="18" customHeight="1" x14ac:dyDescent="0.25">
      <c r="C559"/>
      <c r="D559"/>
      <c r="E559"/>
    </row>
    <row r="560" spans="3:5" ht="18" customHeight="1" x14ac:dyDescent="0.25">
      <c r="C560"/>
      <c r="D560"/>
      <c r="E560"/>
    </row>
    <row r="561" spans="3:5" ht="18" customHeight="1" x14ac:dyDescent="0.25">
      <c r="C561"/>
      <c r="D561"/>
      <c r="E561"/>
    </row>
    <row r="562" spans="3:5" ht="18" customHeight="1" x14ac:dyDescent="0.25">
      <c r="C562"/>
      <c r="D562"/>
      <c r="E562"/>
    </row>
    <row r="563" spans="3:5" ht="18" customHeight="1" x14ac:dyDescent="0.25">
      <c r="C563"/>
      <c r="D563"/>
      <c r="E563"/>
    </row>
    <row r="564" spans="3:5" ht="18" customHeight="1" x14ac:dyDescent="0.25">
      <c r="C564"/>
      <c r="D564"/>
      <c r="E564"/>
    </row>
    <row r="565" spans="3:5" ht="18" customHeight="1" x14ac:dyDescent="0.25">
      <c r="C565"/>
      <c r="D565"/>
      <c r="E565"/>
    </row>
    <row r="566" spans="3:5" ht="18" customHeight="1" x14ac:dyDescent="0.25">
      <c r="C566"/>
      <c r="D566"/>
      <c r="E566"/>
    </row>
    <row r="567" spans="3:5" ht="18" customHeight="1" x14ac:dyDescent="0.25">
      <c r="C567"/>
      <c r="D567"/>
      <c r="E567"/>
    </row>
    <row r="568" spans="3:5" ht="18" customHeight="1" x14ac:dyDescent="0.25">
      <c r="C568"/>
      <c r="D568"/>
      <c r="E568"/>
    </row>
    <row r="569" spans="3:5" ht="18" customHeight="1" x14ac:dyDescent="0.25">
      <c r="C569"/>
      <c r="D569"/>
      <c r="E569"/>
    </row>
    <row r="570" spans="3:5" ht="18" customHeight="1" x14ac:dyDescent="0.25">
      <c r="C570"/>
      <c r="D570"/>
      <c r="E570"/>
    </row>
    <row r="571" spans="3:5" ht="18" customHeight="1" x14ac:dyDescent="0.25">
      <c r="C571"/>
      <c r="D571"/>
      <c r="E571"/>
    </row>
    <row r="572" spans="3:5" ht="18" customHeight="1" x14ac:dyDescent="0.25">
      <c r="C572"/>
      <c r="D572"/>
      <c r="E572"/>
    </row>
    <row r="573" spans="3:5" ht="18" customHeight="1" x14ac:dyDescent="0.25">
      <c r="C573"/>
      <c r="D573"/>
      <c r="E573"/>
    </row>
    <row r="574" spans="3:5" ht="18" customHeight="1" x14ac:dyDescent="0.25">
      <c r="C574"/>
      <c r="D574"/>
      <c r="E574"/>
    </row>
    <row r="575" spans="3:5" ht="18" customHeight="1" x14ac:dyDescent="0.25">
      <c r="C575"/>
      <c r="D575"/>
      <c r="E575"/>
    </row>
    <row r="576" spans="3:5" ht="18" customHeight="1" x14ac:dyDescent="0.25">
      <c r="C576"/>
      <c r="D576"/>
      <c r="E576"/>
    </row>
    <row r="577" spans="3:5" ht="18" customHeight="1" x14ac:dyDescent="0.25">
      <c r="C577"/>
      <c r="D577"/>
      <c r="E577"/>
    </row>
    <row r="578" spans="3:5" ht="18" customHeight="1" x14ac:dyDescent="0.25">
      <c r="C578"/>
      <c r="D578"/>
      <c r="E578"/>
    </row>
    <row r="579" spans="3:5" ht="18" customHeight="1" x14ac:dyDescent="0.25">
      <c r="C579"/>
      <c r="D579"/>
      <c r="E579"/>
    </row>
    <row r="580" spans="3:5" ht="18" customHeight="1" x14ac:dyDescent="0.25">
      <c r="C580"/>
      <c r="D580"/>
      <c r="E580"/>
    </row>
    <row r="581" spans="3:5" ht="18" customHeight="1" x14ac:dyDescent="0.25">
      <c r="C581"/>
      <c r="D581"/>
      <c r="E581"/>
    </row>
    <row r="582" spans="3:5" ht="18" customHeight="1" x14ac:dyDescent="0.25">
      <c r="C582"/>
      <c r="D582"/>
      <c r="E582"/>
    </row>
    <row r="583" spans="3:5" ht="18" customHeight="1" x14ac:dyDescent="0.25">
      <c r="C583"/>
      <c r="D583"/>
      <c r="E583"/>
    </row>
    <row r="584" spans="3:5" ht="18" customHeight="1" x14ac:dyDescent="0.25">
      <c r="C584"/>
      <c r="D584"/>
      <c r="E584"/>
    </row>
    <row r="585" spans="3:5" ht="18" customHeight="1" x14ac:dyDescent="0.25">
      <c r="C585"/>
      <c r="D585"/>
      <c r="E585"/>
    </row>
    <row r="586" spans="3:5" ht="18" customHeight="1" x14ac:dyDescent="0.25">
      <c r="C586"/>
      <c r="D586"/>
      <c r="E586"/>
    </row>
    <row r="587" spans="3:5" ht="18" customHeight="1" x14ac:dyDescent="0.25">
      <c r="C587"/>
      <c r="D587"/>
      <c r="E587"/>
    </row>
    <row r="588" spans="3:5" ht="18" customHeight="1" x14ac:dyDescent="0.25">
      <c r="C588"/>
      <c r="D588"/>
      <c r="E588"/>
    </row>
    <row r="589" spans="3:5" ht="18" customHeight="1" x14ac:dyDescent="0.25">
      <c r="C589"/>
      <c r="D589"/>
      <c r="E589"/>
    </row>
    <row r="590" spans="3:5" ht="18" customHeight="1" x14ac:dyDescent="0.25">
      <c r="C590"/>
      <c r="D590"/>
      <c r="E590"/>
    </row>
    <row r="591" spans="3:5" ht="18" customHeight="1" x14ac:dyDescent="0.25">
      <c r="C591"/>
      <c r="D591"/>
      <c r="E591"/>
    </row>
    <row r="592" spans="3:5" ht="18" customHeight="1" x14ac:dyDescent="0.25">
      <c r="C592"/>
      <c r="D592"/>
      <c r="E592"/>
    </row>
    <row r="593" spans="3:5" ht="18" customHeight="1" x14ac:dyDescent="0.25">
      <c r="C593"/>
      <c r="D593"/>
      <c r="E593"/>
    </row>
    <row r="594" spans="3:5" ht="18" customHeight="1" x14ac:dyDescent="0.25">
      <c r="C594"/>
      <c r="D594"/>
      <c r="E594"/>
    </row>
    <row r="595" spans="3:5" ht="18" customHeight="1" x14ac:dyDescent="0.25">
      <c r="C595"/>
      <c r="D595"/>
      <c r="E595"/>
    </row>
    <row r="596" spans="3:5" ht="18" customHeight="1" x14ac:dyDescent="0.25">
      <c r="C596"/>
      <c r="D596"/>
      <c r="E596"/>
    </row>
    <row r="597" spans="3:5" ht="18" customHeight="1" x14ac:dyDescent="0.25">
      <c r="C597"/>
      <c r="D597"/>
      <c r="E597"/>
    </row>
    <row r="598" spans="3:5" ht="18" customHeight="1" x14ac:dyDescent="0.25">
      <c r="C598"/>
      <c r="D598"/>
      <c r="E598"/>
    </row>
    <row r="599" spans="3:5" ht="18" customHeight="1" x14ac:dyDescent="0.25">
      <c r="C599"/>
      <c r="D599"/>
      <c r="E599"/>
    </row>
    <row r="600" spans="3:5" ht="18" customHeight="1" x14ac:dyDescent="0.25">
      <c r="C600"/>
      <c r="D600"/>
      <c r="E600"/>
    </row>
    <row r="601" spans="3:5" ht="18" customHeight="1" x14ac:dyDescent="0.25">
      <c r="C601"/>
      <c r="D601"/>
      <c r="E601"/>
    </row>
    <row r="602" spans="3:5" ht="18" customHeight="1" x14ac:dyDescent="0.25">
      <c r="C602"/>
      <c r="D602"/>
      <c r="E602"/>
    </row>
    <row r="603" spans="3:5" ht="18" customHeight="1" x14ac:dyDescent="0.25">
      <c r="C603"/>
      <c r="D603"/>
      <c r="E603"/>
    </row>
    <row r="604" spans="3:5" ht="18" customHeight="1" x14ac:dyDescent="0.25">
      <c r="C604"/>
      <c r="D604"/>
      <c r="E604"/>
    </row>
    <row r="605" spans="3:5" ht="18" customHeight="1" x14ac:dyDescent="0.25">
      <c r="C605"/>
      <c r="D605"/>
      <c r="E605"/>
    </row>
    <row r="606" spans="3:5" ht="18" customHeight="1" x14ac:dyDescent="0.25">
      <c r="C606"/>
      <c r="D606"/>
      <c r="E606"/>
    </row>
    <row r="607" spans="3:5" ht="18" customHeight="1" x14ac:dyDescent="0.25">
      <c r="C607"/>
      <c r="D607"/>
      <c r="E607"/>
    </row>
    <row r="608" spans="3:5" ht="18" customHeight="1" x14ac:dyDescent="0.25">
      <c r="C608"/>
      <c r="D608"/>
      <c r="E608"/>
    </row>
    <row r="609" spans="3:5" ht="18" customHeight="1" x14ac:dyDescent="0.25">
      <c r="C609"/>
      <c r="D609"/>
      <c r="E609"/>
    </row>
    <row r="610" spans="3:5" ht="18" customHeight="1" x14ac:dyDescent="0.25">
      <c r="C610"/>
      <c r="D610"/>
      <c r="E610"/>
    </row>
    <row r="611" spans="3:5" ht="18" customHeight="1" x14ac:dyDescent="0.25">
      <c r="C611"/>
      <c r="D611"/>
      <c r="E611"/>
    </row>
    <row r="612" spans="3:5" ht="18" customHeight="1" x14ac:dyDescent="0.25">
      <c r="C612"/>
      <c r="D612"/>
      <c r="E612"/>
    </row>
    <row r="613" spans="3:5" ht="18" customHeight="1" x14ac:dyDescent="0.25">
      <c r="C613"/>
      <c r="D613"/>
      <c r="E613"/>
    </row>
    <row r="614" spans="3:5" ht="18" customHeight="1" x14ac:dyDescent="0.25">
      <c r="C614"/>
      <c r="D614"/>
      <c r="E614"/>
    </row>
    <row r="615" spans="3:5" ht="18" customHeight="1" x14ac:dyDescent="0.25">
      <c r="C615"/>
      <c r="D615"/>
      <c r="E615"/>
    </row>
    <row r="616" spans="3:5" ht="18" customHeight="1" x14ac:dyDescent="0.25">
      <c r="C616"/>
      <c r="D616"/>
      <c r="E616"/>
    </row>
    <row r="617" spans="3:5" ht="18" customHeight="1" x14ac:dyDescent="0.25">
      <c r="C617"/>
      <c r="D617"/>
      <c r="E617"/>
    </row>
    <row r="618" spans="3:5" ht="18" customHeight="1" x14ac:dyDescent="0.25">
      <c r="C618"/>
      <c r="D618"/>
      <c r="E618"/>
    </row>
    <row r="619" spans="3:5" ht="18" customHeight="1" x14ac:dyDescent="0.25">
      <c r="C619"/>
      <c r="D619"/>
      <c r="E619"/>
    </row>
    <row r="620" spans="3:5" ht="18" customHeight="1" x14ac:dyDescent="0.25">
      <c r="C620"/>
      <c r="D620"/>
      <c r="E620"/>
    </row>
    <row r="621" spans="3:5" ht="18" customHeight="1" x14ac:dyDescent="0.25">
      <c r="C621"/>
      <c r="D621"/>
      <c r="E621"/>
    </row>
    <row r="622" spans="3:5" ht="18" customHeight="1" x14ac:dyDescent="0.25">
      <c r="C622"/>
      <c r="D622"/>
      <c r="E622"/>
    </row>
    <row r="623" spans="3:5" ht="18" customHeight="1" x14ac:dyDescent="0.25">
      <c r="C623"/>
      <c r="D623"/>
      <c r="E623"/>
    </row>
    <row r="624" spans="3:5" ht="18" customHeight="1" x14ac:dyDescent="0.25">
      <c r="C624"/>
      <c r="D624"/>
      <c r="E624"/>
    </row>
    <row r="625" spans="3:5" ht="18" customHeight="1" x14ac:dyDescent="0.25">
      <c r="C625"/>
      <c r="D625"/>
      <c r="E625"/>
    </row>
    <row r="626" spans="3:5" ht="18" customHeight="1" x14ac:dyDescent="0.25">
      <c r="C626"/>
      <c r="D626"/>
      <c r="E626"/>
    </row>
    <row r="627" spans="3:5" ht="18" customHeight="1" x14ac:dyDescent="0.25">
      <c r="C627"/>
      <c r="D627"/>
      <c r="E627"/>
    </row>
    <row r="628" spans="3:5" ht="18" customHeight="1" x14ac:dyDescent="0.25">
      <c r="C628"/>
      <c r="D628"/>
      <c r="E628"/>
    </row>
    <row r="629" spans="3:5" ht="18" customHeight="1" x14ac:dyDescent="0.25">
      <c r="C629"/>
      <c r="D629"/>
      <c r="E629"/>
    </row>
    <row r="630" spans="3:5" ht="18" customHeight="1" x14ac:dyDescent="0.25">
      <c r="C630"/>
      <c r="D630"/>
      <c r="E630"/>
    </row>
    <row r="631" spans="3:5" ht="18" customHeight="1" x14ac:dyDescent="0.25">
      <c r="C631"/>
      <c r="D631"/>
      <c r="E631"/>
    </row>
    <row r="632" spans="3:5" ht="18" customHeight="1" x14ac:dyDescent="0.25">
      <c r="C632"/>
      <c r="D632"/>
      <c r="E632"/>
    </row>
    <row r="633" spans="3:5" ht="18" customHeight="1" x14ac:dyDescent="0.25">
      <c r="C633"/>
      <c r="D633"/>
      <c r="E633"/>
    </row>
    <row r="634" spans="3:5" ht="18" customHeight="1" x14ac:dyDescent="0.25">
      <c r="C634"/>
      <c r="D634"/>
      <c r="E634"/>
    </row>
    <row r="635" spans="3:5" ht="18" customHeight="1" x14ac:dyDescent="0.25">
      <c r="C635"/>
      <c r="D635"/>
      <c r="E635"/>
    </row>
    <row r="636" spans="3:5" ht="18" customHeight="1" x14ac:dyDescent="0.25">
      <c r="C636"/>
      <c r="D636"/>
      <c r="E636"/>
    </row>
    <row r="637" spans="3:5" ht="18" customHeight="1" x14ac:dyDescent="0.25">
      <c r="C637"/>
      <c r="D637"/>
      <c r="E637"/>
    </row>
    <row r="638" spans="3:5" ht="18" customHeight="1" x14ac:dyDescent="0.25">
      <c r="C638"/>
      <c r="D638"/>
      <c r="E638"/>
    </row>
    <row r="639" spans="3:5" ht="18" customHeight="1" x14ac:dyDescent="0.25">
      <c r="C639"/>
      <c r="D639"/>
      <c r="E639"/>
    </row>
    <row r="640" spans="3:5" ht="18" customHeight="1" x14ac:dyDescent="0.25">
      <c r="C640"/>
      <c r="D640"/>
      <c r="E640"/>
    </row>
    <row r="641" spans="3:5" ht="18" customHeight="1" x14ac:dyDescent="0.25">
      <c r="C641"/>
      <c r="D641"/>
      <c r="E641"/>
    </row>
    <row r="642" spans="3:5" ht="18" customHeight="1" x14ac:dyDescent="0.25">
      <c r="C642"/>
      <c r="D642"/>
      <c r="E642"/>
    </row>
    <row r="643" spans="3:5" ht="18" customHeight="1" x14ac:dyDescent="0.25">
      <c r="C643"/>
      <c r="D643"/>
      <c r="E643"/>
    </row>
    <row r="644" spans="3:5" ht="18" customHeight="1" x14ac:dyDescent="0.25">
      <c r="C644"/>
      <c r="D644"/>
      <c r="E644"/>
    </row>
    <row r="645" spans="3:5" ht="18" customHeight="1" x14ac:dyDescent="0.25">
      <c r="C645"/>
      <c r="D645"/>
      <c r="E645"/>
    </row>
    <row r="646" spans="3:5" ht="18" customHeight="1" x14ac:dyDescent="0.25">
      <c r="C646"/>
      <c r="D646"/>
      <c r="E646"/>
    </row>
    <row r="647" spans="3:5" ht="18" customHeight="1" x14ac:dyDescent="0.25">
      <c r="C647"/>
      <c r="D647"/>
      <c r="E647"/>
    </row>
    <row r="648" spans="3:5" ht="18" customHeight="1" x14ac:dyDescent="0.25">
      <c r="C648"/>
      <c r="D648"/>
      <c r="E648"/>
    </row>
    <row r="649" spans="3:5" ht="18" customHeight="1" x14ac:dyDescent="0.25">
      <c r="C649"/>
      <c r="D649"/>
      <c r="E649"/>
    </row>
    <row r="650" spans="3:5" ht="18" customHeight="1" x14ac:dyDescent="0.25">
      <c r="C650"/>
      <c r="D650"/>
      <c r="E650"/>
    </row>
    <row r="651" spans="3:5" ht="18" customHeight="1" x14ac:dyDescent="0.25">
      <c r="C651"/>
      <c r="D651"/>
      <c r="E651"/>
    </row>
    <row r="652" spans="3:5" ht="18" customHeight="1" x14ac:dyDescent="0.25">
      <c r="C652"/>
      <c r="D652"/>
      <c r="E652"/>
    </row>
    <row r="653" spans="3:5" ht="18" customHeight="1" x14ac:dyDescent="0.25">
      <c r="C653"/>
      <c r="D653"/>
      <c r="E653"/>
    </row>
    <row r="654" spans="3:5" ht="18" customHeight="1" x14ac:dyDescent="0.25">
      <c r="C654"/>
      <c r="D654"/>
      <c r="E654"/>
    </row>
    <row r="655" spans="3:5" ht="18" customHeight="1" x14ac:dyDescent="0.25">
      <c r="C655"/>
      <c r="D655"/>
      <c r="E655"/>
    </row>
    <row r="656" spans="3:5" ht="18" customHeight="1" x14ac:dyDescent="0.25">
      <c r="C656"/>
      <c r="D656"/>
      <c r="E656"/>
    </row>
    <row r="657" spans="3:5" ht="18" customHeight="1" x14ac:dyDescent="0.25">
      <c r="C657"/>
      <c r="D657"/>
      <c r="E657"/>
    </row>
    <row r="658" spans="3:5" ht="18" customHeight="1" x14ac:dyDescent="0.25">
      <c r="C658"/>
      <c r="D658"/>
      <c r="E658"/>
    </row>
    <row r="659" spans="3:5" ht="18" customHeight="1" x14ac:dyDescent="0.25">
      <c r="C659"/>
      <c r="D659"/>
      <c r="E659"/>
    </row>
    <row r="660" spans="3:5" ht="18" customHeight="1" x14ac:dyDescent="0.25">
      <c r="C660"/>
      <c r="D660"/>
      <c r="E660"/>
    </row>
    <row r="661" spans="3:5" ht="18" customHeight="1" x14ac:dyDescent="0.25">
      <c r="C661"/>
      <c r="D661"/>
      <c r="E661"/>
    </row>
    <row r="662" spans="3:5" ht="18" customHeight="1" x14ac:dyDescent="0.25">
      <c r="C662"/>
      <c r="D662"/>
      <c r="E662"/>
    </row>
    <row r="663" spans="3:5" ht="18" customHeight="1" x14ac:dyDescent="0.25">
      <c r="C663"/>
      <c r="D663"/>
      <c r="E663"/>
    </row>
    <row r="664" spans="3:5" ht="18" customHeight="1" x14ac:dyDescent="0.25">
      <c r="C664"/>
      <c r="D664"/>
      <c r="E664"/>
    </row>
    <row r="665" spans="3:5" ht="18" customHeight="1" x14ac:dyDescent="0.25">
      <c r="C665"/>
      <c r="D665"/>
      <c r="E665"/>
    </row>
    <row r="666" spans="3:5" ht="18" customHeight="1" x14ac:dyDescent="0.25">
      <c r="C666"/>
      <c r="D666"/>
      <c r="E666"/>
    </row>
    <row r="667" spans="3:5" ht="18" customHeight="1" x14ac:dyDescent="0.25">
      <c r="C667"/>
      <c r="D667"/>
      <c r="E667"/>
    </row>
    <row r="668" spans="3:5" ht="18" customHeight="1" x14ac:dyDescent="0.25">
      <c r="C668"/>
      <c r="D668"/>
      <c r="E668"/>
    </row>
    <row r="669" spans="3:5" ht="18" customHeight="1" x14ac:dyDescent="0.25">
      <c r="C669"/>
      <c r="D669"/>
      <c r="E669"/>
    </row>
    <row r="670" spans="3:5" ht="18" customHeight="1" x14ac:dyDescent="0.25">
      <c r="C670"/>
      <c r="D670"/>
      <c r="E670"/>
    </row>
    <row r="671" spans="3:5" ht="18" customHeight="1" x14ac:dyDescent="0.25">
      <c r="C671"/>
      <c r="D671"/>
      <c r="E671"/>
    </row>
    <row r="672" spans="3:5" ht="18" customHeight="1" x14ac:dyDescent="0.25">
      <c r="C672"/>
      <c r="D672"/>
      <c r="E672"/>
    </row>
    <row r="673" spans="3:5" ht="18" customHeight="1" x14ac:dyDescent="0.25">
      <c r="C673"/>
      <c r="D673"/>
      <c r="E673"/>
    </row>
    <row r="674" spans="3:5" ht="18" customHeight="1" x14ac:dyDescent="0.25">
      <c r="C674"/>
      <c r="D674"/>
      <c r="E674"/>
    </row>
    <row r="675" spans="3:5" ht="18" customHeight="1" x14ac:dyDescent="0.25">
      <c r="C675"/>
      <c r="D675"/>
      <c r="E675"/>
    </row>
    <row r="676" spans="3:5" ht="18" customHeight="1" x14ac:dyDescent="0.25">
      <c r="C676"/>
      <c r="D676"/>
      <c r="E676"/>
    </row>
    <row r="677" spans="3:5" ht="18" customHeight="1" x14ac:dyDescent="0.25">
      <c r="C677"/>
      <c r="D677"/>
      <c r="E677"/>
    </row>
    <row r="678" spans="3:5" ht="18" customHeight="1" x14ac:dyDescent="0.25">
      <c r="C678"/>
      <c r="D678"/>
      <c r="E678"/>
    </row>
    <row r="679" spans="3:5" ht="18" customHeight="1" x14ac:dyDescent="0.25">
      <c r="C679"/>
      <c r="D679"/>
      <c r="E679"/>
    </row>
    <row r="680" spans="3:5" ht="18" customHeight="1" x14ac:dyDescent="0.25">
      <c r="C680"/>
      <c r="D680"/>
      <c r="E680"/>
    </row>
    <row r="681" spans="3:5" ht="18" customHeight="1" x14ac:dyDescent="0.25">
      <c r="C681"/>
      <c r="D681"/>
      <c r="E681"/>
    </row>
    <row r="682" spans="3:5" ht="18" customHeight="1" x14ac:dyDescent="0.25">
      <c r="C682"/>
      <c r="D682"/>
      <c r="E682"/>
    </row>
    <row r="683" spans="3:5" ht="18" customHeight="1" x14ac:dyDescent="0.25">
      <c r="C683"/>
      <c r="D683"/>
      <c r="E683"/>
    </row>
    <row r="684" spans="3:5" ht="18" customHeight="1" x14ac:dyDescent="0.25">
      <c r="C684"/>
      <c r="D684"/>
      <c r="E684"/>
    </row>
    <row r="685" spans="3:5" ht="18" customHeight="1" x14ac:dyDescent="0.25">
      <c r="C685"/>
      <c r="D685"/>
      <c r="E685"/>
    </row>
    <row r="686" spans="3:5" ht="18" customHeight="1" x14ac:dyDescent="0.25">
      <c r="C686"/>
      <c r="D686"/>
      <c r="E686"/>
    </row>
    <row r="687" spans="3:5" ht="18" customHeight="1" x14ac:dyDescent="0.25">
      <c r="C687"/>
      <c r="D687"/>
      <c r="E687"/>
    </row>
    <row r="688" spans="3:5" ht="18" customHeight="1" x14ac:dyDescent="0.25">
      <c r="C688"/>
      <c r="D688"/>
      <c r="E688"/>
    </row>
    <row r="689" spans="3:5" ht="18" customHeight="1" x14ac:dyDescent="0.25">
      <c r="C689"/>
      <c r="D689"/>
      <c r="E689"/>
    </row>
    <row r="690" spans="3:5" ht="18" customHeight="1" x14ac:dyDescent="0.25">
      <c r="C690"/>
      <c r="D690"/>
      <c r="E690"/>
    </row>
    <row r="691" spans="3:5" ht="18" customHeight="1" x14ac:dyDescent="0.25">
      <c r="C691"/>
      <c r="D691"/>
      <c r="E691"/>
    </row>
    <row r="692" spans="3:5" ht="18" customHeight="1" x14ac:dyDescent="0.25">
      <c r="C692"/>
      <c r="D692"/>
      <c r="E692"/>
    </row>
    <row r="693" spans="3:5" ht="18" customHeight="1" x14ac:dyDescent="0.25">
      <c r="C693"/>
      <c r="D693"/>
      <c r="E693"/>
    </row>
    <row r="694" spans="3:5" ht="18" customHeight="1" x14ac:dyDescent="0.25">
      <c r="C694"/>
      <c r="D694"/>
      <c r="E694"/>
    </row>
    <row r="695" spans="3:5" ht="18" customHeight="1" x14ac:dyDescent="0.25">
      <c r="C695"/>
      <c r="D695"/>
      <c r="E695"/>
    </row>
    <row r="696" spans="3:5" ht="18" customHeight="1" x14ac:dyDescent="0.25">
      <c r="C696"/>
      <c r="D696"/>
      <c r="E696"/>
    </row>
    <row r="697" spans="3:5" ht="18" customHeight="1" x14ac:dyDescent="0.25">
      <c r="C697"/>
      <c r="D697"/>
      <c r="E697"/>
    </row>
    <row r="698" spans="3:5" ht="18" customHeight="1" x14ac:dyDescent="0.25">
      <c r="C698"/>
      <c r="D698"/>
      <c r="E698"/>
    </row>
    <row r="699" spans="3:5" ht="18" customHeight="1" x14ac:dyDescent="0.25">
      <c r="C699"/>
      <c r="D699"/>
      <c r="E699"/>
    </row>
    <row r="700" spans="3:5" ht="18" customHeight="1" x14ac:dyDescent="0.25">
      <c r="C700"/>
      <c r="D700"/>
      <c r="E700"/>
    </row>
    <row r="701" spans="3:5" ht="18" customHeight="1" x14ac:dyDescent="0.25">
      <c r="C701"/>
      <c r="D701"/>
      <c r="E701"/>
    </row>
    <row r="702" spans="3:5" ht="18" customHeight="1" x14ac:dyDescent="0.25">
      <c r="C702"/>
      <c r="D702"/>
      <c r="E702"/>
    </row>
    <row r="703" spans="3:5" ht="18" customHeight="1" x14ac:dyDescent="0.25">
      <c r="C703"/>
      <c r="D703"/>
      <c r="E703"/>
    </row>
    <row r="704" spans="3:5" ht="18" customHeight="1" x14ac:dyDescent="0.25">
      <c r="C704"/>
      <c r="D704"/>
      <c r="E704"/>
    </row>
    <row r="705" spans="3:5" ht="18" customHeight="1" x14ac:dyDescent="0.25">
      <c r="C705"/>
      <c r="D705"/>
      <c r="E705"/>
    </row>
    <row r="706" spans="3:5" ht="18" customHeight="1" x14ac:dyDescent="0.25">
      <c r="C706"/>
      <c r="D706"/>
      <c r="E706"/>
    </row>
    <row r="707" spans="3:5" ht="18" customHeight="1" x14ac:dyDescent="0.25">
      <c r="C707"/>
      <c r="D707"/>
      <c r="E707"/>
    </row>
    <row r="708" spans="3:5" ht="18" customHeight="1" x14ac:dyDescent="0.25">
      <c r="C708"/>
      <c r="D708"/>
      <c r="E708"/>
    </row>
    <row r="709" spans="3:5" ht="18" customHeight="1" x14ac:dyDescent="0.25">
      <c r="C709"/>
      <c r="D709"/>
      <c r="E709"/>
    </row>
    <row r="710" spans="3:5" ht="18" customHeight="1" x14ac:dyDescent="0.25">
      <c r="C710"/>
      <c r="D710"/>
      <c r="E710"/>
    </row>
    <row r="711" spans="3:5" ht="18" customHeight="1" x14ac:dyDescent="0.25">
      <c r="C711"/>
      <c r="D711"/>
      <c r="E711"/>
    </row>
    <row r="712" spans="3:5" ht="18" customHeight="1" x14ac:dyDescent="0.25">
      <c r="C712"/>
      <c r="D712"/>
      <c r="E712"/>
    </row>
    <row r="713" spans="3:5" ht="18" customHeight="1" x14ac:dyDescent="0.25">
      <c r="C713"/>
      <c r="D713"/>
      <c r="E713"/>
    </row>
    <row r="714" spans="3:5" ht="18" customHeight="1" x14ac:dyDescent="0.25">
      <c r="C714"/>
      <c r="D714"/>
      <c r="E714"/>
    </row>
    <row r="715" spans="3:5" ht="18" customHeight="1" x14ac:dyDescent="0.25">
      <c r="C715"/>
      <c r="D715"/>
      <c r="E715"/>
    </row>
    <row r="716" spans="3:5" ht="18" customHeight="1" x14ac:dyDescent="0.25">
      <c r="C716"/>
      <c r="D716"/>
      <c r="E716"/>
    </row>
    <row r="717" spans="3:5" ht="18" customHeight="1" x14ac:dyDescent="0.25">
      <c r="C717"/>
      <c r="D717"/>
      <c r="E717"/>
    </row>
    <row r="718" spans="3:5" ht="18" customHeight="1" x14ac:dyDescent="0.25">
      <c r="C718"/>
      <c r="D718"/>
      <c r="E718"/>
    </row>
    <row r="719" spans="3:5" ht="18" customHeight="1" x14ac:dyDescent="0.25">
      <c r="C719"/>
      <c r="D719"/>
      <c r="E719"/>
    </row>
    <row r="720" spans="3:5" ht="18" customHeight="1" x14ac:dyDescent="0.25">
      <c r="C720"/>
      <c r="D720"/>
      <c r="E720"/>
    </row>
    <row r="721" spans="3:5" ht="18" customHeight="1" x14ac:dyDescent="0.25">
      <c r="C721"/>
      <c r="D721"/>
      <c r="E721"/>
    </row>
    <row r="722" spans="3:5" ht="18" customHeight="1" x14ac:dyDescent="0.25">
      <c r="C722"/>
      <c r="D722"/>
      <c r="E722"/>
    </row>
    <row r="723" spans="3:5" ht="18" customHeight="1" x14ac:dyDescent="0.25">
      <c r="C723"/>
      <c r="D723"/>
      <c r="E723"/>
    </row>
    <row r="724" spans="3:5" ht="18" customHeight="1" x14ac:dyDescent="0.25">
      <c r="C724"/>
      <c r="D724"/>
      <c r="E724"/>
    </row>
    <row r="725" spans="3:5" ht="18" customHeight="1" x14ac:dyDescent="0.25">
      <c r="C725"/>
      <c r="D725"/>
      <c r="E725"/>
    </row>
    <row r="726" spans="3:5" ht="18" customHeight="1" x14ac:dyDescent="0.25">
      <c r="C726"/>
      <c r="D726"/>
      <c r="E726"/>
    </row>
    <row r="727" spans="3:5" ht="18" customHeight="1" x14ac:dyDescent="0.25">
      <c r="C727"/>
      <c r="D727"/>
      <c r="E727"/>
    </row>
    <row r="728" spans="3:5" ht="18" customHeight="1" x14ac:dyDescent="0.25">
      <c r="C728"/>
      <c r="D728"/>
      <c r="E728"/>
    </row>
    <row r="729" spans="3:5" ht="18" customHeight="1" x14ac:dyDescent="0.25">
      <c r="C729"/>
      <c r="D729"/>
      <c r="E729"/>
    </row>
    <row r="730" spans="3:5" ht="18" customHeight="1" x14ac:dyDescent="0.25">
      <c r="C730"/>
      <c r="D730"/>
      <c r="E730"/>
    </row>
    <row r="731" spans="3:5" ht="18" customHeight="1" x14ac:dyDescent="0.25">
      <c r="C731"/>
      <c r="D731"/>
      <c r="E731"/>
    </row>
    <row r="732" spans="3:5" ht="18" customHeight="1" x14ac:dyDescent="0.25">
      <c r="C732"/>
      <c r="D732"/>
      <c r="E732"/>
    </row>
    <row r="733" spans="3:5" ht="18" customHeight="1" x14ac:dyDescent="0.25">
      <c r="C733"/>
      <c r="D733"/>
      <c r="E733"/>
    </row>
    <row r="734" spans="3:5" ht="18" customHeight="1" x14ac:dyDescent="0.25">
      <c r="C734"/>
      <c r="D734"/>
      <c r="E734"/>
    </row>
    <row r="735" spans="3:5" ht="18" customHeight="1" x14ac:dyDescent="0.25">
      <c r="C735"/>
      <c r="D735"/>
      <c r="E735"/>
    </row>
    <row r="736" spans="3:5" ht="18" customHeight="1" x14ac:dyDescent="0.25">
      <c r="C736"/>
      <c r="D736"/>
      <c r="E736"/>
    </row>
    <row r="737" spans="3:5" ht="18" customHeight="1" x14ac:dyDescent="0.25">
      <c r="C737"/>
      <c r="D737"/>
      <c r="E737"/>
    </row>
    <row r="738" spans="3:5" ht="18" customHeight="1" x14ac:dyDescent="0.25">
      <c r="C738"/>
      <c r="D738"/>
      <c r="E738"/>
    </row>
    <row r="739" spans="3:5" ht="18" customHeight="1" x14ac:dyDescent="0.25">
      <c r="C739"/>
      <c r="D739"/>
      <c r="E739"/>
    </row>
    <row r="740" spans="3:5" ht="18" customHeight="1" x14ac:dyDescent="0.25">
      <c r="C740"/>
      <c r="D740"/>
      <c r="E740"/>
    </row>
    <row r="741" spans="3:5" ht="18" customHeight="1" x14ac:dyDescent="0.25">
      <c r="C741"/>
      <c r="D741"/>
      <c r="E741"/>
    </row>
    <row r="742" spans="3:5" ht="18" customHeight="1" x14ac:dyDescent="0.25">
      <c r="C742"/>
      <c r="D742"/>
      <c r="E742"/>
    </row>
    <row r="743" spans="3:5" ht="18" customHeight="1" x14ac:dyDescent="0.25">
      <c r="C743"/>
      <c r="D743"/>
      <c r="E743"/>
    </row>
    <row r="744" spans="3:5" ht="18" customHeight="1" x14ac:dyDescent="0.25">
      <c r="C744"/>
      <c r="D744"/>
      <c r="E744"/>
    </row>
    <row r="745" spans="3:5" ht="18" customHeight="1" x14ac:dyDescent="0.25">
      <c r="C745"/>
      <c r="D745"/>
      <c r="E745"/>
    </row>
    <row r="746" spans="3:5" ht="18" customHeight="1" x14ac:dyDescent="0.25">
      <c r="C746"/>
      <c r="D746"/>
      <c r="E746"/>
    </row>
    <row r="747" spans="3:5" ht="18" customHeight="1" x14ac:dyDescent="0.25">
      <c r="C747"/>
      <c r="D747"/>
      <c r="E747"/>
    </row>
    <row r="748" spans="3:5" ht="18" customHeight="1" x14ac:dyDescent="0.25">
      <c r="C748"/>
      <c r="D748"/>
      <c r="E748"/>
    </row>
    <row r="749" spans="3:5" ht="18" customHeight="1" x14ac:dyDescent="0.25">
      <c r="C749"/>
      <c r="D749"/>
      <c r="E749"/>
    </row>
    <row r="750" spans="3:5" ht="18" customHeight="1" x14ac:dyDescent="0.25">
      <c r="C750"/>
      <c r="D750"/>
      <c r="E750"/>
    </row>
    <row r="751" spans="3:5" ht="18" customHeight="1" x14ac:dyDescent="0.25">
      <c r="C751"/>
      <c r="D751"/>
      <c r="E751"/>
    </row>
    <row r="752" spans="3:5" ht="18" customHeight="1" x14ac:dyDescent="0.25">
      <c r="C752"/>
      <c r="D752"/>
      <c r="E752"/>
    </row>
    <row r="753" spans="3:5" ht="18" customHeight="1" x14ac:dyDescent="0.25">
      <c r="C753"/>
      <c r="D753"/>
      <c r="E753"/>
    </row>
    <row r="754" spans="3:5" ht="18" customHeight="1" x14ac:dyDescent="0.25">
      <c r="C754"/>
      <c r="D754"/>
      <c r="E754"/>
    </row>
    <row r="755" spans="3:5" ht="18" customHeight="1" x14ac:dyDescent="0.25">
      <c r="C755"/>
      <c r="D755"/>
      <c r="E755"/>
    </row>
    <row r="756" spans="3:5" ht="18" customHeight="1" x14ac:dyDescent="0.25">
      <c r="C756"/>
      <c r="D756"/>
      <c r="E756"/>
    </row>
    <row r="757" spans="3:5" ht="18" customHeight="1" x14ac:dyDescent="0.25">
      <c r="C757"/>
      <c r="D757"/>
      <c r="E757"/>
    </row>
    <row r="758" spans="3:5" ht="18" customHeight="1" x14ac:dyDescent="0.25">
      <c r="C758"/>
      <c r="D758"/>
      <c r="E758"/>
    </row>
    <row r="759" spans="3:5" ht="18" customHeight="1" x14ac:dyDescent="0.25">
      <c r="C759"/>
      <c r="D759"/>
      <c r="E759"/>
    </row>
    <row r="760" spans="3:5" ht="18" customHeight="1" x14ac:dyDescent="0.25">
      <c r="C760"/>
      <c r="D760"/>
      <c r="E760"/>
    </row>
    <row r="761" spans="3:5" ht="18" customHeight="1" x14ac:dyDescent="0.25">
      <c r="C761"/>
      <c r="D761"/>
      <c r="E761"/>
    </row>
    <row r="762" spans="3:5" ht="18" customHeight="1" x14ac:dyDescent="0.25">
      <c r="C762"/>
      <c r="D762"/>
      <c r="E762"/>
    </row>
    <row r="763" spans="3:5" ht="18" customHeight="1" x14ac:dyDescent="0.25">
      <c r="C763"/>
      <c r="D763"/>
      <c r="E763"/>
    </row>
    <row r="764" spans="3:5" ht="18" customHeight="1" x14ac:dyDescent="0.25">
      <c r="C764"/>
      <c r="D764"/>
      <c r="E764"/>
    </row>
    <row r="765" spans="3:5" ht="18" customHeight="1" x14ac:dyDescent="0.25">
      <c r="C765"/>
      <c r="D765"/>
      <c r="E765"/>
    </row>
    <row r="766" spans="3:5" ht="18" customHeight="1" x14ac:dyDescent="0.25">
      <c r="C766"/>
      <c r="D766"/>
      <c r="E766"/>
    </row>
    <row r="767" spans="3:5" ht="18" customHeight="1" x14ac:dyDescent="0.25">
      <c r="C767"/>
      <c r="D767"/>
      <c r="E767"/>
    </row>
    <row r="768" spans="3:5" ht="18" customHeight="1" x14ac:dyDescent="0.25">
      <c r="C768"/>
      <c r="D768"/>
      <c r="E768"/>
    </row>
    <row r="769" spans="3:5" ht="18" customHeight="1" x14ac:dyDescent="0.25">
      <c r="C769"/>
      <c r="D769"/>
      <c r="E769"/>
    </row>
    <row r="770" spans="3:5" ht="18" customHeight="1" x14ac:dyDescent="0.25">
      <c r="C770"/>
      <c r="D770"/>
      <c r="E770"/>
    </row>
    <row r="771" spans="3:5" ht="18" customHeight="1" x14ac:dyDescent="0.25">
      <c r="C771"/>
      <c r="D771"/>
      <c r="E771"/>
    </row>
    <row r="772" spans="3:5" ht="18" customHeight="1" x14ac:dyDescent="0.25">
      <c r="C772"/>
      <c r="D772"/>
      <c r="E772"/>
    </row>
    <row r="773" spans="3:5" ht="18" customHeight="1" x14ac:dyDescent="0.25">
      <c r="C773"/>
      <c r="D773"/>
      <c r="E773"/>
    </row>
    <row r="774" spans="3:5" ht="18" customHeight="1" x14ac:dyDescent="0.25">
      <c r="C774"/>
      <c r="D774"/>
      <c r="E774"/>
    </row>
    <row r="775" spans="3:5" ht="18" customHeight="1" x14ac:dyDescent="0.25">
      <c r="C775"/>
      <c r="D775"/>
      <c r="E775"/>
    </row>
    <row r="776" spans="3:5" ht="18" customHeight="1" x14ac:dyDescent="0.25">
      <c r="C776"/>
      <c r="D776"/>
      <c r="E776"/>
    </row>
    <row r="777" spans="3:5" ht="18" customHeight="1" x14ac:dyDescent="0.25">
      <c r="C777"/>
      <c r="D777"/>
      <c r="E777"/>
    </row>
    <row r="778" spans="3:5" ht="18" customHeight="1" x14ac:dyDescent="0.25">
      <c r="C778"/>
      <c r="D778"/>
      <c r="E778"/>
    </row>
    <row r="779" spans="3:5" ht="18" customHeight="1" x14ac:dyDescent="0.25">
      <c r="C779"/>
      <c r="D779"/>
      <c r="E779"/>
    </row>
    <row r="780" spans="3:5" ht="18" customHeight="1" x14ac:dyDescent="0.25">
      <c r="C780"/>
      <c r="D780"/>
      <c r="E780"/>
    </row>
    <row r="781" spans="3:5" ht="18" customHeight="1" x14ac:dyDescent="0.25">
      <c r="C781"/>
      <c r="D781"/>
      <c r="E781"/>
    </row>
    <row r="782" spans="3:5" ht="18" customHeight="1" x14ac:dyDescent="0.25">
      <c r="C782"/>
      <c r="D782"/>
      <c r="E782"/>
    </row>
    <row r="783" spans="3:5" ht="18" customHeight="1" x14ac:dyDescent="0.25">
      <c r="C783"/>
      <c r="D783"/>
      <c r="E783"/>
    </row>
    <row r="784" spans="3:5" ht="18" customHeight="1" x14ac:dyDescent="0.25">
      <c r="C784"/>
      <c r="D784"/>
      <c r="E784"/>
    </row>
    <row r="785" spans="3:5" ht="18" customHeight="1" x14ac:dyDescent="0.25">
      <c r="C785"/>
      <c r="D785"/>
      <c r="E785"/>
    </row>
    <row r="786" spans="3:5" ht="18" customHeight="1" x14ac:dyDescent="0.25">
      <c r="C786"/>
      <c r="D786"/>
      <c r="E786"/>
    </row>
    <row r="787" spans="3:5" ht="18" customHeight="1" x14ac:dyDescent="0.25">
      <c r="C787"/>
      <c r="D787"/>
      <c r="E787"/>
    </row>
    <row r="788" spans="3:5" ht="18" customHeight="1" x14ac:dyDescent="0.25">
      <c r="C788"/>
      <c r="D788"/>
      <c r="E788"/>
    </row>
    <row r="789" spans="3:5" ht="18" customHeight="1" x14ac:dyDescent="0.25">
      <c r="C789"/>
      <c r="D789"/>
      <c r="E789"/>
    </row>
    <row r="790" spans="3:5" ht="18" customHeight="1" x14ac:dyDescent="0.25">
      <c r="C790"/>
      <c r="D790"/>
      <c r="E790"/>
    </row>
    <row r="791" spans="3:5" ht="18" customHeight="1" x14ac:dyDescent="0.25">
      <c r="C791"/>
      <c r="D791"/>
      <c r="E791"/>
    </row>
    <row r="792" spans="3:5" ht="18" customHeight="1" x14ac:dyDescent="0.25">
      <c r="C792"/>
      <c r="D792"/>
      <c r="E792"/>
    </row>
    <row r="793" spans="3:5" ht="18" customHeight="1" x14ac:dyDescent="0.25">
      <c r="C793"/>
      <c r="D793"/>
      <c r="E793"/>
    </row>
    <row r="794" spans="3:5" ht="18" customHeight="1" x14ac:dyDescent="0.25">
      <c r="C794"/>
      <c r="D794"/>
      <c r="E794"/>
    </row>
    <row r="795" spans="3:5" ht="18" customHeight="1" x14ac:dyDescent="0.25">
      <c r="C795"/>
      <c r="D795"/>
      <c r="E795"/>
    </row>
    <row r="796" spans="3:5" ht="18" customHeight="1" x14ac:dyDescent="0.25">
      <c r="C796"/>
      <c r="D796"/>
      <c r="E796"/>
    </row>
    <row r="797" spans="3:5" ht="18" customHeight="1" x14ac:dyDescent="0.25">
      <c r="C797"/>
      <c r="D797"/>
      <c r="E797"/>
    </row>
    <row r="798" spans="3:5" ht="18" customHeight="1" x14ac:dyDescent="0.25">
      <c r="C798"/>
      <c r="D798"/>
      <c r="E798"/>
    </row>
    <row r="799" spans="3:5" ht="18" customHeight="1" x14ac:dyDescent="0.25">
      <c r="C799"/>
      <c r="D799"/>
      <c r="E799"/>
    </row>
    <row r="800" spans="3:5" ht="18" customHeight="1" x14ac:dyDescent="0.25">
      <c r="C800"/>
      <c r="D800"/>
      <c r="E800"/>
    </row>
    <row r="801" spans="3:5" ht="18" customHeight="1" x14ac:dyDescent="0.25">
      <c r="C801"/>
      <c r="D801"/>
      <c r="E801"/>
    </row>
    <row r="802" spans="3:5" ht="18" customHeight="1" x14ac:dyDescent="0.25">
      <c r="C802"/>
      <c r="D802"/>
      <c r="E802"/>
    </row>
    <row r="803" spans="3:5" ht="18" customHeight="1" x14ac:dyDescent="0.25">
      <c r="C803"/>
      <c r="D803"/>
      <c r="E803"/>
    </row>
    <row r="804" spans="3:5" ht="18" customHeight="1" x14ac:dyDescent="0.25">
      <c r="C804"/>
      <c r="D804"/>
      <c r="E804"/>
    </row>
    <row r="805" spans="3:5" ht="18" customHeight="1" x14ac:dyDescent="0.25">
      <c r="C805"/>
      <c r="D805"/>
      <c r="E805"/>
    </row>
    <row r="806" spans="3:5" ht="18" customHeight="1" x14ac:dyDescent="0.25">
      <c r="C806"/>
      <c r="D806"/>
      <c r="E806"/>
    </row>
    <row r="807" spans="3:5" ht="18" customHeight="1" x14ac:dyDescent="0.25">
      <c r="C807"/>
      <c r="D807"/>
      <c r="E807"/>
    </row>
    <row r="808" spans="3:5" ht="18" customHeight="1" x14ac:dyDescent="0.25">
      <c r="C808"/>
      <c r="D808"/>
      <c r="E808"/>
    </row>
    <row r="809" spans="3:5" ht="18" customHeight="1" x14ac:dyDescent="0.25">
      <c r="C809"/>
      <c r="D809"/>
      <c r="E809"/>
    </row>
    <row r="810" spans="3:5" ht="18" customHeight="1" x14ac:dyDescent="0.25">
      <c r="C810"/>
      <c r="D810"/>
      <c r="E810"/>
    </row>
    <row r="811" spans="3:5" ht="18" customHeight="1" x14ac:dyDescent="0.25">
      <c r="C811"/>
      <c r="D811"/>
      <c r="E811"/>
    </row>
    <row r="812" spans="3:5" ht="18" customHeight="1" x14ac:dyDescent="0.25">
      <c r="C812"/>
      <c r="D812"/>
      <c r="E812"/>
    </row>
    <row r="813" spans="3:5" ht="18" customHeight="1" x14ac:dyDescent="0.25">
      <c r="C813"/>
      <c r="D813"/>
      <c r="E813"/>
    </row>
    <row r="814" spans="3:5" ht="18" customHeight="1" x14ac:dyDescent="0.25">
      <c r="C814"/>
      <c r="D814"/>
      <c r="E814"/>
    </row>
    <row r="815" spans="3:5" ht="18" customHeight="1" x14ac:dyDescent="0.25">
      <c r="C815"/>
      <c r="D815"/>
      <c r="E815"/>
    </row>
    <row r="816" spans="3:5" ht="18" customHeight="1" x14ac:dyDescent="0.25">
      <c r="C816"/>
      <c r="D816"/>
      <c r="E816"/>
    </row>
    <row r="817" spans="3:5" ht="18" customHeight="1" x14ac:dyDescent="0.25">
      <c r="C817"/>
      <c r="D817"/>
      <c r="E817"/>
    </row>
    <row r="818" spans="3:5" ht="18" customHeight="1" x14ac:dyDescent="0.25">
      <c r="C818"/>
      <c r="D818"/>
      <c r="E818"/>
    </row>
    <row r="819" spans="3:5" ht="18" customHeight="1" x14ac:dyDescent="0.25">
      <c r="C819"/>
      <c r="D819"/>
      <c r="E819"/>
    </row>
    <row r="820" spans="3:5" ht="18" customHeight="1" x14ac:dyDescent="0.25">
      <c r="C820"/>
      <c r="D820"/>
      <c r="E820"/>
    </row>
    <row r="821" spans="3:5" ht="18" customHeight="1" x14ac:dyDescent="0.25">
      <c r="C821"/>
      <c r="D821"/>
      <c r="E821"/>
    </row>
    <row r="822" spans="3:5" ht="18" customHeight="1" x14ac:dyDescent="0.25">
      <c r="C822"/>
      <c r="D822"/>
      <c r="E822"/>
    </row>
    <row r="823" spans="3:5" ht="18" customHeight="1" x14ac:dyDescent="0.25">
      <c r="C823"/>
      <c r="D823"/>
      <c r="E823"/>
    </row>
    <row r="824" spans="3:5" ht="18" customHeight="1" x14ac:dyDescent="0.25">
      <c r="C824"/>
      <c r="D824"/>
      <c r="E824"/>
    </row>
    <row r="825" spans="3:5" ht="18" customHeight="1" x14ac:dyDescent="0.25">
      <c r="C825"/>
      <c r="D825"/>
      <c r="E825"/>
    </row>
    <row r="826" spans="3:5" ht="18" customHeight="1" x14ac:dyDescent="0.25">
      <c r="C826"/>
      <c r="D826"/>
      <c r="E826"/>
    </row>
    <row r="827" spans="3:5" ht="18" customHeight="1" x14ac:dyDescent="0.25">
      <c r="C827"/>
      <c r="D827"/>
      <c r="E827"/>
    </row>
    <row r="828" spans="3:5" ht="18" customHeight="1" x14ac:dyDescent="0.25">
      <c r="C828"/>
      <c r="D828"/>
      <c r="E828"/>
    </row>
    <row r="829" spans="3:5" ht="18" customHeight="1" x14ac:dyDescent="0.25">
      <c r="C829"/>
      <c r="D829"/>
      <c r="E829"/>
    </row>
    <row r="830" spans="3:5" ht="18" customHeight="1" x14ac:dyDescent="0.25">
      <c r="C830"/>
      <c r="D830"/>
      <c r="E830"/>
    </row>
    <row r="831" spans="3:5" ht="18" customHeight="1" x14ac:dyDescent="0.25">
      <c r="C831"/>
      <c r="D831"/>
      <c r="E831"/>
    </row>
    <row r="832" spans="3:5" ht="18" customHeight="1" x14ac:dyDescent="0.25">
      <c r="C832"/>
      <c r="D832"/>
      <c r="E832"/>
    </row>
    <row r="833" spans="3:5" ht="18" customHeight="1" x14ac:dyDescent="0.25">
      <c r="C833"/>
      <c r="D833"/>
      <c r="E833"/>
    </row>
    <row r="834" spans="3:5" ht="18" customHeight="1" x14ac:dyDescent="0.25">
      <c r="C834"/>
      <c r="D834"/>
      <c r="E834"/>
    </row>
    <row r="835" spans="3:5" ht="18" customHeight="1" x14ac:dyDescent="0.25">
      <c r="C835"/>
      <c r="D835"/>
      <c r="E835"/>
    </row>
    <row r="836" spans="3:5" ht="18" customHeight="1" x14ac:dyDescent="0.25">
      <c r="C836"/>
      <c r="D836"/>
      <c r="E836"/>
    </row>
    <row r="837" spans="3:5" ht="18" customHeight="1" x14ac:dyDescent="0.25">
      <c r="C837"/>
      <c r="D837"/>
      <c r="E837"/>
    </row>
    <row r="838" spans="3:5" ht="18" customHeight="1" x14ac:dyDescent="0.25">
      <c r="C838"/>
      <c r="D838"/>
      <c r="E838"/>
    </row>
    <row r="839" spans="3:5" ht="18" customHeight="1" x14ac:dyDescent="0.25">
      <c r="C839"/>
      <c r="D839"/>
      <c r="E839"/>
    </row>
    <row r="840" spans="3:5" ht="18" customHeight="1" x14ac:dyDescent="0.25">
      <c r="C840"/>
      <c r="D840"/>
      <c r="E840"/>
    </row>
    <row r="841" spans="3:5" ht="18" customHeight="1" x14ac:dyDescent="0.25">
      <c r="C841"/>
      <c r="D841"/>
      <c r="E841"/>
    </row>
    <row r="842" spans="3:5" ht="18" customHeight="1" x14ac:dyDescent="0.25">
      <c r="C842"/>
      <c r="D842"/>
      <c r="E842"/>
    </row>
    <row r="843" spans="3:5" ht="18" customHeight="1" x14ac:dyDescent="0.25">
      <c r="C843"/>
      <c r="D843"/>
      <c r="E843"/>
    </row>
    <row r="844" spans="3:5" ht="18" customHeight="1" x14ac:dyDescent="0.25">
      <c r="C844"/>
      <c r="D844"/>
      <c r="E844"/>
    </row>
    <row r="845" spans="3:5" ht="18" customHeight="1" x14ac:dyDescent="0.25">
      <c r="C845"/>
      <c r="D845"/>
      <c r="E845"/>
    </row>
    <row r="846" spans="3:5" ht="18" customHeight="1" x14ac:dyDescent="0.25">
      <c r="C846"/>
      <c r="D846"/>
      <c r="E846"/>
    </row>
    <row r="847" spans="3:5" ht="18" customHeight="1" x14ac:dyDescent="0.25">
      <c r="C847"/>
      <c r="D847"/>
      <c r="E847"/>
    </row>
    <row r="848" spans="3:5" ht="18" customHeight="1" x14ac:dyDescent="0.25">
      <c r="C848"/>
      <c r="D848"/>
      <c r="E848"/>
    </row>
    <row r="849" spans="3:5" ht="18" customHeight="1" x14ac:dyDescent="0.25">
      <c r="C849"/>
      <c r="D849"/>
      <c r="E849"/>
    </row>
    <row r="850" spans="3:5" ht="18" customHeight="1" x14ac:dyDescent="0.25">
      <c r="C850"/>
      <c r="D850"/>
      <c r="E850"/>
    </row>
    <row r="851" spans="3:5" ht="18" customHeight="1" x14ac:dyDescent="0.25">
      <c r="C851"/>
      <c r="D851"/>
      <c r="E851"/>
    </row>
    <row r="852" spans="3:5" ht="18" customHeight="1" x14ac:dyDescent="0.25">
      <c r="C852"/>
      <c r="D852"/>
      <c r="E852"/>
    </row>
    <row r="853" spans="3:5" ht="18" customHeight="1" x14ac:dyDescent="0.25">
      <c r="C853"/>
      <c r="D853"/>
      <c r="E853"/>
    </row>
    <row r="854" spans="3:5" ht="18" customHeight="1" x14ac:dyDescent="0.25">
      <c r="C854"/>
      <c r="D854"/>
      <c r="E854"/>
    </row>
    <row r="855" spans="3:5" ht="18" customHeight="1" x14ac:dyDescent="0.25">
      <c r="C855"/>
      <c r="D855"/>
      <c r="E855"/>
    </row>
    <row r="856" spans="3:5" ht="18" customHeight="1" x14ac:dyDescent="0.25">
      <c r="C856"/>
      <c r="D856"/>
      <c r="E856"/>
    </row>
    <row r="857" spans="3:5" ht="18" customHeight="1" x14ac:dyDescent="0.25">
      <c r="C857"/>
      <c r="D857"/>
      <c r="E857"/>
    </row>
    <row r="858" spans="3:5" ht="18" customHeight="1" x14ac:dyDescent="0.25">
      <c r="C858"/>
      <c r="D858"/>
      <c r="E858"/>
    </row>
    <row r="859" spans="3:5" ht="18" customHeight="1" x14ac:dyDescent="0.25">
      <c r="C859"/>
      <c r="D859"/>
      <c r="E859"/>
    </row>
    <row r="860" spans="3:5" ht="18" customHeight="1" x14ac:dyDescent="0.25">
      <c r="C860"/>
      <c r="D860"/>
      <c r="E860"/>
    </row>
    <row r="861" spans="3:5" ht="18" customHeight="1" x14ac:dyDescent="0.25">
      <c r="C861"/>
      <c r="D861"/>
      <c r="E861"/>
    </row>
    <row r="862" spans="3:5" ht="18" customHeight="1" x14ac:dyDescent="0.25">
      <c r="C862"/>
      <c r="D862"/>
      <c r="E862"/>
    </row>
    <row r="863" spans="3:5" ht="18" customHeight="1" x14ac:dyDescent="0.25">
      <c r="C863"/>
      <c r="D863"/>
      <c r="E863"/>
    </row>
    <row r="864" spans="3:5" ht="18" customHeight="1" x14ac:dyDescent="0.25">
      <c r="C864"/>
      <c r="D864"/>
      <c r="E864"/>
    </row>
    <row r="865" spans="3:5" ht="18" customHeight="1" x14ac:dyDescent="0.25">
      <c r="C865"/>
      <c r="D865"/>
      <c r="E865"/>
    </row>
    <row r="866" spans="3:5" ht="18" customHeight="1" x14ac:dyDescent="0.25">
      <c r="C866"/>
      <c r="D866"/>
      <c r="E866"/>
    </row>
    <row r="867" spans="3:5" ht="18" customHeight="1" x14ac:dyDescent="0.25">
      <c r="C867"/>
      <c r="D867"/>
      <c r="E867"/>
    </row>
    <row r="868" spans="3:5" ht="18" customHeight="1" x14ac:dyDescent="0.25">
      <c r="C868"/>
      <c r="D868"/>
      <c r="E868"/>
    </row>
    <row r="869" spans="3:5" ht="18" customHeight="1" x14ac:dyDescent="0.25">
      <c r="C869"/>
      <c r="D869"/>
      <c r="E869"/>
    </row>
    <row r="870" spans="3:5" ht="18" customHeight="1" x14ac:dyDescent="0.25">
      <c r="C870"/>
      <c r="D870"/>
      <c r="E870"/>
    </row>
    <row r="871" spans="3:5" ht="18" customHeight="1" x14ac:dyDescent="0.25">
      <c r="C871"/>
      <c r="D871"/>
      <c r="E871"/>
    </row>
    <row r="872" spans="3:5" ht="18" customHeight="1" x14ac:dyDescent="0.25">
      <c r="C872"/>
      <c r="D872"/>
      <c r="E872"/>
    </row>
    <row r="873" spans="3:5" ht="18" customHeight="1" x14ac:dyDescent="0.25">
      <c r="C873"/>
      <c r="D873"/>
      <c r="E873"/>
    </row>
    <row r="874" spans="3:5" ht="18" customHeight="1" x14ac:dyDescent="0.25">
      <c r="C874"/>
      <c r="D874"/>
      <c r="E874"/>
    </row>
    <row r="875" spans="3:5" ht="18" customHeight="1" x14ac:dyDescent="0.25">
      <c r="C875"/>
      <c r="D875"/>
      <c r="E875"/>
    </row>
    <row r="876" spans="3:5" ht="18" customHeight="1" x14ac:dyDescent="0.25">
      <c r="C876"/>
      <c r="D876"/>
      <c r="E876"/>
    </row>
    <row r="877" spans="3:5" ht="18" customHeight="1" x14ac:dyDescent="0.25">
      <c r="C877"/>
      <c r="D877"/>
      <c r="E877"/>
    </row>
    <row r="878" spans="3:5" ht="18" customHeight="1" x14ac:dyDescent="0.25">
      <c r="C878"/>
      <c r="D878"/>
      <c r="E878"/>
    </row>
    <row r="879" spans="3:5" ht="18" customHeight="1" x14ac:dyDescent="0.25">
      <c r="C879"/>
      <c r="D879"/>
      <c r="E879"/>
    </row>
    <row r="880" spans="3:5" ht="18" customHeight="1" x14ac:dyDescent="0.25">
      <c r="C880"/>
      <c r="D880"/>
      <c r="E880"/>
    </row>
    <row r="881" spans="3:5" ht="18" customHeight="1" x14ac:dyDescent="0.25">
      <c r="C881"/>
      <c r="D881"/>
      <c r="E881"/>
    </row>
    <row r="882" spans="3:5" ht="18" customHeight="1" x14ac:dyDescent="0.25">
      <c r="C882"/>
      <c r="D882"/>
      <c r="E882"/>
    </row>
    <row r="883" spans="3:5" ht="18" customHeight="1" x14ac:dyDescent="0.25">
      <c r="C883"/>
      <c r="D883"/>
      <c r="E883"/>
    </row>
    <row r="884" spans="3:5" ht="18" customHeight="1" x14ac:dyDescent="0.25">
      <c r="C884"/>
      <c r="D884"/>
      <c r="E884"/>
    </row>
    <row r="885" spans="3:5" ht="18" customHeight="1" x14ac:dyDescent="0.25">
      <c r="C885"/>
      <c r="D885"/>
      <c r="E885"/>
    </row>
    <row r="886" spans="3:5" ht="18" customHeight="1" x14ac:dyDescent="0.25">
      <c r="C886"/>
      <c r="D886"/>
      <c r="E886"/>
    </row>
    <row r="887" spans="3:5" ht="18" customHeight="1" x14ac:dyDescent="0.25">
      <c r="C887"/>
      <c r="D887"/>
      <c r="E887"/>
    </row>
    <row r="888" spans="3:5" ht="18" customHeight="1" x14ac:dyDescent="0.25">
      <c r="C888"/>
      <c r="D888"/>
      <c r="E888"/>
    </row>
    <row r="889" spans="3:5" ht="18" customHeight="1" x14ac:dyDescent="0.25">
      <c r="C889"/>
      <c r="D889"/>
      <c r="E889"/>
    </row>
    <row r="890" spans="3:5" ht="18" customHeight="1" x14ac:dyDescent="0.25">
      <c r="C890"/>
      <c r="D890"/>
      <c r="E890"/>
    </row>
    <row r="891" spans="3:5" ht="18" customHeight="1" x14ac:dyDescent="0.25">
      <c r="C891"/>
      <c r="D891"/>
      <c r="E891"/>
    </row>
    <row r="892" spans="3:5" ht="18" customHeight="1" x14ac:dyDescent="0.25">
      <c r="C892"/>
      <c r="D892"/>
      <c r="E892"/>
    </row>
    <row r="893" spans="3:5" ht="18" customHeight="1" x14ac:dyDescent="0.25">
      <c r="C893"/>
      <c r="D893"/>
      <c r="E893"/>
    </row>
    <row r="894" spans="3:5" ht="18" customHeight="1" x14ac:dyDescent="0.25">
      <c r="C894"/>
      <c r="D894"/>
      <c r="E894"/>
    </row>
    <row r="895" spans="3:5" ht="18" customHeight="1" x14ac:dyDescent="0.25">
      <c r="C895"/>
      <c r="D895"/>
      <c r="E895"/>
    </row>
    <row r="896" spans="3:5" ht="18" customHeight="1" x14ac:dyDescent="0.25">
      <c r="C896"/>
      <c r="D896"/>
      <c r="E896"/>
    </row>
    <row r="897" spans="3:5" ht="18" customHeight="1" x14ac:dyDescent="0.25">
      <c r="C897"/>
      <c r="D897"/>
      <c r="E897"/>
    </row>
    <row r="898" spans="3:5" ht="18" customHeight="1" x14ac:dyDescent="0.25">
      <c r="C898" s="13"/>
      <c r="D898" s="14"/>
      <c r="E898" s="15"/>
    </row>
    <row r="899" spans="3:5" ht="18" customHeight="1" x14ac:dyDescent="0.25">
      <c r="C899" s="9"/>
      <c r="D899" s="5"/>
      <c r="E899" s="10"/>
    </row>
    <row r="900" spans="3:5" ht="18" customHeight="1" x14ac:dyDescent="0.25">
      <c r="C900" s="9"/>
      <c r="D900" s="5"/>
      <c r="E900" s="10"/>
    </row>
    <row r="901" spans="3:5" ht="18" customHeight="1" x14ac:dyDescent="0.25">
      <c r="C901" s="9"/>
      <c r="D901" s="5"/>
      <c r="E901" s="10"/>
    </row>
    <row r="902" spans="3:5" ht="18" customHeight="1" x14ac:dyDescent="0.25">
      <c r="C902" s="9"/>
      <c r="D902" s="5"/>
      <c r="E902" s="10"/>
    </row>
    <row r="903" spans="3:5" ht="18" customHeight="1" x14ac:dyDescent="0.25">
      <c r="C903" s="9"/>
      <c r="D903" s="5"/>
      <c r="E903" s="10"/>
    </row>
    <row r="904" spans="3:5" ht="18" customHeight="1" x14ac:dyDescent="0.25">
      <c r="C904" s="9"/>
      <c r="D904" s="5"/>
      <c r="E904" s="10"/>
    </row>
    <row r="905" spans="3:5" ht="18" customHeight="1" x14ac:dyDescent="0.25">
      <c r="C905" s="9"/>
      <c r="D905" s="5"/>
      <c r="E905" s="10"/>
    </row>
    <row r="906" spans="3:5" ht="18" customHeight="1" x14ac:dyDescent="0.25">
      <c r="C906" s="9"/>
      <c r="D906" s="5"/>
      <c r="E906" s="10"/>
    </row>
    <row r="907" spans="3:5" ht="18" customHeight="1" x14ac:dyDescent="0.25">
      <c r="C907" s="9"/>
      <c r="D907" s="5"/>
      <c r="E907" s="10"/>
    </row>
    <row r="908" spans="3:5" ht="18" customHeight="1" x14ac:dyDescent="0.25">
      <c r="C908" s="9"/>
      <c r="D908" s="5"/>
      <c r="E908" s="10"/>
    </row>
    <row r="909" spans="3:5" ht="18" customHeight="1" x14ac:dyDescent="0.25">
      <c r="C909" s="9"/>
      <c r="D909" s="5"/>
      <c r="E909" s="10"/>
    </row>
    <row r="910" spans="3:5" ht="18" customHeight="1" x14ac:dyDescent="0.25">
      <c r="C910" s="9"/>
      <c r="D910" s="5"/>
      <c r="E910" s="10"/>
    </row>
    <row r="911" spans="3:5" ht="18" customHeight="1" x14ac:dyDescent="0.25">
      <c r="C911" s="9"/>
      <c r="D911" s="5"/>
      <c r="E911" s="10"/>
    </row>
    <row r="912" spans="3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85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2023-02-16T13:05:19Z</dcterms:modified>
</cp:coreProperties>
</file>