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arrison\Documents\MILES-SA\Multi Nodal Model\Interstate Data\Generation\"/>
    </mc:Choice>
  </mc:AlternateContent>
  <xr:revisionPtr revIDLastSave="0" documentId="13_ncr:1_{4BC054E1-2160-44C6-A6F0-E8DECEBE75ED}" xr6:coauthVersionLast="47" xr6:coauthVersionMax="47" xr10:uidLastSave="{00000000-0000-0000-0000-000000000000}"/>
  <bookViews>
    <workbookView xWindow="-103" yWindow="-103" windowWidth="22149" windowHeight="13200" activeTab="5" xr2:uid="{00000000-000D-0000-FFFF-FFFF00000000}"/>
  </bookViews>
  <sheets>
    <sheet name="Info" sheetId="3" r:id="rId1"/>
    <sheet name="Solar NSW" sheetId="5" r:id="rId2"/>
    <sheet name="Wind NSW" sheetId="6" r:id="rId3"/>
    <sheet name="Solar VIC" sheetId="10" r:id="rId4"/>
    <sheet name="Wind VIC" sheetId="7" r:id="rId5"/>
    <sheet name="Save File Nam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5" l="1"/>
  <c r="A46" i="5"/>
  <c r="A47" i="5"/>
  <c r="A48" i="5"/>
  <c r="A49" i="5"/>
  <c r="A50" i="5"/>
  <c r="A51" i="5"/>
  <c r="A52" i="5"/>
  <c r="A53" i="5"/>
  <c r="A54" i="5"/>
  <c r="A44" i="5"/>
  <c r="A34" i="7" l="1"/>
  <c r="A35" i="7"/>
  <c r="A36" i="7"/>
  <c r="A37" i="7"/>
  <c r="A38" i="7"/>
  <c r="A39" i="7"/>
  <c r="A40" i="7"/>
  <c r="A41" i="7"/>
  <c r="A33" i="7"/>
  <c r="A17" i="10"/>
  <c r="A18" i="10"/>
  <c r="A19" i="10"/>
  <c r="A20" i="10"/>
  <c r="A21" i="10"/>
  <c r="A22" i="10"/>
  <c r="A16" i="10"/>
  <c r="A23" i="6" l="1"/>
  <c r="A24" i="6"/>
  <c r="A25" i="6"/>
  <c r="A26" i="6"/>
  <c r="A27" i="6"/>
  <c r="A28" i="6"/>
  <c r="A29" i="6"/>
  <c r="A30" i="6"/>
  <c r="A31" i="6"/>
  <c r="A32" i="6"/>
  <c r="A33" i="6"/>
  <c r="A34" i="6"/>
  <c r="A22" i="6"/>
</calcChain>
</file>

<file path=xl/sharedStrings.xml><?xml version="1.0" encoding="utf-8"?>
<sst xmlns="http://schemas.openxmlformats.org/spreadsheetml/2006/main" count="577" uniqueCount="296">
  <si>
    <t>Site Name</t>
  </si>
  <si>
    <t>Type</t>
  </si>
  <si>
    <t>File Name</t>
  </si>
  <si>
    <t>Solar</t>
  </si>
  <si>
    <t>Wind</t>
  </si>
  <si>
    <t>Information</t>
  </si>
  <si>
    <t>This spreadsheet includes the mapping tables used by Python in order to calculate the amount of wind and solar generated in each forecast year.</t>
  </si>
  <si>
    <t>REZ</t>
  </si>
  <si>
    <t>Non REZ</t>
  </si>
  <si>
    <t>Avonlie Solar Farm</t>
  </si>
  <si>
    <t>Wagga Wagga</t>
  </si>
  <si>
    <t>Beryl Solar Farm</t>
  </si>
  <si>
    <t>Central-West Orana</t>
  </si>
  <si>
    <t>Bomen Solar Farm</t>
  </si>
  <si>
    <t>Broken Hill Solar Farm</t>
  </si>
  <si>
    <t>Broken Hill</t>
  </si>
  <si>
    <t>Coleambally Solar Farm</t>
  </si>
  <si>
    <t>Corowa Solar Farm</t>
  </si>
  <si>
    <t>South West NSW</t>
  </si>
  <si>
    <t>Culcairn Solar Farm</t>
  </si>
  <si>
    <t>Darlington Point Solar Farm</t>
  </si>
  <si>
    <t>Finley Solar Farm</t>
  </si>
  <si>
    <t>Goonumbla Solar Farm</t>
  </si>
  <si>
    <t>Gullen Range Solar Farm</t>
  </si>
  <si>
    <t>Gunnedah Solar Farm</t>
  </si>
  <si>
    <t>North West NSW</t>
  </si>
  <si>
    <t>Hillston Sun Farm</t>
  </si>
  <si>
    <t>Jemalong Solar</t>
  </si>
  <si>
    <t>Junee Solar Farm</t>
  </si>
  <si>
    <t>Limondale Solar Farm 1</t>
  </si>
  <si>
    <t>Limondale Solar Farm 2</t>
  </si>
  <si>
    <t>Lockhart Hybrid Facility - Solar</t>
  </si>
  <si>
    <t>Manildra Solar Farm</t>
  </si>
  <si>
    <t>Metz Solar Farm</t>
  </si>
  <si>
    <t>New England</t>
  </si>
  <si>
    <t>Molong Solar Farm</t>
  </si>
  <si>
    <t>Moree Solar Farm</t>
  </si>
  <si>
    <t>Nevertire Solar Farm</t>
  </si>
  <si>
    <t>New England Solar Farm</t>
  </si>
  <si>
    <t>Nyngan Solar Plant</t>
  </si>
  <si>
    <t>Parkes Solar Farm</t>
  </si>
  <si>
    <t>Riverina Solar Farm</t>
  </si>
  <si>
    <t>Sebastopol Solar Farm</t>
  </si>
  <si>
    <t>Stubbo Solar Farm</t>
  </si>
  <si>
    <t>Sunraysia Solar Farm</t>
  </si>
  <si>
    <t>Suntop Solar Farm</t>
  </si>
  <si>
    <t>Wagga North Solar Farm</t>
  </si>
  <si>
    <t>Walla Walla Solar Farm</t>
  </si>
  <si>
    <t>Wellington North Solar Farm (Lightsource)</t>
  </si>
  <si>
    <t>Wellington Solar Farm</t>
  </si>
  <si>
    <t>West Wyalong Solar Farm</t>
  </si>
  <si>
    <t>White Rock Solar Farm</t>
  </si>
  <si>
    <t>Wollar Solar Farm</t>
  </si>
  <si>
    <t>Wyalong Solar Farm</t>
  </si>
  <si>
    <t>Avonlie_SAT_RefYear4006.csv</t>
  </si>
  <si>
    <t>Broken_Hill_FFP_RefYear4006.csv</t>
  </si>
  <si>
    <t>Culcairn_SAT_RefYear4006.csv</t>
  </si>
  <si>
    <t>Darlington_Point_SAT_RefYear4006.csv</t>
  </si>
  <si>
    <t>Goonumbla_SAT_RefYear4006.csv</t>
  </si>
  <si>
    <t>Gunnedah_SAT_RefYear4006.csv</t>
  </si>
  <si>
    <t>Limondale_One_SAT_RefYear4006.csv</t>
  </si>
  <si>
    <t>Lockhart_SAT_RefYear4006.csv</t>
  </si>
  <si>
    <t>Manildra_SAT_RefYear4006.csv</t>
  </si>
  <si>
    <t>Molong_SAT_RefYear4006.csv</t>
  </si>
  <si>
    <t>Moree_SAT_RefYear4006.csv</t>
  </si>
  <si>
    <t>Nyngan_FFP_RefYear4006.csv</t>
  </si>
  <si>
    <t>Riverina_SAT_RefYear4006.csv</t>
  </si>
  <si>
    <t>Sebastopol_SAT_RefYear4006.csv</t>
  </si>
  <si>
    <t>Stubbo_SAT_RefYear4006.csv</t>
  </si>
  <si>
    <t>Sunraysia_SAT_RefYear4006.csv</t>
  </si>
  <si>
    <t>Suntop_SAT_RefYear4006.csv</t>
  </si>
  <si>
    <t>Wagga_North_SAT_RefYear4006.csv</t>
  </si>
  <si>
    <t>Walla_Walla_SAT_RefYear4006.csv</t>
  </si>
  <si>
    <t>Wellington_North_SAT_RefYear4006.csv</t>
  </si>
  <si>
    <t>Wellington_SAT_RefYear4006.csv</t>
  </si>
  <si>
    <t>West_Wyalong_SAT_RefYear4006.csv</t>
  </si>
  <si>
    <t>White_Rock_FFP_RefYear4006.csv</t>
  </si>
  <si>
    <t>Wollar_SAT_RefYear4006.csv</t>
  </si>
  <si>
    <t>Wyalong_SAT_RefYear4006.csv</t>
  </si>
  <si>
    <t>Beryl_SAT_RefYear4006.csv</t>
  </si>
  <si>
    <t>Bomen_SAT_RefYear4006.csv</t>
  </si>
  <si>
    <t>Coleambally_SAT_RefYear4006.csv</t>
  </si>
  <si>
    <t>Corowa_SAT_RefYear4006.csv</t>
  </si>
  <si>
    <t>Finley_SAT_RefYear4006.csv</t>
  </si>
  <si>
    <t>Gullen_Range_FFP_RefYear4006.csv</t>
  </si>
  <si>
    <t>Hillston_SAT_RefYear4006.csv</t>
  </si>
  <si>
    <t>Jemalong_SAT_RefYear4006.csv</t>
  </si>
  <si>
    <t>Junee_SAT_RefYear4006.csv</t>
  </si>
  <si>
    <t>Limondale_Two_SAT_RefYear4006.csv</t>
  </si>
  <si>
    <t>Metz_SAT_RefYear4006.csv</t>
  </si>
  <si>
    <t>Nevertire_SAT_RefYear4006.csv</t>
  </si>
  <si>
    <t>New_England_SAT_RefYear4006.csv</t>
  </si>
  <si>
    <t>Parkes_SAT_RefYear4006.csv</t>
  </si>
  <si>
    <t>NSW Non-REZ</t>
  </si>
  <si>
    <t>Tumut</t>
  </si>
  <si>
    <t>Cooma-Monaro</t>
  </si>
  <si>
    <t>Hunter-Central Coast</t>
  </si>
  <si>
    <t>Illawarra</t>
  </si>
  <si>
    <t>REZ_N0_NSW_Non-REZ_SAT_RefYear4006.csv</t>
  </si>
  <si>
    <t>REZ_N1_North_West_NSW_SAT_RefYear4006.csv</t>
  </si>
  <si>
    <t>REZ_N2_New_England_SAT_RefYear4006.csv</t>
  </si>
  <si>
    <t>REZ_N3_Central-West_Orana_SAT_RefYear4006.csv</t>
  </si>
  <si>
    <t>REZ_N4_Broken_Hill_SAT_RefYear4006.csv</t>
  </si>
  <si>
    <t>REZ_N5_South_West_NSW_SAT_RefYear4006.csv</t>
  </si>
  <si>
    <t>REZ_N6_Wagga_Wagga_SAT_RefYear4006.csv</t>
  </si>
  <si>
    <t>REZ_N7_Tumut_SAT_RefYear4006.csv</t>
  </si>
  <si>
    <t>REZ_N8_Cooma-Monaro_SAT_RefYear4006.csv</t>
  </si>
  <si>
    <t>REZ_N9_Hunter-Central_Coast_SAT_RefYear4006.csv</t>
  </si>
  <si>
    <t>Bango 973 Wind Farm</t>
  </si>
  <si>
    <t>Bango 999 Wind Farm</t>
  </si>
  <si>
    <t>Boco Rock Wind Farm</t>
  </si>
  <si>
    <t>Bodangora Wind Farm</t>
  </si>
  <si>
    <t>Capital Wind Farm</t>
  </si>
  <si>
    <t>Collector Wind Farm</t>
  </si>
  <si>
    <t>Crookwell 2 Wind Farm</t>
  </si>
  <si>
    <t>Crookwell 3 Wind Farm</t>
  </si>
  <si>
    <t>Crudine Ridge Wind Farm</t>
  </si>
  <si>
    <t>Cullerin Range Wind Farm</t>
  </si>
  <si>
    <t>Flyers Creek Wind Farm</t>
  </si>
  <si>
    <t>Gullen Range Wind Farm</t>
  </si>
  <si>
    <t>Gullen Range Wind Farm 2</t>
  </si>
  <si>
    <t>Gunning Wind Farm</t>
  </si>
  <si>
    <t>Rye Park Wind Farm</t>
  </si>
  <si>
    <t>Sapphire Wind Farm</t>
  </si>
  <si>
    <t>Silverton Wind Farm</t>
  </si>
  <si>
    <t>Taralga Wind Farm</t>
  </si>
  <si>
    <t>White Rock Wind Farm - Stage 1</t>
  </si>
  <si>
    <t>Woodlawn Wind Farm</t>
  </si>
  <si>
    <t>BANGOWF1_RefYear4006.csv</t>
  </si>
  <si>
    <t>BANGOWF2_RefYear4006.csv</t>
  </si>
  <si>
    <t>BOCORWF1_RefYear4006.csv</t>
  </si>
  <si>
    <t>BODWF1_RefYear4006.csv</t>
  </si>
  <si>
    <t>CAPTL_WF_RefYear4006.csv</t>
  </si>
  <si>
    <t>COLWF01_RefYear4006.csv</t>
  </si>
  <si>
    <t>CROOKWF2_RefYear4006.csv</t>
  </si>
  <si>
    <t>Crookwell_3_RefYear4006.csv</t>
  </si>
  <si>
    <t>CRURWF1_RefYear4006.csv</t>
  </si>
  <si>
    <t>CULLRGWF_RefYear4006.csv</t>
  </si>
  <si>
    <t>Flyers_Creek_RefYear4006.csv</t>
  </si>
  <si>
    <t>GULLRWF1_RefYear4006.csv</t>
  </si>
  <si>
    <t>GULLRWF2_RefYear4006.csv</t>
  </si>
  <si>
    <t>GUNNING1_RefYear4006.csv</t>
  </si>
  <si>
    <t>Rye_Park_RefYear4006.csv</t>
  </si>
  <si>
    <t>SAPHWF1_RefYear4006.csv</t>
  </si>
  <si>
    <t>STWF1_RefYear4006.csv</t>
  </si>
  <si>
    <t>TARALGA1_RefYear4006.csv</t>
  </si>
  <si>
    <t>WRWF1_RefYear4006.csv</t>
  </si>
  <si>
    <t>WOODLWN1_RefYear4006.csv</t>
  </si>
  <si>
    <t>Hunter Coast</t>
  </si>
  <si>
    <t>Offshore Wind</t>
  </si>
  <si>
    <t>Illawarra Coast</t>
  </si>
  <si>
    <t>N0_WM_NSW_Non-REZ_RefYear4006.csv</t>
  </si>
  <si>
    <t>N1_WM_North_West_NSW_RefYear4006.csv</t>
  </si>
  <si>
    <t>N2_WM_New_England_RefYear4006.csv</t>
  </si>
  <si>
    <t>N3_WM_Central-West_Orana_RefYear4006.csv</t>
  </si>
  <si>
    <t>N4_WM_Broken_Hill_RefYear4006.csv</t>
  </si>
  <si>
    <t>N5_WM_South_West_NSW_RefYear4006.csv</t>
  </si>
  <si>
    <t>N6_WM_Wagga_Wagga_RefYear4006.csv</t>
  </si>
  <si>
    <t>N7_WM_Tumut_RefYear4006.csv</t>
  </si>
  <si>
    <t>N8_WM_Cooma-Monaro_RefYear4006.csv</t>
  </si>
  <si>
    <t>N9_WM_Hunter-Central_Coast_RefYear4006.csv</t>
  </si>
  <si>
    <t>N11_WFX_Illawarra_Coast_RefYear4006.csv</t>
  </si>
  <si>
    <t>N10_WFX_Hunter_Coast_RefYear4006.csv</t>
  </si>
  <si>
    <t>Bannerton Solar Park</t>
  </si>
  <si>
    <t>Murray River</t>
  </si>
  <si>
    <t>Cohuna Solar Farm</t>
  </si>
  <si>
    <t>Frasers Solar Farm</t>
  </si>
  <si>
    <t>Gippsland</t>
  </si>
  <si>
    <t>Girgarre Solar Farm</t>
  </si>
  <si>
    <t>Central North Vic</t>
  </si>
  <si>
    <t>Glenrowan Solar Farm</t>
  </si>
  <si>
    <t>Wunghnu Solar Farm</t>
  </si>
  <si>
    <t>Gannawarra Solar Farm</t>
  </si>
  <si>
    <t>Glenrowan West Solar Farm</t>
  </si>
  <si>
    <t>Karadoc Solar Farm</t>
  </si>
  <si>
    <t>Kiamal Solar Farm stage 1</t>
  </si>
  <si>
    <t>Numurkah Solar Farm</t>
  </si>
  <si>
    <t>Wemen Solar Farm</t>
  </si>
  <si>
    <t>Winton Solar Farm</t>
  </si>
  <si>
    <t>Yatpool Solar Farm</t>
  </si>
  <si>
    <t>VIC Non-REZ</t>
  </si>
  <si>
    <t>Ovens Murray</t>
  </si>
  <si>
    <t>Western Victoria</t>
  </si>
  <si>
    <t>South West Victoria</t>
  </si>
  <si>
    <t>Central North VIC</t>
  </si>
  <si>
    <t>REZ_V0_VIC_Non-REZ_SAT_RefYear4006.csv</t>
  </si>
  <si>
    <t>REZ_V1_Ovens_Murray_SAT_RefYear4006.csv</t>
  </si>
  <si>
    <t>REZ_V2_Murray_River_SAT_RefYear4006.csv</t>
  </si>
  <si>
    <t>REZ_V3_Western_Victoria_SAT_RefYear4006.csv</t>
  </si>
  <si>
    <t>REZ_V4_South_West_Victoria_SAT_RefYear4006.csv</t>
  </si>
  <si>
    <t>REZ_V5_Gippsland_SAT_RefYear4006.csv</t>
  </si>
  <si>
    <t>REZ_V6_Central_North_Vic_SAT_RefYear4006.csv</t>
  </si>
  <si>
    <t>Ararat Wind Farm</t>
  </si>
  <si>
    <t>Bald Hills Wind Farm</t>
  </si>
  <si>
    <t>Berrybank Wind Farm</t>
  </si>
  <si>
    <t>Bulgana Green Power Hub - Wind Farm</t>
  </si>
  <si>
    <t>Challicum Hills Wind Farm</t>
  </si>
  <si>
    <t>Cherry Tree Wind Farm</t>
  </si>
  <si>
    <t>Crowlands Wind Farm</t>
  </si>
  <si>
    <t>Elaine Wind Farm</t>
  </si>
  <si>
    <t>Golden Plains Wind Farm East</t>
  </si>
  <si>
    <t>Hawkesdale Wind Farm</t>
  </si>
  <si>
    <t>Ryan Corner Wind Farm</t>
  </si>
  <si>
    <t>Kiata Wind Farm</t>
  </si>
  <si>
    <t>Macarthur Wind Farm</t>
  </si>
  <si>
    <t>Moorabool Wind Farm</t>
  </si>
  <si>
    <t>Mortlake South Wind Farm</t>
  </si>
  <si>
    <t>Mortons Lane Wind Farm</t>
  </si>
  <si>
    <t>Mt Gellibrand Wind Farm</t>
  </si>
  <si>
    <t>Mt Mercer Wind Farm</t>
  </si>
  <si>
    <t>Murra Warra Wind Farm - stage 1</t>
  </si>
  <si>
    <t>Murra Warra Wind Farm - stage 2</t>
  </si>
  <si>
    <t>Oaklands Hill Wind Farm</t>
  </si>
  <si>
    <t>Portland Wind Farm</t>
  </si>
  <si>
    <t>Salt Creek Wind Farm</t>
  </si>
  <si>
    <t>Stockyard Hill Wind Farm</t>
  </si>
  <si>
    <t>Waubra Wind Farm</t>
  </si>
  <si>
    <t>Yaloak South Wind Farm</t>
  </si>
  <si>
    <t>Yambuk Wind Farm</t>
  </si>
  <si>
    <t>Yendon Wind Farm</t>
  </si>
  <si>
    <t>ARWF1_RefYear4006.csv</t>
  </si>
  <si>
    <t>BALDHWF1_RefYear4006.csv</t>
  </si>
  <si>
    <t>BRYB1WF1_RefYear4006.csv</t>
  </si>
  <si>
    <t>BULGANA1_RefYear4006.csv</t>
  </si>
  <si>
    <t>CHALLHWF_RefYear4006.csv</t>
  </si>
  <si>
    <t>CHYTWF1_RefYear4006.csv</t>
  </si>
  <si>
    <t>CROWLWF1_RefYear4006.csv</t>
  </si>
  <si>
    <t>DUNDWF1_RefYear4006.csv</t>
  </si>
  <si>
    <t>DUNDWF2_RefYear4006.csv</t>
  </si>
  <si>
    <t>DUNDWF3_RefYear4006.csv</t>
  </si>
  <si>
    <t>ELAINWF1_RefYear4006.csv</t>
  </si>
  <si>
    <t>Golden_Plains_East_RefYear4006.csv</t>
  </si>
  <si>
    <t>Hawkesdale_RefYear4006.csv</t>
  </si>
  <si>
    <t>KIATAWF1_RefYear4006.csv</t>
  </si>
  <si>
    <t>MACARTH1_RefYear4006.csv</t>
  </si>
  <si>
    <t>MOORAWF1_RefYear4006.csv</t>
  </si>
  <si>
    <t>MRTLSWF1_RefYear4006.csv</t>
  </si>
  <si>
    <t>MLWF1_RefYear4006.csv</t>
  </si>
  <si>
    <t>MTGELWF1_RefYear4006.csv</t>
  </si>
  <si>
    <t>MERCER01_RefYear4006.csv</t>
  </si>
  <si>
    <t>MUWAWF1_RefYear4006.csv</t>
  </si>
  <si>
    <t>MUWAWF2_RefYear4006.csv</t>
  </si>
  <si>
    <t>OAKLAND1_RefYear4006.csv</t>
  </si>
  <si>
    <t>PORTWF_RefYear4006.csv</t>
  </si>
  <si>
    <t>Ryan_Corner_RefYear4006.csv</t>
  </si>
  <si>
    <t>SALTCRK1_RefYear4006.csv</t>
  </si>
  <si>
    <t>STOCKYD1_RefYear4006.csv</t>
  </si>
  <si>
    <t>WAUBRAWF_RefYear4006.csv</t>
  </si>
  <si>
    <t>YSWF1_RefYear4006.csv</t>
  </si>
  <si>
    <t>YAMBUKWF_RefYear4006.csv</t>
  </si>
  <si>
    <t>YENDWF1_RefYear4006.csv</t>
  </si>
  <si>
    <t>Dundonnell Wind Farm 1</t>
  </si>
  <si>
    <t>Dundonnell Wind Farm 2</t>
  </si>
  <si>
    <t>Dundonnell Wind Farm 3</t>
  </si>
  <si>
    <t>Gippsland Coast</t>
  </si>
  <si>
    <t>Portland Coast</t>
  </si>
  <si>
    <t>V0_WM_VIC_Non-REZ_RefYear4006.csv</t>
  </si>
  <si>
    <t>V1_WM_Ovens_Murray_RefYear4006.csv</t>
  </si>
  <si>
    <t>V2_WM_Murray_River_RefYear4006.csv</t>
  </si>
  <si>
    <t>V3_WM_Western_Victoria_RefYear4006.csv</t>
  </si>
  <si>
    <t>V4_WM_South_West_Victoria_RefYear4006.csv</t>
  </si>
  <si>
    <t>V5_WM_Gippsland_RefYear4006.csv</t>
  </si>
  <si>
    <t>V6_WM_Central_North_Vic_RefYear4006.csv</t>
  </si>
  <si>
    <t>V7_WFX_Gippsland_Coast_RefYear4006.csv</t>
  </si>
  <si>
    <t>V8_WFX_Portland_Coast_RefYear4006.csv</t>
  </si>
  <si>
    <t>Trace</t>
  </si>
  <si>
    <t>Save Name</t>
  </si>
  <si>
    <t>Solar VIC</t>
  </si>
  <si>
    <t>Wind NSW</t>
  </si>
  <si>
    <t>Solar NSW</t>
  </si>
  <si>
    <t>Wind VIC</t>
  </si>
  <si>
    <t>Bannerton_SAT_RefYear4006.csv</t>
  </si>
  <si>
    <t>Cohuna_SAT_RefYear4006.csv</t>
  </si>
  <si>
    <t>Gannawarra_SAT_RefYear4006.csv</t>
  </si>
  <si>
    <t>Girgarre_SAT_RefYear4006.csv</t>
  </si>
  <si>
    <t>Glenrowan_SAT_RefYear4006.csv</t>
  </si>
  <si>
    <t>Glenrowan_West_SAT_RefYear4006.csv</t>
  </si>
  <si>
    <t>Karadoc_SAT_RefYear4006.csv</t>
  </si>
  <si>
    <t>Kiamal_SAT_RefYear4006.csv</t>
  </si>
  <si>
    <t>Numurkah_One_SAT_RefYear4006.csv</t>
  </si>
  <si>
    <t>Wemen_SAT_RefYear4006.csv</t>
  </si>
  <si>
    <t>Winton_SAT_RefYear4006.csv</t>
  </si>
  <si>
    <t>Wunghnu_SAT_RefYear4006.csv</t>
  </si>
  <si>
    <t>Yatpool_SAT_RefYear4006.csv</t>
  </si>
  <si>
    <t>Frasers_SAT_RefYear4006.csv</t>
  </si>
  <si>
    <t>Quorn Park Solar Farm</t>
  </si>
  <si>
    <t>Tamworth Solar Farm</t>
  </si>
  <si>
    <t>Tilbuster Solar Farm</t>
  </si>
  <si>
    <t>Tamworth_SAT_RefYear4006.csv</t>
  </si>
  <si>
    <t>Tilbuster_SAT_RefYear4006.csv</t>
  </si>
  <si>
    <t>Quorn_Park_SAT_RefYear4006.csv</t>
  </si>
  <si>
    <t>The mapping tables are built from information as outlined in the "Generation Information NSW" and "Generation Information VIC" spreadsheets.</t>
  </si>
  <si>
    <t>Default/StepChangeNSWSolarForecast.csv</t>
  </si>
  <si>
    <t>Default/StepChangeVICSolarForecast.csv</t>
  </si>
  <si>
    <t>Default/StepChangeNSWWindMediumForecast.csv</t>
  </si>
  <si>
    <t>Default/StepChangeVICWindMediumForecast.csv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</si>
</sst>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3E2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1C9-B030-42D6-BA08-6E30C9182506}">
  <dimension ref="B2:B6"/>
  <sheetViews>
    <sheetView workbookViewId="0">
      <selection activeCell="B2" sqref="B2"/>
    </sheetView>
  </sheetViews>
  <sheetFormatPr defaultColWidth="9.15234375" defaultRowHeight="14.15" x14ac:dyDescent="0.35"/>
  <cols>
    <col min="1" max="1" width="3.53515625" style="1" customWidth="1"/>
    <col min="2" max="16384" width="9.15234375" style="1"/>
  </cols>
  <sheetData>
    <row r="2" spans="2:2" x14ac:dyDescent="0.35">
      <c r="B2" s="3" t="s">
        <v>5</v>
      </c>
    </row>
    <row r="4" spans="2:2" x14ac:dyDescent="0.35">
      <c r="B4" s="1" t="s">
        <v>6</v>
      </c>
    </row>
    <row r="6" spans="2:2" x14ac:dyDescent="0.35">
      <c r="B6" s="1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6850-150F-49E4-A2A5-397881A5D9E6}">
  <dimension ref="A1:AF54"/>
  <sheetViews>
    <sheetView zoomScale="81" workbookViewId="0">
      <selection activeCell="E43" sqref="E43"/>
    </sheetView>
  </sheetViews>
  <sheetFormatPr defaultRowHeight="14.15" x14ac:dyDescent="0.35"/>
  <cols>
    <col min="1" max="1" width="60.84375" style="1" bestFit="1" customWidth="1"/>
    <col min="2" max="2" width="53.61328125" style="1" customWidth="1"/>
    <col min="3" max="3" width="9.23046875" style="1"/>
    <col min="4" max="4" width="57.53515625" style="1" bestFit="1" customWidth="1"/>
    <col min="5" max="16384" width="9.23046875" style="1"/>
  </cols>
  <sheetData>
    <row r="1" spans="1:32" x14ac:dyDescent="0.35">
      <c r="A1" s="2" t="s">
        <v>0</v>
      </c>
      <c r="B1" s="2" t="s">
        <v>7</v>
      </c>
      <c r="C1" s="2" t="s">
        <v>1</v>
      </c>
      <c r="D1" s="2" t="s">
        <v>2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2">
        <v>2051</v>
      </c>
      <c r="AF1" s="2">
        <v>2052</v>
      </c>
    </row>
    <row r="2" spans="1:32" x14ac:dyDescent="0.35">
      <c r="A2" s="1" t="s">
        <v>9</v>
      </c>
      <c r="B2" s="1" t="s">
        <v>10</v>
      </c>
      <c r="C2" s="1" t="s">
        <v>3</v>
      </c>
      <c r="D2" s="1" t="s">
        <v>54</v>
      </c>
      <c r="E2" s="1">
        <v>189.98</v>
      </c>
      <c r="F2" s="1">
        <v>189.98</v>
      </c>
      <c r="G2" s="1">
        <v>189.98</v>
      </c>
      <c r="H2" s="1">
        <v>189.98</v>
      </c>
      <c r="I2" s="1">
        <v>189.98</v>
      </c>
      <c r="J2" s="1">
        <v>189.98</v>
      </c>
      <c r="K2" s="1">
        <v>189.98</v>
      </c>
      <c r="L2" s="1">
        <v>189.98</v>
      </c>
      <c r="M2" s="1">
        <v>189.98</v>
      </c>
      <c r="N2" s="1">
        <v>189.98</v>
      </c>
      <c r="O2" s="1">
        <v>189.98</v>
      </c>
      <c r="P2" s="1">
        <v>189.98</v>
      </c>
      <c r="Q2" s="1">
        <v>189.98</v>
      </c>
      <c r="R2" s="1">
        <v>189.98</v>
      </c>
      <c r="S2" s="1">
        <v>189.98</v>
      </c>
      <c r="T2" s="1">
        <v>189.98</v>
      </c>
      <c r="U2" s="1">
        <v>189.98</v>
      </c>
      <c r="V2" s="1">
        <v>189.98</v>
      </c>
      <c r="W2" s="1">
        <v>189.98</v>
      </c>
      <c r="X2" s="1">
        <v>189.98</v>
      </c>
      <c r="Y2" s="1">
        <v>189.98</v>
      </c>
      <c r="Z2" s="1">
        <v>189.98</v>
      </c>
      <c r="AA2" s="1">
        <v>189.98</v>
      </c>
      <c r="AB2" s="1">
        <v>189.98</v>
      </c>
      <c r="AC2" s="1">
        <v>189.98</v>
      </c>
      <c r="AD2" s="1">
        <v>189.98</v>
      </c>
      <c r="AE2" s="1">
        <v>189.98</v>
      </c>
      <c r="AF2" s="1">
        <v>189.98</v>
      </c>
    </row>
    <row r="3" spans="1:32" x14ac:dyDescent="0.35">
      <c r="A3" s="1" t="s">
        <v>11</v>
      </c>
      <c r="B3" s="1" t="s">
        <v>12</v>
      </c>
      <c r="C3" s="1" t="s">
        <v>3</v>
      </c>
      <c r="D3" s="1" t="s">
        <v>79</v>
      </c>
      <c r="E3" s="1">
        <v>87</v>
      </c>
      <c r="F3" s="1">
        <v>87</v>
      </c>
      <c r="G3" s="1">
        <v>87</v>
      </c>
      <c r="H3" s="1">
        <v>87</v>
      </c>
      <c r="I3" s="1">
        <v>87</v>
      </c>
      <c r="J3" s="1">
        <v>87</v>
      </c>
      <c r="K3" s="1">
        <v>87</v>
      </c>
      <c r="L3" s="1">
        <v>87</v>
      </c>
      <c r="M3" s="1">
        <v>87</v>
      </c>
      <c r="N3" s="1">
        <v>87</v>
      </c>
      <c r="O3" s="1">
        <v>87</v>
      </c>
      <c r="P3" s="1">
        <v>87</v>
      </c>
      <c r="Q3" s="1">
        <v>87</v>
      </c>
      <c r="R3" s="1">
        <v>87</v>
      </c>
      <c r="S3" s="1">
        <v>87</v>
      </c>
      <c r="T3" s="1">
        <v>87</v>
      </c>
      <c r="U3" s="1">
        <v>87</v>
      </c>
      <c r="V3" s="1">
        <v>87</v>
      </c>
      <c r="W3" s="1">
        <v>87</v>
      </c>
      <c r="X3" s="1">
        <v>87</v>
      </c>
      <c r="Y3" s="1">
        <v>87</v>
      </c>
      <c r="Z3" s="1">
        <v>87</v>
      </c>
      <c r="AA3" s="1">
        <v>87</v>
      </c>
      <c r="AB3" s="1">
        <v>87</v>
      </c>
      <c r="AC3" s="1">
        <v>87</v>
      </c>
      <c r="AD3" s="1">
        <v>0</v>
      </c>
      <c r="AE3" s="1">
        <v>0</v>
      </c>
      <c r="AF3" s="1">
        <v>0</v>
      </c>
    </row>
    <row r="4" spans="1:32" x14ac:dyDescent="0.35">
      <c r="A4" s="1" t="s">
        <v>13</v>
      </c>
      <c r="B4" s="1" t="s">
        <v>10</v>
      </c>
      <c r="C4" s="1" t="s">
        <v>3</v>
      </c>
      <c r="D4" s="1" t="s">
        <v>80</v>
      </c>
      <c r="E4" s="1">
        <v>99.88</v>
      </c>
      <c r="F4" s="1">
        <v>99.88</v>
      </c>
      <c r="G4" s="1">
        <v>99.88</v>
      </c>
      <c r="H4" s="1">
        <v>99.88</v>
      </c>
      <c r="I4" s="1">
        <v>99.88</v>
      </c>
      <c r="J4" s="1">
        <v>99.88</v>
      </c>
      <c r="K4" s="1">
        <v>99.88</v>
      </c>
      <c r="L4" s="1">
        <v>99.88</v>
      </c>
      <c r="M4" s="1">
        <v>99.88</v>
      </c>
      <c r="N4" s="1">
        <v>99.88</v>
      </c>
      <c r="O4" s="1">
        <v>99.88</v>
      </c>
      <c r="P4" s="1">
        <v>99.88</v>
      </c>
      <c r="Q4" s="1">
        <v>99.88</v>
      </c>
      <c r="R4" s="1">
        <v>99.88</v>
      </c>
      <c r="S4" s="1">
        <v>99.88</v>
      </c>
      <c r="T4" s="1">
        <v>99.88</v>
      </c>
      <c r="U4" s="1">
        <v>99.88</v>
      </c>
      <c r="V4" s="1">
        <v>99.88</v>
      </c>
      <c r="W4" s="1">
        <v>99.88</v>
      </c>
      <c r="X4" s="1">
        <v>99.88</v>
      </c>
      <c r="Y4" s="1">
        <v>99.88</v>
      </c>
      <c r="Z4" s="1">
        <v>99.88</v>
      </c>
      <c r="AA4" s="1">
        <v>99.88</v>
      </c>
      <c r="AB4" s="1">
        <v>99.88</v>
      </c>
      <c r="AC4" s="1">
        <v>99.88</v>
      </c>
      <c r="AD4" s="1">
        <v>99.88</v>
      </c>
      <c r="AE4" s="1">
        <v>0</v>
      </c>
      <c r="AF4" s="1">
        <v>0</v>
      </c>
    </row>
    <row r="5" spans="1:32" x14ac:dyDescent="0.35">
      <c r="A5" s="1" t="s">
        <v>14</v>
      </c>
      <c r="B5" s="1" t="s">
        <v>15</v>
      </c>
      <c r="C5" s="1" t="s">
        <v>3</v>
      </c>
      <c r="D5" s="1" t="s">
        <v>55</v>
      </c>
      <c r="E5" s="1">
        <v>53</v>
      </c>
      <c r="F5" s="1">
        <v>53</v>
      </c>
      <c r="G5" s="1">
        <v>53</v>
      </c>
      <c r="H5" s="1">
        <v>53</v>
      </c>
      <c r="I5" s="1">
        <v>53</v>
      </c>
      <c r="J5" s="1">
        <v>53</v>
      </c>
      <c r="K5" s="1">
        <v>53</v>
      </c>
      <c r="L5" s="1">
        <v>53</v>
      </c>
      <c r="M5" s="1">
        <v>53</v>
      </c>
      <c r="N5" s="1">
        <v>53</v>
      </c>
      <c r="O5" s="1">
        <v>53</v>
      </c>
      <c r="P5" s="1">
        <v>53</v>
      </c>
      <c r="Q5" s="1">
        <v>53</v>
      </c>
      <c r="R5" s="1">
        <v>53</v>
      </c>
      <c r="S5" s="1">
        <v>53</v>
      </c>
      <c r="T5" s="1">
        <v>53</v>
      </c>
      <c r="U5" s="1">
        <v>53</v>
      </c>
      <c r="V5" s="1">
        <v>53</v>
      </c>
      <c r="W5" s="1">
        <v>53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35">
      <c r="A6" s="1" t="s">
        <v>16</v>
      </c>
      <c r="B6" s="1" t="s">
        <v>8</v>
      </c>
      <c r="C6" s="1" t="s">
        <v>3</v>
      </c>
      <c r="D6" s="1" t="s">
        <v>81</v>
      </c>
      <c r="E6" s="1">
        <v>150.03</v>
      </c>
      <c r="F6" s="1">
        <v>150.03</v>
      </c>
      <c r="G6" s="1">
        <v>150.03</v>
      </c>
      <c r="H6" s="1">
        <v>150.03</v>
      </c>
      <c r="I6" s="1">
        <v>150.03</v>
      </c>
      <c r="J6" s="1">
        <v>150.03</v>
      </c>
      <c r="K6" s="1">
        <v>150.03</v>
      </c>
      <c r="L6" s="1">
        <v>150.03</v>
      </c>
      <c r="M6" s="1">
        <v>150.03</v>
      </c>
      <c r="N6" s="1">
        <v>150.03</v>
      </c>
      <c r="O6" s="1">
        <v>150.03</v>
      </c>
      <c r="P6" s="1">
        <v>150.03</v>
      </c>
      <c r="Q6" s="1">
        <v>150.03</v>
      </c>
      <c r="R6" s="1">
        <v>150.03</v>
      </c>
      <c r="S6" s="1">
        <v>150.03</v>
      </c>
      <c r="T6" s="1">
        <v>150.03</v>
      </c>
      <c r="U6" s="1">
        <v>150.03</v>
      </c>
      <c r="V6" s="1">
        <v>150.03</v>
      </c>
      <c r="W6" s="1">
        <v>150.03</v>
      </c>
      <c r="X6" s="1">
        <v>150.03</v>
      </c>
      <c r="Y6" s="1">
        <v>150.03</v>
      </c>
      <c r="Z6" s="1">
        <v>150.03</v>
      </c>
      <c r="AA6" s="1">
        <v>150.03</v>
      </c>
      <c r="AB6" s="1">
        <v>150.03</v>
      </c>
      <c r="AC6" s="1">
        <v>150.03</v>
      </c>
      <c r="AD6" s="1">
        <v>150.03</v>
      </c>
      <c r="AE6" s="1">
        <v>150.03</v>
      </c>
      <c r="AF6" s="1">
        <v>150.03</v>
      </c>
    </row>
    <row r="7" spans="1:32" x14ac:dyDescent="0.35">
      <c r="A7" s="1" t="s">
        <v>17</v>
      </c>
      <c r="B7" s="1" t="s">
        <v>18</v>
      </c>
      <c r="C7" s="1" t="s">
        <v>3</v>
      </c>
      <c r="D7" s="1" t="s">
        <v>82</v>
      </c>
      <c r="E7" s="1">
        <v>30</v>
      </c>
      <c r="F7" s="1">
        <v>30</v>
      </c>
      <c r="G7" s="1">
        <v>30</v>
      </c>
      <c r="H7" s="1">
        <v>30</v>
      </c>
      <c r="I7" s="1">
        <v>30</v>
      </c>
      <c r="J7" s="1">
        <v>30</v>
      </c>
      <c r="K7" s="1">
        <v>30</v>
      </c>
      <c r="L7" s="1">
        <v>30</v>
      </c>
      <c r="M7" s="1">
        <v>30</v>
      </c>
      <c r="N7" s="1">
        <v>30</v>
      </c>
      <c r="O7" s="1">
        <v>30</v>
      </c>
      <c r="P7" s="1">
        <v>30</v>
      </c>
      <c r="Q7" s="1">
        <v>30</v>
      </c>
      <c r="R7" s="1">
        <v>30</v>
      </c>
      <c r="S7" s="1">
        <v>30</v>
      </c>
      <c r="T7" s="1">
        <v>30</v>
      </c>
      <c r="U7" s="1">
        <v>30</v>
      </c>
      <c r="V7" s="1">
        <v>30</v>
      </c>
      <c r="W7" s="1">
        <v>30</v>
      </c>
      <c r="X7" s="1">
        <v>30</v>
      </c>
      <c r="Y7" s="1">
        <v>30</v>
      </c>
      <c r="Z7" s="1">
        <v>30</v>
      </c>
      <c r="AA7" s="1">
        <v>30</v>
      </c>
      <c r="AB7" s="1">
        <v>30</v>
      </c>
      <c r="AC7" s="1">
        <v>30</v>
      </c>
      <c r="AD7" s="1">
        <v>30</v>
      </c>
      <c r="AE7" s="1">
        <v>30</v>
      </c>
      <c r="AF7" s="1">
        <v>0</v>
      </c>
    </row>
    <row r="8" spans="1:32" x14ac:dyDescent="0.35">
      <c r="A8" s="1" t="s">
        <v>19</v>
      </c>
      <c r="B8" s="1" t="s">
        <v>10</v>
      </c>
      <c r="C8" s="1" t="s">
        <v>3</v>
      </c>
      <c r="D8" s="1" t="s">
        <v>56</v>
      </c>
      <c r="E8" s="1">
        <v>0</v>
      </c>
      <c r="F8" s="1">
        <v>349.98</v>
      </c>
      <c r="G8" s="1">
        <v>349.98</v>
      </c>
      <c r="H8" s="1">
        <v>349.98</v>
      </c>
      <c r="I8" s="1">
        <v>349.98</v>
      </c>
      <c r="J8" s="1">
        <v>349.98</v>
      </c>
      <c r="K8" s="1">
        <v>349.98</v>
      </c>
      <c r="L8" s="1">
        <v>349.98</v>
      </c>
      <c r="M8" s="1">
        <v>349.98</v>
      </c>
      <c r="N8" s="1">
        <v>349.98</v>
      </c>
      <c r="O8" s="1">
        <v>349.98</v>
      </c>
      <c r="P8" s="1">
        <v>349.98</v>
      </c>
      <c r="Q8" s="1">
        <v>349.98</v>
      </c>
      <c r="R8" s="1">
        <v>349.98</v>
      </c>
      <c r="S8" s="1">
        <v>349.98</v>
      </c>
      <c r="T8" s="1">
        <v>349.98</v>
      </c>
      <c r="U8" s="1">
        <v>349.98</v>
      </c>
      <c r="V8" s="1">
        <v>349.98</v>
      </c>
      <c r="W8" s="1">
        <v>349.98</v>
      </c>
      <c r="X8" s="1">
        <v>349.98</v>
      </c>
      <c r="Y8" s="1">
        <v>349.98</v>
      </c>
      <c r="Z8" s="1">
        <v>349.98</v>
      </c>
      <c r="AA8" s="1">
        <v>349.98</v>
      </c>
      <c r="AB8" s="1">
        <v>349.98</v>
      </c>
      <c r="AC8" s="1">
        <v>349.98</v>
      </c>
      <c r="AD8" s="1">
        <v>349.98</v>
      </c>
      <c r="AE8" s="1">
        <v>0</v>
      </c>
      <c r="AF8" s="1">
        <v>0</v>
      </c>
    </row>
    <row r="9" spans="1:32" x14ac:dyDescent="0.35">
      <c r="A9" s="1" t="s">
        <v>20</v>
      </c>
      <c r="B9" s="1" t="s">
        <v>8</v>
      </c>
      <c r="C9" s="1" t="s">
        <v>3</v>
      </c>
      <c r="D9" s="1" t="s">
        <v>57</v>
      </c>
      <c r="E9" s="1">
        <v>274.95999999999998</v>
      </c>
      <c r="F9" s="1">
        <v>274.95999999999998</v>
      </c>
      <c r="G9" s="1">
        <v>274.95999999999998</v>
      </c>
      <c r="H9" s="1">
        <v>274.95999999999998</v>
      </c>
      <c r="I9" s="1">
        <v>274.95999999999998</v>
      </c>
      <c r="J9" s="1">
        <v>274.95999999999998</v>
      </c>
      <c r="K9" s="1">
        <v>274.95999999999998</v>
      </c>
      <c r="L9" s="1">
        <v>274.95999999999998</v>
      </c>
      <c r="M9" s="1">
        <v>274.95999999999998</v>
      </c>
      <c r="N9" s="1">
        <v>274.95999999999998</v>
      </c>
      <c r="O9" s="1">
        <v>274.95999999999998</v>
      </c>
      <c r="P9" s="1">
        <v>274.95999999999998</v>
      </c>
      <c r="Q9" s="1">
        <v>274.95999999999998</v>
      </c>
      <c r="R9" s="1">
        <v>274.95999999999998</v>
      </c>
      <c r="S9" s="1">
        <v>274.95999999999998</v>
      </c>
      <c r="T9" s="1">
        <v>274.95999999999998</v>
      </c>
      <c r="U9" s="1">
        <v>274.95999999999998</v>
      </c>
      <c r="V9" s="1">
        <v>274.95999999999998</v>
      </c>
      <c r="W9" s="1">
        <v>274.95999999999998</v>
      </c>
      <c r="X9" s="1">
        <v>274.95999999999998</v>
      </c>
      <c r="Y9" s="1">
        <v>274.95999999999998</v>
      </c>
      <c r="Z9" s="1">
        <v>274.95999999999998</v>
      </c>
      <c r="AA9" s="1">
        <v>274.95999999999998</v>
      </c>
      <c r="AB9" s="1">
        <v>274.95999999999998</v>
      </c>
      <c r="AC9" s="1">
        <v>274.95999999999998</v>
      </c>
      <c r="AD9" s="1">
        <v>274.95999999999998</v>
      </c>
      <c r="AE9" s="1">
        <v>274.95999999999998</v>
      </c>
      <c r="AF9" s="1">
        <v>274.95999999999998</v>
      </c>
    </row>
    <row r="10" spans="1:32" x14ac:dyDescent="0.35">
      <c r="A10" s="1" t="s">
        <v>21</v>
      </c>
      <c r="B10" s="1" t="s">
        <v>8</v>
      </c>
      <c r="C10" s="1" t="s">
        <v>3</v>
      </c>
      <c r="D10" s="1" t="s">
        <v>83</v>
      </c>
      <c r="E10" s="1">
        <v>132.66</v>
      </c>
      <c r="F10" s="1">
        <v>132.66</v>
      </c>
      <c r="G10" s="1">
        <v>132.66</v>
      </c>
      <c r="H10" s="1">
        <v>132.66</v>
      </c>
      <c r="I10" s="1">
        <v>132.66</v>
      </c>
      <c r="J10" s="1">
        <v>132.66</v>
      </c>
      <c r="K10" s="1">
        <v>132.66</v>
      </c>
      <c r="L10" s="1">
        <v>132.66</v>
      </c>
      <c r="M10" s="1">
        <v>132.66</v>
      </c>
      <c r="N10" s="1">
        <v>132.66</v>
      </c>
      <c r="O10" s="1">
        <v>132.66</v>
      </c>
      <c r="P10" s="1">
        <v>132.66</v>
      </c>
      <c r="Q10" s="1">
        <v>132.66</v>
      </c>
      <c r="R10" s="1">
        <v>132.66</v>
      </c>
      <c r="S10" s="1">
        <v>132.66</v>
      </c>
      <c r="T10" s="1">
        <v>132.66</v>
      </c>
      <c r="U10" s="1">
        <v>132.66</v>
      </c>
      <c r="V10" s="1">
        <v>132.66</v>
      </c>
      <c r="W10" s="1">
        <v>132.66</v>
      </c>
      <c r="X10" s="1">
        <v>132.66</v>
      </c>
      <c r="Y10" s="1">
        <v>132.66</v>
      </c>
      <c r="Z10" s="1">
        <v>132.66</v>
      </c>
      <c r="AA10" s="1">
        <v>132.66</v>
      </c>
      <c r="AB10" s="1">
        <v>132.66</v>
      </c>
      <c r="AC10" s="1">
        <v>132.66</v>
      </c>
      <c r="AD10" s="1">
        <v>0</v>
      </c>
      <c r="AE10" s="1">
        <v>0</v>
      </c>
      <c r="AF10" s="1">
        <v>0</v>
      </c>
    </row>
    <row r="11" spans="1:32" x14ac:dyDescent="0.35">
      <c r="A11" s="1" t="s">
        <v>22</v>
      </c>
      <c r="B11" s="1" t="s">
        <v>12</v>
      </c>
      <c r="C11" s="1" t="s">
        <v>3</v>
      </c>
      <c r="D11" s="1" t="s">
        <v>58</v>
      </c>
      <c r="E11" s="1">
        <v>69.75</v>
      </c>
      <c r="F11" s="1">
        <v>69.75</v>
      </c>
      <c r="G11" s="1">
        <v>69.75</v>
      </c>
      <c r="H11" s="1">
        <v>69.75</v>
      </c>
      <c r="I11" s="1">
        <v>69.75</v>
      </c>
      <c r="J11" s="1">
        <v>69.75</v>
      </c>
      <c r="K11" s="1">
        <v>69.75</v>
      </c>
      <c r="L11" s="1">
        <v>69.75</v>
      </c>
      <c r="M11" s="1">
        <v>69.75</v>
      </c>
      <c r="N11" s="1">
        <v>69.75</v>
      </c>
      <c r="O11" s="1">
        <v>69.75</v>
      </c>
      <c r="P11" s="1">
        <v>69.75</v>
      </c>
      <c r="Q11" s="1">
        <v>69.75</v>
      </c>
      <c r="R11" s="1">
        <v>69.75</v>
      </c>
      <c r="S11" s="1">
        <v>69.75</v>
      </c>
      <c r="T11" s="1">
        <v>69.75</v>
      </c>
      <c r="U11" s="1">
        <v>69.75</v>
      </c>
      <c r="V11" s="1">
        <v>69.75</v>
      </c>
      <c r="W11" s="1">
        <v>69.75</v>
      </c>
      <c r="X11" s="1">
        <v>69.75</v>
      </c>
      <c r="Y11" s="1">
        <v>69.75</v>
      </c>
      <c r="Z11" s="1">
        <v>69.75</v>
      </c>
      <c r="AA11" s="1">
        <v>69.75</v>
      </c>
      <c r="AB11" s="1">
        <v>69.75</v>
      </c>
      <c r="AC11" s="1">
        <v>69.75</v>
      </c>
      <c r="AD11" s="1">
        <v>69.75</v>
      </c>
      <c r="AE11" s="1">
        <v>0</v>
      </c>
      <c r="AF11" s="1">
        <v>0</v>
      </c>
    </row>
    <row r="12" spans="1:32" x14ac:dyDescent="0.35">
      <c r="A12" s="1" t="s">
        <v>23</v>
      </c>
      <c r="B12" s="1" t="s">
        <v>8</v>
      </c>
      <c r="C12" s="1" t="s">
        <v>3</v>
      </c>
      <c r="D12" s="1" t="s">
        <v>84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1">
        <v>10</v>
      </c>
      <c r="AF12" s="1">
        <v>10</v>
      </c>
    </row>
    <row r="13" spans="1:32" x14ac:dyDescent="0.35">
      <c r="A13" s="1" t="s">
        <v>24</v>
      </c>
      <c r="B13" s="1" t="s">
        <v>25</v>
      </c>
      <c r="C13" s="1" t="s">
        <v>3</v>
      </c>
      <c r="D13" s="1" t="s">
        <v>59</v>
      </c>
      <c r="E13" s="1">
        <v>110</v>
      </c>
      <c r="F13" s="1">
        <v>110</v>
      </c>
      <c r="G13" s="1">
        <v>110</v>
      </c>
      <c r="H13" s="1">
        <v>110</v>
      </c>
      <c r="I13" s="1">
        <v>110</v>
      </c>
      <c r="J13" s="1">
        <v>110</v>
      </c>
      <c r="K13" s="1">
        <v>110</v>
      </c>
      <c r="L13" s="1">
        <v>110</v>
      </c>
      <c r="M13" s="1">
        <v>110</v>
      </c>
      <c r="N13" s="1">
        <v>110</v>
      </c>
      <c r="O13" s="1">
        <v>110</v>
      </c>
      <c r="P13" s="1">
        <v>110</v>
      </c>
      <c r="Q13" s="1">
        <v>110</v>
      </c>
      <c r="R13" s="1">
        <v>110</v>
      </c>
      <c r="S13" s="1">
        <v>110</v>
      </c>
      <c r="T13" s="1">
        <v>110</v>
      </c>
      <c r="U13" s="1">
        <v>110</v>
      </c>
      <c r="V13" s="1">
        <v>110</v>
      </c>
      <c r="W13" s="1">
        <v>110</v>
      </c>
      <c r="X13" s="1">
        <v>110</v>
      </c>
      <c r="Y13" s="1">
        <v>110</v>
      </c>
      <c r="Z13" s="1">
        <v>110</v>
      </c>
      <c r="AA13" s="1">
        <v>110</v>
      </c>
      <c r="AB13" s="1">
        <v>110</v>
      </c>
      <c r="AC13" s="1">
        <v>110</v>
      </c>
      <c r="AD13" s="1">
        <v>110</v>
      </c>
      <c r="AE13" s="1">
        <v>110</v>
      </c>
      <c r="AF13" s="1">
        <v>110</v>
      </c>
    </row>
    <row r="14" spans="1:32" x14ac:dyDescent="0.35">
      <c r="A14" s="1" t="s">
        <v>26</v>
      </c>
      <c r="B14" s="1" t="s">
        <v>8</v>
      </c>
      <c r="C14" s="1" t="s">
        <v>3</v>
      </c>
      <c r="D14" s="1" t="s">
        <v>85</v>
      </c>
      <c r="E14" s="1">
        <v>85</v>
      </c>
      <c r="F14" s="1">
        <v>85</v>
      </c>
      <c r="G14" s="1">
        <v>85</v>
      </c>
      <c r="H14" s="1">
        <v>85</v>
      </c>
      <c r="I14" s="1">
        <v>85</v>
      </c>
      <c r="J14" s="1">
        <v>85</v>
      </c>
      <c r="K14" s="1">
        <v>85</v>
      </c>
      <c r="L14" s="1">
        <v>85</v>
      </c>
      <c r="M14" s="1">
        <v>85</v>
      </c>
      <c r="N14" s="1">
        <v>85</v>
      </c>
      <c r="O14" s="1">
        <v>85</v>
      </c>
      <c r="P14" s="1">
        <v>85</v>
      </c>
      <c r="Q14" s="1">
        <v>85</v>
      </c>
      <c r="R14" s="1">
        <v>85</v>
      </c>
      <c r="S14" s="1">
        <v>85</v>
      </c>
      <c r="T14" s="1">
        <v>85</v>
      </c>
      <c r="U14" s="1">
        <v>85</v>
      </c>
      <c r="V14" s="1">
        <v>85</v>
      </c>
      <c r="W14" s="1">
        <v>85</v>
      </c>
      <c r="X14" s="1">
        <v>85</v>
      </c>
      <c r="Y14" s="1">
        <v>85</v>
      </c>
      <c r="Z14" s="1">
        <v>85</v>
      </c>
      <c r="AA14" s="1">
        <v>85</v>
      </c>
      <c r="AB14" s="1">
        <v>85</v>
      </c>
      <c r="AC14" s="1">
        <v>85</v>
      </c>
      <c r="AD14" s="1">
        <v>85</v>
      </c>
      <c r="AE14" s="1">
        <v>85</v>
      </c>
      <c r="AF14" s="1">
        <v>85</v>
      </c>
    </row>
    <row r="15" spans="1:32" x14ac:dyDescent="0.35">
      <c r="A15" s="1" t="s">
        <v>27</v>
      </c>
      <c r="B15" s="1" t="s">
        <v>8</v>
      </c>
      <c r="C15" s="1" t="s">
        <v>3</v>
      </c>
      <c r="D15" s="1" t="s">
        <v>86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1">
        <v>50</v>
      </c>
      <c r="P15" s="1">
        <v>50</v>
      </c>
      <c r="Q15" s="1">
        <v>50</v>
      </c>
      <c r="R15" s="1">
        <v>50</v>
      </c>
      <c r="S15" s="1">
        <v>50</v>
      </c>
      <c r="T15" s="1">
        <v>50</v>
      </c>
      <c r="U15" s="1">
        <v>50</v>
      </c>
      <c r="V15" s="1">
        <v>50</v>
      </c>
      <c r="W15" s="1">
        <v>50</v>
      </c>
      <c r="X15" s="1">
        <v>50</v>
      </c>
      <c r="Y15" s="1">
        <v>50</v>
      </c>
      <c r="Z15" s="1">
        <v>50</v>
      </c>
      <c r="AA15" s="1">
        <v>50</v>
      </c>
      <c r="AB15" s="1">
        <v>50</v>
      </c>
      <c r="AC15" s="1">
        <v>50</v>
      </c>
      <c r="AD15" s="1">
        <v>50</v>
      </c>
      <c r="AE15" s="1">
        <v>0</v>
      </c>
      <c r="AF15" s="1">
        <v>0</v>
      </c>
    </row>
    <row r="16" spans="1:32" x14ac:dyDescent="0.35">
      <c r="A16" s="1" t="s">
        <v>28</v>
      </c>
      <c r="B16" s="1" t="s">
        <v>10</v>
      </c>
      <c r="C16" s="1" t="s">
        <v>3</v>
      </c>
      <c r="D16" s="1" t="s">
        <v>87</v>
      </c>
      <c r="E16" s="1">
        <v>30</v>
      </c>
      <c r="F16" s="1">
        <v>30</v>
      </c>
      <c r="G16" s="1">
        <v>30</v>
      </c>
      <c r="H16" s="1">
        <v>30</v>
      </c>
      <c r="I16" s="1">
        <v>30</v>
      </c>
      <c r="J16" s="1">
        <v>30</v>
      </c>
      <c r="K16" s="1">
        <v>30</v>
      </c>
      <c r="L16" s="1">
        <v>30</v>
      </c>
      <c r="M16" s="1">
        <v>30</v>
      </c>
      <c r="N16" s="1">
        <v>30</v>
      </c>
      <c r="O16" s="1">
        <v>30</v>
      </c>
      <c r="P16" s="1">
        <v>30</v>
      </c>
      <c r="Q16" s="1">
        <v>30</v>
      </c>
      <c r="R16" s="1">
        <v>30</v>
      </c>
      <c r="S16" s="1">
        <v>30</v>
      </c>
      <c r="T16" s="1">
        <v>30</v>
      </c>
      <c r="U16" s="1">
        <v>30</v>
      </c>
      <c r="V16" s="1">
        <v>30</v>
      </c>
      <c r="W16" s="1">
        <v>30</v>
      </c>
      <c r="X16" s="1">
        <v>30</v>
      </c>
      <c r="Y16" s="1">
        <v>30</v>
      </c>
      <c r="Z16" s="1">
        <v>30</v>
      </c>
      <c r="AA16" s="1">
        <v>30</v>
      </c>
      <c r="AB16" s="1">
        <v>30</v>
      </c>
      <c r="AC16" s="1">
        <v>30</v>
      </c>
      <c r="AD16" s="1">
        <v>30</v>
      </c>
      <c r="AE16" s="1">
        <v>0</v>
      </c>
      <c r="AF16" s="1">
        <v>0</v>
      </c>
    </row>
    <row r="17" spans="1:32" x14ac:dyDescent="0.35">
      <c r="A17" s="1" t="s">
        <v>29</v>
      </c>
      <c r="B17" s="1" t="s">
        <v>18</v>
      </c>
      <c r="C17" s="1" t="s">
        <v>3</v>
      </c>
      <c r="D17" s="1" t="s">
        <v>60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0</v>
      </c>
      <c r="AF17" s="1">
        <v>0</v>
      </c>
    </row>
    <row r="18" spans="1:32" x14ac:dyDescent="0.35">
      <c r="A18" s="1" t="s">
        <v>30</v>
      </c>
      <c r="B18" s="1" t="s">
        <v>18</v>
      </c>
      <c r="C18" s="1" t="s">
        <v>3</v>
      </c>
      <c r="D18" s="1" t="s">
        <v>88</v>
      </c>
      <c r="E18" s="1">
        <v>28.99</v>
      </c>
      <c r="F18" s="1">
        <v>28.99</v>
      </c>
      <c r="G18" s="1">
        <v>28.99</v>
      </c>
      <c r="H18" s="1">
        <v>28.99</v>
      </c>
      <c r="I18" s="1">
        <v>28.99</v>
      </c>
      <c r="J18" s="1">
        <v>28.99</v>
      </c>
      <c r="K18" s="1">
        <v>28.99</v>
      </c>
      <c r="L18" s="1">
        <v>28.99</v>
      </c>
      <c r="M18" s="1">
        <v>28.99</v>
      </c>
      <c r="N18" s="1">
        <v>28.99</v>
      </c>
      <c r="O18" s="1">
        <v>28.99</v>
      </c>
      <c r="P18" s="1">
        <v>28.99</v>
      </c>
      <c r="Q18" s="1">
        <v>28.99</v>
      </c>
      <c r="R18" s="1">
        <v>28.99</v>
      </c>
      <c r="S18" s="1">
        <v>28.99</v>
      </c>
      <c r="T18" s="1">
        <v>28.99</v>
      </c>
      <c r="U18" s="1">
        <v>28.99</v>
      </c>
      <c r="V18" s="1">
        <v>28.99</v>
      </c>
      <c r="W18" s="1">
        <v>28.99</v>
      </c>
      <c r="X18" s="1">
        <v>28.99</v>
      </c>
      <c r="Y18" s="1">
        <v>28.99</v>
      </c>
      <c r="Z18" s="1">
        <v>28.99</v>
      </c>
      <c r="AA18" s="1">
        <v>28.99</v>
      </c>
      <c r="AB18" s="1">
        <v>28.99</v>
      </c>
      <c r="AC18" s="1">
        <v>28.99</v>
      </c>
      <c r="AD18" s="1">
        <v>28.99</v>
      </c>
      <c r="AE18" s="1">
        <v>0</v>
      </c>
      <c r="AF18" s="1">
        <v>0</v>
      </c>
    </row>
    <row r="19" spans="1:32" x14ac:dyDescent="0.35">
      <c r="A19" s="1" t="s">
        <v>31</v>
      </c>
      <c r="B19" s="1" t="s">
        <v>10</v>
      </c>
      <c r="C19" s="1" t="s">
        <v>3</v>
      </c>
      <c r="D19" s="1" t="s">
        <v>61</v>
      </c>
      <c r="E19" s="1">
        <v>0</v>
      </c>
      <c r="F19" s="1">
        <v>9.9</v>
      </c>
      <c r="G19" s="1">
        <v>9.9</v>
      </c>
      <c r="H19" s="1">
        <v>9.9</v>
      </c>
      <c r="I19" s="1">
        <v>9.9</v>
      </c>
      <c r="J19" s="1">
        <v>9.9</v>
      </c>
      <c r="K19" s="1">
        <v>9.9</v>
      </c>
      <c r="L19" s="1">
        <v>9.9</v>
      </c>
      <c r="M19" s="1">
        <v>9.9</v>
      </c>
      <c r="N19" s="1">
        <v>9.9</v>
      </c>
      <c r="O19" s="1">
        <v>9.9</v>
      </c>
      <c r="P19" s="1">
        <v>9.9</v>
      </c>
      <c r="Q19" s="1">
        <v>9.9</v>
      </c>
      <c r="R19" s="1">
        <v>9.9</v>
      </c>
      <c r="S19" s="1">
        <v>9.9</v>
      </c>
      <c r="T19" s="1">
        <v>9.9</v>
      </c>
      <c r="U19" s="1">
        <v>9.9</v>
      </c>
      <c r="V19" s="1">
        <v>9.9</v>
      </c>
      <c r="W19" s="1">
        <v>9.9</v>
      </c>
      <c r="X19" s="1">
        <v>9.9</v>
      </c>
      <c r="Y19" s="1">
        <v>9.9</v>
      </c>
      <c r="Z19" s="1">
        <v>9.9</v>
      </c>
      <c r="AA19" s="1">
        <v>9.9</v>
      </c>
      <c r="AB19" s="1">
        <v>9.9</v>
      </c>
      <c r="AC19" s="1">
        <v>9.9</v>
      </c>
      <c r="AD19" s="1">
        <v>9.9</v>
      </c>
      <c r="AE19" s="1">
        <v>9.9</v>
      </c>
      <c r="AF19" s="1">
        <v>9.9</v>
      </c>
    </row>
    <row r="20" spans="1:32" x14ac:dyDescent="0.35">
      <c r="A20" s="1" t="s">
        <v>32</v>
      </c>
      <c r="B20" s="1" t="s">
        <v>12</v>
      </c>
      <c r="C20" s="1" t="s">
        <v>3</v>
      </c>
      <c r="D20" s="1" t="s">
        <v>62</v>
      </c>
      <c r="E20" s="1">
        <v>46.7</v>
      </c>
      <c r="F20" s="1">
        <v>46.7</v>
      </c>
      <c r="G20" s="1">
        <v>46.7</v>
      </c>
      <c r="H20" s="1">
        <v>46.7</v>
      </c>
      <c r="I20" s="1">
        <v>46.7</v>
      </c>
      <c r="J20" s="1">
        <v>46.7</v>
      </c>
      <c r="K20" s="1">
        <v>46.7</v>
      </c>
      <c r="L20" s="1">
        <v>46.7</v>
      </c>
      <c r="M20" s="1">
        <v>46.7</v>
      </c>
      <c r="N20" s="1">
        <v>46.7</v>
      </c>
      <c r="O20" s="1">
        <v>46.7</v>
      </c>
      <c r="P20" s="1">
        <v>46.7</v>
      </c>
      <c r="Q20" s="1">
        <v>46.7</v>
      </c>
      <c r="R20" s="1">
        <v>46.7</v>
      </c>
      <c r="S20" s="1">
        <v>46.7</v>
      </c>
      <c r="T20" s="1">
        <v>46.7</v>
      </c>
      <c r="U20" s="1">
        <v>46.7</v>
      </c>
      <c r="V20" s="1">
        <v>46.7</v>
      </c>
      <c r="W20" s="1">
        <v>46.7</v>
      </c>
      <c r="X20" s="1">
        <v>46.7</v>
      </c>
      <c r="Y20" s="1">
        <v>46.7</v>
      </c>
      <c r="Z20" s="1">
        <v>46.7</v>
      </c>
      <c r="AA20" s="1">
        <v>46.7</v>
      </c>
      <c r="AB20" s="1">
        <v>46.7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35">
      <c r="A21" s="1" t="s">
        <v>33</v>
      </c>
      <c r="B21" s="1" t="s">
        <v>34</v>
      </c>
      <c r="C21" s="1" t="s">
        <v>3</v>
      </c>
      <c r="D21" s="1" t="s">
        <v>89</v>
      </c>
      <c r="E21" s="1">
        <v>115.02</v>
      </c>
      <c r="F21" s="1">
        <v>115.02</v>
      </c>
      <c r="G21" s="1">
        <v>115.02</v>
      </c>
      <c r="H21" s="1">
        <v>115.02</v>
      </c>
      <c r="I21" s="1">
        <v>115.02</v>
      </c>
      <c r="J21" s="1">
        <v>115.02</v>
      </c>
      <c r="K21" s="1">
        <v>115.02</v>
      </c>
      <c r="L21" s="1">
        <v>115.02</v>
      </c>
      <c r="M21" s="1">
        <v>115.02</v>
      </c>
      <c r="N21" s="1">
        <v>115.02</v>
      </c>
      <c r="O21" s="1">
        <v>115.02</v>
      </c>
      <c r="P21" s="1">
        <v>115.02</v>
      </c>
      <c r="Q21" s="1">
        <v>115.02</v>
      </c>
      <c r="R21" s="1">
        <v>115.02</v>
      </c>
      <c r="S21" s="1">
        <v>115.02</v>
      </c>
      <c r="T21" s="1">
        <v>115.02</v>
      </c>
      <c r="U21" s="1">
        <v>115.02</v>
      </c>
      <c r="V21" s="1">
        <v>115.02</v>
      </c>
      <c r="W21" s="1">
        <v>115.02</v>
      </c>
      <c r="X21" s="1">
        <v>115.02</v>
      </c>
      <c r="Y21" s="1">
        <v>115.02</v>
      </c>
      <c r="Z21" s="1">
        <v>115.02</v>
      </c>
      <c r="AA21" s="1">
        <v>115.02</v>
      </c>
      <c r="AB21" s="1">
        <v>115.02</v>
      </c>
      <c r="AC21" s="1">
        <v>115.02</v>
      </c>
      <c r="AD21" s="1">
        <v>115.02</v>
      </c>
      <c r="AE21" s="1">
        <v>115.02</v>
      </c>
      <c r="AF21" s="1">
        <v>115.02</v>
      </c>
    </row>
    <row r="22" spans="1:32" x14ac:dyDescent="0.35">
      <c r="A22" s="1" t="s">
        <v>35</v>
      </c>
      <c r="B22" s="1" t="s">
        <v>12</v>
      </c>
      <c r="C22" s="1" t="s">
        <v>3</v>
      </c>
      <c r="D22" s="1" t="s">
        <v>63</v>
      </c>
      <c r="E22" s="1">
        <v>36.01</v>
      </c>
      <c r="F22" s="1">
        <v>36.01</v>
      </c>
      <c r="G22" s="1">
        <v>36.01</v>
      </c>
      <c r="H22" s="1">
        <v>36.01</v>
      </c>
      <c r="I22" s="1">
        <v>36.01</v>
      </c>
      <c r="J22" s="1">
        <v>36.01</v>
      </c>
      <c r="K22" s="1">
        <v>36.01</v>
      </c>
      <c r="L22" s="1">
        <v>36.01</v>
      </c>
      <c r="M22" s="1">
        <v>36.01</v>
      </c>
      <c r="N22" s="1">
        <v>36.01</v>
      </c>
      <c r="O22" s="1">
        <v>36.01</v>
      </c>
      <c r="P22" s="1">
        <v>36.01</v>
      </c>
      <c r="Q22" s="1">
        <v>36.01</v>
      </c>
      <c r="R22" s="1">
        <v>36.01</v>
      </c>
      <c r="S22" s="1">
        <v>36.01</v>
      </c>
      <c r="T22" s="1">
        <v>36.01</v>
      </c>
      <c r="U22" s="1">
        <v>36.01</v>
      </c>
      <c r="V22" s="1">
        <v>36.01</v>
      </c>
      <c r="W22" s="1">
        <v>36.01</v>
      </c>
      <c r="X22" s="1">
        <v>36.01</v>
      </c>
      <c r="Y22" s="1">
        <v>36.01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35">
      <c r="A23" s="1" t="s">
        <v>36</v>
      </c>
      <c r="B23" s="1" t="s">
        <v>25</v>
      </c>
      <c r="C23" s="1" t="s">
        <v>3</v>
      </c>
      <c r="D23" s="1" t="s">
        <v>64</v>
      </c>
      <c r="E23" s="1">
        <v>56</v>
      </c>
      <c r="F23" s="1">
        <v>56</v>
      </c>
      <c r="G23" s="1">
        <v>56</v>
      </c>
      <c r="H23" s="1">
        <v>56</v>
      </c>
      <c r="I23" s="1">
        <v>56</v>
      </c>
      <c r="J23" s="1">
        <v>56</v>
      </c>
      <c r="K23" s="1">
        <v>56</v>
      </c>
      <c r="L23" s="1">
        <v>56</v>
      </c>
      <c r="M23" s="1">
        <v>56</v>
      </c>
      <c r="N23" s="1">
        <v>56</v>
      </c>
      <c r="O23" s="1">
        <v>56</v>
      </c>
      <c r="P23" s="1">
        <v>56</v>
      </c>
      <c r="Q23" s="1">
        <v>56</v>
      </c>
      <c r="R23" s="1">
        <v>56</v>
      </c>
      <c r="S23" s="1">
        <v>56</v>
      </c>
      <c r="T23" s="1">
        <v>56</v>
      </c>
      <c r="U23" s="1">
        <v>56</v>
      </c>
      <c r="V23" s="1">
        <v>56</v>
      </c>
      <c r="W23" s="1">
        <v>56</v>
      </c>
      <c r="X23" s="1">
        <v>56</v>
      </c>
      <c r="Y23" s="1">
        <v>56</v>
      </c>
      <c r="Z23" s="1">
        <v>56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35">
      <c r="A24" s="1" t="s">
        <v>37</v>
      </c>
      <c r="B24" s="1" t="s">
        <v>12</v>
      </c>
      <c r="C24" s="1" t="s">
        <v>3</v>
      </c>
      <c r="D24" s="1" t="s">
        <v>90</v>
      </c>
      <c r="E24" s="1">
        <v>104.64</v>
      </c>
      <c r="F24" s="1">
        <v>104.64</v>
      </c>
      <c r="G24" s="1">
        <v>104.64</v>
      </c>
      <c r="H24" s="1">
        <v>104.64</v>
      </c>
      <c r="I24" s="1">
        <v>104.64</v>
      </c>
      <c r="J24" s="1">
        <v>104.64</v>
      </c>
      <c r="K24" s="1">
        <v>104.64</v>
      </c>
      <c r="L24" s="1">
        <v>104.64</v>
      </c>
      <c r="M24" s="1">
        <v>104.64</v>
      </c>
      <c r="N24" s="1">
        <v>104.64</v>
      </c>
      <c r="O24" s="1">
        <v>104.64</v>
      </c>
      <c r="P24" s="1">
        <v>104.64</v>
      </c>
      <c r="Q24" s="1">
        <v>104.64</v>
      </c>
      <c r="R24" s="1">
        <v>104.64</v>
      </c>
      <c r="S24" s="1">
        <v>104.64</v>
      </c>
      <c r="T24" s="1">
        <v>104.64</v>
      </c>
      <c r="U24" s="1">
        <v>104.64</v>
      </c>
      <c r="V24" s="1">
        <v>104.64</v>
      </c>
      <c r="W24" s="1">
        <v>104.64</v>
      </c>
      <c r="X24" s="1">
        <v>104.64</v>
      </c>
      <c r="Y24" s="1">
        <v>104.64</v>
      </c>
      <c r="Z24" s="1">
        <v>104.64</v>
      </c>
      <c r="AA24" s="1">
        <v>104.64</v>
      </c>
      <c r="AB24" s="1">
        <v>104.64</v>
      </c>
      <c r="AC24" s="1">
        <v>104.64</v>
      </c>
      <c r="AD24" s="1">
        <v>0</v>
      </c>
      <c r="AE24" s="1">
        <v>0</v>
      </c>
      <c r="AF24" s="1">
        <v>0</v>
      </c>
    </row>
    <row r="25" spans="1:32" x14ac:dyDescent="0.35">
      <c r="A25" s="1" t="s">
        <v>38</v>
      </c>
      <c r="B25" s="1" t="s">
        <v>34</v>
      </c>
      <c r="C25" s="1" t="s">
        <v>3</v>
      </c>
      <c r="D25" s="1" t="s">
        <v>91</v>
      </c>
      <c r="E25" s="1">
        <v>400</v>
      </c>
      <c r="F25" s="1">
        <v>400</v>
      </c>
      <c r="G25" s="1">
        <v>400</v>
      </c>
      <c r="H25" s="1">
        <v>400</v>
      </c>
      <c r="I25" s="1">
        <v>400</v>
      </c>
      <c r="J25" s="1">
        <v>400</v>
      </c>
      <c r="K25" s="1">
        <v>400</v>
      </c>
      <c r="L25" s="1">
        <v>400</v>
      </c>
      <c r="M25" s="1">
        <v>400</v>
      </c>
      <c r="N25" s="1">
        <v>400</v>
      </c>
      <c r="O25" s="1">
        <v>400</v>
      </c>
      <c r="P25" s="1">
        <v>400</v>
      </c>
      <c r="Q25" s="1">
        <v>400</v>
      </c>
      <c r="R25" s="1">
        <v>400</v>
      </c>
      <c r="S25" s="1">
        <v>400</v>
      </c>
      <c r="T25" s="1">
        <v>400</v>
      </c>
      <c r="U25" s="1">
        <v>400</v>
      </c>
      <c r="V25" s="1">
        <v>400</v>
      </c>
      <c r="W25" s="1">
        <v>400</v>
      </c>
      <c r="X25" s="1">
        <v>400</v>
      </c>
      <c r="Y25" s="1">
        <v>400</v>
      </c>
      <c r="Z25" s="1">
        <v>400</v>
      </c>
      <c r="AA25" s="1">
        <v>400</v>
      </c>
      <c r="AB25" s="1">
        <v>400</v>
      </c>
      <c r="AC25" s="1">
        <v>400</v>
      </c>
      <c r="AD25" s="1">
        <v>400</v>
      </c>
      <c r="AE25" s="1">
        <v>400</v>
      </c>
      <c r="AF25" s="1">
        <v>400</v>
      </c>
    </row>
    <row r="26" spans="1:32" x14ac:dyDescent="0.35">
      <c r="A26" s="1" t="s">
        <v>39</v>
      </c>
      <c r="B26" s="1" t="s">
        <v>12</v>
      </c>
      <c r="C26" s="1" t="s">
        <v>3</v>
      </c>
      <c r="D26" s="1" t="s">
        <v>65</v>
      </c>
      <c r="E26" s="1">
        <v>102.02</v>
      </c>
      <c r="F26" s="1">
        <v>102.02</v>
      </c>
      <c r="G26" s="1">
        <v>102.02</v>
      </c>
      <c r="H26" s="1">
        <v>102.02</v>
      </c>
      <c r="I26" s="1">
        <v>102.02</v>
      </c>
      <c r="J26" s="1">
        <v>102.02</v>
      </c>
      <c r="K26" s="1">
        <v>102.02</v>
      </c>
      <c r="L26" s="1">
        <v>102.02</v>
      </c>
      <c r="M26" s="1">
        <v>102.02</v>
      </c>
      <c r="N26" s="1">
        <v>102.02</v>
      </c>
      <c r="O26" s="1">
        <v>102.02</v>
      </c>
      <c r="P26" s="1">
        <v>102.02</v>
      </c>
      <c r="Q26" s="1">
        <v>102.02</v>
      </c>
      <c r="R26" s="1">
        <v>102.02</v>
      </c>
      <c r="S26" s="1">
        <v>102.02</v>
      </c>
      <c r="T26" s="1">
        <v>102.02</v>
      </c>
      <c r="U26" s="1">
        <v>102.02</v>
      </c>
      <c r="V26" s="1">
        <v>102.02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35">
      <c r="A27" s="1" t="s">
        <v>40</v>
      </c>
      <c r="B27" s="1" t="s">
        <v>8</v>
      </c>
      <c r="C27" s="1" t="s">
        <v>3</v>
      </c>
      <c r="D27" s="1" t="s">
        <v>92</v>
      </c>
      <c r="E27" s="1">
        <v>50.5</v>
      </c>
      <c r="F27" s="1">
        <v>50.5</v>
      </c>
      <c r="G27" s="1">
        <v>50.5</v>
      </c>
      <c r="H27" s="1">
        <v>50.5</v>
      </c>
      <c r="I27" s="1">
        <v>50.5</v>
      </c>
      <c r="J27" s="1">
        <v>50.5</v>
      </c>
      <c r="K27" s="1">
        <v>50.5</v>
      </c>
      <c r="L27" s="1">
        <v>50.5</v>
      </c>
      <c r="M27" s="1">
        <v>50.5</v>
      </c>
      <c r="N27" s="1">
        <v>50.5</v>
      </c>
      <c r="O27" s="1">
        <v>50.5</v>
      </c>
      <c r="P27" s="1">
        <v>50.5</v>
      </c>
      <c r="Q27" s="1">
        <v>50.5</v>
      </c>
      <c r="R27" s="1">
        <v>50.5</v>
      </c>
      <c r="S27" s="1">
        <v>50.5</v>
      </c>
      <c r="T27" s="1">
        <v>50.5</v>
      </c>
      <c r="U27" s="1">
        <v>50.5</v>
      </c>
      <c r="V27" s="1">
        <v>50.5</v>
      </c>
      <c r="W27" s="1">
        <v>50.5</v>
      </c>
      <c r="X27" s="1">
        <v>50.5</v>
      </c>
      <c r="Y27" s="1">
        <v>50.5</v>
      </c>
      <c r="Z27" s="1">
        <v>50.5</v>
      </c>
      <c r="AA27" s="1">
        <v>50.5</v>
      </c>
      <c r="AB27" s="1">
        <v>50.5</v>
      </c>
      <c r="AC27" s="1">
        <v>50.5</v>
      </c>
      <c r="AD27" s="1">
        <v>50.5</v>
      </c>
      <c r="AE27" s="1">
        <v>50.5</v>
      </c>
      <c r="AF27" s="1">
        <v>50.5</v>
      </c>
    </row>
    <row r="28" spans="1:32" x14ac:dyDescent="0.35">
      <c r="A28" s="1" t="s">
        <v>285</v>
      </c>
      <c r="B28" s="1" t="s">
        <v>8</v>
      </c>
      <c r="C28" s="1" t="s">
        <v>3</v>
      </c>
      <c r="D28" s="1" t="s">
        <v>290</v>
      </c>
      <c r="E28" s="1">
        <v>79.86</v>
      </c>
      <c r="F28" s="1">
        <v>79.86</v>
      </c>
      <c r="G28" s="1">
        <v>79.86</v>
      </c>
      <c r="H28" s="1">
        <v>79.86</v>
      </c>
      <c r="I28" s="1">
        <v>79.86</v>
      </c>
      <c r="J28" s="1">
        <v>79.86</v>
      </c>
      <c r="K28" s="1">
        <v>79.86</v>
      </c>
      <c r="L28" s="1">
        <v>79.86</v>
      </c>
      <c r="M28" s="1">
        <v>79.86</v>
      </c>
      <c r="N28" s="1">
        <v>79.86</v>
      </c>
      <c r="O28" s="1">
        <v>79.86</v>
      </c>
      <c r="P28" s="1">
        <v>79.86</v>
      </c>
      <c r="Q28" s="1">
        <v>79.86</v>
      </c>
      <c r="R28" s="1">
        <v>79.86</v>
      </c>
      <c r="S28" s="1">
        <v>79.86</v>
      </c>
      <c r="T28" s="1">
        <v>79.86</v>
      </c>
      <c r="U28" s="1">
        <v>79.86</v>
      </c>
      <c r="V28" s="1">
        <v>79.86</v>
      </c>
      <c r="W28" s="1">
        <v>79.86</v>
      </c>
      <c r="X28" s="1">
        <v>79.86</v>
      </c>
      <c r="Y28" s="1">
        <v>79.86</v>
      </c>
      <c r="Z28" s="1">
        <v>79.86</v>
      </c>
      <c r="AA28" s="1">
        <v>79.86</v>
      </c>
      <c r="AB28" s="1">
        <v>79.86</v>
      </c>
      <c r="AC28" s="1">
        <v>79.86</v>
      </c>
      <c r="AD28" s="1">
        <v>79.86</v>
      </c>
      <c r="AE28" s="1">
        <v>79.86</v>
      </c>
      <c r="AF28" s="1">
        <v>79.86</v>
      </c>
    </row>
    <row r="29" spans="1:32" x14ac:dyDescent="0.35">
      <c r="A29" s="1" t="s">
        <v>41</v>
      </c>
      <c r="B29" s="1" t="s">
        <v>8</v>
      </c>
      <c r="C29" s="1" t="s">
        <v>3</v>
      </c>
      <c r="D29" s="1" t="s">
        <v>66</v>
      </c>
      <c r="E29" s="1">
        <v>32.4</v>
      </c>
      <c r="F29" s="1">
        <v>32.4</v>
      </c>
      <c r="G29" s="1">
        <v>32.4</v>
      </c>
      <c r="H29" s="1">
        <v>32.4</v>
      </c>
      <c r="I29" s="1">
        <v>32.4</v>
      </c>
      <c r="J29" s="1">
        <v>32.4</v>
      </c>
      <c r="K29" s="1">
        <v>32.4</v>
      </c>
      <c r="L29" s="1">
        <v>32.4</v>
      </c>
      <c r="M29" s="1">
        <v>32.4</v>
      </c>
      <c r="N29" s="1">
        <v>32.4</v>
      </c>
      <c r="O29" s="1">
        <v>32.4</v>
      </c>
      <c r="P29" s="1">
        <v>32.4</v>
      </c>
      <c r="Q29" s="1">
        <v>32.4</v>
      </c>
      <c r="R29" s="1">
        <v>32.4</v>
      </c>
      <c r="S29" s="1">
        <v>32.4</v>
      </c>
      <c r="T29" s="1">
        <v>32.4</v>
      </c>
      <c r="U29" s="1">
        <v>32.4</v>
      </c>
      <c r="V29" s="1">
        <v>32.4</v>
      </c>
      <c r="W29" s="1">
        <v>32.4</v>
      </c>
      <c r="X29" s="1">
        <v>32.4</v>
      </c>
      <c r="Y29" s="1">
        <v>32.4</v>
      </c>
      <c r="Z29" s="1">
        <v>32.4</v>
      </c>
      <c r="AA29" s="1">
        <v>32.4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35">
      <c r="A30" s="1" t="s">
        <v>42</v>
      </c>
      <c r="B30" s="1" t="s">
        <v>10</v>
      </c>
      <c r="C30" s="1" t="s">
        <v>3</v>
      </c>
      <c r="D30" s="1" t="s">
        <v>67</v>
      </c>
      <c r="E30" s="1">
        <v>90</v>
      </c>
      <c r="F30" s="1">
        <v>90</v>
      </c>
      <c r="G30" s="1">
        <v>90</v>
      </c>
      <c r="H30" s="1">
        <v>90</v>
      </c>
      <c r="I30" s="1">
        <v>90</v>
      </c>
      <c r="J30" s="1">
        <v>90</v>
      </c>
      <c r="K30" s="1">
        <v>90</v>
      </c>
      <c r="L30" s="1">
        <v>90</v>
      </c>
      <c r="M30" s="1">
        <v>90</v>
      </c>
      <c r="N30" s="1">
        <v>90</v>
      </c>
      <c r="O30" s="1">
        <v>90</v>
      </c>
      <c r="P30" s="1">
        <v>90</v>
      </c>
      <c r="Q30" s="1">
        <v>90</v>
      </c>
      <c r="R30" s="1">
        <v>90</v>
      </c>
      <c r="S30" s="1">
        <v>90</v>
      </c>
      <c r="T30" s="1">
        <v>90</v>
      </c>
      <c r="U30" s="1">
        <v>90</v>
      </c>
      <c r="V30" s="1">
        <v>90</v>
      </c>
      <c r="W30" s="1">
        <v>90</v>
      </c>
      <c r="X30" s="1">
        <v>90</v>
      </c>
      <c r="Y30" s="1">
        <v>90</v>
      </c>
      <c r="Z30" s="1">
        <v>90</v>
      </c>
      <c r="AA30" s="1">
        <v>90</v>
      </c>
      <c r="AB30" s="1">
        <v>90</v>
      </c>
      <c r="AC30" s="1">
        <v>90</v>
      </c>
      <c r="AD30" s="1">
        <v>90</v>
      </c>
      <c r="AE30" s="1">
        <v>90</v>
      </c>
      <c r="AF30" s="1">
        <v>90</v>
      </c>
    </row>
    <row r="31" spans="1:32" x14ac:dyDescent="0.35">
      <c r="A31" s="1" t="s">
        <v>43</v>
      </c>
      <c r="B31" s="1" t="s">
        <v>12</v>
      </c>
      <c r="C31" s="1" t="s">
        <v>3</v>
      </c>
      <c r="D31" s="1" t="s">
        <v>68</v>
      </c>
      <c r="E31" s="1">
        <v>400</v>
      </c>
      <c r="F31" s="1">
        <v>400</v>
      </c>
      <c r="G31" s="1">
        <v>400</v>
      </c>
      <c r="H31" s="1">
        <v>400</v>
      </c>
      <c r="I31" s="1">
        <v>400</v>
      </c>
      <c r="J31" s="1">
        <v>400</v>
      </c>
      <c r="K31" s="1">
        <v>400</v>
      </c>
      <c r="L31" s="1">
        <v>400</v>
      </c>
      <c r="M31" s="1">
        <v>400</v>
      </c>
      <c r="N31" s="1">
        <v>400</v>
      </c>
      <c r="O31" s="1">
        <v>400</v>
      </c>
      <c r="P31" s="1">
        <v>400</v>
      </c>
      <c r="Q31" s="1">
        <v>400</v>
      </c>
      <c r="R31" s="1">
        <v>400</v>
      </c>
      <c r="S31" s="1">
        <v>400</v>
      </c>
      <c r="T31" s="1">
        <v>400</v>
      </c>
      <c r="U31" s="1">
        <v>400</v>
      </c>
      <c r="V31" s="1">
        <v>400</v>
      </c>
      <c r="W31" s="1">
        <v>400</v>
      </c>
      <c r="X31" s="1">
        <v>400</v>
      </c>
      <c r="Y31" s="1">
        <v>400</v>
      </c>
      <c r="Z31" s="1">
        <v>400</v>
      </c>
      <c r="AA31" s="1">
        <v>400</v>
      </c>
      <c r="AB31" s="1">
        <v>400</v>
      </c>
      <c r="AC31" s="1">
        <v>400</v>
      </c>
      <c r="AD31" s="1">
        <v>400</v>
      </c>
      <c r="AE31" s="1">
        <v>400</v>
      </c>
      <c r="AF31" s="1">
        <v>400</v>
      </c>
    </row>
    <row r="32" spans="1:32" x14ac:dyDescent="0.35">
      <c r="A32" s="1" t="s">
        <v>44</v>
      </c>
      <c r="B32" s="1" t="s">
        <v>18</v>
      </c>
      <c r="C32" s="1" t="s">
        <v>3</v>
      </c>
      <c r="D32" s="1" t="s">
        <v>69</v>
      </c>
      <c r="E32" s="1">
        <v>199.68</v>
      </c>
      <c r="F32" s="1">
        <v>199.68</v>
      </c>
      <c r="G32" s="1">
        <v>199.68</v>
      </c>
      <c r="H32" s="1">
        <v>199.68</v>
      </c>
      <c r="I32" s="1">
        <v>199.68</v>
      </c>
      <c r="J32" s="1">
        <v>199.68</v>
      </c>
      <c r="K32" s="1">
        <v>199.68</v>
      </c>
      <c r="L32" s="1">
        <v>199.68</v>
      </c>
      <c r="M32" s="1">
        <v>199.68</v>
      </c>
      <c r="N32" s="1">
        <v>199.68</v>
      </c>
      <c r="O32" s="1">
        <v>199.68</v>
      </c>
      <c r="P32" s="1">
        <v>199.68</v>
      </c>
      <c r="Q32" s="1">
        <v>199.68</v>
      </c>
      <c r="R32" s="1">
        <v>199.68</v>
      </c>
      <c r="S32" s="1">
        <v>199.68</v>
      </c>
      <c r="T32" s="1">
        <v>199.68</v>
      </c>
      <c r="U32" s="1">
        <v>199.68</v>
      </c>
      <c r="V32" s="1">
        <v>199.68</v>
      </c>
      <c r="W32" s="1">
        <v>199.68</v>
      </c>
      <c r="X32" s="1">
        <v>199.68</v>
      </c>
      <c r="Y32" s="1">
        <v>199.68</v>
      </c>
      <c r="Z32" s="1">
        <v>199.68</v>
      </c>
      <c r="AA32" s="1">
        <v>199.68</v>
      </c>
      <c r="AB32" s="1">
        <v>199.68</v>
      </c>
      <c r="AC32" s="1">
        <v>199.68</v>
      </c>
      <c r="AD32" s="1">
        <v>0</v>
      </c>
      <c r="AE32" s="1">
        <v>0</v>
      </c>
      <c r="AF32" s="1">
        <v>0</v>
      </c>
    </row>
    <row r="33" spans="1:32" x14ac:dyDescent="0.35">
      <c r="A33" s="1" t="s">
        <v>45</v>
      </c>
      <c r="B33" s="1" t="s">
        <v>12</v>
      </c>
      <c r="C33" s="1" t="s">
        <v>3</v>
      </c>
      <c r="D33" s="1" t="s">
        <v>70</v>
      </c>
      <c r="E33" s="1">
        <v>150</v>
      </c>
      <c r="F33" s="1">
        <v>150</v>
      </c>
      <c r="G33" s="1">
        <v>150</v>
      </c>
      <c r="H33" s="1">
        <v>150</v>
      </c>
      <c r="I33" s="1">
        <v>150</v>
      </c>
      <c r="J33" s="1">
        <v>150</v>
      </c>
      <c r="K33" s="1">
        <v>150</v>
      </c>
      <c r="L33" s="1">
        <v>150</v>
      </c>
      <c r="M33" s="1">
        <v>150</v>
      </c>
      <c r="N33" s="1">
        <v>150</v>
      </c>
      <c r="O33" s="1">
        <v>150</v>
      </c>
      <c r="P33" s="1">
        <v>150</v>
      </c>
      <c r="Q33" s="1">
        <v>150</v>
      </c>
      <c r="R33" s="1">
        <v>150</v>
      </c>
      <c r="S33" s="1">
        <v>150</v>
      </c>
      <c r="T33" s="1">
        <v>150</v>
      </c>
      <c r="U33" s="1">
        <v>150</v>
      </c>
      <c r="V33" s="1">
        <v>150</v>
      </c>
      <c r="W33" s="1">
        <v>150</v>
      </c>
      <c r="X33" s="1">
        <v>150</v>
      </c>
      <c r="Y33" s="1">
        <v>150</v>
      </c>
      <c r="Z33" s="1">
        <v>150</v>
      </c>
      <c r="AA33" s="1">
        <v>150</v>
      </c>
      <c r="AB33" s="1">
        <v>150</v>
      </c>
      <c r="AC33" s="1">
        <v>150</v>
      </c>
      <c r="AD33" s="1">
        <v>150</v>
      </c>
      <c r="AE33" s="1">
        <v>150</v>
      </c>
      <c r="AF33" s="1">
        <v>150</v>
      </c>
    </row>
    <row r="34" spans="1:32" x14ac:dyDescent="0.35">
      <c r="A34" s="1" t="s">
        <v>286</v>
      </c>
      <c r="B34" s="1" t="s">
        <v>34</v>
      </c>
      <c r="C34" s="1" t="s">
        <v>3</v>
      </c>
      <c r="D34" s="1" t="s">
        <v>288</v>
      </c>
      <c r="E34" s="1">
        <v>0</v>
      </c>
      <c r="F34" s="1">
        <v>65</v>
      </c>
      <c r="G34" s="1">
        <v>65</v>
      </c>
      <c r="H34" s="1">
        <v>65</v>
      </c>
      <c r="I34" s="1">
        <v>65</v>
      </c>
      <c r="J34" s="1">
        <v>65</v>
      </c>
      <c r="K34" s="1">
        <v>65</v>
      </c>
      <c r="L34" s="1">
        <v>65</v>
      </c>
      <c r="M34" s="1">
        <v>65</v>
      </c>
      <c r="N34" s="1">
        <v>65</v>
      </c>
      <c r="O34" s="1">
        <v>65</v>
      </c>
      <c r="P34" s="1">
        <v>65</v>
      </c>
      <c r="Q34" s="1">
        <v>65</v>
      </c>
      <c r="R34" s="1">
        <v>65</v>
      </c>
      <c r="S34" s="1">
        <v>65</v>
      </c>
      <c r="T34" s="1">
        <v>65</v>
      </c>
      <c r="U34" s="1">
        <v>65</v>
      </c>
      <c r="V34" s="1">
        <v>65</v>
      </c>
      <c r="W34" s="1">
        <v>65</v>
      </c>
      <c r="X34" s="1">
        <v>65</v>
      </c>
      <c r="Y34" s="1">
        <v>65</v>
      </c>
      <c r="Z34" s="1">
        <v>65</v>
      </c>
      <c r="AA34" s="1">
        <v>65</v>
      </c>
      <c r="AB34" s="1">
        <v>65</v>
      </c>
      <c r="AC34" s="1">
        <v>65</v>
      </c>
      <c r="AD34" s="1">
        <v>65</v>
      </c>
      <c r="AE34" s="1">
        <v>65</v>
      </c>
      <c r="AF34" s="1">
        <v>65</v>
      </c>
    </row>
    <row r="35" spans="1:32" x14ac:dyDescent="0.35">
      <c r="A35" s="1" t="s">
        <v>287</v>
      </c>
      <c r="B35" s="1" t="s">
        <v>34</v>
      </c>
      <c r="C35" s="1" t="s">
        <v>3</v>
      </c>
      <c r="D35" s="1" t="s">
        <v>289</v>
      </c>
      <c r="E35" s="1">
        <v>0</v>
      </c>
      <c r="F35" s="1">
        <v>200.64</v>
      </c>
      <c r="G35" s="1">
        <v>200.64</v>
      </c>
      <c r="H35" s="1">
        <v>200.64</v>
      </c>
      <c r="I35" s="1">
        <v>200.64</v>
      </c>
      <c r="J35" s="1">
        <v>200.64</v>
      </c>
      <c r="K35" s="1">
        <v>200.64</v>
      </c>
      <c r="L35" s="1">
        <v>200.64</v>
      </c>
      <c r="M35" s="1">
        <v>200.64</v>
      </c>
      <c r="N35" s="1">
        <v>200.64</v>
      </c>
      <c r="O35" s="1">
        <v>200.64</v>
      </c>
      <c r="P35" s="1">
        <v>200.64</v>
      </c>
      <c r="Q35" s="1">
        <v>200.64</v>
      </c>
      <c r="R35" s="1">
        <v>200.64</v>
      </c>
      <c r="S35" s="1">
        <v>200.64</v>
      </c>
      <c r="T35" s="1">
        <v>200.64</v>
      </c>
      <c r="U35" s="1">
        <v>200.64</v>
      </c>
      <c r="V35" s="1">
        <v>200.64</v>
      </c>
      <c r="W35" s="1">
        <v>200.64</v>
      </c>
      <c r="X35" s="1">
        <v>200.64</v>
      </c>
      <c r="Y35" s="1">
        <v>200.64</v>
      </c>
      <c r="Z35" s="1">
        <v>200.64</v>
      </c>
      <c r="AA35" s="1">
        <v>200.64</v>
      </c>
      <c r="AB35" s="1">
        <v>200.64</v>
      </c>
      <c r="AC35" s="1">
        <v>200.64</v>
      </c>
      <c r="AD35" s="1">
        <v>200.64</v>
      </c>
      <c r="AE35" s="1">
        <v>200.64</v>
      </c>
      <c r="AF35" s="1">
        <v>200.64</v>
      </c>
    </row>
    <row r="36" spans="1:32" x14ac:dyDescent="0.35">
      <c r="A36" s="1" t="s">
        <v>46</v>
      </c>
      <c r="B36" s="1" t="s">
        <v>10</v>
      </c>
      <c r="C36" s="1" t="s">
        <v>3</v>
      </c>
      <c r="D36" s="1" t="s">
        <v>71</v>
      </c>
      <c r="E36" s="1">
        <v>46.36</v>
      </c>
      <c r="F36" s="1">
        <v>46.36</v>
      </c>
      <c r="G36" s="1">
        <v>46.36</v>
      </c>
      <c r="H36" s="1">
        <v>46.36</v>
      </c>
      <c r="I36" s="1">
        <v>46.36</v>
      </c>
      <c r="J36" s="1">
        <v>46.36</v>
      </c>
      <c r="K36" s="1">
        <v>46.36</v>
      </c>
      <c r="L36" s="1">
        <v>46.36</v>
      </c>
      <c r="M36" s="1">
        <v>46.36</v>
      </c>
      <c r="N36" s="1">
        <v>46.36</v>
      </c>
      <c r="O36" s="1">
        <v>46.36</v>
      </c>
      <c r="P36" s="1">
        <v>46.36</v>
      </c>
      <c r="Q36" s="1">
        <v>46.36</v>
      </c>
      <c r="R36" s="1">
        <v>46.36</v>
      </c>
      <c r="S36" s="1">
        <v>46.36</v>
      </c>
      <c r="T36" s="1">
        <v>46.36</v>
      </c>
      <c r="U36" s="1">
        <v>46.36</v>
      </c>
      <c r="V36" s="1">
        <v>46.36</v>
      </c>
      <c r="W36" s="1">
        <v>46.36</v>
      </c>
      <c r="X36" s="1">
        <v>46.36</v>
      </c>
      <c r="Y36" s="1">
        <v>46.36</v>
      </c>
      <c r="Z36" s="1">
        <v>46.36</v>
      </c>
      <c r="AA36" s="1">
        <v>46.36</v>
      </c>
      <c r="AB36" s="1">
        <v>46.36</v>
      </c>
      <c r="AC36" s="1">
        <v>46.36</v>
      </c>
      <c r="AD36" s="1">
        <v>46.36</v>
      </c>
      <c r="AE36" s="1">
        <v>0</v>
      </c>
      <c r="AF36" s="1">
        <v>0</v>
      </c>
    </row>
    <row r="37" spans="1:32" x14ac:dyDescent="0.35">
      <c r="A37" s="1" t="s">
        <v>47</v>
      </c>
      <c r="B37" s="1" t="s">
        <v>8</v>
      </c>
      <c r="C37" s="1" t="s">
        <v>3</v>
      </c>
      <c r="D37" s="1" t="s">
        <v>72</v>
      </c>
      <c r="E37" s="1">
        <v>299.52</v>
      </c>
      <c r="F37" s="1">
        <v>299.52</v>
      </c>
      <c r="G37" s="1">
        <v>299.52</v>
      </c>
      <c r="H37" s="1">
        <v>299.52</v>
      </c>
      <c r="I37" s="1">
        <v>299.52</v>
      </c>
      <c r="J37" s="1">
        <v>299.52</v>
      </c>
      <c r="K37" s="1">
        <v>299.52</v>
      </c>
      <c r="L37" s="1">
        <v>299.52</v>
      </c>
      <c r="M37" s="1">
        <v>299.52</v>
      </c>
      <c r="N37" s="1">
        <v>299.52</v>
      </c>
      <c r="O37" s="1">
        <v>299.52</v>
      </c>
      <c r="P37" s="1">
        <v>299.52</v>
      </c>
      <c r="Q37" s="1">
        <v>299.52</v>
      </c>
      <c r="R37" s="1">
        <v>299.52</v>
      </c>
      <c r="S37" s="1">
        <v>299.52</v>
      </c>
      <c r="T37" s="1">
        <v>299.52</v>
      </c>
      <c r="U37" s="1">
        <v>299.52</v>
      </c>
      <c r="V37" s="1">
        <v>299.52</v>
      </c>
      <c r="W37" s="1">
        <v>299.52</v>
      </c>
      <c r="X37" s="1">
        <v>299.52</v>
      </c>
      <c r="Y37" s="1">
        <v>299.52</v>
      </c>
      <c r="Z37" s="1">
        <v>299.52</v>
      </c>
      <c r="AA37" s="1">
        <v>299.52</v>
      </c>
      <c r="AB37" s="1">
        <v>299.52</v>
      </c>
      <c r="AC37" s="1">
        <v>299.52</v>
      </c>
      <c r="AD37" s="1">
        <v>299.52</v>
      </c>
      <c r="AE37" s="1">
        <v>299.52</v>
      </c>
      <c r="AF37" s="1">
        <v>299.52</v>
      </c>
    </row>
    <row r="38" spans="1:32" x14ac:dyDescent="0.35">
      <c r="A38" s="1" t="s">
        <v>48</v>
      </c>
      <c r="B38" s="1" t="s">
        <v>12</v>
      </c>
      <c r="C38" s="1" t="s">
        <v>3</v>
      </c>
      <c r="D38" s="1" t="s">
        <v>73</v>
      </c>
      <c r="E38" s="1">
        <v>329.99</v>
      </c>
      <c r="F38" s="1">
        <v>329.99</v>
      </c>
      <c r="G38" s="1">
        <v>329.99</v>
      </c>
      <c r="H38" s="1">
        <v>329.99</v>
      </c>
      <c r="I38" s="1">
        <v>329.99</v>
      </c>
      <c r="J38" s="1">
        <v>329.99</v>
      </c>
      <c r="K38" s="1">
        <v>329.99</v>
      </c>
      <c r="L38" s="1">
        <v>329.99</v>
      </c>
      <c r="M38" s="1">
        <v>329.99</v>
      </c>
      <c r="N38" s="1">
        <v>329.99</v>
      </c>
      <c r="O38" s="1">
        <v>329.99</v>
      </c>
      <c r="P38" s="1">
        <v>329.99</v>
      </c>
      <c r="Q38" s="1">
        <v>329.99</v>
      </c>
      <c r="R38" s="1">
        <v>329.99</v>
      </c>
      <c r="S38" s="1">
        <v>329.99</v>
      </c>
      <c r="T38" s="1">
        <v>329.99</v>
      </c>
      <c r="U38" s="1">
        <v>329.99</v>
      </c>
      <c r="V38" s="1">
        <v>329.99</v>
      </c>
      <c r="W38" s="1">
        <v>329.99</v>
      </c>
      <c r="X38" s="1">
        <v>329.99</v>
      </c>
      <c r="Y38" s="1">
        <v>329.99</v>
      </c>
      <c r="Z38" s="1">
        <v>329.99</v>
      </c>
      <c r="AA38" s="1">
        <v>329.99</v>
      </c>
      <c r="AB38" s="1">
        <v>329.99</v>
      </c>
      <c r="AC38" s="1">
        <v>329.99</v>
      </c>
      <c r="AD38" s="1">
        <v>329.99</v>
      </c>
      <c r="AE38" s="1">
        <v>329.99</v>
      </c>
      <c r="AF38" s="1">
        <v>329.99</v>
      </c>
    </row>
    <row r="39" spans="1:32" x14ac:dyDescent="0.35">
      <c r="A39" s="1" t="s">
        <v>49</v>
      </c>
      <c r="B39" s="1" t="s">
        <v>12</v>
      </c>
      <c r="C39" s="1" t="s">
        <v>3</v>
      </c>
      <c r="D39" s="1" t="s">
        <v>74</v>
      </c>
      <c r="E39" s="1">
        <v>169.88</v>
      </c>
      <c r="F39" s="1">
        <v>169.88</v>
      </c>
      <c r="G39" s="1">
        <v>169.88</v>
      </c>
      <c r="H39" s="1">
        <v>169.88</v>
      </c>
      <c r="I39" s="1">
        <v>169.88</v>
      </c>
      <c r="J39" s="1">
        <v>169.88</v>
      </c>
      <c r="K39" s="1">
        <v>169.88</v>
      </c>
      <c r="L39" s="1">
        <v>169.88</v>
      </c>
      <c r="M39" s="1">
        <v>169.88</v>
      </c>
      <c r="N39" s="1">
        <v>169.88</v>
      </c>
      <c r="O39" s="1">
        <v>169.88</v>
      </c>
      <c r="P39" s="1">
        <v>169.88</v>
      </c>
      <c r="Q39" s="1">
        <v>169.88</v>
      </c>
      <c r="R39" s="1">
        <v>169.88</v>
      </c>
      <c r="S39" s="1">
        <v>169.88</v>
      </c>
      <c r="T39" s="1">
        <v>169.88</v>
      </c>
      <c r="U39" s="1">
        <v>169.88</v>
      </c>
      <c r="V39" s="1">
        <v>169.88</v>
      </c>
      <c r="W39" s="1">
        <v>169.88</v>
      </c>
      <c r="X39" s="1">
        <v>169.88</v>
      </c>
      <c r="Y39" s="1">
        <v>169.88</v>
      </c>
      <c r="Z39" s="1">
        <v>169.88</v>
      </c>
      <c r="AA39" s="1">
        <v>169.88</v>
      </c>
      <c r="AB39" s="1">
        <v>169.88</v>
      </c>
      <c r="AC39" s="1">
        <v>169.88</v>
      </c>
      <c r="AD39" s="1">
        <v>169.88</v>
      </c>
      <c r="AE39" s="1">
        <v>169.88</v>
      </c>
      <c r="AF39" s="1">
        <v>0</v>
      </c>
    </row>
    <row r="40" spans="1:32" x14ac:dyDescent="0.35">
      <c r="A40" s="1" t="s">
        <v>50</v>
      </c>
      <c r="B40" s="1" t="s">
        <v>8</v>
      </c>
      <c r="C40" s="1" t="s">
        <v>3</v>
      </c>
      <c r="D40" s="1" t="s">
        <v>75</v>
      </c>
      <c r="E40" s="1">
        <v>90.01</v>
      </c>
      <c r="F40" s="1">
        <v>90.01</v>
      </c>
      <c r="G40" s="1">
        <v>90.01</v>
      </c>
      <c r="H40" s="1">
        <v>90.01</v>
      </c>
      <c r="I40" s="1">
        <v>90.01</v>
      </c>
      <c r="J40" s="1">
        <v>90.01</v>
      </c>
      <c r="K40" s="1">
        <v>90.01</v>
      </c>
      <c r="L40" s="1">
        <v>90.01</v>
      </c>
      <c r="M40" s="1">
        <v>90.01</v>
      </c>
      <c r="N40" s="1">
        <v>90.01</v>
      </c>
      <c r="O40" s="1">
        <v>90.01</v>
      </c>
      <c r="P40" s="1">
        <v>90.01</v>
      </c>
      <c r="Q40" s="1">
        <v>90.01</v>
      </c>
      <c r="R40" s="1">
        <v>90.01</v>
      </c>
      <c r="S40" s="1">
        <v>90.01</v>
      </c>
      <c r="T40" s="1">
        <v>90.01</v>
      </c>
      <c r="U40" s="1">
        <v>90.01</v>
      </c>
      <c r="V40" s="1">
        <v>90.01</v>
      </c>
      <c r="W40" s="1">
        <v>90.01</v>
      </c>
      <c r="X40" s="1">
        <v>90.01</v>
      </c>
      <c r="Y40" s="1">
        <v>90.01</v>
      </c>
      <c r="Z40" s="1">
        <v>90.01</v>
      </c>
      <c r="AA40" s="1">
        <v>90.01</v>
      </c>
      <c r="AB40" s="1">
        <v>90.01</v>
      </c>
      <c r="AC40" s="1">
        <v>90.01</v>
      </c>
      <c r="AD40" s="1">
        <v>90.01</v>
      </c>
      <c r="AE40" s="1">
        <v>90.01</v>
      </c>
      <c r="AF40" s="1">
        <v>90.01</v>
      </c>
    </row>
    <row r="41" spans="1:32" x14ac:dyDescent="0.35">
      <c r="A41" s="1" t="s">
        <v>51</v>
      </c>
      <c r="B41" s="1" t="s">
        <v>34</v>
      </c>
      <c r="C41" s="1" t="s">
        <v>3</v>
      </c>
      <c r="D41" s="1" t="s">
        <v>76</v>
      </c>
      <c r="E41" s="1">
        <v>20</v>
      </c>
      <c r="F41" s="1">
        <v>20</v>
      </c>
      <c r="G41" s="1">
        <v>20</v>
      </c>
      <c r="H41" s="1">
        <v>20</v>
      </c>
      <c r="I41" s="1">
        <v>20</v>
      </c>
      <c r="J41" s="1">
        <v>20</v>
      </c>
      <c r="K41" s="1">
        <v>20</v>
      </c>
      <c r="L41" s="1">
        <v>20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20</v>
      </c>
      <c r="T41" s="1">
        <v>20</v>
      </c>
      <c r="U41" s="1">
        <v>20</v>
      </c>
      <c r="V41" s="1">
        <v>20</v>
      </c>
      <c r="W41" s="1">
        <v>20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x14ac:dyDescent="0.35">
      <c r="A42" s="1" t="s">
        <v>52</v>
      </c>
      <c r="B42" s="1" t="s">
        <v>8</v>
      </c>
      <c r="C42" s="1" t="s">
        <v>3</v>
      </c>
      <c r="D42" s="1" t="s">
        <v>77</v>
      </c>
      <c r="E42" s="1">
        <v>280</v>
      </c>
      <c r="F42" s="1">
        <v>280</v>
      </c>
      <c r="G42" s="1">
        <v>280</v>
      </c>
      <c r="H42" s="1">
        <v>280</v>
      </c>
      <c r="I42" s="1">
        <v>280</v>
      </c>
      <c r="J42" s="1">
        <v>280</v>
      </c>
      <c r="K42" s="1">
        <v>280</v>
      </c>
      <c r="L42" s="1">
        <v>280</v>
      </c>
      <c r="M42" s="1">
        <v>280</v>
      </c>
      <c r="N42" s="1">
        <v>280</v>
      </c>
      <c r="O42" s="1">
        <v>280</v>
      </c>
      <c r="P42" s="1">
        <v>280</v>
      </c>
      <c r="Q42" s="1">
        <v>280</v>
      </c>
      <c r="R42" s="1">
        <v>280</v>
      </c>
      <c r="S42" s="1">
        <v>280</v>
      </c>
      <c r="T42" s="1">
        <v>280</v>
      </c>
      <c r="U42" s="1">
        <v>280</v>
      </c>
      <c r="V42" s="1">
        <v>280</v>
      </c>
      <c r="W42" s="1">
        <v>280</v>
      </c>
      <c r="X42" s="1">
        <v>280</v>
      </c>
      <c r="Y42" s="1">
        <v>280</v>
      </c>
      <c r="Z42" s="1">
        <v>280</v>
      </c>
      <c r="AA42" s="1">
        <v>280</v>
      </c>
      <c r="AB42" s="1">
        <v>280</v>
      </c>
      <c r="AC42" s="1">
        <v>280</v>
      </c>
      <c r="AD42" s="1">
        <v>280</v>
      </c>
      <c r="AE42" s="1">
        <v>280</v>
      </c>
      <c r="AF42" s="1">
        <v>280</v>
      </c>
    </row>
    <row r="43" spans="1:32" x14ac:dyDescent="0.35">
      <c r="A43" s="1" t="s">
        <v>53</v>
      </c>
      <c r="B43" s="1" t="s">
        <v>8</v>
      </c>
      <c r="C43" s="1" t="s">
        <v>3</v>
      </c>
      <c r="D43" s="1" t="s">
        <v>78</v>
      </c>
      <c r="E43" s="1">
        <v>0</v>
      </c>
      <c r="F43" s="1">
        <v>53.01</v>
      </c>
      <c r="G43" s="1">
        <v>53.01</v>
      </c>
      <c r="H43" s="1">
        <v>53.01</v>
      </c>
      <c r="I43" s="1">
        <v>53.01</v>
      </c>
      <c r="J43" s="1">
        <v>53.01</v>
      </c>
      <c r="K43" s="1">
        <v>53.01</v>
      </c>
      <c r="L43" s="1">
        <v>53.01</v>
      </c>
      <c r="M43" s="1">
        <v>53.01</v>
      </c>
      <c r="N43" s="1">
        <v>53.01</v>
      </c>
      <c r="O43" s="1">
        <v>53.01</v>
      </c>
      <c r="P43" s="1">
        <v>53.01</v>
      </c>
      <c r="Q43" s="1">
        <v>53.01</v>
      </c>
      <c r="R43" s="1">
        <v>53.01</v>
      </c>
      <c r="S43" s="1">
        <v>53.01</v>
      </c>
      <c r="T43" s="1">
        <v>53.01</v>
      </c>
      <c r="U43" s="1">
        <v>53.01</v>
      </c>
      <c r="V43" s="1">
        <v>53.01</v>
      </c>
      <c r="W43" s="1">
        <v>53.01</v>
      </c>
      <c r="X43" s="1">
        <v>53.01</v>
      </c>
      <c r="Y43" s="1">
        <v>53.01</v>
      </c>
      <c r="Z43" s="1">
        <v>53.01</v>
      </c>
      <c r="AA43" s="1">
        <v>53.01</v>
      </c>
      <c r="AB43" s="1">
        <v>53.01</v>
      </c>
      <c r="AC43" s="1">
        <v>53.01</v>
      </c>
      <c r="AD43" s="1">
        <v>53.01</v>
      </c>
      <c r="AE43" s="1">
        <v>53.01</v>
      </c>
      <c r="AF43" s="1">
        <v>53.01</v>
      </c>
    </row>
    <row r="44" spans="1:32" x14ac:dyDescent="0.35">
      <c r="A44" s="1" t="str">
        <f>B44 &amp; " " &amp;C44</f>
        <v>NSW Non-REZ Solar</v>
      </c>
      <c r="B44" s="1" t="s">
        <v>93</v>
      </c>
      <c r="C44" s="1" t="s">
        <v>3</v>
      </c>
      <c r="D44" s="1" t="s">
        <v>98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35">
      <c r="A45" s="1" t="str">
        <f t="shared" ref="A45:A54" si="0">B45 &amp; " " &amp;C45</f>
        <v>North West NSW Solar</v>
      </c>
      <c r="B45" s="1" t="s">
        <v>25</v>
      </c>
      <c r="C45" s="1" t="s">
        <v>3</v>
      </c>
      <c r="D45" s="1" t="s">
        <v>99</v>
      </c>
      <c r="E45" s="1">
        <v>0</v>
      </c>
      <c r="F45" s="1">
        <v>0</v>
      </c>
      <c r="G45" s="1">
        <v>16.600476000000015</v>
      </c>
      <c r="H45" s="1">
        <v>16.600476000000015</v>
      </c>
      <c r="I45" s="1">
        <v>16.600476000000015</v>
      </c>
      <c r="J45" s="1">
        <v>16.600476000000015</v>
      </c>
      <c r="K45" s="1">
        <v>16.600476000000015</v>
      </c>
      <c r="L45" s="1">
        <v>16.600476000000015</v>
      </c>
      <c r="M45" s="1">
        <v>16.600476000000015</v>
      </c>
      <c r="N45" s="1">
        <v>16.600476000000015</v>
      </c>
      <c r="O45" s="1">
        <v>16.600476000000015</v>
      </c>
      <c r="P45" s="1">
        <v>16.600476000000015</v>
      </c>
      <c r="Q45" s="1">
        <v>33.180661719999989</v>
      </c>
      <c r="R45" s="1">
        <v>33.180661719999989</v>
      </c>
      <c r="S45" s="1">
        <v>33.180661719999989</v>
      </c>
      <c r="T45" s="1">
        <v>33.180661719999989</v>
      </c>
      <c r="U45" s="1">
        <v>36.970671809999999</v>
      </c>
      <c r="V45" s="1">
        <v>36.970671809999999</v>
      </c>
      <c r="W45" s="1">
        <v>36.970671809999999</v>
      </c>
      <c r="X45" s="1">
        <v>52.353090390000006</v>
      </c>
      <c r="Y45" s="1">
        <v>52.353090390000006</v>
      </c>
      <c r="Z45" s="1">
        <v>52.63033870999999</v>
      </c>
      <c r="AA45" s="1">
        <v>118.50029701</v>
      </c>
      <c r="AB45" s="1">
        <v>121.26353225</v>
      </c>
      <c r="AC45" s="1">
        <v>121.26353225</v>
      </c>
      <c r="AD45" s="1">
        <v>121.26353225</v>
      </c>
      <c r="AE45" s="1">
        <v>122.46377694</v>
      </c>
      <c r="AF45" s="1">
        <v>122.46377694</v>
      </c>
    </row>
    <row r="46" spans="1:32" x14ac:dyDescent="0.35">
      <c r="A46" s="1" t="str">
        <f t="shared" si="0"/>
        <v>New England Solar</v>
      </c>
      <c r="B46" s="1" t="s">
        <v>34</v>
      </c>
      <c r="C46" s="1" t="s">
        <v>3</v>
      </c>
      <c r="D46" s="1" t="s">
        <v>100</v>
      </c>
      <c r="E46" s="1">
        <v>0</v>
      </c>
      <c r="F46" s="1">
        <v>54.360000000000014</v>
      </c>
      <c r="G46" s="1">
        <v>320.00000145999991</v>
      </c>
      <c r="H46" s="1">
        <v>320.00000412999987</v>
      </c>
      <c r="I46" s="1">
        <v>320.00000412999987</v>
      </c>
      <c r="J46" s="1">
        <v>320.00001325000005</v>
      </c>
      <c r="K46" s="1">
        <v>2447.2392825100001</v>
      </c>
      <c r="L46" s="1">
        <v>2447.2392825100001</v>
      </c>
      <c r="M46" s="1">
        <v>2447.2392825100001</v>
      </c>
      <c r="N46" s="1">
        <v>2447.2392825100001</v>
      </c>
      <c r="O46" s="1">
        <v>2447.2392825100001</v>
      </c>
      <c r="P46" s="1">
        <v>2663.1362168000001</v>
      </c>
      <c r="Q46" s="1">
        <v>2719.3599970999999</v>
      </c>
      <c r="R46" s="1">
        <v>2719.3599970999999</v>
      </c>
      <c r="S46" s="1">
        <v>2719.3599970999999</v>
      </c>
      <c r="T46" s="1">
        <v>2719.3599970999999</v>
      </c>
      <c r="U46" s="1">
        <v>2719.3600027299999</v>
      </c>
      <c r="V46" s="1">
        <v>2719.3600039200001</v>
      </c>
      <c r="W46" s="1">
        <v>2719.3600051799999</v>
      </c>
      <c r="X46" s="1">
        <v>3237.6483701900002</v>
      </c>
      <c r="Y46" s="1">
        <v>3237.6483701900002</v>
      </c>
      <c r="Z46" s="1">
        <v>4862.4789566100008</v>
      </c>
      <c r="AA46" s="1">
        <v>4862.4789566100008</v>
      </c>
      <c r="AB46" s="1">
        <v>5729.7937184000011</v>
      </c>
      <c r="AC46" s="1">
        <v>5729.7937184000011</v>
      </c>
      <c r="AD46" s="1">
        <v>5729.7937184000011</v>
      </c>
      <c r="AE46" s="1">
        <v>5729.7937184000011</v>
      </c>
      <c r="AF46" s="1">
        <v>5729.7937184000011</v>
      </c>
    </row>
    <row r="47" spans="1:32" x14ac:dyDescent="0.35">
      <c r="A47" s="1" t="str">
        <f t="shared" si="0"/>
        <v>Central-West Orana Solar</v>
      </c>
      <c r="B47" s="1" t="s">
        <v>12</v>
      </c>
      <c r="C47" s="1" t="s">
        <v>3</v>
      </c>
      <c r="D47" s="1" t="s">
        <v>101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1453.1768907200003</v>
      </c>
      <c r="K47" s="1">
        <v>2783.1523432100003</v>
      </c>
      <c r="L47" s="1">
        <v>2783.1523432100003</v>
      </c>
      <c r="M47" s="1">
        <v>2783.1523432100003</v>
      </c>
      <c r="N47" s="1">
        <v>2783.1523432100003</v>
      </c>
      <c r="O47" s="1">
        <v>2783.1523432100003</v>
      </c>
      <c r="P47" s="1">
        <v>2783.1523432100003</v>
      </c>
      <c r="Q47" s="1">
        <v>4392.6444758100006</v>
      </c>
      <c r="R47" s="1">
        <v>4392.6444758100006</v>
      </c>
      <c r="S47" s="1">
        <v>4392.6444758100006</v>
      </c>
      <c r="T47" s="1">
        <v>4392.6444771400011</v>
      </c>
      <c r="U47" s="1">
        <v>5078.243355990001</v>
      </c>
      <c r="V47" s="1">
        <v>5078.243355990001</v>
      </c>
      <c r="W47" s="1">
        <v>5365.9882227899998</v>
      </c>
      <c r="X47" s="1">
        <v>6120.0099702300013</v>
      </c>
      <c r="Y47" s="1">
        <v>6120.0099714300013</v>
      </c>
      <c r="Z47" s="1">
        <v>6453.0411849499997</v>
      </c>
      <c r="AA47" s="1">
        <v>6729.0535193899996</v>
      </c>
      <c r="AB47" s="1">
        <v>6729.0535193899996</v>
      </c>
      <c r="AC47" s="1">
        <v>6729.0535193899996</v>
      </c>
      <c r="AD47" s="1">
        <v>6861.9599816299997</v>
      </c>
      <c r="AE47" s="1">
        <v>6861.9599816299997</v>
      </c>
      <c r="AF47" s="1">
        <v>6861.9599816299997</v>
      </c>
    </row>
    <row r="48" spans="1:32" x14ac:dyDescent="0.35">
      <c r="A48" s="1" t="str">
        <f t="shared" si="0"/>
        <v>Broken Hill Solar</v>
      </c>
      <c r="B48" s="1" t="s">
        <v>15</v>
      </c>
      <c r="C48" s="1" t="s">
        <v>3</v>
      </c>
      <c r="D48" s="1" t="s">
        <v>102</v>
      </c>
      <c r="E48" s="1">
        <v>0</v>
      </c>
      <c r="F48" s="1">
        <v>0</v>
      </c>
      <c r="G48" s="1">
        <v>152.74376043999999</v>
      </c>
      <c r="H48" s="1">
        <v>152.74376043999999</v>
      </c>
      <c r="I48" s="1">
        <v>152.74376043999999</v>
      </c>
      <c r="J48" s="1">
        <v>152.74376043999999</v>
      </c>
      <c r="K48" s="1">
        <v>152.74376043999999</v>
      </c>
      <c r="L48" s="1">
        <v>152.74376043999999</v>
      </c>
      <c r="M48" s="1">
        <v>152.74376043999999</v>
      </c>
      <c r="N48" s="1">
        <v>152.74376043999999</v>
      </c>
      <c r="O48" s="1">
        <v>152.74376043999999</v>
      </c>
      <c r="P48" s="1">
        <v>152.74376043999999</v>
      </c>
      <c r="Q48" s="1">
        <v>152.74376169999999</v>
      </c>
      <c r="R48" s="1">
        <v>152.74376169999999</v>
      </c>
      <c r="S48" s="1">
        <v>152.74376169999999</v>
      </c>
      <c r="T48" s="1">
        <v>152.74376391000001</v>
      </c>
      <c r="U48" s="1">
        <v>152.74376874999999</v>
      </c>
      <c r="V48" s="1">
        <v>152.74376874999999</v>
      </c>
      <c r="W48" s="1">
        <v>152.74377161999999</v>
      </c>
      <c r="X48" s="1">
        <v>306.35673131999999</v>
      </c>
      <c r="Y48" s="1">
        <v>388.35819011000001</v>
      </c>
      <c r="Z48" s="1">
        <v>388.35819011000001</v>
      </c>
      <c r="AA48" s="1">
        <v>388.35819011000001</v>
      </c>
      <c r="AB48" s="1">
        <v>388.35819011000001</v>
      </c>
      <c r="AC48" s="1">
        <v>388.35819011000001</v>
      </c>
      <c r="AD48" s="1">
        <v>388.35819011000001</v>
      </c>
      <c r="AE48" s="1">
        <v>388.35819011000001</v>
      </c>
      <c r="AF48" s="1">
        <v>388.35819011000001</v>
      </c>
    </row>
    <row r="49" spans="1:32" x14ac:dyDescent="0.35">
      <c r="A49" s="1" t="str">
        <f t="shared" si="0"/>
        <v>South West NSW Solar</v>
      </c>
      <c r="B49" s="1" t="s">
        <v>18</v>
      </c>
      <c r="C49" s="1" t="s">
        <v>3</v>
      </c>
      <c r="D49" s="1" t="s">
        <v>103</v>
      </c>
      <c r="E49" s="1">
        <v>0</v>
      </c>
      <c r="F49" s="1">
        <v>0</v>
      </c>
      <c r="G49" s="1">
        <v>0</v>
      </c>
      <c r="H49" s="1">
        <v>666.65519511999992</v>
      </c>
      <c r="I49" s="1">
        <v>666.65519511999992</v>
      </c>
      <c r="J49" s="1">
        <v>1136.3325335699997</v>
      </c>
      <c r="K49" s="1">
        <v>1135.4325347699996</v>
      </c>
      <c r="L49" s="1">
        <v>1135.4325347699996</v>
      </c>
      <c r="M49" s="1">
        <v>1135.4325347699996</v>
      </c>
      <c r="N49" s="1">
        <v>1135.4325347699996</v>
      </c>
      <c r="O49" s="1">
        <v>1135.4325347699996</v>
      </c>
      <c r="P49" s="1">
        <v>1135.4325347699996</v>
      </c>
      <c r="Q49" s="1">
        <v>1135.4325362899995</v>
      </c>
      <c r="R49" s="1">
        <v>1135.4325362899995</v>
      </c>
      <c r="S49" s="1">
        <v>985.40253628999972</v>
      </c>
      <c r="T49" s="1">
        <v>985.40253855999981</v>
      </c>
      <c r="U49" s="1">
        <v>985.4025434199998</v>
      </c>
      <c r="V49" s="1">
        <v>985.4025434199998</v>
      </c>
      <c r="W49" s="1">
        <v>2020.9699900699998</v>
      </c>
      <c r="X49" s="1">
        <v>2020.9699925899999</v>
      </c>
      <c r="Y49" s="1">
        <v>2094.7513222499997</v>
      </c>
      <c r="Z49" s="1">
        <v>2094.7513222499997</v>
      </c>
      <c r="AA49" s="1">
        <v>2020.9699999899999</v>
      </c>
      <c r="AB49" s="1">
        <v>2020.9699999899999</v>
      </c>
      <c r="AC49" s="1">
        <v>2020.9699999899999</v>
      </c>
      <c r="AD49" s="1">
        <v>1888.3099999899998</v>
      </c>
      <c r="AE49" s="1">
        <v>1888.3099999900001</v>
      </c>
      <c r="AF49" s="1">
        <v>1888.3099999900001</v>
      </c>
    </row>
    <row r="50" spans="1:32" x14ac:dyDescent="0.35">
      <c r="A50" s="1" t="str">
        <f t="shared" si="0"/>
        <v>Wagga Wagga Solar</v>
      </c>
      <c r="B50" s="1" t="s">
        <v>10</v>
      </c>
      <c r="C50" s="1" t="s">
        <v>3</v>
      </c>
      <c r="D50" s="1" t="s">
        <v>104</v>
      </c>
      <c r="E50" s="1">
        <v>0</v>
      </c>
      <c r="F50" s="1">
        <v>0</v>
      </c>
      <c r="G50" s="1">
        <v>118.49185309999996</v>
      </c>
      <c r="H50" s="1">
        <v>118.49185309999996</v>
      </c>
      <c r="I50" s="1">
        <v>118.49185309999996</v>
      </c>
      <c r="J50" s="1">
        <v>118.49185309999996</v>
      </c>
      <c r="K50" s="1">
        <v>118.49185309999996</v>
      </c>
      <c r="L50" s="1">
        <v>118.49185309999996</v>
      </c>
      <c r="M50" s="1">
        <v>118.49185309999996</v>
      </c>
      <c r="N50" s="1">
        <v>118.49185309999996</v>
      </c>
      <c r="O50" s="1">
        <v>118.49185309999996</v>
      </c>
      <c r="P50" s="1">
        <v>118.49185309999996</v>
      </c>
      <c r="Q50" s="1">
        <v>118.49185309999996</v>
      </c>
      <c r="R50" s="1">
        <v>118.49185309999996</v>
      </c>
      <c r="S50" s="1">
        <v>118.49185309999996</v>
      </c>
      <c r="T50" s="1">
        <v>118.49185309999996</v>
      </c>
      <c r="U50" s="1">
        <v>118.49185523000006</v>
      </c>
      <c r="V50" s="1">
        <v>118.49185798999997</v>
      </c>
      <c r="W50" s="1">
        <v>118.49186043999998</v>
      </c>
      <c r="X50" s="1">
        <v>478.14000320999992</v>
      </c>
      <c r="Y50" s="1">
        <v>478.14000438999994</v>
      </c>
      <c r="Z50" s="1">
        <v>478.14000438999994</v>
      </c>
      <c r="AA50" s="1">
        <v>478.14000438999994</v>
      </c>
      <c r="AB50" s="1">
        <v>478.14000438999994</v>
      </c>
      <c r="AC50" s="1">
        <v>478.14000438999994</v>
      </c>
      <c r="AD50" s="1">
        <v>478.14000438999994</v>
      </c>
      <c r="AE50" s="1">
        <v>828.11999965999996</v>
      </c>
      <c r="AF50" s="1">
        <v>828.11999965999996</v>
      </c>
    </row>
    <row r="51" spans="1:32" x14ac:dyDescent="0.35">
      <c r="A51" s="1" t="str">
        <f t="shared" si="0"/>
        <v>Tumut Solar</v>
      </c>
      <c r="B51" s="1" t="s">
        <v>94</v>
      </c>
      <c r="C51" s="1" t="s">
        <v>3</v>
      </c>
      <c r="D51" s="1" t="s">
        <v>105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35">
      <c r="A52" s="1" t="str">
        <f t="shared" si="0"/>
        <v>Cooma-Monaro Solar</v>
      </c>
      <c r="B52" s="1" t="s">
        <v>95</v>
      </c>
      <c r="C52" s="1" t="s">
        <v>3</v>
      </c>
      <c r="D52" s="1" t="s">
        <v>106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35">
      <c r="A53" s="1" t="str">
        <f t="shared" si="0"/>
        <v>Hunter-Central Coast Solar</v>
      </c>
      <c r="B53" s="1" t="s">
        <v>96</v>
      </c>
      <c r="C53" s="1" t="s">
        <v>3</v>
      </c>
      <c r="D53" s="1" t="s">
        <v>107</v>
      </c>
      <c r="E53" s="1">
        <v>0</v>
      </c>
      <c r="F53" s="1">
        <v>0</v>
      </c>
      <c r="G53" s="1">
        <v>504.76164319999998</v>
      </c>
      <c r="H53" s="1">
        <v>515.99999939999998</v>
      </c>
      <c r="I53" s="1">
        <v>515.99999939999998</v>
      </c>
      <c r="J53" s="1">
        <v>515.99999939999998</v>
      </c>
      <c r="K53" s="1">
        <v>515.99999939999998</v>
      </c>
      <c r="L53" s="1">
        <v>515.99999939999998</v>
      </c>
      <c r="M53" s="1">
        <v>515.99999939999998</v>
      </c>
      <c r="N53" s="1">
        <v>516.00000055999999</v>
      </c>
      <c r="O53" s="1">
        <v>516.00000055999999</v>
      </c>
      <c r="P53" s="1">
        <v>516.00000055999999</v>
      </c>
      <c r="Q53" s="1">
        <v>516.00000203000002</v>
      </c>
      <c r="R53" s="1">
        <v>516.00000203000002</v>
      </c>
      <c r="S53" s="1">
        <v>516.00000203000002</v>
      </c>
      <c r="T53" s="1">
        <v>516.00000203000002</v>
      </c>
      <c r="U53" s="1">
        <v>516.00000448000003</v>
      </c>
      <c r="V53" s="1">
        <v>516.00000691000002</v>
      </c>
      <c r="W53" s="1">
        <v>516.00000936000004</v>
      </c>
      <c r="X53" s="1">
        <v>516.00001442999996</v>
      </c>
      <c r="Y53" s="1">
        <v>516.00001442999996</v>
      </c>
      <c r="Z53" s="1">
        <v>516.00001442999996</v>
      </c>
      <c r="AA53" s="1">
        <v>516.00001442999996</v>
      </c>
      <c r="AB53" s="1">
        <v>660.93401147999998</v>
      </c>
      <c r="AC53" s="1">
        <v>937.07573480999997</v>
      </c>
      <c r="AD53" s="1">
        <v>991.38574101999995</v>
      </c>
      <c r="AE53" s="1">
        <v>991.38574101999995</v>
      </c>
      <c r="AF53" s="1">
        <v>991.38574101999995</v>
      </c>
    </row>
    <row r="54" spans="1:32" x14ac:dyDescent="0.35">
      <c r="A54" s="1" t="str">
        <f t="shared" si="0"/>
        <v>Illawarra Solar</v>
      </c>
      <c r="B54" s="1" t="s">
        <v>97</v>
      </c>
      <c r="C54" s="1" t="s">
        <v>3</v>
      </c>
      <c r="D54" s="1" t="s">
        <v>107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6E81-F2BA-427F-B50B-7D7D2EFB8A08}">
  <dimension ref="A1:AF37"/>
  <sheetViews>
    <sheetView zoomScale="83" workbookViewId="0">
      <selection activeCell="E22" sqref="E22"/>
    </sheetView>
  </sheetViews>
  <sheetFormatPr defaultRowHeight="14.6" x14ac:dyDescent="0.4"/>
  <cols>
    <col min="1" max="1" width="43.84375" bestFit="1" customWidth="1"/>
    <col min="2" max="2" width="43.84375" customWidth="1"/>
    <col min="3" max="3" width="13.69140625" bestFit="1" customWidth="1"/>
    <col min="4" max="4" width="51.84375" bestFit="1" customWidth="1"/>
  </cols>
  <sheetData>
    <row r="1" spans="1:32" x14ac:dyDescent="0.4">
      <c r="A1" s="2" t="s">
        <v>0</v>
      </c>
      <c r="B1" s="2" t="s">
        <v>7</v>
      </c>
      <c r="C1" s="2" t="s">
        <v>1</v>
      </c>
      <c r="D1" s="2" t="s">
        <v>2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2">
        <v>2051</v>
      </c>
      <c r="AF1" s="2">
        <v>2052</v>
      </c>
    </row>
    <row r="2" spans="1:32" x14ac:dyDescent="0.4">
      <c r="A2" s="1" t="s">
        <v>108</v>
      </c>
      <c r="B2" s="1" t="s">
        <v>8</v>
      </c>
      <c r="C2" s="1" t="s">
        <v>4</v>
      </c>
      <c r="D2" s="1" t="s">
        <v>128</v>
      </c>
      <c r="E2" s="1">
        <v>159</v>
      </c>
      <c r="F2" s="1">
        <v>159</v>
      </c>
      <c r="G2" s="1">
        <v>159</v>
      </c>
      <c r="H2" s="1">
        <v>159</v>
      </c>
      <c r="I2" s="1">
        <v>159</v>
      </c>
      <c r="J2" s="1">
        <v>159</v>
      </c>
      <c r="K2" s="1">
        <v>159</v>
      </c>
      <c r="L2" s="1">
        <v>159</v>
      </c>
      <c r="M2" s="1">
        <v>159</v>
      </c>
      <c r="N2" s="1">
        <v>159</v>
      </c>
      <c r="O2" s="1">
        <v>159</v>
      </c>
      <c r="P2" s="1">
        <v>159</v>
      </c>
      <c r="Q2" s="1">
        <v>159</v>
      </c>
      <c r="R2" s="1">
        <v>159</v>
      </c>
      <c r="S2" s="1">
        <v>159</v>
      </c>
      <c r="T2" s="1">
        <v>159</v>
      </c>
      <c r="U2" s="1">
        <v>159</v>
      </c>
      <c r="V2" s="1">
        <v>159</v>
      </c>
      <c r="W2" s="1">
        <v>159</v>
      </c>
      <c r="X2" s="1">
        <v>159</v>
      </c>
      <c r="Y2" s="1">
        <v>159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4">
      <c r="A3" s="1" t="s">
        <v>109</v>
      </c>
      <c r="B3" s="1" t="s">
        <v>8</v>
      </c>
      <c r="C3" s="1" t="s">
        <v>4</v>
      </c>
      <c r="D3" s="1" t="s">
        <v>129</v>
      </c>
      <c r="E3" s="1">
        <v>84.8</v>
      </c>
      <c r="F3" s="1">
        <v>84.8</v>
      </c>
      <c r="G3" s="1">
        <v>84.8</v>
      </c>
      <c r="H3" s="1">
        <v>84.8</v>
      </c>
      <c r="I3" s="1">
        <v>84.8</v>
      </c>
      <c r="J3" s="1">
        <v>84.8</v>
      </c>
      <c r="K3" s="1">
        <v>84.8</v>
      </c>
      <c r="L3" s="1">
        <v>84.8</v>
      </c>
      <c r="M3" s="1">
        <v>84.8</v>
      </c>
      <c r="N3" s="1">
        <v>84.8</v>
      </c>
      <c r="O3" s="1">
        <v>84.8</v>
      </c>
      <c r="P3" s="1">
        <v>84.8</v>
      </c>
      <c r="Q3" s="1">
        <v>84.8</v>
      </c>
      <c r="R3" s="1">
        <v>84.8</v>
      </c>
      <c r="S3" s="1">
        <v>84.8</v>
      </c>
      <c r="T3" s="1">
        <v>84.8</v>
      </c>
      <c r="U3" s="1">
        <v>84.8</v>
      </c>
      <c r="V3" s="1">
        <v>84.8</v>
      </c>
      <c r="W3" s="1">
        <v>84.8</v>
      </c>
      <c r="X3" s="1">
        <v>84.8</v>
      </c>
      <c r="Y3" s="1">
        <v>84.8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4">
      <c r="A4" s="1" t="s">
        <v>110</v>
      </c>
      <c r="B4" s="1" t="s">
        <v>95</v>
      </c>
      <c r="C4" s="1" t="s">
        <v>4</v>
      </c>
      <c r="D4" s="1" t="s">
        <v>130</v>
      </c>
      <c r="E4" s="1">
        <v>113.18</v>
      </c>
      <c r="F4" s="1">
        <v>113.18</v>
      </c>
      <c r="G4" s="1">
        <v>113.18</v>
      </c>
      <c r="H4" s="1">
        <v>113.18</v>
      </c>
      <c r="I4" s="1">
        <v>113.18</v>
      </c>
      <c r="J4" s="1">
        <v>113.18</v>
      </c>
      <c r="K4" s="1">
        <v>113.18</v>
      </c>
      <c r="L4" s="1">
        <v>113.18</v>
      </c>
      <c r="M4" s="1">
        <v>113.18</v>
      </c>
      <c r="N4" s="1">
        <v>113.18</v>
      </c>
      <c r="O4" s="1">
        <v>113.18</v>
      </c>
      <c r="P4" s="1">
        <v>113.18</v>
      </c>
      <c r="Q4" s="1">
        <v>113.18</v>
      </c>
      <c r="R4" s="1">
        <v>113.18</v>
      </c>
      <c r="S4" s="1">
        <v>113.18</v>
      </c>
      <c r="T4" s="1">
        <v>113.18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4">
      <c r="A5" s="1" t="s">
        <v>111</v>
      </c>
      <c r="B5" s="1" t="s">
        <v>12</v>
      </c>
      <c r="C5" s="1" t="s">
        <v>4</v>
      </c>
      <c r="D5" s="1" t="s">
        <v>131</v>
      </c>
      <c r="E5" s="1">
        <v>113.19</v>
      </c>
      <c r="F5" s="1">
        <v>113.19</v>
      </c>
      <c r="G5" s="1">
        <v>113.19</v>
      </c>
      <c r="H5" s="1">
        <v>113.19</v>
      </c>
      <c r="I5" s="1">
        <v>113.19</v>
      </c>
      <c r="J5" s="1">
        <v>113.19</v>
      </c>
      <c r="K5" s="1">
        <v>113.19</v>
      </c>
      <c r="L5" s="1">
        <v>113.19</v>
      </c>
      <c r="M5" s="1">
        <v>113.19</v>
      </c>
      <c r="N5" s="1">
        <v>113.19</v>
      </c>
      <c r="O5" s="1">
        <v>113.19</v>
      </c>
      <c r="P5" s="1">
        <v>113.19</v>
      </c>
      <c r="Q5" s="1">
        <v>113.19</v>
      </c>
      <c r="R5" s="1">
        <v>113.19</v>
      </c>
      <c r="S5" s="1">
        <v>113.19</v>
      </c>
      <c r="T5" s="1">
        <v>113.19</v>
      </c>
      <c r="U5" s="1">
        <v>113.19</v>
      </c>
      <c r="V5" s="1">
        <v>113.19</v>
      </c>
      <c r="W5" s="1">
        <v>113.19</v>
      </c>
      <c r="X5" s="1">
        <v>113.19</v>
      </c>
      <c r="Y5" s="1">
        <v>113.19</v>
      </c>
      <c r="Z5" s="1">
        <v>113.19</v>
      </c>
      <c r="AA5" s="1">
        <v>113.19</v>
      </c>
      <c r="AB5" s="1">
        <v>113.19</v>
      </c>
      <c r="AC5" s="1">
        <v>113.19</v>
      </c>
      <c r="AD5" s="1">
        <v>0</v>
      </c>
      <c r="AE5" s="1">
        <v>0</v>
      </c>
      <c r="AF5" s="1">
        <v>0</v>
      </c>
    </row>
    <row r="6" spans="1:32" x14ac:dyDescent="0.4">
      <c r="A6" s="1" t="s">
        <v>112</v>
      </c>
      <c r="B6" s="1" t="s">
        <v>8</v>
      </c>
      <c r="C6" s="1" t="s">
        <v>4</v>
      </c>
      <c r="D6" s="1" t="s">
        <v>132</v>
      </c>
      <c r="E6" s="1">
        <v>140.69999999999999</v>
      </c>
      <c r="F6" s="1">
        <v>140.69999999999999</v>
      </c>
      <c r="G6" s="1">
        <v>140.69999999999999</v>
      </c>
      <c r="H6" s="1">
        <v>140.69999999999999</v>
      </c>
      <c r="I6" s="1">
        <v>140.69999999999999</v>
      </c>
      <c r="J6" s="1">
        <v>140.69999999999999</v>
      </c>
      <c r="K6" s="1">
        <v>140.69999999999999</v>
      </c>
      <c r="L6" s="1">
        <v>140.69999999999999</v>
      </c>
      <c r="M6" s="1">
        <v>140.69999999999999</v>
      </c>
      <c r="N6" s="1">
        <v>140.69999999999999</v>
      </c>
      <c r="O6" s="1">
        <v>140.69999999999999</v>
      </c>
      <c r="P6" s="1">
        <v>140.69999999999999</v>
      </c>
      <c r="Q6" s="1">
        <v>140.69999999999999</v>
      </c>
      <c r="R6" s="1">
        <v>140.69999999999999</v>
      </c>
      <c r="S6" s="1">
        <v>140.69999999999999</v>
      </c>
      <c r="T6" s="1">
        <v>140.69999999999999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4">
      <c r="A7" s="1" t="s">
        <v>113</v>
      </c>
      <c r="B7" s="1" t="s">
        <v>8</v>
      </c>
      <c r="C7" s="1" t="s">
        <v>4</v>
      </c>
      <c r="D7" s="1" t="s">
        <v>133</v>
      </c>
      <c r="E7" s="1">
        <v>218.7</v>
      </c>
      <c r="F7" s="1">
        <v>218.7</v>
      </c>
      <c r="G7" s="1">
        <v>218.7</v>
      </c>
      <c r="H7" s="1">
        <v>218.7</v>
      </c>
      <c r="I7" s="1">
        <v>218.7</v>
      </c>
      <c r="J7" s="1">
        <v>218.7</v>
      </c>
      <c r="K7" s="1">
        <v>218.7</v>
      </c>
      <c r="L7" s="1">
        <v>218.7</v>
      </c>
      <c r="M7" s="1">
        <v>218.7</v>
      </c>
      <c r="N7" s="1">
        <v>218.7</v>
      </c>
      <c r="O7" s="1">
        <v>218.7</v>
      </c>
      <c r="P7" s="1">
        <v>218.7</v>
      </c>
      <c r="Q7" s="1">
        <v>218.7</v>
      </c>
      <c r="R7" s="1">
        <v>218.7</v>
      </c>
      <c r="S7" s="1">
        <v>218.7</v>
      </c>
      <c r="T7" s="1">
        <v>218.7</v>
      </c>
      <c r="U7" s="1">
        <v>218.7</v>
      </c>
      <c r="V7" s="1">
        <v>218.7</v>
      </c>
      <c r="W7" s="1">
        <v>218.7</v>
      </c>
      <c r="X7" s="1">
        <v>218.7</v>
      </c>
      <c r="Y7" s="1">
        <v>218.7</v>
      </c>
      <c r="Z7" s="1">
        <v>218.7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4">
      <c r="A8" s="1" t="s">
        <v>114</v>
      </c>
      <c r="B8" s="1" t="s">
        <v>8</v>
      </c>
      <c r="C8" s="1" t="s">
        <v>4</v>
      </c>
      <c r="D8" s="1" t="s">
        <v>134</v>
      </c>
      <c r="E8" s="1">
        <v>91</v>
      </c>
      <c r="F8" s="1">
        <v>91</v>
      </c>
      <c r="G8" s="1">
        <v>91</v>
      </c>
      <c r="H8" s="1">
        <v>91</v>
      </c>
      <c r="I8" s="1">
        <v>91</v>
      </c>
      <c r="J8" s="1">
        <v>91</v>
      </c>
      <c r="K8" s="1">
        <v>91</v>
      </c>
      <c r="L8" s="1">
        <v>91</v>
      </c>
      <c r="M8" s="1">
        <v>91</v>
      </c>
      <c r="N8" s="1">
        <v>91</v>
      </c>
      <c r="O8" s="1">
        <v>91</v>
      </c>
      <c r="P8" s="1">
        <v>91</v>
      </c>
      <c r="Q8" s="1">
        <v>91</v>
      </c>
      <c r="R8" s="1">
        <v>91</v>
      </c>
      <c r="S8" s="1">
        <v>91</v>
      </c>
      <c r="T8" s="1">
        <v>91</v>
      </c>
      <c r="U8" s="1">
        <v>91</v>
      </c>
      <c r="V8" s="1">
        <v>91</v>
      </c>
      <c r="W8" s="1">
        <v>91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4">
      <c r="A9" s="1" t="s">
        <v>115</v>
      </c>
      <c r="B9" s="1" t="s">
        <v>8</v>
      </c>
      <c r="C9" s="1" t="s">
        <v>4</v>
      </c>
      <c r="D9" s="1" t="s">
        <v>135</v>
      </c>
      <c r="E9" s="1">
        <v>57.6</v>
      </c>
      <c r="F9" s="1">
        <v>57.6</v>
      </c>
      <c r="G9" s="1">
        <v>57.6</v>
      </c>
      <c r="H9" s="1">
        <v>57.6</v>
      </c>
      <c r="I9" s="1">
        <v>57.6</v>
      </c>
      <c r="J9" s="1">
        <v>57.6</v>
      </c>
      <c r="K9" s="1">
        <v>57.6</v>
      </c>
      <c r="L9" s="1">
        <v>57.6</v>
      </c>
      <c r="M9" s="1">
        <v>57.6</v>
      </c>
      <c r="N9" s="1">
        <v>57.6</v>
      </c>
      <c r="O9" s="1">
        <v>57.6</v>
      </c>
      <c r="P9" s="1">
        <v>57.6</v>
      </c>
      <c r="Q9" s="1">
        <v>57.6</v>
      </c>
      <c r="R9" s="1">
        <v>57.6</v>
      </c>
      <c r="S9" s="1">
        <v>57.6</v>
      </c>
      <c r="T9" s="1">
        <v>57.6</v>
      </c>
      <c r="U9" s="1">
        <v>57.6</v>
      </c>
      <c r="V9" s="1">
        <v>57.6</v>
      </c>
      <c r="W9" s="1">
        <v>57.6</v>
      </c>
      <c r="X9" s="1">
        <v>57.6</v>
      </c>
      <c r="Y9" s="1">
        <v>57.6</v>
      </c>
      <c r="Z9" s="1">
        <v>57.6</v>
      </c>
      <c r="AA9" s="1">
        <v>57.6</v>
      </c>
      <c r="AB9" s="1">
        <v>57.6</v>
      </c>
      <c r="AC9" s="1">
        <v>57.6</v>
      </c>
      <c r="AD9" s="1">
        <v>57.6</v>
      </c>
      <c r="AE9" s="1">
        <v>57.6</v>
      </c>
      <c r="AF9" s="1">
        <v>57.6</v>
      </c>
    </row>
    <row r="10" spans="1:32" x14ac:dyDescent="0.4">
      <c r="A10" s="1" t="s">
        <v>116</v>
      </c>
      <c r="B10" s="1" t="s">
        <v>8</v>
      </c>
      <c r="C10" s="1" t="s">
        <v>4</v>
      </c>
      <c r="D10" s="1" t="s">
        <v>136</v>
      </c>
      <c r="E10" s="1">
        <v>138.01</v>
      </c>
      <c r="F10" s="1">
        <v>138.01</v>
      </c>
      <c r="G10" s="1">
        <v>138.01</v>
      </c>
      <c r="H10" s="1">
        <v>138.01</v>
      </c>
      <c r="I10" s="1">
        <v>138.01</v>
      </c>
      <c r="J10" s="1">
        <v>138.01</v>
      </c>
      <c r="K10" s="1">
        <v>138.01</v>
      </c>
      <c r="L10" s="1">
        <v>138.01</v>
      </c>
      <c r="M10" s="1">
        <v>138.01</v>
      </c>
      <c r="N10" s="1">
        <v>138.01</v>
      </c>
      <c r="O10" s="1">
        <v>138.01</v>
      </c>
      <c r="P10" s="1">
        <v>138.01</v>
      </c>
      <c r="Q10" s="1">
        <v>138.01</v>
      </c>
      <c r="R10" s="1">
        <v>138.01</v>
      </c>
      <c r="S10" s="1">
        <v>138.01</v>
      </c>
      <c r="T10" s="1">
        <v>138.01</v>
      </c>
      <c r="U10" s="1">
        <v>138.01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4">
      <c r="A11" s="1" t="s">
        <v>117</v>
      </c>
      <c r="B11" s="1" t="s">
        <v>8</v>
      </c>
      <c r="C11" s="1" t="s">
        <v>4</v>
      </c>
      <c r="D11" s="1" t="s">
        <v>137</v>
      </c>
      <c r="E11" s="1">
        <v>30</v>
      </c>
      <c r="F11" s="1">
        <v>30</v>
      </c>
      <c r="G11" s="1">
        <v>30</v>
      </c>
      <c r="H11" s="1">
        <v>30</v>
      </c>
      <c r="I11" s="1">
        <v>30</v>
      </c>
      <c r="J11" s="1">
        <v>30</v>
      </c>
      <c r="K11" s="1">
        <v>30</v>
      </c>
      <c r="L11" s="1">
        <v>30</v>
      </c>
      <c r="M11" s="1">
        <v>30</v>
      </c>
      <c r="N11" s="1">
        <v>30</v>
      </c>
      <c r="O11" s="1">
        <v>30</v>
      </c>
      <c r="P11" s="1">
        <v>30</v>
      </c>
      <c r="Q11" s="1">
        <v>30</v>
      </c>
      <c r="R11" s="1">
        <v>30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4">
      <c r="A12" s="1" t="s">
        <v>118</v>
      </c>
      <c r="B12" s="1" t="s">
        <v>12</v>
      </c>
      <c r="C12" s="1" t="s">
        <v>4</v>
      </c>
      <c r="D12" s="1" t="s">
        <v>138</v>
      </c>
      <c r="E12" s="1">
        <v>145.54</v>
      </c>
      <c r="F12" s="1">
        <v>145.54</v>
      </c>
      <c r="G12" s="1">
        <v>145.54</v>
      </c>
      <c r="H12" s="1">
        <v>145.54</v>
      </c>
      <c r="I12" s="1">
        <v>145.54</v>
      </c>
      <c r="J12" s="1">
        <v>145.54</v>
      </c>
      <c r="K12" s="1">
        <v>145.54</v>
      </c>
      <c r="L12" s="1">
        <v>145.54</v>
      </c>
      <c r="M12" s="1">
        <v>145.54</v>
      </c>
      <c r="N12" s="1">
        <v>145.54</v>
      </c>
      <c r="O12" s="1">
        <v>145.54</v>
      </c>
      <c r="P12" s="1">
        <v>145.54</v>
      </c>
      <c r="Q12" s="1">
        <v>145.54</v>
      </c>
      <c r="R12" s="1">
        <v>145.54</v>
      </c>
      <c r="S12" s="1">
        <v>145.54</v>
      </c>
      <c r="T12" s="1">
        <v>145.54</v>
      </c>
      <c r="U12" s="1">
        <v>145.54</v>
      </c>
      <c r="V12" s="1">
        <v>145.54</v>
      </c>
      <c r="W12" s="1">
        <v>145.54</v>
      </c>
      <c r="X12" s="1">
        <v>145.54</v>
      </c>
      <c r="Y12" s="1">
        <v>145.54</v>
      </c>
      <c r="Z12" s="1">
        <v>145.54</v>
      </c>
      <c r="AA12" s="1">
        <v>145.54</v>
      </c>
      <c r="AB12" s="1">
        <v>145.54</v>
      </c>
      <c r="AC12" s="1">
        <v>145.54</v>
      </c>
      <c r="AD12" s="1">
        <v>145.54</v>
      </c>
      <c r="AE12" s="1">
        <v>145.54</v>
      </c>
      <c r="AF12" s="1">
        <v>145.54</v>
      </c>
    </row>
    <row r="13" spans="1:32" x14ac:dyDescent="0.4">
      <c r="A13" s="1" t="s">
        <v>119</v>
      </c>
      <c r="B13" s="1" t="s">
        <v>8</v>
      </c>
      <c r="C13" s="1" t="s">
        <v>4</v>
      </c>
      <c r="D13" s="1" t="s">
        <v>139</v>
      </c>
      <c r="E13" s="1">
        <v>165.5</v>
      </c>
      <c r="F13" s="1">
        <v>165.5</v>
      </c>
      <c r="G13" s="1">
        <v>165.5</v>
      </c>
      <c r="H13" s="1">
        <v>165.5</v>
      </c>
      <c r="I13" s="1">
        <v>165.5</v>
      </c>
      <c r="J13" s="1">
        <v>165.5</v>
      </c>
      <c r="K13" s="1">
        <v>165.5</v>
      </c>
      <c r="L13" s="1">
        <v>165.5</v>
      </c>
      <c r="M13" s="1">
        <v>165.5</v>
      </c>
      <c r="N13" s="1">
        <v>165.5</v>
      </c>
      <c r="O13" s="1">
        <v>165.5</v>
      </c>
      <c r="P13" s="1">
        <v>165.5</v>
      </c>
      <c r="Q13" s="1">
        <v>165.5</v>
      </c>
      <c r="R13" s="1">
        <v>165.5</v>
      </c>
      <c r="S13" s="1">
        <v>165.5</v>
      </c>
      <c r="T13" s="1">
        <v>165.5</v>
      </c>
      <c r="U13" s="1">
        <v>165.5</v>
      </c>
      <c r="V13" s="1">
        <v>165.5</v>
      </c>
      <c r="W13" s="1">
        <v>165.5</v>
      </c>
      <c r="X13" s="1">
        <v>165.5</v>
      </c>
      <c r="Y13" s="1">
        <v>165.5</v>
      </c>
      <c r="Z13" s="1">
        <v>165.5</v>
      </c>
      <c r="AA13" s="1">
        <v>165.5</v>
      </c>
      <c r="AB13" s="1">
        <v>165.5</v>
      </c>
      <c r="AC13" s="1">
        <v>165.5</v>
      </c>
      <c r="AD13" s="1">
        <v>165.5</v>
      </c>
      <c r="AE13" s="1">
        <v>165.5</v>
      </c>
      <c r="AF13" s="1">
        <v>165.5</v>
      </c>
    </row>
    <row r="14" spans="1:32" x14ac:dyDescent="0.4">
      <c r="A14" s="1" t="s">
        <v>120</v>
      </c>
      <c r="B14" s="1" t="s">
        <v>8</v>
      </c>
      <c r="C14" s="1" t="s">
        <v>4</v>
      </c>
      <c r="D14" s="1" t="s">
        <v>140</v>
      </c>
      <c r="E14" s="1">
        <v>110.67</v>
      </c>
      <c r="F14" s="1">
        <v>110.67</v>
      </c>
      <c r="G14" s="1">
        <v>110.67</v>
      </c>
      <c r="H14" s="1">
        <v>110.67</v>
      </c>
      <c r="I14" s="1">
        <v>110.67</v>
      </c>
      <c r="J14" s="1">
        <v>110.67</v>
      </c>
      <c r="K14" s="1">
        <v>110.67</v>
      </c>
      <c r="L14" s="1">
        <v>110.67</v>
      </c>
      <c r="M14" s="1">
        <v>110.67</v>
      </c>
      <c r="N14" s="1">
        <v>110.67</v>
      </c>
      <c r="O14" s="1">
        <v>110.67</v>
      </c>
      <c r="P14" s="1">
        <v>110.67</v>
      </c>
      <c r="Q14" s="1">
        <v>110.67</v>
      </c>
      <c r="R14" s="1">
        <v>110.67</v>
      </c>
      <c r="S14" s="1">
        <v>110.67</v>
      </c>
      <c r="T14" s="1">
        <v>110.67</v>
      </c>
      <c r="U14" s="1">
        <v>110.67</v>
      </c>
      <c r="V14" s="1">
        <v>110.67</v>
      </c>
      <c r="W14" s="1">
        <v>110.67</v>
      </c>
      <c r="X14" s="1">
        <v>110.67</v>
      </c>
      <c r="Y14" s="1">
        <v>110.67</v>
      </c>
      <c r="Z14" s="1">
        <v>110.67</v>
      </c>
      <c r="AA14" s="1">
        <v>110.67</v>
      </c>
      <c r="AB14" s="1">
        <v>110.67</v>
      </c>
      <c r="AC14" s="1">
        <v>110.67</v>
      </c>
      <c r="AD14" s="1">
        <v>110.67</v>
      </c>
      <c r="AE14" s="1">
        <v>110.67</v>
      </c>
      <c r="AF14" s="1">
        <v>110.67</v>
      </c>
    </row>
    <row r="15" spans="1:32" x14ac:dyDescent="0.4">
      <c r="A15" s="1" t="s">
        <v>121</v>
      </c>
      <c r="B15" s="1" t="s">
        <v>8</v>
      </c>
      <c r="C15" s="1" t="s">
        <v>4</v>
      </c>
      <c r="D15" s="1" t="s">
        <v>141</v>
      </c>
      <c r="E15" s="1">
        <v>46.5</v>
      </c>
      <c r="F15" s="1">
        <v>46.5</v>
      </c>
      <c r="G15" s="1">
        <v>46.5</v>
      </c>
      <c r="H15" s="1">
        <v>46.5</v>
      </c>
      <c r="I15" s="1">
        <v>46.5</v>
      </c>
      <c r="J15" s="1">
        <v>46.5</v>
      </c>
      <c r="K15" s="1">
        <v>46.5</v>
      </c>
      <c r="L15" s="1">
        <v>46.5</v>
      </c>
      <c r="M15" s="1">
        <v>46.5</v>
      </c>
      <c r="N15" s="1">
        <v>46.5</v>
      </c>
      <c r="O15" s="1">
        <v>46.5</v>
      </c>
      <c r="P15" s="1">
        <v>46.5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4">
      <c r="A16" s="1" t="s">
        <v>122</v>
      </c>
      <c r="B16" s="1" t="s">
        <v>8</v>
      </c>
      <c r="C16" s="1" t="s">
        <v>4</v>
      </c>
      <c r="D16" s="1" t="s">
        <v>142</v>
      </c>
      <c r="E16" s="1">
        <v>386.1</v>
      </c>
      <c r="F16" s="1">
        <v>386.1</v>
      </c>
      <c r="G16" s="1">
        <v>386.1</v>
      </c>
      <c r="H16" s="1">
        <v>386.1</v>
      </c>
      <c r="I16" s="1">
        <v>386.1</v>
      </c>
      <c r="J16" s="1">
        <v>386.1</v>
      </c>
      <c r="K16" s="1">
        <v>386.1</v>
      </c>
      <c r="L16" s="1">
        <v>386.1</v>
      </c>
      <c r="M16" s="1">
        <v>386.1</v>
      </c>
      <c r="N16" s="1">
        <v>386.1</v>
      </c>
      <c r="O16" s="1">
        <v>386.1</v>
      </c>
      <c r="P16" s="1">
        <v>386.1</v>
      </c>
      <c r="Q16" s="1">
        <v>386.1</v>
      </c>
      <c r="R16" s="1">
        <v>386.1</v>
      </c>
      <c r="S16" s="1">
        <v>386.1</v>
      </c>
      <c r="T16" s="1">
        <v>386.1</v>
      </c>
      <c r="U16" s="1">
        <v>386.1</v>
      </c>
      <c r="V16" s="1">
        <v>386.1</v>
      </c>
      <c r="W16" s="1">
        <v>386.1</v>
      </c>
      <c r="X16" s="1">
        <v>386.1</v>
      </c>
      <c r="Y16" s="1">
        <v>386.1</v>
      </c>
      <c r="Z16" s="1">
        <v>386.1</v>
      </c>
      <c r="AA16" s="1">
        <v>386.1</v>
      </c>
      <c r="AB16" s="1">
        <v>386.1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4">
      <c r="A17" s="1" t="s">
        <v>123</v>
      </c>
      <c r="B17" s="1" t="s">
        <v>34</v>
      </c>
      <c r="C17" s="1" t="s">
        <v>4</v>
      </c>
      <c r="D17" s="1" t="s">
        <v>143</v>
      </c>
      <c r="E17" s="1">
        <v>270</v>
      </c>
      <c r="F17" s="1">
        <v>270</v>
      </c>
      <c r="G17" s="1">
        <v>270</v>
      </c>
      <c r="H17" s="1">
        <v>270</v>
      </c>
      <c r="I17" s="1">
        <v>270</v>
      </c>
      <c r="J17" s="1">
        <v>270</v>
      </c>
      <c r="K17" s="1">
        <v>270</v>
      </c>
      <c r="L17" s="1">
        <v>270</v>
      </c>
      <c r="M17" s="1">
        <v>270</v>
      </c>
      <c r="N17" s="1">
        <v>270</v>
      </c>
      <c r="O17" s="1">
        <v>270</v>
      </c>
      <c r="P17" s="1">
        <v>270</v>
      </c>
      <c r="Q17" s="1">
        <v>270</v>
      </c>
      <c r="R17" s="1">
        <v>270</v>
      </c>
      <c r="S17" s="1">
        <v>270</v>
      </c>
      <c r="T17" s="1">
        <v>270</v>
      </c>
      <c r="U17" s="1">
        <v>270</v>
      </c>
      <c r="V17" s="1">
        <v>270</v>
      </c>
      <c r="W17" s="1">
        <v>270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4">
      <c r="A18" s="1" t="s">
        <v>124</v>
      </c>
      <c r="B18" s="1" t="s">
        <v>15</v>
      </c>
      <c r="C18" s="1" t="s">
        <v>4</v>
      </c>
      <c r="D18" s="1" t="s">
        <v>144</v>
      </c>
      <c r="E18" s="1">
        <v>198.01</v>
      </c>
      <c r="F18" s="1">
        <v>198.01</v>
      </c>
      <c r="G18" s="1">
        <v>198.01</v>
      </c>
      <c r="H18" s="1">
        <v>198.01</v>
      </c>
      <c r="I18" s="1">
        <v>198.01</v>
      </c>
      <c r="J18" s="1">
        <v>198.01</v>
      </c>
      <c r="K18" s="1">
        <v>198.01</v>
      </c>
      <c r="L18" s="1">
        <v>198.01</v>
      </c>
      <c r="M18" s="1">
        <v>198.01</v>
      </c>
      <c r="N18" s="1">
        <v>198.01</v>
      </c>
      <c r="O18" s="1">
        <v>198.01</v>
      </c>
      <c r="P18" s="1">
        <v>198.01</v>
      </c>
      <c r="Q18" s="1">
        <v>198.01</v>
      </c>
      <c r="R18" s="1">
        <v>198.01</v>
      </c>
      <c r="S18" s="1">
        <v>198.01</v>
      </c>
      <c r="T18" s="1">
        <v>198.01</v>
      </c>
      <c r="U18" s="1">
        <v>198.01</v>
      </c>
      <c r="V18" s="1">
        <v>198.01</v>
      </c>
      <c r="W18" s="1">
        <v>198.01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4">
      <c r="A19" s="1" t="s">
        <v>125</v>
      </c>
      <c r="B19" s="1" t="s">
        <v>8</v>
      </c>
      <c r="C19" s="1" t="s">
        <v>4</v>
      </c>
      <c r="D19" s="1" t="s">
        <v>145</v>
      </c>
      <c r="E19" s="1">
        <v>106.8</v>
      </c>
      <c r="F19" s="1">
        <v>106.8</v>
      </c>
      <c r="G19" s="1">
        <v>106.8</v>
      </c>
      <c r="H19" s="1">
        <v>106.8</v>
      </c>
      <c r="I19" s="1">
        <v>106.8</v>
      </c>
      <c r="J19" s="1">
        <v>106.8</v>
      </c>
      <c r="K19" s="1">
        <v>106.8</v>
      </c>
      <c r="L19" s="1">
        <v>106.8</v>
      </c>
      <c r="M19" s="1">
        <v>106.8</v>
      </c>
      <c r="N19" s="1">
        <v>106.8</v>
      </c>
      <c r="O19" s="1">
        <v>106.8</v>
      </c>
      <c r="P19" s="1">
        <v>106.8</v>
      </c>
      <c r="Q19" s="1">
        <v>106.8</v>
      </c>
      <c r="R19" s="1">
        <v>106.8</v>
      </c>
      <c r="S19" s="1">
        <v>106.8</v>
      </c>
      <c r="T19" s="1">
        <v>106.8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4">
      <c r="A20" s="1" t="s">
        <v>126</v>
      </c>
      <c r="B20" s="1" t="s">
        <v>34</v>
      </c>
      <c r="C20" s="1" t="s">
        <v>4</v>
      </c>
      <c r="D20" s="1" t="s">
        <v>146</v>
      </c>
      <c r="E20" s="1">
        <v>172.48</v>
      </c>
      <c r="F20" s="1">
        <v>172.48</v>
      </c>
      <c r="G20" s="1">
        <v>172.48</v>
      </c>
      <c r="H20" s="1">
        <v>172.48</v>
      </c>
      <c r="I20" s="1">
        <v>172.48</v>
      </c>
      <c r="J20" s="1">
        <v>172.48</v>
      </c>
      <c r="K20" s="1">
        <v>172.48</v>
      </c>
      <c r="L20" s="1">
        <v>172.48</v>
      </c>
      <c r="M20" s="1">
        <v>172.48</v>
      </c>
      <c r="N20" s="1">
        <v>172.48</v>
      </c>
      <c r="O20" s="1">
        <v>172.48</v>
      </c>
      <c r="P20" s="1">
        <v>172.48</v>
      </c>
      <c r="Q20" s="1">
        <v>172.48</v>
      </c>
      <c r="R20" s="1">
        <v>172.48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4">
      <c r="A21" s="1" t="s">
        <v>127</v>
      </c>
      <c r="B21" s="1" t="s">
        <v>8</v>
      </c>
      <c r="C21" s="1" t="s">
        <v>4</v>
      </c>
      <c r="D21" s="1" t="s">
        <v>147</v>
      </c>
      <c r="E21" s="1">
        <v>48.3</v>
      </c>
      <c r="F21" s="1">
        <v>48.3</v>
      </c>
      <c r="G21" s="1">
        <v>48.3</v>
      </c>
      <c r="H21" s="1">
        <v>48.3</v>
      </c>
      <c r="I21" s="1">
        <v>48.3</v>
      </c>
      <c r="J21" s="1">
        <v>48.3</v>
      </c>
      <c r="K21" s="1">
        <v>48.3</v>
      </c>
      <c r="L21" s="1">
        <v>48.3</v>
      </c>
      <c r="M21" s="1">
        <v>48.3</v>
      </c>
      <c r="N21" s="1">
        <v>48.3</v>
      </c>
      <c r="O21" s="1">
        <v>48.3</v>
      </c>
      <c r="P21" s="1">
        <v>48.3</v>
      </c>
      <c r="Q21" s="1">
        <v>48.3</v>
      </c>
      <c r="R21" s="1">
        <v>48.3</v>
      </c>
      <c r="S21" s="1">
        <v>48.3</v>
      </c>
      <c r="T21" s="1">
        <v>48.3</v>
      </c>
      <c r="U21" s="1">
        <v>48.3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4">
      <c r="A22" s="1" t="str">
        <f>B22 &amp; " " &amp;C22</f>
        <v>NSW Non-REZ Wind</v>
      </c>
      <c r="B22" s="1" t="s">
        <v>93</v>
      </c>
      <c r="C22" s="1" t="s">
        <v>4</v>
      </c>
      <c r="D22" s="1" t="s">
        <v>151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4">
      <c r="A23" s="1" t="str">
        <f t="shared" ref="A23:A34" si="0">B23 &amp; " " &amp;C23</f>
        <v>North West NSW Wind</v>
      </c>
      <c r="B23" s="1" t="s">
        <v>25</v>
      </c>
      <c r="C23" s="1" t="s">
        <v>4</v>
      </c>
      <c r="D23" s="1" t="s">
        <v>152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4">
      <c r="A24" s="1" t="str">
        <f t="shared" si="0"/>
        <v>New England Wind</v>
      </c>
      <c r="B24" s="1" t="s">
        <v>34</v>
      </c>
      <c r="C24" s="1" t="s">
        <v>4</v>
      </c>
      <c r="D24" s="1" t="s">
        <v>153</v>
      </c>
      <c r="E24" s="1">
        <v>0</v>
      </c>
      <c r="F24" s="1">
        <v>0</v>
      </c>
      <c r="G24" s="1">
        <v>339.49254416999997</v>
      </c>
      <c r="H24" s="1">
        <v>663.77746849999994</v>
      </c>
      <c r="I24" s="1">
        <v>2511.5887998999997</v>
      </c>
      <c r="J24" s="1">
        <v>2946.1414123899999</v>
      </c>
      <c r="K24" s="1">
        <v>3994.2667311799992</v>
      </c>
      <c r="L24" s="1">
        <v>3994.2667311799992</v>
      </c>
      <c r="M24" s="1">
        <v>3994.2667311799992</v>
      </c>
      <c r="N24" s="1">
        <v>3994.2667311799992</v>
      </c>
      <c r="O24" s="1">
        <v>7137.2328831100003</v>
      </c>
      <c r="P24" s="1">
        <v>7399.9999591899996</v>
      </c>
      <c r="Q24" s="1">
        <v>7399.9999591899996</v>
      </c>
      <c r="R24" s="1">
        <v>7399.9999591899996</v>
      </c>
      <c r="S24" s="1">
        <v>7399.9999591900005</v>
      </c>
      <c r="T24" s="1">
        <v>7399.9999591900005</v>
      </c>
      <c r="U24" s="1">
        <v>7399.9999591900005</v>
      </c>
      <c r="V24" s="1">
        <v>7399.9999591900005</v>
      </c>
      <c r="W24" s="1">
        <v>7400.0000002100005</v>
      </c>
      <c r="X24" s="1">
        <v>7400.0000002100005</v>
      </c>
      <c r="Y24" s="1">
        <v>7400.0000002100005</v>
      </c>
      <c r="Z24" s="1">
        <v>7400.0000002100005</v>
      </c>
      <c r="AA24" s="1">
        <v>7400.0000002100005</v>
      </c>
      <c r="AB24" s="1">
        <v>7400.0000002100005</v>
      </c>
      <c r="AC24" s="1">
        <v>7400.0000002100005</v>
      </c>
      <c r="AD24" s="1">
        <v>7400.0000002100005</v>
      </c>
      <c r="AE24" s="1">
        <v>7400.0000002100005</v>
      </c>
      <c r="AF24" s="1">
        <v>7400.0000002100005</v>
      </c>
    </row>
    <row r="25" spans="1:32" x14ac:dyDescent="0.4">
      <c r="A25" s="1" t="str">
        <f t="shared" si="0"/>
        <v>Central-West Orana Wind</v>
      </c>
      <c r="B25" s="1" t="s">
        <v>12</v>
      </c>
      <c r="C25" s="1" t="s">
        <v>4</v>
      </c>
      <c r="D25" s="1" t="s">
        <v>154</v>
      </c>
      <c r="E25" s="1">
        <v>0</v>
      </c>
      <c r="F25" s="1">
        <v>138</v>
      </c>
      <c r="G25" s="1">
        <v>799.9562570999999</v>
      </c>
      <c r="H25" s="1">
        <v>1214.0000378</v>
      </c>
      <c r="I25" s="1">
        <v>3875.1512852800001</v>
      </c>
      <c r="J25" s="1">
        <v>5859.9407918100005</v>
      </c>
      <c r="K25" s="1">
        <v>5859.9407918100005</v>
      </c>
      <c r="L25" s="1">
        <v>5859.9407918100005</v>
      </c>
      <c r="M25" s="1">
        <v>5859.9407933000002</v>
      </c>
      <c r="N25" s="1">
        <v>5859.9407933000002</v>
      </c>
      <c r="O25" s="1">
        <v>5859.9407933000002</v>
      </c>
      <c r="P25" s="1">
        <v>5859.9407933000002</v>
      </c>
      <c r="Q25" s="1">
        <v>5859.9407933000002</v>
      </c>
      <c r="R25" s="1">
        <v>5859.9407933000002</v>
      </c>
      <c r="S25" s="1">
        <v>5859.9407933000002</v>
      </c>
      <c r="T25" s="1">
        <v>5859.9407933000002</v>
      </c>
      <c r="U25" s="1">
        <v>5859.9407932999984</v>
      </c>
      <c r="V25" s="1">
        <v>5859.9407932999984</v>
      </c>
      <c r="W25" s="1">
        <v>5859.9407932999984</v>
      </c>
      <c r="X25" s="1">
        <v>5859.9407932999984</v>
      </c>
      <c r="Y25" s="1">
        <v>5859.9407932999984</v>
      </c>
      <c r="Z25" s="1">
        <v>5859.9407932999984</v>
      </c>
      <c r="AA25" s="1">
        <v>5859.9407932999984</v>
      </c>
      <c r="AB25" s="1">
        <v>5859.9407932999984</v>
      </c>
      <c r="AC25" s="1">
        <v>8218.5325188700008</v>
      </c>
      <c r="AD25" s="1">
        <v>8218.532518869999</v>
      </c>
      <c r="AE25" s="1">
        <v>8218.532518869999</v>
      </c>
      <c r="AF25" s="1">
        <v>8218.532518869999</v>
      </c>
    </row>
    <row r="26" spans="1:32" x14ac:dyDescent="0.4">
      <c r="A26" s="1" t="str">
        <f t="shared" si="0"/>
        <v>Broken Hill Wind</v>
      </c>
      <c r="B26" s="1" t="s">
        <v>15</v>
      </c>
      <c r="C26" s="1" t="s">
        <v>4</v>
      </c>
      <c r="D26" s="1" t="s">
        <v>155</v>
      </c>
      <c r="E26" s="1">
        <v>0</v>
      </c>
      <c r="F26" s="1">
        <v>0</v>
      </c>
      <c r="G26" s="1">
        <v>76.742308849999972</v>
      </c>
      <c r="H26" s="1">
        <v>92.475224990000015</v>
      </c>
      <c r="I26" s="1">
        <v>92.475224990000015</v>
      </c>
      <c r="J26" s="1">
        <v>92.475224990000015</v>
      </c>
      <c r="K26" s="1">
        <v>92.475224990000015</v>
      </c>
      <c r="L26" s="1">
        <v>92.475224990000015</v>
      </c>
      <c r="M26" s="1">
        <v>92.475224990000015</v>
      </c>
      <c r="N26" s="1">
        <v>92.475224990000015</v>
      </c>
      <c r="O26" s="1">
        <v>92.475224990000015</v>
      </c>
      <c r="P26" s="1">
        <v>92.475224990000015</v>
      </c>
      <c r="Q26" s="1">
        <v>92.475224990000015</v>
      </c>
      <c r="R26" s="1">
        <v>92.475224990000015</v>
      </c>
      <c r="S26" s="1">
        <v>92.475224990000015</v>
      </c>
      <c r="T26" s="1">
        <v>92.475224990000015</v>
      </c>
      <c r="U26" s="1">
        <v>92.475224990000015</v>
      </c>
      <c r="V26" s="1">
        <v>92.475224990000015</v>
      </c>
      <c r="W26" s="1">
        <v>92.475224990000015</v>
      </c>
      <c r="X26" s="1">
        <v>92.475224990000001</v>
      </c>
      <c r="Y26" s="1">
        <v>92.475224990000001</v>
      </c>
      <c r="Z26" s="1">
        <v>92.475224990000001</v>
      </c>
      <c r="AA26" s="1">
        <v>92.475224990000001</v>
      </c>
      <c r="AB26" s="1">
        <v>92.475224990000001</v>
      </c>
      <c r="AC26" s="1">
        <v>132.32036740000001</v>
      </c>
      <c r="AD26" s="1">
        <v>132.32036740000001</v>
      </c>
      <c r="AE26" s="1">
        <v>132.32036740000001</v>
      </c>
      <c r="AF26" s="1">
        <v>132.32036740000001</v>
      </c>
    </row>
    <row r="27" spans="1:32" x14ac:dyDescent="0.4">
      <c r="A27" s="1" t="str">
        <f t="shared" si="0"/>
        <v>South West NSW Wind</v>
      </c>
      <c r="B27" s="1" t="s">
        <v>18</v>
      </c>
      <c r="C27" s="1" t="s">
        <v>4</v>
      </c>
      <c r="D27" s="1" t="s">
        <v>156</v>
      </c>
      <c r="E27" s="1">
        <v>0</v>
      </c>
      <c r="F27" s="1">
        <v>0</v>
      </c>
      <c r="G27" s="1">
        <v>108.11534057999999</v>
      </c>
      <c r="H27" s="1">
        <v>601.02746085000001</v>
      </c>
      <c r="I27" s="1">
        <v>601.02746085000001</v>
      </c>
      <c r="J27" s="1">
        <v>601.02746085000001</v>
      </c>
      <c r="K27" s="1">
        <v>601.02746085000001</v>
      </c>
      <c r="L27" s="1">
        <v>601.02746085000001</v>
      </c>
      <c r="M27" s="1">
        <v>601.02746213</v>
      </c>
      <c r="N27" s="1">
        <v>601.02746317999993</v>
      </c>
      <c r="O27" s="1">
        <v>601.02746317999993</v>
      </c>
      <c r="P27" s="1">
        <v>601.02749276999998</v>
      </c>
      <c r="Q27" s="1">
        <v>601.02749276999998</v>
      </c>
      <c r="R27" s="1">
        <v>601.02749276999998</v>
      </c>
      <c r="S27" s="1">
        <v>601.02749276999998</v>
      </c>
      <c r="T27" s="1">
        <v>601.02749276999998</v>
      </c>
      <c r="U27" s="1">
        <v>601.02749276999998</v>
      </c>
      <c r="V27" s="1">
        <v>601.02749276999998</v>
      </c>
      <c r="W27" s="1">
        <v>601.02749533999997</v>
      </c>
      <c r="X27" s="1">
        <v>601.02749533999997</v>
      </c>
      <c r="Y27" s="1">
        <v>601.02749533999997</v>
      </c>
      <c r="Z27" s="1">
        <v>601.02750072999993</v>
      </c>
      <c r="AA27" s="1">
        <v>601.02750072999993</v>
      </c>
      <c r="AB27" s="1">
        <v>601.02750072999993</v>
      </c>
      <c r="AC27" s="1">
        <v>601.02751003999992</v>
      </c>
      <c r="AD27" s="1">
        <v>983.37301840999999</v>
      </c>
      <c r="AE27" s="1">
        <v>983.37301840999999</v>
      </c>
      <c r="AF27" s="1">
        <v>983.37301840999999</v>
      </c>
    </row>
    <row r="28" spans="1:32" x14ac:dyDescent="0.4">
      <c r="A28" s="1" t="str">
        <f t="shared" si="0"/>
        <v>Wagga Wagga Wind</v>
      </c>
      <c r="B28" s="1" t="s">
        <v>10</v>
      </c>
      <c r="C28" s="1" t="s">
        <v>4</v>
      </c>
      <c r="D28" s="1" t="s">
        <v>157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4">
      <c r="A29" s="1" t="str">
        <f t="shared" si="0"/>
        <v>Tumut Wind</v>
      </c>
      <c r="B29" s="1" t="s">
        <v>94</v>
      </c>
      <c r="C29" s="1" t="s">
        <v>4</v>
      </c>
      <c r="D29" s="1" t="s">
        <v>158</v>
      </c>
      <c r="E29" s="1">
        <v>0</v>
      </c>
      <c r="F29" s="1">
        <v>40.020000000000003</v>
      </c>
      <c r="G29" s="1">
        <v>270.48</v>
      </c>
      <c r="H29" s="1">
        <v>270.48</v>
      </c>
      <c r="I29" s="1">
        <v>270.48</v>
      </c>
      <c r="J29" s="1">
        <v>270.48</v>
      </c>
      <c r="K29" s="1">
        <v>270.48</v>
      </c>
      <c r="L29" s="1">
        <v>270.48</v>
      </c>
      <c r="M29" s="1">
        <v>270.48</v>
      </c>
      <c r="N29" s="1">
        <v>270.48</v>
      </c>
      <c r="O29" s="1">
        <v>270.48</v>
      </c>
      <c r="P29" s="1">
        <v>270.48</v>
      </c>
      <c r="Q29" s="1">
        <v>270.48</v>
      </c>
      <c r="R29" s="1">
        <v>270.48</v>
      </c>
      <c r="S29" s="1">
        <v>270.48</v>
      </c>
      <c r="T29" s="1">
        <v>270.48</v>
      </c>
      <c r="U29" s="1">
        <v>270.48</v>
      </c>
      <c r="V29" s="1">
        <v>270.48</v>
      </c>
      <c r="W29" s="1">
        <v>270.48</v>
      </c>
      <c r="X29" s="1">
        <v>270.48</v>
      </c>
      <c r="Y29" s="1">
        <v>270.48</v>
      </c>
      <c r="Z29" s="1">
        <v>270.48</v>
      </c>
      <c r="AA29" s="1">
        <v>270.48</v>
      </c>
      <c r="AB29" s="1">
        <v>270.48</v>
      </c>
      <c r="AC29" s="1">
        <v>270.48</v>
      </c>
      <c r="AD29" s="1">
        <v>270.48</v>
      </c>
      <c r="AE29" s="1">
        <v>270.48</v>
      </c>
      <c r="AF29" s="1">
        <v>270.48</v>
      </c>
    </row>
    <row r="30" spans="1:32" x14ac:dyDescent="0.4">
      <c r="A30" s="1" t="str">
        <f t="shared" si="0"/>
        <v>Cooma-Monaro Wind</v>
      </c>
      <c r="B30" s="1" t="s">
        <v>95</v>
      </c>
      <c r="C30" s="1" t="s">
        <v>4</v>
      </c>
      <c r="D30" s="1" t="s">
        <v>159</v>
      </c>
      <c r="E30" s="1">
        <v>0</v>
      </c>
      <c r="F30" s="1">
        <v>0</v>
      </c>
      <c r="G30" s="1">
        <v>333.41725769999999</v>
      </c>
      <c r="H30" s="1">
        <v>340.09563258999998</v>
      </c>
      <c r="I30" s="1">
        <v>340.09563258999998</v>
      </c>
      <c r="J30" s="1">
        <v>340.09563258999998</v>
      </c>
      <c r="K30" s="1">
        <v>340.09563258999998</v>
      </c>
      <c r="L30" s="1">
        <v>340.09563258999998</v>
      </c>
      <c r="M30" s="1">
        <v>340.09563258999998</v>
      </c>
      <c r="N30" s="1">
        <v>340.09563258999998</v>
      </c>
      <c r="O30" s="1">
        <v>340.09563258999998</v>
      </c>
      <c r="P30" s="1">
        <v>340.09563258999998</v>
      </c>
      <c r="Q30" s="1">
        <v>340.09563258999998</v>
      </c>
      <c r="R30" s="1">
        <v>340.09563258999998</v>
      </c>
      <c r="S30" s="1">
        <v>340.09563258999998</v>
      </c>
      <c r="T30" s="1">
        <v>340.09563258999998</v>
      </c>
      <c r="U30" s="1">
        <v>400.39212538999999</v>
      </c>
      <c r="V30" s="1">
        <v>400.39212538999999</v>
      </c>
      <c r="W30" s="1">
        <v>404.91627091999999</v>
      </c>
      <c r="X30" s="1">
        <v>404.91627091999999</v>
      </c>
      <c r="Y30" s="1">
        <v>404.91627091999999</v>
      </c>
      <c r="Z30" s="1">
        <v>427.83306599000002</v>
      </c>
      <c r="AA30" s="1">
        <v>809.59781065000004</v>
      </c>
      <c r="AB30" s="1">
        <v>809.59781065000004</v>
      </c>
      <c r="AC30" s="1">
        <v>818.74177319</v>
      </c>
      <c r="AD30" s="1">
        <v>818.74177319</v>
      </c>
      <c r="AE30" s="1">
        <v>818.74177319</v>
      </c>
      <c r="AF30" s="1">
        <v>818.74177319</v>
      </c>
    </row>
    <row r="31" spans="1:32" x14ac:dyDescent="0.4">
      <c r="A31" s="1" t="str">
        <f t="shared" si="0"/>
        <v>Hunter-Central Coast Wind</v>
      </c>
      <c r="B31" s="1" t="s">
        <v>96</v>
      </c>
      <c r="C31" s="1" t="s">
        <v>4</v>
      </c>
      <c r="D31" s="1" t="s">
        <v>160</v>
      </c>
      <c r="E31" s="1">
        <v>0</v>
      </c>
      <c r="F31" s="1">
        <v>0</v>
      </c>
      <c r="G31" s="1">
        <v>456.09619435000002</v>
      </c>
      <c r="H31" s="1">
        <v>456.09619435000002</v>
      </c>
      <c r="I31" s="1">
        <v>456.09619435000002</v>
      </c>
      <c r="J31" s="1">
        <v>456.09619435000002</v>
      </c>
      <c r="K31" s="1">
        <v>977.65731702999994</v>
      </c>
      <c r="L31" s="1">
        <v>977.65731702999994</v>
      </c>
      <c r="M31" s="1">
        <v>977.65731702999994</v>
      </c>
      <c r="N31" s="1">
        <v>977.65731702999994</v>
      </c>
      <c r="O31" s="1">
        <v>977.65731702999994</v>
      </c>
      <c r="P31" s="1">
        <v>977.65731702999994</v>
      </c>
      <c r="Q31" s="1">
        <v>977.65731702999994</v>
      </c>
      <c r="R31" s="1">
        <v>977.65731702999994</v>
      </c>
      <c r="S31" s="1">
        <v>977.65731702999994</v>
      </c>
      <c r="T31" s="1">
        <v>977.65731702999994</v>
      </c>
      <c r="U31" s="1">
        <v>977.65731702999994</v>
      </c>
      <c r="V31" s="1">
        <v>977.65731702999994</v>
      </c>
      <c r="W31" s="1">
        <v>977.65731702999994</v>
      </c>
      <c r="X31" s="1">
        <v>977.65731702999994</v>
      </c>
      <c r="Y31" s="1">
        <v>1399.99999187</v>
      </c>
      <c r="Z31" s="1">
        <v>1399.99999187</v>
      </c>
      <c r="AA31" s="1">
        <v>1399.99999187</v>
      </c>
      <c r="AB31" s="1">
        <v>1399.99999187</v>
      </c>
      <c r="AC31" s="1">
        <v>1506.7237264299999</v>
      </c>
      <c r="AD31" s="1">
        <v>1506.7237309899999</v>
      </c>
      <c r="AE31" s="1">
        <v>1506.7237309899999</v>
      </c>
      <c r="AF31" s="1">
        <v>1506.7237309899999</v>
      </c>
    </row>
    <row r="32" spans="1:32" x14ac:dyDescent="0.4">
      <c r="A32" s="1" t="str">
        <f t="shared" si="0"/>
        <v>Illawarra Wind</v>
      </c>
      <c r="B32" s="1" t="s">
        <v>97</v>
      </c>
      <c r="C32" s="1" t="s">
        <v>4</v>
      </c>
      <c r="D32" s="1" t="s">
        <v>161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4">
      <c r="A33" s="1" t="str">
        <f t="shared" si="0"/>
        <v>Hunter Coast Offshore Wind</v>
      </c>
      <c r="B33" s="1" t="s">
        <v>148</v>
      </c>
      <c r="C33" s="1" t="s">
        <v>149</v>
      </c>
      <c r="D33" s="1" t="s">
        <v>162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4">
      <c r="A34" s="1" t="str">
        <f t="shared" si="0"/>
        <v>Illawarra Coast Offshore Wind</v>
      </c>
      <c r="B34" s="1" t="s">
        <v>150</v>
      </c>
      <c r="C34" s="1" t="s">
        <v>149</v>
      </c>
      <c r="D34" s="1" t="s">
        <v>161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49DD-CC7C-4556-95EF-479ACD8B9427}">
  <dimension ref="A1:AF22"/>
  <sheetViews>
    <sheetView zoomScale="88" workbookViewId="0">
      <selection activeCell="X14" sqref="X14"/>
    </sheetView>
  </sheetViews>
  <sheetFormatPr defaultRowHeight="14.15" x14ac:dyDescent="0.35"/>
  <cols>
    <col min="1" max="1" width="60.84375" style="1" bestFit="1" customWidth="1"/>
    <col min="2" max="2" width="53.61328125" style="1" customWidth="1"/>
    <col min="3" max="3" width="9.23046875" style="1"/>
    <col min="4" max="4" width="57.53515625" style="1" bestFit="1" customWidth="1"/>
    <col min="5" max="16384" width="9.23046875" style="1"/>
  </cols>
  <sheetData>
    <row r="1" spans="1:32" x14ac:dyDescent="0.35">
      <c r="A1" s="2" t="s">
        <v>0</v>
      </c>
      <c r="B1" s="2" t="s">
        <v>7</v>
      </c>
      <c r="C1" s="2" t="s">
        <v>1</v>
      </c>
      <c r="D1" s="2" t="s">
        <v>2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2">
        <v>2051</v>
      </c>
      <c r="AF1" s="2">
        <v>2052</v>
      </c>
    </row>
    <row r="2" spans="1:32" x14ac:dyDescent="0.35">
      <c r="A2" s="1" t="s">
        <v>163</v>
      </c>
      <c r="B2" s="1" t="s">
        <v>164</v>
      </c>
      <c r="C2" s="1" t="s">
        <v>3</v>
      </c>
      <c r="D2" s="1" t="s">
        <v>271</v>
      </c>
      <c r="E2" s="1">
        <v>88</v>
      </c>
      <c r="F2" s="1">
        <v>88</v>
      </c>
      <c r="G2" s="1">
        <v>88</v>
      </c>
      <c r="H2" s="1">
        <v>88</v>
      </c>
      <c r="I2" s="1">
        <v>88</v>
      </c>
      <c r="J2" s="1">
        <v>88</v>
      </c>
      <c r="K2" s="1">
        <v>88</v>
      </c>
      <c r="L2" s="1">
        <v>88</v>
      </c>
      <c r="M2" s="1">
        <v>88</v>
      </c>
      <c r="N2" s="1">
        <v>88</v>
      </c>
      <c r="O2" s="1">
        <v>88</v>
      </c>
      <c r="P2" s="1">
        <v>88</v>
      </c>
      <c r="Q2" s="1">
        <v>88</v>
      </c>
      <c r="R2" s="1">
        <v>88</v>
      </c>
      <c r="S2" s="1">
        <v>88</v>
      </c>
      <c r="T2" s="1">
        <v>88</v>
      </c>
      <c r="U2" s="1">
        <v>88</v>
      </c>
      <c r="V2" s="1">
        <v>88</v>
      </c>
      <c r="W2" s="1">
        <v>88</v>
      </c>
      <c r="X2" s="1">
        <v>88</v>
      </c>
      <c r="Y2" s="1">
        <v>88</v>
      </c>
      <c r="Z2" s="1">
        <v>88</v>
      </c>
      <c r="AA2" s="1">
        <v>88</v>
      </c>
      <c r="AB2" s="1">
        <v>88</v>
      </c>
      <c r="AC2" s="1">
        <v>88</v>
      </c>
      <c r="AD2" s="1">
        <v>0</v>
      </c>
      <c r="AE2" s="1">
        <v>0</v>
      </c>
      <c r="AF2" s="1">
        <v>0</v>
      </c>
    </row>
    <row r="3" spans="1:32" x14ac:dyDescent="0.35">
      <c r="A3" s="1" t="s">
        <v>165</v>
      </c>
      <c r="B3" s="1" t="s">
        <v>164</v>
      </c>
      <c r="C3" s="1" t="s">
        <v>3</v>
      </c>
      <c r="D3" s="1" t="s">
        <v>272</v>
      </c>
      <c r="E3" s="1">
        <v>27.17</v>
      </c>
      <c r="F3" s="1">
        <v>27.17</v>
      </c>
      <c r="G3" s="1">
        <v>27.17</v>
      </c>
      <c r="H3" s="1">
        <v>27.17</v>
      </c>
      <c r="I3" s="1">
        <v>27.17</v>
      </c>
      <c r="J3" s="1">
        <v>27.17</v>
      </c>
      <c r="K3" s="1">
        <v>27.17</v>
      </c>
      <c r="L3" s="1">
        <v>27.17</v>
      </c>
      <c r="M3" s="1">
        <v>27.17</v>
      </c>
      <c r="N3" s="1">
        <v>27.17</v>
      </c>
      <c r="O3" s="1">
        <v>27.17</v>
      </c>
      <c r="P3" s="1">
        <v>27.17</v>
      </c>
      <c r="Q3" s="1">
        <v>27.17</v>
      </c>
      <c r="R3" s="1">
        <v>27.17</v>
      </c>
      <c r="S3" s="1">
        <v>27.17</v>
      </c>
      <c r="T3" s="1">
        <v>27.17</v>
      </c>
      <c r="U3" s="1">
        <v>27.17</v>
      </c>
      <c r="V3" s="1">
        <v>27.17</v>
      </c>
      <c r="W3" s="1">
        <v>27.17</v>
      </c>
      <c r="X3" s="1">
        <v>27.17</v>
      </c>
      <c r="Y3" s="1">
        <v>27.17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35">
      <c r="A4" s="1" t="s">
        <v>166</v>
      </c>
      <c r="B4" s="1" t="s">
        <v>167</v>
      </c>
      <c r="C4" s="1" t="s">
        <v>3</v>
      </c>
      <c r="D4" s="1" t="s">
        <v>284</v>
      </c>
      <c r="E4" s="1">
        <v>0</v>
      </c>
      <c r="F4" s="1">
        <v>77</v>
      </c>
      <c r="G4" s="1">
        <v>77</v>
      </c>
      <c r="H4" s="1">
        <v>77</v>
      </c>
      <c r="I4" s="1">
        <v>77</v>
      </c>
      <c r="J4" s="1">
        <v>77</v>
      </c>
      <c r="K4" s="1">
        <v>77</v>
      </c>
      <c r="L4" s="1">
        <v>77</v>
      </c>
      <c r="M4" s="1">
        <v>77</v>
      </c>
      <c r="N4" s="1">
        <v>77</v>
      </c>
      <c r="O4" s="1">
        <v>77</v>
      </c>
      <c r="P4" s="1">
        <v>77</v>
      </c>
      <c r="Q4" s="1">
        <v>77</v>
      </c>
      <c r="R4" s="1">
        <v>77</v>
      </c>
      <c r="S4" s="1">
        <v>77</v>
      </c>
      <c r="T4" s="1">
        <v>77</v>
      </c>
      <c r="U4" s="1">
        <v>77</v>
      </c>
      <c r="V4" s="1">
        <v>77</v>
      </c>
      <c r="W4" s="1">
        <v>77</v>
      </c>
      <c r="X4" s="1">
        <v>77</v>
      </c>
      <c r="Y4" s="1">
        <v>77</v>
      </c>
      <c r="Z4" s="1">
        <v>77</v>
      </c>
      <c r="AA4" s="1">
        <v>77</v>
      </c>
      <c r="AB4" s="1">
        <v>77</v>
      </c>
      <c r="AC4" s="1">
        <v>77</v>
      </c>
      <c r="AD4" s="1">
        <v>77</v>
      </c>
      <c r="AE4" s="1">
        <v>77</v>
      </c>
      <c r="AF4" s="1">
        <v>77</v>
      </c>
    </row>
    <row r="5" spans="1:32" x14ac:dyDescent="0.35">
      <c r="A5" s="1" t="s">
        <v>172</v>
      </c>
      <c r="B5" s="1" t="s">
        <v>164</v>
      </c>
      <c r="C5" s="1" t="s">
        <v>3</v>
      </c>
      <c r="D5" s="1" t="s">
        <v>273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50</v>
      </c>
      <c r="X5" s="1">
        <v>50</v>
      </c>
      <c r="Y5" s="1">
        <v>50</v>
      </c>
      <c r="Z5" s="1">
        <v>50</v>
      </c>
      <c r="AA5" s="1">
        <v>50</v>
      </c>
      <c r="AB5" s="1">
        <v>50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35">
      <c r="A6" s="1" t="s">
        <v>168</v>
      </c>
      <c r="B6" s="1" t="s">
        <v>169</v>
      </c>
      <c r="C6" s="1" t="s">
        <v>3</v>
      </c>
      <c r="D6" s="1" t="s">
        <v>274</v>
      </c>
      <c r="E6" s="1">
        <v>75.81</v>
      </c>
      <c r="F6" s="1">
        <v>75.81</v>
      </c>
      <c r="G6" s="1">
        <v>75.81</v>
      </c>
      <c r="H6" s="1">
        <v>75.81</v>
      </c>
      <c r="I6" s="1">
        <v>75.81</v>
      </c>
      <c r="J6" s="1">
        <v>75.81</v>
      </c>
      <c r="K6" s="1">
        <v>75.81</v>
      </c>
      <c r="L6" s="1">
        <v>75.81</v>
      </c>
      <c r="M6" s="1">
        <v>75.81</v>
      </c>
      <c r="N6" s="1">
        <v>75.81</v>
      </c>
      <c r="O6" s="1">
        <v>75.81</v>
      </c>
      <c r="P6" s="1">
        <v>75.81</v>
      </c>
      <c r="Q6" s="1">
        <v>75.81</v>
      </c>
      <c r="R6" s="1">
        <v>75.81</v>
      </c>
      <c r="S6" s="1">
        <v>75.81</v>
      </c>
      <c r="T6" s="1">
        <v>75.81</v>
      </c>
      <c r="U6" s="1">
        <v>75.81</v>
      </c>
      <c r="V6" s="1">
        <v>75.81</v>
      </c>
      <c r="W6" s="1">
        <v>75.81</v>
      </c>
      <c r="X6" s="1">
        <v>75.81</v>
      </c>
      <c r="Y6" s="1">
        <v>75.81</v>
      </c>
      <c r="Z6" s="1">
        <v>75.81</v>
      </c>
      <c r="AA6" s="1">
        <v>75.81</v>
      </c>
      <c r="AB6" s="1">
        <v>75.81</v>
      </c>
      <c r="AC6" s="1">
        <v>75.81</v>
      </c>
      <c r="AD6" s="1">
        <v>75.81</v>
      </c>
      <c r="AE6" s="1">
        <v>75.81</v>
      </c>
      <c r="AF6" s="1">
        <v>75.81</v>
      </c>
    </row>
    <row r="7" spans="1:32" x14ac:dyDescent="0.35">
      <c r="A7" s="1" t="s">
        <v>170</v>
      </c>
      <c r="B7" s="1" t="s">
        <v>169</v>
      </c>
      <c r="C7" s="1" t="s">
        <v>3</v>
      </c>
      <c r="D7" s="1" t="s">
        <v>275</v>
      </c>
      <c r="E7" s="1">
        <v>101.98</v>
      </c>
      <c r="F7" s="1">
        <v>101.98</v>
      </c>
      <c r="G7" s="1">
        <v>101.98</v>
      </c>
      <c r="H7" s="1">
        <v>101.98</v>
      </c>
      <c r="I7" s="1">
        <v>101.98</v>
      </c>
      <c r="J7" s="1">
        <v>101.98</v>
      </c>
      <c r="K7" s="1">
        <v>101.98</v>
      </c>
      <c r="L7" s="1">
        <v>101.98</v>
      </c>
      <c r="M7" s="1">
        <v>101.98</v>
      </c>
      <c r="N7" s="1">
        <v>101.98</v>
      </c>
      <c r="O7" s="1">
        <v>101.98</v>
      </c>
      <c r="P7" s="1">
        <v>101.98</v>
      </c>
      <c r="Q7" s="1">
        <v>101.98</v>
      </c>
      <c r="R7" s="1">
        <v>101.98</v>
      </c>
      <c r="S7" s="1">
        <v>101.98</v>
      </c>
      <c r="T7" s="1">
        <v>101.98</v>
      </c>
      <c r="U7" s="1">
        <v>101.98</v>
      </c>
      <c r="V7" s="1">
        <v>101.98</v>
      </c>
      <c r="W7" s="1">
        <v>101.98</v>
      </c>
      <c r="X7" s="1">
        <v>101.98</v>
      </c>
      <c r="Y7" s="1">
        <v>101.98</v>
      </c>
      <c r="Z7" s="1">
        <v>101.98</v>
      </c>
      <c r="AA7" s="1">
        <v>101.98</v>
      </c>
      <c r="AB7" s="1">
        <v>101.98</v>
      </c>
      <c r="AC7" s="1">
        <v>101.98</v>
      </c>
      <c r="AD7" s="1">
        <v>101.98</v>
      </c>
      <c r="AE7" s="1">
        <v>101.98</v>
      </c>
      <c r="AF7" s="1">
        <v>101.98</v>
      </c>
    </row>
    <row r="8" spans="1:32" x14ac:dyDescent="0.35">
      <c r="A8" s="1" t="s">
        <v>173</v>
      </c>
      <c r="B8" s="1" t="s">
        <v>169</v>
      </c>
      <c r="C8" s="1" t="s">
        <v>3</v>
      </c>
      <c r="D8" s="1" t="s">
        <v>276</v>
      </c>
      <c r="E8" s="1">
        <v>110</v>
      </c>
      <c r="F8" s="1">
        <v>110</v>
      </c>
      <c r="G8" s="1">
        <v>110</v>
      </c>
      <c r="H8" s="1">
        <v>110</v>
      </c>
      <c r="I8" s="1">
        <v>110</v>
      </c>
      <c r="J8" s="1">
        <v>110</v>
      </c>
      <c r="K8" s="1">
        <v>110</v>
      </c>
      <c r="L8" s="1">
        <v>110</v>
      </c>
      <c r="M8" s="1">
        <v>110</v>
      </c>
      <c r="N8" s="1">
        <v>110</v>
      </c>
      <c r="O8" s="1">
        <v>110</v>
      </c>
      <c r="P8" s="1">
        <v>110</v>
      </c>
      <c r="Q8" s="1">
        <v>110</v>
      </c>
      <c r="R8" s="1">
        <v>110</v>
      </c>
      <c r="S8" s="1">
        <v>110</v>
      </c>
      <c r="T8" s="1">
        <v>110</v>
      </c>
      <c r="U8" s="1">
        <v>110</v>
      </c>
      <c r="V8" s="1">
        <v>110</v>
      </c>
      <c r="W8" s="1">
        <v>110</v>
      </c>
      <c r="X8" s="1">
        <v>110</v>
      </c>
      <c r="Y8" s="1">
        <v>110</v>
      </c>
      <c r="Z8" s="1">
        <v>110</v>
      </c>
      <c r="AA8" s="1">
        <v>110</v>
      </c>
      <c r="AB8" s="1">
        <v>110</v>
      </c>
      <c r="AC8" s="1">
        <v>110</v>
      </c>
      <c r="AD8" s="1">
        <v>110</v>
      </c>
      <c r="AE8" s="1">
        <v>110</v>
      </c>
      <c r="AF8" s="1">
        <v>0</v>
      </c>
    </row>
    <row r="9" spans="1:32" x14ac:dyDescent="0.35">
      <c r="A9" s="1" t="s">
        <v>174</v>
      </c>
      <c r="B9" s="1" t="s">
        <v>164</v>
      </c>
      <c r="C9" s="1" t="s">
        <v>3</v>
      </c>
      <c r="D9" s="1" t="s">
        <v>277</v>
      </c>
      <c r="E9" s="1">
        <v>90.02</v>
      </c>
      <c r="F9" s="1">
        <v>90.02</v>
      </c>
      <c r="G9" s="1">
        <v>90.02</v>
      </c>
      <c r="H9" s="1">
        <v>90.02</v>
      </c>
      <c r="I9" s="1">
        <v>90.02</v>
      </c>
      <c r="J9" s="1">
        <v>90.02</v>
      </c>
      <c r="K9" s="1">
        <v>90.02</v>
      </c>
      <c r="L9" s="1">
        <v>90.02</v>
      </c>
      <c r="M9" s="1">
        <v>90.02</v>
      </c>
      <c r="N9" s="1">
        <v>90.02</v>
      </c>
      <c r="O9" s="1">
        <v>90.02</v>
      </c>
      <c r="P9" s="1">
        <v>90.02</v>
      </c>
      <c r="Q9" s="1">
        <v>90.02</v>
      </c>
      <c r="R9" s="1">
        <v>90.02</v>
      </c>
      <c r="S9" s="1">
        <v>90.02</v>
      </c>
      <c r="T9" s="1">
        <v>90.02</v>
      </c>
      <c r="U9" s="1">
        <v>90.02</v>
      </c>
      <c r="V9" s="1">
        <v>90.02</v>
      </c>
      <c r="W9" s="1">
        <v>90.02</v>
      </c>
      <c r="X9" s="1">
        <v>90.02</v>
      </c>
      <c r="Y9" s="1">
        <v>90.02</v>
      </c>
      <c r="Z9" s="1">
        <v>90.02</v>
      </c>
      <c r="AA9" s="1">
        <v>90.02</v>
      </c>
      <c r="AB9" s="1">
        <v>90.02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35">
      <c r="A10" s="1" t="s">
        <v>175</v>
      </c>
      <c r="B10" s="1" t="s">
        <v>164</v>
      </c>
      <c r="C10" s="1" t="s">
        <v>3</v>
      </c>
      <c r="D10" s="1" t="s">
        <v>278</v>
      </c>
      <c r="E10" s="1">
        <v>199.95</v>
      </c>
      <c r="F10" s="1">
        <v>199.95</v>
      </c>
      <c r="G10" s="1">
        <v>199.95</v>
      </c>
      <c r="H10" s="1">
        <v>199.95</v>
      </c>
      <c r="I10" s="1">
        <v>199.95</v>
      </c>
      <c r="J10" s="1">
        <v>199.95</v>
      </c>
      <c r="K10" s="1">
        <v>199.95</v>
      </c>
      <c r="L10" s="1">
        <v>199.95</v>
      </c>
      <c r="M10" s="1">
        <v>199.95</v>
      </c>
      <c r="N10" s="1">
        <v>199.95</v>
      </c>
      <c r="O10" s="1">
        <v>199.95</v>
      </c>
      <c r="P10" s="1">
        <v>199.95</v>
      </c>
      <c r="Q10" s="1">
        <v>199.95</v>
      </c>
      <c r="R10" s="1">
        <v>199.95</v>
      </c>
      <c r="S10" s="1">
        <v>199.95</v>
      </c>
      <c r="T10" s="1">
        <v>199.95</v>
      </c>
      <c r="U10" s="1">
        <v>199.95</v>
      </c>
      <c r="V10" s="1">
        <v>199.95</v>
      </c>
      <c r="W10" s="1">
        <v>199.95</v>
      </c>
      <c r="X10" s="1">
        <v>199.95</v>
      </c>
      <c r="Y10" s="1">
        <v>199.95</v>
      </c>
      <c r="Z10" s="1">
        <v>199.95</v>
      </c>
      <c r="AA10" s="1">
        <v>199.95</v>
      </c>
      <c r="AB10" s="1">
        <v>199.95</v>
      </c>
      <c r="AC10" s="1">
        <v>199.95</v>
      </c>
      <c r="AD10" s="1">
        <v>0</v>
      </c>
      <c r="AE10" s="1">
        <v>0</v>
      </c>
      <c r="AF10" s="1">
        <v>0</v>
      </c>
    </row>
    <row r="11" spans="1:32" x14ac:dyDescent="0.35">
      <c r="A11" s="1" t="s">
        <v>176</v>
      </c>
      <c r="B11" s="1" t="s">
        <v>169</v>
      </c>
      <c r="C11" s="1" t="s">
        <v>3</v>
      </c>
      <c r="D11" s="1" t="s">
        <v>279</v>
      </c>
      <c r="E11" s="1">
        <v>99.95</v>
      </c>
      <c r="F11" s="1">
        <v>99.95</v>
      </c>
      <c r="G11" s="1">
        <v>99.95</v>
      </c>
      <c r="H11" s="1">
        <v>99.95</v>
      </c>
      <c r="I11" s="1">
        <v>99.95</v>
      </c>
      <c r="J11" s="1">
        <v>99.95</v>
      </c>
      <c r="K11" s="1">
        <v>99.95</v>
      </c>
      <c r="L11" s="1">
        <v>99.95</v>
      </c>
      <c r="M11" s="1">
        <v>99.95</v>
      </c>
      <c r="N11" s="1">
        <v>99.95</v>
      </c>
      <c r="O11" s="1">
        <v>99.95</v>
      </c>
      <c r="P11" s="1">
        <v>99.95</v>
      </c>
      <c r="Q11" s="1">
        <v>99.95</v>
      </c>
      <c r="R11" s="1">
        <v>99.95</v>
      </c>
      <c r="S11" s="1">
        <v>99.95</v>
      </c>
      <c r="T11" s="1">
        <v>99.95</v>
      </c>
      <c r="U11" s="1">
        <v>99.95</v>
      </c>
      <c r="V11" s="1">
        <v>99.95</v>
      </c>
      <c r="W11" s="1">
        <v>99.95</v>
      </c>
      <c r="X11" s="1">
        <v>99.95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35">
      <c r="A12" s="1" t="s">
        <v>177</v>
      </c>
      <c r="B12" s="1" t="s">
        <v>164</v>
      </c>
      <c r="C12" s="1" t="s">
        <v>3</v>
      </c>
      <c r="D12" s="1" t="s">
        <v>280</v>
      </c>
      <c r="E12" s="1">
        <v>87.98</v>
      </c>
      <c r="F12" s="1">
        <v>87.98</v>
      </c>
      <c r="G12" s="1">
        <v>87.98</v>
      </c>
      <c r="H12" s="1">
        <v>87.98</v>
      </c>
      <c r="I12" s="1">
        <v>87.98</v>
      </c>
      <c r="J12" s="1">
        <v>87.98</v>
      </c>
      <c r="K12" s="1">
        <v>87.98</v>
      </c>
      <c r="L12" s="1">
        <v>87.98</v>
      </c>
      <c r="M12" s="1">
        <v>87.98</v>
      </c>
      <c r="N12" s="1">
        <v>87.98</v>
      </c>
      <c r="O12" s="1">
        <v>87.98</v>
      </c>
      <c r="P12" s="1">
        <v>87.98</v>
      </c>
      <c r="Q12" s="1">
        <v>87.98</v>
      </c>
      <c r="R12" s="1">
        <v>87.98</v>
      </c>
      <c r="S12" s="1">
        <v>87.98</v>
      </c>
      <c r="T12" s="1">
        <v>87.98</v>
      </c>
      <c r="U12" s="1">
        <v>87.98</v>
      </c>
      <c r="V12" s="1">
        <v>87.98</v>
      </c>
      <c r="W12" s="1">
        <v>87.98</v>
      </c>
      <c r="X12" s="1">
        <v>87.98</v>
      </c>
      <c r="Y12" s="1">
        <v>87.98</v>
      </c>
      <c r="Z12" s="1">
        <v>87.98</v>
      </c>
      <c r="AA12" s="1">
        <v>87.98</v>
      </c>
      <c r="AB12" s="1">
        <v>87.98</v>
      </c>
      <c r="AC12" s="1">
        <v>87.98</v>
      </c>
      <c r="AD12" s="1">
        <v>0</v>
      </c>
      <c r="AE12" s="1">
        <v>0</v>
      </c>
      <c r="AF12" s="1">
        <v>0</v>
      </c>
    </row>
    <row r="13" spans="1:32" x14ac:dyDescent="0.35">
      <c r="A13" s="1" t="s">
        <v>178</v>
      </c>
      <c r="B13" s="1" t="s">
        <v>169</v>
      </c>
      <c r="C13" s="1" t="s">
        <v>3</v>
      </c>
      <c r="D13" s="1" t="s">
        <v>281</v>
      </c>
      <c r="E13" s="1">
        <v>85</v>
      </c>
      <c r="F13" s="1">
        <v>85</v>
      </c>
      <c r="G13" s="1">
        <v>85</v>
      </c>
      <c r="H13" s="1">
        <v>85</v>
      </c>
      <c r="I13" s="1">
        <v>85</v>
      </c>
      <c r="J13" s="1">
        <v>85</v>
      </c>
      <c r="K13" s="1">
        <v>85</v>
      </c>
      <c r="L13" s="1">
        <v>85</v>
      </c>
      <c r="M13" s="1">
        <v>85</v>
      </c>
      <c r="N13" s="1">
        <v>85</v>
      </c>
      <c r="O13" s="1">
        <v>85</v>
      </c>
      <c r="P13" s="1">
        <v>85</v>
      </c>
      <c r="Q13" s="1">
        <v>85</v>
      </c>
      <c r="R13" s="1">
        <v>85</v>
      </c>
      <c r="S13" s="1">
        <v>85</v>
      </c>
      <c r="T13" s="1">
        <v>85</v>
      </c>
      <c r="U13" s="1">
        <v>85</v>
      </c>
      <c r="V13" s="1">
        <v>85</v>
      </c>
      <c r="W13" s="1">
        <v>85</v>
      </c>
      <c r="X13" s="1">
        <v>85</v>
      </c>
      <c r="Y13" s="1">
        <v>85</v>
      </c>
      <c r="Z13" s="1">
        <v>85</v>
      </c>
      <c r="AA13" s="1">
        <v>85</v>
      </c>
      <c r="AB13" s="1">
        <v>85</v>
      </c>
      <c r="AC13" s="1">
        <v>85</v>
      </c>
      <c r="AD13" s="1">
        <v>85</v>
      </c>
      <c r="AE13" s="1">
        <v>85</v>
      </c>
      <c r="AF13" s="1">
        <v>0</v>
      </c>
    </row>
    <row r="14" spans="1:32" x14ac:dyDescent="0.35">
      <c r="A14" s="1" t="s">
        <v>171</v>
      </c>
      <c r="B14" s="1" t="s">
        <v>8</v>
      </c>
      <c r="C14" s="1" t="s">
        <v>3</v>
      </c>
      <c r="D14" s="1" t="s">
        <v>282</v>
      </c>
      <c r="E14" s="1">
        <v>75</v>
      </c>
      <c r="F14" s="1">
        <v>75</v>
      </c>
      <c r="G14" s="1">
        <v>75</v>
      </c>
      <c r="H14" s="1">
        <v>75</v>
      </c>
      <c r="I14" s="1">
        <v>75</v>
      </c>
      <c r="J14" s="1">
        <v>75</v>
      </c>
      <c r="K14" s="1">
        <v>75</v>
      </c>
      <c r="L14" s="1">
        <v>75</v>
      </c>
      <c r="M14" s="1">
        <v>75</v>
      </c>
      <c r="N14" s="1">
        <v>75</v>
      </c>
      <c r="O14" s="1">
        <v>75</v>
      </c>
      <c r="P14" s="1">
        <v>75</v>
      </c>
      <c r="Q14" s="1">
        <v>75</v>
      </c>
      <c r="R14" s="1">
        <v>75</v>
      </c>
      <c r="S14" s="1">
        <v>75</v>
      </c>
      <c r="T14" s="1">
        <v>75</v>
      </c>
      <c r="U14" s="1">
        <v>75</v>
      </c>
      <c r="V14" s="1">
        <v>75</v>
      </c>
      <c r="W14" s="1">
        <v>75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35">
      <c r="A15" s="1" t="s">
        <v>179</v>
      </c>
      <c r="B15" s="1" t="s">
        <v>164</v>
      </c>
      <c r="C15" s="1" t="s">
        <v>3</v>
      </c>
      <c r="D15" s="1" t="s">
        <v>283</v>
      </c>
      <c r="E15" s="1">
        <v>81</v>
      </c>
      <c r="F15" s="1">
        <v>81</v>
      </c>
      <c r="G15" s="1">
        <v>81</v>
      </c>
      <c r="H15" s="1">
        <v>81</v>
      </c>
      <c r="I15" s="1">
        <v>81</v>
      </c>
      <c r="J15" s="1">
        <v>81</v>
      </c>
      <c r="K15" s="1">
        <v>81</v>
      </c>
      <c r="L15" s="1">
        <v>81</v>
      </c>
      <c r="M15" s="1">
        <v>81</v>
      </c>
      <c r="N15" s="1">
        <v>81</v>
      </c>
      <c r="O15" s="1">
        <v>81</v>
      </c>
      <c r="P15" s="1">
        <v>81</v>
      </c>
      <c r="Q15" s="1">
        <v>81</v>
      </c>
      <c r="R15" s="1">
        <v>81</v>
      </c>
      <c r="S15" s="1">
        <v>81</v>
      </c>
      <c r="T15" s="1">
        <v>81</v>
      </c>
      <c r="U15" s="1">
        <v>81</v>
      </c>
      <c r="V15" s="1">
        <v>81</v>
      </c>
      <c r="W15" s="1">
        <v>81</v>
      </c>
      <c r="X15" s="1">
        <v>81</v>
      </c>
      <c r="Y15" s="1">
        <v>81</v>
      </c>
      <c r="Z15" s="1">
        <v>81</v>
      </c>
      <c r="AA15" s="1">
        <v>81</v>
      </c>
      <c r="AB15" s="1">
        <v>81</v>
      </c>
      <c r="AC15" s="1">
        <v>81</v>
      </c>
      <c r="AD15" s="1">
        <v>81</v>
      </c>
      <c r="AE15" s="1">
        <v>0</v>
      </c>
      <c r="AF15" s="1">
        <v>0</v>
      </c>
    </row>
    <row r="16" spans="1:32" x14ac:dyDescent="0.35">
      <c r="A16" s="1" t="str">
        <f>B16 &amp; " " &amp;C16</f>
        <v>VIC Non-REZ Solar</v>
      </c>
      <c r="B16" s="1" t="s">
        <v>180</v>
      </c>
      <c r="C16" s="1" t="s">
        <v>3</v>
      </c>
      <c r="D16" s="1" t="s">
        <v>185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35">
      <c r="A17" s="1" t="str">
        <f t="shared" ref="A17:A22" si="0">B17 &amp; " " &amp;C17</f>
        <v>Ovens Murray Solar</v>
      </c>
      <c r="B17" s="1" t="s">
        <v>181</v>
      </c>
      <c r="C17" s="1" t="s">
        <v>3</v>
      </c>
      <c r="D17" s="1" t="s">
        <v>186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478.77152199</v>
      </c>
      <c r="Y17" s="1">
        <v>508.00792293000001</v>
      </c>
      <c r="Z17" s="1">
        <v>508.00792293000001</v>
      </c>
      <c r="AA17" s="1">
        <v>508.00792293000001</v>
      </c>
      <c r="AB17" s="1">
        <v>508.00792293000001</v>
      </c>
      <c r="AC17" s="1">
        <v>589.23869797999998</v>
      </c>
      <c r="AD17" s="1">
        <v>589.23869797999998</v>
      </c>
      <c r="AE17" s="1">
        <v>589.23869797999998</v>
      </c>
      <c r="AF17" s="1">
        <v>589.23869797999998</v>
      </c>
    </row>
    <row r="18" spans="1:32" x14ac:dyDescent="0.35">
      <c r="A18" s="1" t="str">
        <f t="shared" si="0"/>
        <v>Murray River Solar</v>
      </c>
      <c r="B18" s="1" t="s">
        <v>164</v>
      </c>
      <c r="C18" s="1" t="s">
        <v>3</v>
      </c>
      <c r="D18" s="1" t="s">
        <v>187</v>
      </c>
      <c r="E18" s="1">
        <v>0</v>
      </c>
      <c r="F18" s="1">
        <v>95.100000000000023</v>
      </c>
      <c r="G18" s="1">
        <v>245.14000146000001</v>
      </c>
      <c r="H18" s="1">
        <v>245.14000283999997</v>
      </c>
      <c r="I18" s="1">
        <v>245.14000521000003</v>
      </c>
      <c r="J18" s="1">
        <v>601.82723156999998</v>
      </c>
      <c r="K18" s="1">
        <v>601.82723156999998</v>
      </c>
      <c r="L18" s="1">
        <v>601.82723156999998</v>
      </c>
      <c r="M18" s="1">
        <v>601.82723156999998</v>
      </c>
      <c r="N18" s="1">
        <v>601.82723156999998</v>
      </c>
      <c r="O18" s="1">
        <v>1582.6456026000001</v>
      </c>
      <c r="P18" s="1">
        <v>1582.6456026000001</v>
      </c>
      <c r="Q18" s="1">
        <v>1649.6671415200003</v>
      </c>
      <c r="R18" s="1">
        <v>1649.6671415200003</v>
      </c>
      <c r="S18" s="1">
        <v>1649.6671415200003</v>
      </c>
      <c r="T18" s="1">
        <v>1649.6671415200003</v>
      </c>
      <c r="U18" s="1">
        <v>1795.5536854900001</v>
      </c>
      <c r="V18" s="1">
        <v>1795.5536854900001</v>
      </c>
      <c r="W18" s="1">
        <v>2544.4145647600003</v>
      </c>
      <c r="X18" s="1">
        <v>3131.8394641999998</v>
      </c>
      <c r="Y18" s="1">
        <v>3992.4764828799998</v>
      </c>
      <c r="Z18" s="1">
        <v>3992.4764828799998</v>
      </c>
      <c r="AA18" s="1">
        <v>3992.4764828799998</v>
      </c>
      <c r="AB18" s="1">
        <v>3992.4764828799998</v>
      </c>
      <c r="AC18" s="1">
        <v>4185.426744469999</v>
      </c>
      <c r="AD18" s="1">
        <v>4185.4267444699999</v>
      </c>
      <c r="AE18" s="1">
        <v>4474.60327891</v>
      </c>
      <c r="AF18" s="1">
        <v>4474.60327891</v>
      </c>
    </row>
    <row r="19" spans="1:32" x14ac:dyDescent="0.35">
      <c r="A19" s="1" t="str">
        <f t="shared" si="0"/>
        <v>Western Victoria Solar</v>
      </c>
      <c r="B19" s="1" t="s">
        <v>182</v>
      </c>
      <c r="C19" s="1" t="s">
        <v>3</v>
      </c>
      <c r="D19" s="1" t="s">
        <v>188</v>
      </c>
      <c r="E19" s="1">
        <v>0</v>
      </c>
      <c r="F19" s="1">
        <v>0</v>
      </c>
      <c r="G19" s="1">
        <v>118.8</v>
      </c>
      <c r="H19" s="1">
        <v>118.8</v>
      </c>
      <c r="I19" s="1">
        <v>118.8</v>
      </c>
      <c r="J19" s="1">
        <v>118.8</v>
      </c>
      <c r="K19" s="1">
        <v>118.8</v>
      </c>
      <c r="L19" s="1">
        <v>118.8</v>
      </c>
      <c r="M19" s="1">
        <v>118.8</v>
      </c>
      <c r="N19" s="1">
        <v>118.8</v>
      </c>
      <c r="O19" s="1">
        <v>118.8</v>
      </c>
      <c r="P19" s="1">
        <v>118.8</v>
      </c>
      <c r="Q19" s="1">
        <v>118.8</v>
      </c>
      <c r="R19" s="1">
        <v>118.8</v>
      </c>
      <c r="S19" s="1">
        <v>118.8</v>
      </c>
      <c r="T19" s="1">
        <v>118.8</v>
      </c>
      <c r="U19" s="1">
        <v>118.8</v>
      </c>
      <c r="V19" s="1">
        <v>118.8</v>
      </c>
      <c r="W19" s="1">
        <v>118.8</v>
      </c>
      <c r="X19" s="1">
        <v>118.8</v>
      </c>
      <c r="Y19" s="1">
        <v>118.8</v>
      </c>
      <c r="Z19" s="1">
        <v>118.8</v>
      </c>
      <c r="AA19" s="1">
        <v>118.8</v>
      </c>
      <c r="AB19" s="1">
        <v>118.8</v>
      </c>
      <c r="AC19" s="1">
        <v>518.79999924000003</v>
      </c>
      <c r="AD19" s="1">
        <v>518.79999924000003</v>
      </c>
      <c r="AE19" s="1">
        <v>518.79999924000003</v>
      </c>
      <c r="AF19" s="1">
        <v>518.79999924000003</v>
      </c>
    </row>
    <row r="20" spans="1:32" x14ac:dyDescent="0.35">
      <c r="A20" s="1" t="str">
        <f t="shared" si="0"/>
        <v>South West Victoria Solar</v>
      </c>
      <c r="B20" s="1" t="s">
        <v>183</v>
      </c>
      <c r="C20" s="1" t="s">
        <v>3</v>
      </c>
      <c r="D20" s="1" t="s">
        <v>189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35">
      <c r="A21" s="1" t="str">
        <f t="shared" si="0"/>
        <v>Gippsland Solar</v>
      </c>
      <c r="B21" s="1" t="s">
        <v>167</v>
      </c>
      <c r="C21" s="1" t="s">
        <v>3</v>
      </c>
      <c r="D21" s="1" t="s">
        <v>190</v>
      </c>
      <c r="E21" s="1">
        <v>0</v>
      </c>
      <c r="F21" s="1">
        <v>0</v>
      </c>
      <c r="G21" s="1">
        <v>83.28</v>
      </c>
      <c r="H21" s="1">
        <v>83.28</v>
      </c>
      <c r="I21" s="1">
        <v>83.28</v>
      </c>
      <c r="J21" s="1">
        <v>83.28</v>
      </c>
      <c r="K21" s="1">
        <v>83.28</v>
      </c>
      <c r="L21" s="1">
        <v>83.28</v>
      </c>
      <c r="M21" s="1">
        <v>83.28</v>
      </c>
      <c r="N21" s="1">
        <v>83.28</v>
      </c>
      <c r="O21" s="1">
        <v>83.28</v>
      </c>
      <c r="P21" s="1">
        <v>83.28</v>
      </c>
      <c r="Q21" s="1">
        <v>83.28</v>
      </c>
      <c r="R21" s="1">
        <v>83.28</v>
      </c>
      <c r="S21" s="1">
        <v>83.28</v>
      </c>
      <c r="T21" s="1">
        <v>83.28</v>
      </c>
      <c r="U21" s="1">
        <v>83.28</v>
      </c>
      <c r="V21" s="1">
        <v>83.28</v>
      </c>
      <c r="W21" s="1">
        <v>83.28</v>
      </c>
      <c r="X21" s="1">
        <v>422.99999594999997</v>
      </c>
      <c r="Y21" s="1">
        <v>422.99999726999999</v>
      </c>
      <c r="Z21" s="1">
        <v>422.99999726999999</v>
      </c>
      <c r="AA21" s="1">
        <v>422.99999726999999</v>
      </c>
      <c r="AB21" s="1">
        <v>422.99999726999999</v>
      </c>
      <c r="AC21" s="1">
        <v>423.00000014</v>
      </c>
      <c r="AD21" s="1">
        <v>423.00000014</v>
      </c>
      <c r="AE21" s="1">
        <v>423.00000014</v>
      </c>
      <c r="AF21" s="1">
        <v>423.00000014</v>
      </c>
    </row>
    <row r="22" spans="1:32" x14ac:dyDescent="0.35">
      <c r="A22" s="1" t="str">
        <f t="shared" si="0"/>
        <v>Central North VIC Solar</v>
      </c>
      <c r="B22" s="1" t="s">
        <v>184</v>
      </c>
      <c r="C22" s="1" t="s">
        <v>3</v>
      </c>
      <c r="D22" s="1" t="s">
        <v>191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444.68200072000002</v>
      </c>
      <c r="Y22" s="1">
        <v>582.12269943999991</v>
      </c>
      <c r="Z22" s="1">
        <v>582.12269943999991</v>
      </c>
      <c r="AA22" s="1">
        <v>582.12269943999991</v>
      </c>
      <c r="AB22" s="1">
        <v>582.12269943999991</v>
      </c>
      <c r="AC22" s="1">
        <v>1494.37171764</v>
      </c>
      <c r="AD22" s="1">
        <v>1494.37171764</v>
      </c>
      <c r="AE22" s="1">
        <v>1548.5787046200001</v>
      </c>
      <c r="AF22" s="1">
        <v>1548.5687046200001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3C88-AAAC-42DD-AA10-3B9E162BF0C1}">
  <dimension ref="A1:AF41"/>
  <sheetViews>
    <sheetView zoomScale="92" workbookViewId="0"/>
  </sheetViews>
  <sheetFormatPr defaultRowHeight="14.15" x14ac:dyDescent="0.35"/>
  <cols>
    <col min="1" max="1" width="43.84375" style="1" bestFit="1" customWidth="1"/>
    <col min="2" max="2" width="43.84375" style="1" customWidth="1"/>
    <col min="3" max="3" width="14.07421875" style="1" bestFit="1" customWidth="1"/>
    <col min="4" max="4" width="51.69140625" style="1" bestFit="1" customWidth="1"/>
    <col min="5" max="16384" width="9.23046875" style="1"/>
  </cols>
  <sheetData>
    <row r="1" spans="1:32" x14ac:dyDescent="0.35">
      <c r="A1" s="2" t="s">
        <v>0</v>
      </c>
      <c r="B1" s="2" t="s">
        <v>7</v>
      </c>
      <c r="C1" s="2" t="s">
        <v>1</v>
      </c>
      <c r="D1" s="2" t="s">
        <v>2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2">
        <v>2034</v>
      </c>
      <c r="O1" s="2">
        <v>2035</v>
      </c>
      <c r="P1" s="2">
        <v>2036</v>
      </c>
      <c r="Q1" s="2">
        <v>2037</v>
      </c>
      <c r="R1" s="2">
        <v>2038</v>
      </c>
      <c r="S1" s="2">
        <v>2039</v>
      </c>
      <c r="T1" s="2">
        <v>2040</v>
      </c>
      <c r="U1" s="2">
        <v>2041</v>
      </c>
      <c r="V1" s="2">
        <v>2042</v>
      </c>
      <c r="W1" s="2">
        <v>2043</v>
      </c>
      <c r="X1" s="2">
        <v>2044</v>
      </c>
      <c r="Y1" s="2">
        <v>2045</v>
      </c>
      <c r="Z1" s="2">
        <v>2046</v>
      </c>
      <c r="AA1" s="2">
        <v>2047</v>
      </c>
      <c r="AB1" s="2">
        <v>2048</v>
      </c>
      <c r="AC1" s="2">
        <v>2049</v>
      </c>
      <c r="AD1" s="2">
        <v>2050</v>
      </c>
      <c r="AE1" s="2">
        <v>2051</v>
      </c>
      <c r="AF1" s="2">
        <v>2052</v>
      </c>
    </row>
    <row r="2" spans="1:32" x14ac:dyDescent="0.35">
      <c r="A2" s="1" t="s">
        <v>192</v>
      </c>
      <c r="B2" s="1" t="s">
        <v>182</v>
      </c>
      <c r="C2" s="1" t="s">
        <v>4</v>
      </c>
      <c r="D2" s="1" t="s">
        <v>220</v>
      </c>
      <c r="E2" s="1">
        <v>240</v>
      </c>
      <c r="F2" s="1">
        <v>240</v>
      </c>
      <c r="G2" s="1">
        <v>240</v>
      </c>
      <c r="H2" s="1">
        <v>240</v>
      </c>
      <c r="I2" s="1">
        <v>240</v>
      </c>
      <c r="J2" s="1">
        <v>240</v>
      </c>
      <c r="K2" s="1">
        <v>240</v>
      </c>
      <c r="L2" s="1">
        <v>240</v>
      </c>
      <c r="M2" s="1">
        <v>240</v>
      </c>
      <c r="N2" s="1">
        <v>240</v>
      </c>
      <c r="O2" s="1">
        <v>240</v>
      </c>
      <c r="P2" s="1">
        <v>240</v>
      </c>
      <c r="Q2" s="1">
        <v>240</v>
      </c>
      <c r="R2" s="1">
        <v>240</v>
      </c>
      <c r="S2" s="1">
        <v>240</v>
      </c>
      <c r="T2" s="1">
        <v>240</v>
      </c>
      <c r="U2" s="1">
        <v>240</v>
      </c>
      <c r="V2" s="1">
        <v>240</v>
      </c>
      <c r="W2" s="1">
        <v>240</v>
      </c>
      <c r="X2" s="1">
        <v>240</v>
      </c>
      <c r="Y2" s="1">
        <v>240</v>
      </c>
      <c r="Z2" s="1">
        <v>240</v>
      </c>
      <c r="AA2" s="1">
        <v>240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35">
      <c r="A3" s="1" t="s">
        <v>193</v>
      </c>
      <c r="B3" s="1" t="s">
        <v>8</v>
      </c>
      <c r="C3" s="1" t="s">
        <v>4</v>
      </c>
      <c r="D3" s="1" t="s">
        <v>221</v>
      </c>
      <c r="E3" s="1">
        <v>106.6</v>
      </c>
      <c r="F3" s="1">
        <v>106.6</v>
      </c>
      <c r="G3" s="1">
        <v>106.6</v>
      </c>
      <c r="H3" s="1">
        <v>106.6</v>
      </c>
      <c r="I3" s="1">
        <v>106.6</v>
      </c>
      <c r="J3" s="1">
        <v>106.6</v>
      </c>
      <c r="K3" s="1">
        <v>106.6</v>
      </c>
      <c r="L3" s="1">
        <v>106.6</v>
      </c>
      <c r="M3" s="1">
        <v>106.6</v>
      </c>
      <c r="N3" s="1">
        <v>106.6</v>
      </c>
      <c r="O3" s="1">
        <v>106.6</v>
      </c>
      <c r="P3" s="1">
        <v>106.6</v>
      </c>
      <c r="Q3" s="1">
        <v>106.6</v>
      </c>
      <c r="R3" s="1">
        <v>106.6</v>
      </c>
      <c r="S3" s="1">
        <v>106.6</v>
      </c>
      <c r="T3" s="1">
        <v>106.6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35">
      <c r="A4" s="1" t="s">
        <v>194</v>
      </c>
      <c r="B4" s="1" t="s">
        <v>183</v>
      </c>
      <c r="C4" s="1" t="s">
        <v>4</v>
      </c>
      <c r="D4" s="1" t="s">
        <v>222</v>
      </c>
      <c r="E4" s="1">
        <v>281.10000000000002</v>
      </c>
      <c r="F4" s="1">
        <v>281.10000000000002</v>
      </c>
      <c r="G4" s="1">
        <v>281.10000000000002</v>
      </c>
      <c r="H4" s="1">
        <v>281.10000000000002</v>
      </c>
      <c r="I4" s="1">
        <v>281.10000000000002</v>
      </c>
      <c r="J4" s="1">
        <v>281.10000000000002</v>
      </c>
      <c r="K4" s="1">
        <v>281.10000000000002</v>
      </c>
      <c r="L4" s="1">
        <v>281.10000000000002</v>
      </c>
      <c r="M4" s="1">
        <v>281.10000000000002</v>
      </c>
      <c r="N4" s="1">
        <v>281.10000000000002</v>
      </c>
      <c r="O4" s="1">
        <v>281.10000000000002</v>
      </c>
      <c r="P4" s="1">
        <v>281.10000000000002</v>
      </c>
      <c r="Q4" s="1">
        <v>281.10000000000002</v>
      </c>
      <c r="R4" s="1">
        <v>281.10000000000002</v>
      </c>
      <c r="S4" s="1">
        <v>281.10000000000002</v>
      </c>
      <c r="T4" s="1">
        <v>281.10000000000002</v>
      </c>
      <c r="U4" s="1">
        <v>281.10000000000002</v>
      </c>
      <c r="V4" s="1">
        <v>281.10000000000002</v>
      </c>
      <c r="W4" s="1">
        <v>281.10000000000002</v>
      </c>
      <c r="X4" s="1">
        <v>281.10000000000002</v>
      </c>
      <c r="Y4" s="1">
        <v>281.10000000000002</v>
      </c>
      <c r="Z4" s="1">
        <v>281.10000000000002</v>
      </c>
      <c r="AA4" s="1">
        <v>281.10000000000002</v>
      </c>
      <c r="AB4" s="1">
        <v>281.10000000000002</v>
      </c>
      <c r="AC4" s="1">
        <v>281.10000000000002</v>
      </c>
      <c r="AD4" s="1">
        <v>281.10000000000002</v>
      </c>
      <c r="AE4" s="1">
        <v>0</v>
      </c>
      <c r="AF4" s="1">
        <v>0</v>
      </c>
    </row>
    <row r="5" spans="1:32" x14ac:dyDescent="0.35">
      <c r="A5" s="1" t="s">
        <v>195</v>
      </c>
      <c r="B5" s="1" t="s">
        <v>182</v>
      </c>
      <c r="C5" s="1" t="s">
        <v>4</v>
      </c>
      <c r="D5" s="1" t="s">
        <v>223</v>
      </c>
      <c r="E5" s="1">
        <v>204.4</v>
      </c>
      <c r="F5" s="1">
        <v>204.4</v>
      </c>
      <c r="G5" s="1">
        <v>204.4</v>
      </c>
      <c r="H5" s="1">
        <v>204.4</v>
      </c>
      <c r="I5" s="1">
        <v>204.4</v>
      </c>
      <c r="J5" s="1">
        <v>204.4</v>
      </c>
      <c r="K5" s="1">
        <v>204.4</v>
      </c>
      <c r="L5" s="1">
        <v>204.4</v>
      </c>
      <c r="M5" s="1">
        <v>204.4</v>
      </c>
      <c r="N5" s="1">
        <v>204.4</v>
      </c>
      <c r="O5" s="1">
        <v>204.4</v>
      </c>
      <c r="P5" s="1">
        <v>204.4</v>
      </c>
      <c r="Q5" s="1">
        <v>204.4</v>
      </c>
      <c r="R5" s="1">
        <v>204.4</v>
      </c>
      <c r="S5" s="1">
        <v>204.4</v>
      </c>
      <c r="T5" s="1">
        <v>204.4</v>
      </c>
      <c r="U5" s="1">
        <v>204.4</v>
      </c>
      <c r="V5" s="1">
        <v>204.4</v>
      </c>
      <c r="W5" s="1">
        <v>204.4</v>
      </c>
      <c r="X5" s="1">
        <v>204.4</v>
      </c>
      <c r="Y5" s="1">
        <v>204.4</v>
      </c>
      <c r="Z5" s="1">
        <v>204.4</v>
      </c>
      <c r="AA5" s="1">
        <v>204.4</v>
      </c>
      <c r="AB5" s="1">
        <v>204.4</v>
      </c>
      <c r="AC5" s="1">
        <v>204.4</v>
      </c>
      <c r="AD5" s="1">
        <v>0</v>
      </c>
      <c r="AE5" s="1">
        <v>0</v>
      </c>
      <c r="AF5" s="1">
        <v>0</v>
      </c>
    </row>
    <row r="6" spans="1:32" x14ac:dyDescent="0.35">
      <c r="A6" s="1" t="s">
        <v>196</v>
      </c>
      <c r="B6" s="1" t="s">
        <v>182</v>
      </c>
      <c r="C6" s="1" t="s">
        <v>4</v>
      </c>
      <c r="D6" s="1" t="s">
        <v>224</v>
      </c>
      <c r="E6" s="1">
        <v>52.5</v>
      </c>
      <c r="F6" s="1">
        <v>52.5</v>
      </c>
      <c r="G6" s="1">
        <v>52.5</v>
      </c>
      <c r="H6" s="1">
        <v>52.5</v>
      </c>
      <c r="I6" s="1">
        <v>52.5</v>
      </c>
      <c r="J6" s="1">
        <v>52.5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35">
      <c r="A7" s="1" t="s">
        <v>197</v>
      </c>
      <c r="B7" s="1" t="s">
        <v>8</v>
      </c>
      <c r="C7" s="1" t="s">
        <v>4</v>
      </c>
      <c r="D7" s="1" t="s">
        <v>225</v>
      </c>
      <c r="E7" s="1">
        <v>57.6</v>
      </c>
      <c r="F7" s="1">
        <v>57.6</v>
      </c>
      <c r="G7" s="1">
        <v>57.6</v>
      </c>
      <c r="H7" s="1">
        <v>57.6</v>
      </c>
      <c r="I7" s="1">
        <v>57.6</v>
      </c>
      <c r="J7" s="1">
        <v>57.6</v>
      </c>
      <c r="K7" s="1">
        <v>57.6</v>
      </c>
      <c r="L7" s="1">
        <v>57.6</v>
      </c>
      <c r="M7" s="1">
        <v>57.6</v>
      </c>
      <c r="N7" s="1">
        <v>57.6</v>
      </c>
      <c r="O7" s="1">
        <v>57.6</v>
      </c>
      <c r="P7" s="1">
        <v>57.6</v>
      </c>
      <c r="Q7" s="1">
        <v>57.6</v>
      </c>
      <c r="R7" s="1">
        <v>57.6</v>
      </c>
      <c r="S7" s="1">
        <v>57.6</v>
      </c>
      <c r="T7" s="1">
        <v>57.6</v>
      </c>
      <c r="U7" s="1">
        <v>57.6</v>
      </c>
      <c r="V7" s="1">
        <v>57.6</v>
      </c>
      <c r="W7" s="1">
        <v>57.6</v>
      </c>
      <c r="X7" s="1">
        <v>57.6</v>
      </c>
      <c r="Y7" s="1">
        <v>57.6</v>
      </c>
      <c r="Z7" s="1">
        <v>57.6</v>
      </c>
      <c r="AA7" s="1">
        <v>57.6</v>
      </c>
      <c r="AB7" s="1">
        <v>57.6</v>
      </c>
      <c r="AC7" s="1">
        <v>57.6</v>
      </c>
      <c r="AD7" s="1">
        <v>57.6</v>
      </c>
      <c r="AE7" s="1">
        <v>0</v>
      </c>
      <c r="AF7" s="1">
        <v>0</v>
      </c>
    </row>
    <row r="8" spans="1:32" x14ac:dyDescent="0.35">
      <c r="A8" s="1" t="s">
        <v>198</v>
      </c>
      <c r="B8" s="1" t="s">
        <v>182</v>
      </c>
      <c r="C8" s="1" t="s">
        <v>4</v>
      </c>
      <c r="D8" s="1" t="s">
        <v>226</v>
      </c>
      <c r="E8" s="1">
        <v>79.95</v>
      </c>
      <c r="F8" s="1">
        <v>79.95</v>
      </c>
      <c r="G8" s="1">
        <v>79.95</v>
      </c>
      <c r="H8" s="1">
        <v>79.95</v>
      </c>
      <c r="I8" s="1">
        <v>79.95</v>
      </c>
      <c r="J8" s="1">
        <v>79.95</v>
      </c>
      <c r="K8" s="1">
        <v>79.95</v>
      </c>
      <c r="L8" s="1">
        <v>79.95</v>
      </c>
      <c r="M8" s="1">
        <v>79.95</v>
      </c>
      <c r="N8" s="1">
        <v>79.95</v>
      </c>
      <c r="O8" s="1">
        <v>79.95</v>
      </c>
      <c r="P8" s="1">
        <v>79.95</v>
      </c>
      <c r="Q8" s="1">
        <v>79.95</v>
      </c>
      <c r="R8" s="1">
        <v>79.95</v>
      </c>
      <c r="S8" s="1">
        <v>79.95</v>
      </c>
      <c r="T8" s="1">
        <v>79.95</v>
      </c>
      <c r="U8" s="1">
        <v>79.95</v>
      </c>
      <c r="V8" s="1">
        <v>79.95</v>
      </c>
      <c r="W8" s="1">
        <v>79.95</v>
      </c>
      <c r="X8" s="1">
        <v>79.95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35">
      <c r="A9" s="1" t="s">
        <v>251</v>
      </c>
      <c r="B9" s="1" t="s">
        <v>183</v>
      </c>
      <c r="C9" s="1" t="s">
        <v>4</v>
      </c>
      <c r="D9" s="1" t="s">
        <v>227</v>
      </c>
      <c r="E9" s="1">
        <v>168</v>
      </c>
      <c r="F9" s="1">
        <v>168</v>
      </c>
      <c r="G9" s="1">
        <v>168</v>
      </c>
      <c r="H9" s="1">
        <v>168</v>
      </c>
      <c r="I9" s="1">
        <v>168</v>
      </c>
      <c r="J9" s="1">
        <v>168</v>
      </c>
      <c r="K9" s="1">
        <v>168</v>
      </c>
      <c r="L9" s="1">
        <v>168</v>
      </c>
      <c r="M9" s="1">
        <v>168</v>
      </c>
      <c r="N9" s="1">
        <v>168</v>
      </c>
      <c r="O9" s="1">
        <v>168</v>
      </c>
      <c r="P9" s="1">
        <v>168</v>
      </c>
      <c r="Q9" s="1">
        <v>168</v>
      </c>
      <c r="R9" s="1">
        <v>168</v>
      </c>
      <c r="S9" s="1">
        <v>168</v>
      </c>
      <c r="T9" s="1">
        <v>168</v>
      </c>
      <c r="U9" s="1">
        <v>168</v>
      </c>
      <c r="V9" s="1">
        <v>168</v>
      </c>
      <c r="W9" s="1">
        <v>168</v>
      </c>
      <c r="X9" s="1">
        <v>168</v>
      </c>
      <c r="Y9" s="1">
        <v>168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35">
      <c r="A10" s="1" t="s">
        <v>252</v>
      </c>
      <c r="B10" s="1" t="s">
        <v>183</v>
      </c>
      <c r="C10" s="1" t="s">
        <v>4</v>
      </c>
      <c r="D10" s="1" t="s">
        <v>228</v>
      </c>
      <c r="E10" s="1">
        <v>121.8</v>
      </c>
      <c r="F10" s="1">
        <v>121.8</v>
      </c>
      <c r="G10" s="1">
        <v>121.8</v>
      </c>
      <c r="H10" s="1">
        <v>121.8</v>
      </c>
      <c r="I10" s="1">
        <v>121.8</v>
      </c>
      <c r="J10" s="1">
        <v>121.8</v>
      </c>
      <c r="K10" s="1">
        <v>121.8</v>
      </c>
      <c r="L10" s="1">
        <v>121.8</v>
      </c>
      <c r="M10" s="1">
        <v>121.8</v>
      </c>
      <c r="N10" s="1">
        <v>121.8</v>
      </c>
      <c r="O10" s="1">
        <v>121.8</v>
      </c>
      <c r="P10" s="1">
        <v>121.8</v>
      </c>
      <c r="Q10" s="1">
        <v>121.8</v>
      </c>
      <c r="R10" s="1">
        <v>121.8</v>
      </c>
      <c r="S10" s="1">
        <v>121.8</v>
      </c>
      <c r="T10" s="1">
        <v>121.8</v>
      </c>
      <c r="U10" s="1">
        <v>121.8</v>
      </c>
      <c r="V10" s="1">
        <v>121.8</v>
      </c>
      <c r="W10" s="1">
        <v>121.8</v>
      </c>
      <c r="X10" s="1">
        <v>121.8</v>
      </c>
      <c r="Y10" s="1">
        <v>121.8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35">
      <c r="A11" s="1" t="s">
        <v>253</v>
      </c>
      <c r="B11" s="1" t="s">
        <v>183</v>
      </c>
      <c r="C11" s="1" t="s">
        <v>4</v>
      </c>
      <c r="D11" s="1" t="s">
        <v>229</v>
      </c>
      <c r="E11" s="1">
        <v>46.2</v>
      </c>
      <c r="F11" s="1">
        <v>46.2</v>
      </c>
      <c r="G11" s="1">
        <v>46.2</v>
      </c>
      <c r="H11" s="1">
        <v>46.2</v>
      </c>
      <c r="I11" s="1">
        <v>46.2</v>
      </c>
      <c r="J11" s="1">
        <v>46.2</v>
      </c>
      <c r="K11" s="1">
        <v>46.2</v>
      </c>
      <c r="L11" s="1">
        <v>46.2</v>
      </c>
      <c r="M11" s="1">
        <v>46.2</v>
      </c>
      <c r="N11" s="1">
        <v>46.2</v>
      </c>
      <c r="O11" s="1">
        <v>46.2</v>
      </c>
      <c r="P11" s="1">
        <v>46.2</v>
      </c>
      <c r="Q11" s="1">
        <v>46.2</v>
      </c>
      <c r="R11" s="1">
        <v>46.2</v>
      </c>
      <c r="S11" s="1">
        <v>46.2</v>
      </c>
      <c r="T11" s="1">
        <v>46.2</v>
      </c>
      <c r="U11" s="1">
        <v>46.2</v>
      </c>
      <c r="V11" s="1">
        <v>46.2</v>
      </c>
      <c r="W11" s="1">
        <v>46.2</v>
      </c>
      <c r="X11" s="1">
        <v>46.2</v>
      </c>
      <c r="Y11" s="1">
        <v>46.2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35">
      <c r="A12" s="1" t="s">
        <v>199</v>
      </c>
      <c r="B12" s="1" t="s">
        <v>182</v>
      </c>
      <c r="C12" s="1" t="s">
        <v>4</v>
      </c>
      <c r="D12" s="1" t="s">
        <v>230</v>
      </c>
      <c r="E12" s="1">
        <v>83.6</v>
      </c>
      <c r="F12" s="1">
        <v>83.6</v>
      </c>
      <c r="G12" s="1">
        <v>83.6</v>
      </c>
      <c r="H12" s="1">
        <v>83.6</v>
      </c>
      <c r="I12" s="1">
        <v>83.6</v>
      </c>
      <c r="J12" s="1">
        <v>83.6</v>
      </c>
      <c r="K12" s="1">
        <v>83.6</v>
      </c>
      <c r="L12" s="1">
        <v>83.6</v>
      </c>
      <c r="M12" s="1">
        <v>83.6</v>
      </c>
      <c r="N12" s="1">
        <v>83.6</v>
      </c>
      <c r="O12" s="1">
        <v>83.6</v>
      </c>
      <c r="P12" s="1">
        <v>83.6</v>
      </c>
      <c r="Q12" s="1">
        <v>83.6</v>
      </c>
      <c r="R12" s="1">
        <v>83.6</v>
      </c>
      <c r="S12" s="1">
        <v>83.6</v>
      </c>
      <c r="T12" s="1">
        <v>83.6</v>
      </c>
      <c r="U12" s="1">
        <v>83.6</v>
      </c>
      <c r="V12" s="1">
        <v>83.6</v>
      </c>
      <c r="W12" s="1">
        <v>83.6</v>
      </c>
      <c r="X12" s="1">
        <v>83.6</v>
      </c>
      <c r="Y12" s="1">
        <v>83.6</v>
      </c>
      <c r="Z12" s="1">
        <v>83.6</v>
      </c>
      <c r="AA12" s="1">
        <v>83.6</v>
      </c>
      <c r="AB12" s="1">
        <v>83.6</v>
      </c>
      <c r="AC12" s="1">
        <v>83.6</v>
      </c>
      <c r="AD12" s="1">
        <v>0</v>
      </c>
      <c r="AE12" s="1">
        <v>0</v>
      </c>
      <c r="AF12" s="1">
        <v>0</v>
      </c>
    </row>
    <row r="13" spans="1:32" x14ac:dyDescent="0.35">
      <c r="A13" s="1" t="s">
        <v>200</v>
      </c>
      <c r="B13" s="1" t="s">
        <v>183</v>
      </c>
      <c r="C13" s="1" t="s">
        <v>4</v>
      </c>
      <c r="D13" s="1" t="s">
        <v>231</v>
      </c>
      <c r="E13" s="1">
        <v>0</v>
      </c>
      <c r="F13" s="1">
        <v>756.4</v>
      </c>
      <c r="G13" s="1">
        <v>756.4</v>
      </c>
      <c r="H13" s="1">
        <v>756.4</v>
      </c>
      <c r="I13" s="1">
        <v>756.4</v>
      </c>
      <c r="J13" s="1">
        <v>756.4</v>
      </c>
      <c r="K13" s="1">
        <v>756.4</v>
      </c>
      <c r="L13" s="1">
        <v>756.4</v>
      </c>
      <c r="M13" s="1">
        <v>756.4</v>
      </c>
      <c r="N13" s="1">
        <v>756.4</v>
      </c>
      <c r="O13" s="1">
        <v>756.4</v>
      </c>
      <c r="P13" s="1">
        <v>756.4</v>
      </c>
      <c r="Q13" s="1">
        <v>756.4</v>
      </c>
      <c r="R13" s="1">
        <v>756.4</v>
      </c>
      <c r="S13" s="1">
        <v>756.4</v>
      </c>
      <c r="T13" s="1">
        <v>756.4</v>
      </c>
      <c r="U13" s="1">
        <v>756.4</v>
      </c>
      <c r="V13" s="1">
        <v>756.4</v>
      </c>
      <c r="W13" s="1">
        <v>756.4</v>
      </c>
      <c r="X13" s="1">
        <v>756.4</v>
      </c>
      <c r="Y13" s="1">
        <v>756.4</v>
      </c>
      <c r="Z13" s="1">
        <v>756.4</v>
      </c>
      <c r="AA13" s="1">
        <v>756.4</v>
      </c>
      <c r="AB13" s="1">
        <v>756.4</v>
      </c>
      <c r="AC13" s="1">
        <v>756.4</v>
      </c>
      <c r="AD13" s="1">
        <v>756.4</v>
      </c>
      <c r="AE13" s="1">
        <v>756.4</v>
      </c>
      <c r="AF13" s="1">
        <v>756.4</v>
      </c>
    </row>
    <row r="14" spans="1:32" x14ac:dyDescent="0.35">
      <c r="A14" s="1" t="s">
        <v>201</v>
      </c>
      <c r="B14" s="1" t="s">
        <v>183</v>
      </c>
      <c r="C14" s="1" t="s">
        <v>4</v>
      </c>
      <c r="D14" s="1" t="s">
        <v>232</v>
      </c>
      <c r="E14" s="1">
        <v>96.6</v>
      </c>
      <c r="F14" s="1">
        <v>96.6</v>
      </c>
      <c r="G14" s="1">
        <v>96.6</v>
      </c>
      <c r="H14" s="1">
        <v>96.6</v>
      </c>
      <c r="I14" s="1">
        <v>96.6</v>
      </c>
      <c r="J14" s="1">
        <v>96.6</v>
      </c>
      <c r="K14" s="1">
        <v>96.6</v>
      </c>
      <c r="L14" s="1">
        <v>96.6</v>
      </c>
      <c r="M14" s="1">
        <v>96.6</v>
      </c>
      <c r="N14" s="1">
        <v>96.6</v>
      </c>
      <c r="O14" s="1">
        <v>96.6</v>
      </c>
      <c r="P14" s="1">
        <v>96.6</v>
      </c>
      <c r="Q14" s="1">
        <v>96.6</v>
      </c>
      <c r="R14" s="1">
        <v>96.6</v>
      </c>
      <c r="S14" s="1">
        <v>96.6</v>
      </c>
      <c r="T14" s="1">
        <v>96.6</v>
      </c>
      <c r="U14" s="1">
        <v>96.6</v>
      </c>
      <c r="V14" s="1">
        <v>96.6</v>
      </c>
      <c r="W14" s="1">
        <v>96.6</v>
      </c>
      <c r="X14" s="1">
        <v>96.6</v>
      </c>
      <c r="Y14" s="1">
        <v>96.6</v>
      </c>
      <c r="Z14" s="1">
        <v>96.6</v>
      </c>
      <c r="AA14" s="1">
        <v>96.6</v>
      </c>
      <c r="AB14" s="1">
        <v>96.6</v>
      </c>
      <c r="AC14" s="1">
        <v>96.6</v>
      </c>
      <c r="AD14" s="1">
        <v>96.6</v>
      </c>
      <c r="AE14" s="1">
        <v>96.6</v>
      </c>
      <c r="AF14" s="1">
        <v>96.6</v>
      </c>
    </row>
    <row r="15" spans="1:32" x14ac:dyDescent="0.35">
      <c r="A15" s="1" t="s">
        <v>203</v>
      </c>
      <c r="B15" s="1" t="s">
        <v>183</v>
      </c>
      <c r="C15" s="1" t="s">
        <v>4</v>
      </c>
      <c r="D15" s="1" t="s">
        <v>233</v>
      </c>
      <c r="E15" s="1">
        <v>31.05</v>
      </c>
      <c r="F15" s="1">
        <v>31.05</v>
      </c>
      <c r="G15" s="1">
        <v>31.05</v>
      </c>
      <c r="H15" s="1">
        <v>31.05</v>
      </c>
      <c r="I15" s="1">
        <v>31.05</v>
      </c>
      <c r="J15" s="1">
        <v>31.05</v>
      </c>
      <c r="K15" s="1">
        <v>31.05</v>
      </c>
      <c r="L15" s="1">
        <v>31.05</v>
      </c>
      <c r="M15" s="1">
        <v>31.05</v>
      </c>
      <c r="N15" s="1">
        <v>31.05</v>
      </c>
      <c r="O15" s="1">
        <v>31.05</v>
      </c>
      <c r="P15" s="1">
        <v>31.05</v>
      </c>
      <c r="Q15" s="1">
        <v>31.05</v>
      </c>
      <c r="R15" s="1">
        <v>31.05</v>
      </c>
      <c r="S15" s="1">
        <v>31.05</v>
      </c>
      <c r="T15" s="1">
        <v>31.05</v>
      </c>
      <c r="U15" s="1">
        <v>31.05</v>
      </c>
      <c r="V15" s="1">
        <v>31.05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35">
      <c r="A16" s="1" t="s">
        <v>204</v>
      </c>
      <c r="B16" s="1" t="s">
        <v>182</v>
      </c>
      <c r="C16" s="1" t="s">
        <v>4</v>
      </c>
      <c r="D16" s="1" t="s">
        <v>234</v>
      </c>
      <c r="E16" s="1">
        <v>420</v>
      </c>
      <c r="F16" s="1">
        <v>420</v>
      </c>
      <c r="G16" s="1">
        <v>420</v>
      </c>
      <c r="H16" s="1">
        <v>420</v>
      </c>
      <c r="I16" s="1">
        <v>420</v>
      </c>
      <c r="J16" s="1">
        <v>420</v>
      </c>
      <c r="K16" s="1">
        <v>420</v>
      </c>
      <c r="L16" s="1">
        <v>420</v>
      </c>
      <c r="M16" s="1">
        <v>420</v>
      </c>
      <c r="N16" s="1">
        <v>420</v>
      </c>
      <c r="O16" s="1">
        <v>420</v>
      </c>
      <c r="P16" s="1">
        <v>420</v>
      </c>
      <c r="Q16" s="1">
        <v>420</v>
      </c>
      <c r="R16" s="1">
        <v>420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35">
      <c r="A17" s="1" t="s">
        <v>205</v>
      </c>
      <c r="B17" s="1" t="s">
        <v>183</v>
      </c>
      <c r="C17" s="1" t="s">
        <v>4</v>
      </c>
      <c r="D17" s="1" t="s">
        <v>235</v>
      </c>
      <c r="E17" s="1">
        <v>312</v>
      </c>
      <c r="F17" s="1">
        <v>312</v>
      </c>
      <c r="G17" s="1">
        <v>312</v>
      </c>
      <c r="H17" s="1">
        <v>312</v>
      </c>
      <c r="I17" s="1">
        <v>312</v>
      </c>
      <c r="J17" s="1">
        <v>312</v>
      </c>
      <c r="K17" s="1">
        <v>312</v>
      </c>
      <c r="L17" s="1">
        <v>312</v>
      </c>
      <c r="M17" s="1">
        <v>312</v>
      </c>
      <c r="N17" s="1">
        <v>312</v>
      </c>
      <c r="O17" s="1">
        <v>312</v>
      </c>
      <c r="P17" s="1">
        <v>312</v>
      </c>
      <c r="Q17" s="1">
        <v>312</v>
      </c>
      <c r="R17" s="1">
        <v>312</v>
      </c>
      <c r="S17" s="1">
        <v>312</v>
      </c>
      <c r="T17" s="1">
        <v>312</v>
      </c>
      <c r="U17" s="1">
        <v>312</v>
      </c>
      <c r="V17" s="1">
        <v>312</v>
      </c>
      <c r="W17" s="1">
        <v>312</v>
      </c>
      <c r="X17" s="1">
        <v>312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35">
      <c r="A18" s="1" t="s">
        <v>206</v>
      </c>
      <c r="B18" s="1" t="s">
        <v>182</v>
      </c>
      <c r="C18" s="1" t="s">
        <v>4</v>
      </c>
      <c r="D18" s="1" t="s">
        <v>236</v>
      </c>
      <c r="E18" s="1">
        <v>157.5</v>
      </c>
      <c r="F18" s="1">
        <v>157.5</v>
      </c>
      <c r="G18" s="1">
        <v>157.5</v>
      </c>
      <c r="H18" s="1">
        <v>157.5</v>
      </c>
      <c r="I18" s="1">
        <v>157.5</v>
      </c>
      <c r="J18" s="1">
        <v>157.5</v>
      </c>
      <c r="K18" s="1">
        <v>157.5</v>
      </c>
      <c r="L18" s="1">
        <v>157.5</v>
      </c>
      <c r="M18" s="1">
        <v>157.5</v>
      </c>
      <c r="N18" s="1">
        <v>157.5</v>
      </c>
      <c r="O18" s="1">
        <v>157.5</v>
      </c>
      <c r="P18" s="1">
        <v>157.5</v>
      </c>
      <c r="Q18" s="1">
        <v>157.5</v>
      </c>
      <c r="R18" s="1">
        <v>157.5</v>
      </c>
      <c r="S18" s="1">
        <v>157.5</v>
      </c>
      <c r="T18" s="1">
        <v>157.5</v>
      </c>
      <c r="U18" s="1">
        <v>157.5</v>
      </c>
      <c r="V18" s="1">
        <v>157.5</v>
      </c>
      <c r="W18" s="1">
        <v>157.5</v>
      </c>
      <c r="X18" s="1">
        <v>157.5</v>
      </c>
      <c r="Y18" s="1">
        <v>157.5</v>
      </c>
      <c r="Z18" s="1">
        <v>157.5</v>
      </c>
      <c r="AA18" s="1">
        <v>157.5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35">
      <c r="A19" s="1" t="s">
        <v>207</v>
      </c>
      <c r="B19" s="1" t="s">
        <v>183</v>
      </c>
      <c r="C19" s="1" t="s">
        <v>4</v>
      </c>
      <c r="D19" s="1" t="s">
        <v>237</v>
      </c>
      <c r="E19" s="1">
        <v>19.5</v>
      </c>
      <c r="F19" s="1">
        <v>19.5</v>
      </c>
      <c r="G19" s="1">
        <v>19.5</v>
      </c>
      <c r="H19" s="1">
        <v>19.5</v>
      </c>
      <c r="I19" s="1">
        <v>19.5</v>
      </c>
      <c r="J19" s="1">
        <v>19.5</v>
      </c>
      <c r="K19" s="1">
        <v>19.5</v>
      </c>
      <c r="L19" s="1">
        <v>19.5</v>
      </c>
      <c r="M19" s="1">
        <v>19.5</v>
      </c>
      <c r="N19" s="1">
        <v>19.5</v>
      </c>
      <c r="O19" s="1">
        <v>19.5</v>
      </c>
      <c r="P19" s="1">
        <v>19.5</v>
      </c>
      <c r="Q19" s="1">
        <v>19.5</v>
      </c>
      <c r="R19" s="1">
        <v>19.5</v>
      </c>
      <c r="S19" s="1">
        <v>19.5</v>
      </c>
      <c r="T19" s="1">
        <v>19.5</v>
      </c>
      <c r="U19" s="1">
        <v>19.5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35">
      <c r="A20" s="1" t="s">
        <v>208</v>
      </c>
      <c r="B20" s="1" t="s">
        <v>183</v>
      </c>
      <c r="C20" s="1" t="s">
        <v>4</v>
      </c>
      <c r="D20" s="1" t="s">
        <v>238</v>
      </c>
      <c r="E20" s="1">
        <v>99.88</v>
      </c>
      <c r="F20" s="1">
        <v>99.88</v>
      </c>
      <c r="G20" s="1">
        <v>99.88</v>
      </c>
      <c r="H20" s="1">
        <v>99.88</v>
      </c>
      <c r="I20" s="1">
        <v>99.88</v>
      </c>
      <c r="J20" s="1">
        <v>99.88</v>
      </c>
      <c r="K20" s="1">
        <v>99.88</v>
      </c>
      <c r="L20" s="1">
        <v>99.88</v>
      </c>
      <c r="M20" s="1">
        <v>99.88</v>
      </c>
      <c r="N20" s="1">
        <v>99.88</v>
      </c>
      <c r="O20" s="1">
        <v>99.88</v>
      </c>
      <c r="P20" s="1">
        <v>99.88</v>
      </c>
      <c r="Q20" s="1">
        <v>99.88</v>
      </c>
      <c r="R20" s="1">
        <v>99.88</v>
      </c>
      <c r="S20" s="1">
        <v>99.88</v>
      </c>
      <c r="T20" s="1">
        <v>99.88</v>
      </c>
      <c r="U20" s="1">
        <v>99.88</v>
      </c>
      <c r="V20" s="1">
        <v>99.88</v>
      </c>
      <c r="W20" s="1">
        <v>99.88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35">
      <c r="A21" s="1" t="s">
        <v>209</v>
      </c>
      <c r="B21" s="1" t="s">
        <v>183</v>
      </c>
      <c r="C21" s="1" t="s">
        <v>4</v>
      </c>
      <c r="D21" s="1" t="s">
        <v>239</v>
      </c>
      <c r="E21" s="1">
        <v>131.19999999999999</v>
      </c>
      <c r="F21" s="1">
        <v>131.19999999999999</v>
      </c>
      <c r="G21" s="1">
        <v>131.19999999999999</v>
      </c>
      <c r="H21" s="1">
        <v>131.19999999999999</v>
      </c>
      <c r="I21" s="1">
        <v>131.19999999999999</v>
      </c>
      <c r="J21" s="1">
        <v>131.19999999999999</v>
      </c>
      <c r="K21" s="1">
        <v>131.19999999999999</v>
      </c>
      <c r="L21" s="1">
        <v>131.19999999999999</v>
      </c>
      <c r="M21" s="1">
        <v>131.19999999999999</v>
      </c>
      <c r="N21" s="1">
        <v>131.19999999999999</v>
      </c>
      <c r="O21" s="1">
        <v>131.19999999999999</v>
      </c>
      <c r="P21" s="1">
        <v>131.19999999999999</v>
      </c>
      <c r="Q21" s="1">
        <v>131.19999999999999</v>
      </c>
      <c r="R21" s="1">
        <v>131.19999999999999</v>
      </c>
      <c r="S21" s="1">
        <v>131.19999999999999</v>
      </c>
      <c r="T21" s="1">
        <v>131.19999999999999</v>
      </c>
      <c r="U21" s="1">
        <v>131.19999999999999</v>
      </c>
      <c r="V21" s="1">
        <v>131.19999999999999</v>
      </c>
      <c r="W21" s="1">
        <v>131.19999999999999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35">
      <c r="A22" s="1" t="s">
        <v>210</v>
      </c>
      <c r="B22" s="1" t="s">
        <v>182</v>
      </c>
      <c r="C22" s="1" t="s">
        <v>4</v>
      </c>
      <c r="D22" s="1" t="s">
        <v>240</v>
      </c>
      <c r="E22" s="1">
        <v>225.7</v>
      </c>
      <c r="F22" s="1">
        <v>225.7</v>
      </c>
      <c r="G22" s="1">
        <v>225.7</v>
      </c>
      <c r="H22" s="1">
        <v>225.7</v>
      </c>
      <c r="I22" s="1">
        <v>225.7</v>
      </c>
      <c r="J22" s="1">
        <v>225.7</v>
      </c>
      <c r="K22" s="1">
        <v>225.7</v>
      </c>
      <c r="L22" s="1">
        <v>225.7</v>
      </c>
      <c r="M22" s="1">
        <v>225.7</v>
      </c>
      <c r="N22" s="1">
        <v>225.7</v>
      </c>
      <c r="O22" s="1">
        <v>225.7</v>
      </c>
      <c r="P22" s="1">
        <v>225.7</v>
      </c>
      <c r="Q22" s="1">
        <v>225.7</v>
      </c>
      <c r="R22" s="1">
        <v>225.7</v>
      </c>
      <c r="S22" s="1">
        <v>225.7</v>
      </c>
      <c r="T22" s="1">
        <v>225.7</v>
      </c>
      <c r="U22" s="1">
        <v>225.7</v>
      </c>
      <c r="V22" s="1">
        <v>225.7</v>
      </c>
      <c r="W22" s="1">
        <v>225.7</v>
      </c>
      <c r="X22" s="1">
        <v>225.7</v>
      </c>
      <c r="Y22" s="1">
        <v>225.7</v>
      </c>
      <c r="Z22" s="1">
        <v>225.7</v>
      </c>
      <c r="AA22" s="1">
        <v>225.7</v>
      </c>
      <c r="AB22" s="1">
        <v>225.7</v>
      </c>
      <c r="AC22" s="1">
        <v>225.7</v>
      </c>
      <c r="AD22" s="1">
        <v>0</v>
      </c>
      <c r="AE22" s="1">
        <v>0</v>
      </c>
      <c r="AF22" s="1">
        <v>0</v>
      </c>
    </row>
    <row r="23" spans="1:32" x14ac:dyDescent="0.35">
      <c r="A23" s="1" t="s">
        <v>211</v>
      </c>
      <c r="B23" s="1" t="s">
        <v>182</v>
      </c>
      <c r="C23" s="1" t="s">
        <v>4</v>
      </c>
      <c r="D23" s="1" t="s">
        <v>241</v>
      </c>
      <c r="E23" s="1">
        <v>209</v>
      </c>
      <c r="F23" s="1">
        <v>209</v>
      </c>
      <c r="G23" s="1">
        <v>209</v>
      </c>
      <c r="H23" s="1">
        <v>209</v>
      </c>
      <c r="I23" s="1">
        <v>209</v>
      </c>
      <c r="J23" s="1">
        <v>209</v>
      </c>
      <c r="K23" s="1">
        <v>209</v>
      </c>
      <c r="L23" s="1">
        <v>209</v>
      </c>
      <c r="M23" s="1">
        <v>209</v>
      </c>
      <c r="N23" s="1">
        <v>209</v>
      </c>
      <c r="O23" s="1">
        <v>209</v>
      </c>
      <c r="P23" s="1">
        <v>209</v>
      </c>
      <c r="Q23" s="1">
        <v>209</v>
      </c>
      <c r="R23" s="1">
        <v>209</v>
      </c>
      <c r="S23" s="1">
        <v>209</v>
      </c>
      <c r="T23" s="1">
        <v>209</v>
      </c>
      <c r="U23" s="1">
        <v>209</v>
      </c>
      <c r="V23" s="1">
        <v>209</v>
      </c>
      <c r="W23" s="1">
        <v>209</v>
      </c>
      <c r="X23" s="1">
        <v>209</v>
      </c>
      <c r="Y23" s="1">
        <v>209</v>
      </c>
      <c r="Z23" s="1">
        <v>209</v>
      </c>
      <c r="AA23" s="1">
        <v>209</v>
      </c>
      <c r="AB23" s="1">
        <v>209</v>
      </c>
      <c r="AC23" s="1">
        <v>209</v>
      </c>
      <c r="AD23" s="1">
        <v>209</v>
      </c>
      <c r="AE23" s="1">
        <v>209</v>
      </c>
      <c r="AF23" s="1">
        <v>209</v>
      </c>
    </row>
    <row r="24" spans="1:32" x14ac:dyDescent="0.35">
      <c r="A24" s="1" t="s">
        <v>212</v>
      </c>
      <c r="B24" s="1" t="s">
        <v>182</v>
      </c>
      <c r="C24" s="1" t="s">
        <v>4</v>
      </c>
      <c r="D24" s="1" t="s">
        <v>242</v>
      </c>
      <c r="E24" s="1">
        <v>63</v>
      </c>
      <c r="F24" s="1">
        <v>63</v>
      </c>
      <c r="G24" s="1">
        <v>63</v>
      </c>
      <c r="H24" s="1">
        <v>63</v>
      </c>
      <c r="I24" s="1">
        <v>63</v>
      </c>
      <c r="J24" s="1">
        <v>63</v>
      </c>
      <c r="K24" s="1">
        <v>63</v>
      </c>
      <c r="L24" s="1">
        <v>63</v>
      </c>
      <c r="M24" s="1">
        <v>63</v>
      </c>
      <c r="N24" s="1">
        <v>63</v>
      </c>
      <c r="O24" s="1">
        <v>63</v>
      </c>
      <c r="P24" s="1">
        <v>63</v>
      </c>
      <c r="Q24" s="1">
        <v>63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35">
      <c r="A25" s="1" t="s">
        <v>213</v>
      </c>
      <c r="B25" s="1" t="s">
        <v>183</v>
      </c>
      <c r="C25" s="1" t="s">
        <v>4</v>
      </c>
      <c r="D25" s="1" t="s">
        <v>243</v>
      </c>
      <c r="E25" s="1">
        <v>151.69999999999999</v>
      </c>
      <c r="F25" s="1">
        <v>151.69999999999999</v>
      </c>
      <c r="G25" s="1">
        <v>151.69999999999999</v>
      </c>
      <c r="H25" s="1">
        <v>151.69999999999999</v>
      </c>
      <c r="I25" s="1">
        <v>151.69999999999999</v>
      </c>
      <c r="J25" s="1">
        <v>151.69999999999999</v>
      </c>
      <c r="K25" s="1">
        <v>151.69999999999999</v>
      </c>
      <c r="L25" s="1">
        <v>151.69999999999999</v>
      </c>
      <c r="M25" s="1">
        <v>151.69999999999999</v>
      </c>
      <c r="N25" s="1">
        <v>151.69999999999999</v>
      </c>
      <c r="O25" s="1">
        <v>151.69999999999999</v>
      </c>
      <c r="P25" s="1">
        <v>151.69999999999999</v>
      </c>
      <c r="Q25" s="1">
        <v>151.69999999999999</v>
      </c>
      <c r="R25" s="1">
        <v>151.69999999999999</v>
      </c>
      <c r="S25" s="1">
        <v>151.69999999999999</v>
      </c>
      <c r="T25" s="1">
        <v>151.69999999999999</v>
      </c>
      <c r="U25" s="1">
        <v>151.69999999999999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35">
      <c r="A26" s="1" t="s">
        <v>202</v>
      </c>
      <c r="B26" s="1" t="s">
        <v>183</v>
      </c>
      <c r="C26" s="1" t="s">
        <v>4</v>
      </c>
      <c r="D26" s="1" t="s">
        <v>244</v>
      </c>
      <c r="E26" s="1">
        <v>218.4</v>
      </c>
      <c r="F26" s="1">
        <v>218.4</v>
      </c>
      <c r="G26" s="1">
        <v>218.4</v>
      </c>
      <c r="H26" s="1">
        <v>218.4</v>
      </c>
      <c r="I26" s="1">
        <v>218.4</v>
      </c>
      <c r="J26" s="1">
        <v>218.4</v>
      </c>
      <c r="K26" s="1">
        <v>218.4</v>
      </c>
      <c r="L26" s="1">
        <v>218.4</v>
      </c>
      <c r="M26" s="1">
        <v>218.4</v>
      </c>
      <c r="N26" s="1">
        <v>218.4</v>
      </c>
      <c r="O26" s="1">
        <v>218.4</v>
      </c>
      <c r="P26" s="1">
        <v>218.4</v>
      </c>
      <c r="Q26" s="1">
        <v>218.4</v>
      </c>
      <c r="R26" s="1">
        <v>218.4</v>
      </c>
      <c r="S26" s="1">
        <v>218.4</v>
      </c>
      <c r="T26" s="1">
        <v>218.4</v>
      </c>
      <c r="U26" s="1">
        <v>218.4</v>
      </c>
      <c r="V26" s="1">
        <v>218.4</v>
      </c>
      <c r="W26" s="1">
        <v>218.4</v>
      </c>
      <c r="X26" s="1">
        <v>218.4</v>
      </c>
      <c r="Y26" s="1">
        <v>218.4</v>
      </c>
      <c r="Z26" s="1">
        <v>218.4</v>
      </c>
      <c r="AA26" s="1">
        <v>218.4</v>
      </c>
      <c r="AB26" s="1">
        <v>218.4</v>
      </c>
      <c r="AC26" s="1">
        <v>218.4</v>
      </c>
      <c r="AD26" s="1">
        <v>218.4</v>
      </c>
      <c r="AE26" s="1">
        <v>218.4</v>
      </c>
      <c r="AF26" s="1">
        <v>218.4</v>
      </c>
    </row>
    <row r="27" spans="1:32" x14ac:dyDescent="0.35">
      <c r="A27" s="1" t="s">
        <v>214</v>
      </c>
      <c r="B27" s="1" t="s">
        <v>183</v>
      </c>
      <c r="C27" s="1" t="s">
        <v>4</v>
      </c>
      <c r="D27" s="1" t="s">
        <v>245</v>
      </c>
      <c r="E27" s="1">
        <v>54</v>
      </c>
      <c r="F27" s="1">
        <v>54</v>
      </c>
      <c r="G27" s="1">
        <v>54</v>
      </c>
      <c r="H27" s="1">
        <v>54</v>
      </c>
      <c r="I27" s="1">
        <v>54</v>
      </c>
      <c r="J27" s="1">
        <v>54</v>
      </c>
      <c r="K27" s="1">
        <v>54</v>
      </c>
      <c r="L27" s="1">
        <v>54</v>
      </c>
      <c r="M27" s="1">
        <v>54</v>
      </c>
      <c r="N27" s="1">
        <v>54</v>
      </c>
      <c r="O27" s="1">
        <v>54</v>
      </c>
      <c r="P27" s="1">
        <v>54</v>
      </c>
      <c r="Q27" s="1">
        <v>54</v>
      </c>
      <c r="R27" s="1">
        <v>54</v>
      </c>
      <c r="S27" s="1">
        <v>54</v>
      </c>
      <c r="T27" s="1">
        <v>54</v>
      </c>
      <c r="U27" s="1">
        <v>54</v>
      </c>
      <c r="V27" s="1">
        <v>54</v>
      </c>
      <c r="W27" s="1">
        <v>54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35">
      <c r="A28" s="1" t="s">
        <v>215</v>
      </c>
      <c r="B28" s="1" t="s">
        <v>183</v>
      </c>
      <c r="C28" s="1" t="s">
        <v>4</v>
      </c>
      <c r="D28" s="1" t="s">
        <v>246</v>
      </c>
      <c r="E28" s="1">
        <v>510.99</v>
      </c>
      <c r="F28" s="1">
        <v>510.99</v>
      </c>
      <c r="G28" s="1">
        <v>510.99</v>
      </c>
      <c r="H28" s="1">
        <v>510.99</v>
      </c>
      <c r="I28" s="1">
        <v>510.99</v>
      </c>
      <c r="J28" s="1">
        <v>510.99</v>
      </c>
      <c r="K28" s="1">
        <v>510.99</v>
      </c>
      <c r="L28" s="1">
        <v>510.99</v>
      </c>
      <c r="M28" s="1">
        <v>510.99</v>
      </c>
      <c r="N28" s="1">
        <v>510.99</v>
      </c>
      <c r="O28" s="1">
        <v>510.99</v>
      </c>
      <c r="P28" s="1">
        <v>510.99</v>
      </c>
      <c r="Q28" s="1">
        <v>510.99</v>
      </c>
      <c r="R28" s="1">
        <v>510.99</v>
      </c>
      <c r="S28" s="1">
        <v>510.99</v>
      </c>
      <c r="T28" s="1">
        <v>510.99</v>
      </c>
      <c r="U28" s="1">
        <v>510.99</v>
      </c>
      <c r="V28" s="1">
        <v>510.99</v>
      </c>
      <c r="W28" s="1">
        <v>510.99</v>
      </c>
      <c r="X28" s="1">
        <v>510.99</v>
      </c>
      <c r="Y28" s="1">
        <v>510.99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35">
      <c r="A29" s="1" t="s">
        <v>216</v>
      </c>
      <c r="B29" s="1" t="s">
        <v>182</v>
      </c>
      <c r="C29" s="1" t="s">
        <v>4</v>
      </c>
      <c r="D29" s="1" t="s">
        <v>247</v>
      </c>
      <c r="E29" s="1">
        <v>192</v>
      </c>
      <c r="F29" s="1">
        <v>192</v>
      </c>
      <c r="G29" s="1">
        <v>192</v>
      </c>
      <c r="H29" s="1">
        <v>192</v>
      </c>
      <c r="I29" s="1">
        <v>192</v>
      </c>
      <c r="J29" s="1">
        <v>192</v>
      </c>
      <c r="K29" s="1">
        <v>192</v>
      </c>
      <c r="L29" s="1">
        <v>192</v>
      </c>
      <c r="M29" s="1">
        <v>192</v>
      </c>
      <c r="N29" s="1">
        <v>192</v>
      </c>
      <c r="O29" s="1">
        <v>192</v>
      </c>
      <c r="P29" s="1">
        <v>192</v>
      </c>
      <c r="Q29" s="1">
        <v>192</v>
      </c>
      <c r="R29" s="1">
        <v>192</v>
      </c>
      <c r="S29" s="1">
        <v>192</v>
      </c>
      <c r="T29" s="1">
        <v>192</v>
      </c>
      <c r="U29" s="1">
        <v>192</v>
      </c>
      <c r="V29" s="1">
        <v>192</v>
      </c>
      <c r="W29" s="1">
        <v>192</v>
      </c>
      <c r="X29" s="1">
        <v>192</v>
      </c>
      <c r="Y29" s="1">
        <v>192</v>
      </c>
      <c r="Z29" s="1">
        <v>192</v>
      </c>
      <c r="AA29" s="1">
        <v>192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35">
      <c r="A30" s="1" t="s">
        <v>217</v>
      </c>
      <c r="B30" s="1" t="s">
        <v>182</v>
      </c>
      <c r="C30" s="1" t="s">
        <v>4</v>
      </c>
      <c r="D30" s="1" t="s">
        <v>248</v>
      </c>
      <c r="E30" s="1">
        <v>28.7</v>
      </c>
      <c r="F30" s="1">
        <v>28.7</v>
      </c>
      <c r="G30" s="1">
        <v>28.7</v>
      </c>
      <c r="H30" s="1">
        <v>28.7</v>
      </c>
      <c r="I30" s="1">
        <v>28.7</v>
      </c>
      <c r="J30" s="1">
        <v>28.7</v>
      </c>
      <c r="K30" s="1">
        <v>28.7</v>
      </c>
      <c r="L30" s="1">
        <v>28.7</v>
      </c>
      <c r="M30" s="1">
        <v>28.7</v>
      </c>
      <c r="N30" s="1">
        <v>28.7</v>
      </c>
      <c r="O30" s="1">
        <v>28.7</v>
      </c>
      <c r="P30" s="1">
        <v>28.7</v>
      </c>
      <c r="Q30" s="1">
        <v>28.7</v>
      </c>
      <c r="R30" s="1">
        <v>28.7</v>
      </c>
      <c r="S30" s="1">
        <v>28.7</v>
      </c>
      <c r="T30" s="1">
        <v>28.7</v>
      </c>
      <c r="U30" s="1">
        <v>28.7</v>
      </c>
      <c r="V30" s="1">
        <v>28.7</v>
      </c>
      <c r="W30" s="1">
        <v>28.7</v>
      </c>
      <c r="X30" s="1">
        <v>28.7</v>
      </c>
      <c r="Y30" s="1">
        <v>28.7</v>
      </c>
      <c r="Z30" s="1">
        <v>28.7</v>
      </c>
      <c r="AA30" s="1">
        <v>28.7</v>
      </c>
      <c r="AB30" s="1">
        <v>28.7</v>
      </c>
      <c r="AC30" s="1">
        <v>28.7</v>
      </c>
      <c r="AD30" s="1">
        <v>28.7</v>
      </c>
      <c r="AE30" s="1">
        <v>28.7</v>
      </c>
      <c r="AF30" s="1">
        <v>28.7</v>
      </c>
    </row>
    <row r="31" spans="1:32" x14ac:dyDescent="0.35">
      <c r="A31" s="1" t="s">
        <v>218</v>
      </c>
      <c r="B31" s="1" t="s">
        <v>183</v>
      </c>
      <c r="C31" s="1" t="s">
        <v>4</v>
      </c>
      <c r="D31" s="1" t="s">
        <v>249</v>
      </c>
      <c r="E31" s="1">
        <v>30</v>
      </c>
      <c r="F31" s="1">
        <v>30</v>
      </c>
      <c r="G31" s="1">
        <v>30</v>
      </c>
      <c r="H31" s="1">
        <v>30</v>
      </c>
      <c r="I31" s="1">
        <v>30</v>
      </c>
      <c r="J31" s="1">
        <v>30</v>
      </c>
      <c r="K31" s="1">
        <v>30</v>
      </c>
      <c r="L31" s="1">
        <v>30</v>
      </c>
      <c r="M31" s="1">
        <v>30</v>
      </c>
      <c r="N31" s="1">
        <v>30</v>
      </c>
      <c r="O31" s="1">
        <v>30</v>
      </c>
      <c r="P31" s="1">
        <v>30</v>
      </c>
      <c r="Q31" s="1">
        <v>30</v>
      </c>
      <c r="R31" s="1">
        <v>30</v>
      </c>
      <c r="S31" s="1">
        <v>30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35">
      <c r="A32" s="1" t="s">
        <v>219</v>
      </c>
      <c r="B32" s="1" t="s">
        <v>182</v>
      </c>
      <c r="C32" s="1" t="s">
        <v>4</v>
      </c>
      <c r="D32" s="1" t="s">
        <v>250</v>
      </c>
      <c r="E32" s="1">
        <v>144.4</v>
      </c>
      <c r="F32" s="1">
        <v>144.4</v>
      </c>
      <c r="G32" s="1">
        <v>144.4</v>
      </c>
      <c r="H32" s="1">
        <v>144.4</v>
      </c>
      <c r="I32" s="1">
        <v>144.4</v>
      </c>
      <c r="J32" s="1">
        <v>144.4</v>
      </c>
      <c r="K32" s="1">
        <v>144.4</v>
      </c>
      <c r="L32" s="1">
        <v>144.4</v>
      </c>
      <c r="M32" s="1">
        <v>144.4</v>
      </c>
      <c r="N32" s="1">
        <v>144.4</v>
      </c>
      <c r="O32" s="1">
        <v>144.4</v>
      </c>
      <c r="P32" s="1">
        <v>144.4</v>
      </c>
      <c r="Q32" s="1">
        <v>144.4</v>
      </c>
      <c r="R32" s="1">
        <v>144.4</v>
      </c>
      <c r="S32" s="1">
        <v>144.4</v>
      </c>
      <c r="T32" s="1">
        <v>144.4</v>
      </c>
      <c r="U32" s="1">
        <v>144.4</v>
      </c>
      <c r="V32" s="1">
        <v>144.4</v>
      </c>
      <c r="W32" s="1">
        <v>144.4</v>
      </c>
      <c r="X32" s="1">
        <v>144.4</v>
      </c>
      <c r="Y32" s="1">
        <v>144.4</v>
      </c>
      <c r="Z32" s="1">
        <v>144.4</v>
      </c>
      <c r="AA32" s="1">
        <v>144.4</v>
      </c>
      <c r="AB32" s="1">
        <v>144.4</v>
      </c>
      <c r="AC32" s="1">
        <v>144.4</v>
      </c>
      <c r="AD32" s="1">
        <v>0</v>
      </c>
      <c r="AE32" s="1">
        <v>0</v>
      </c>
      <c r="AF32" s="1">
        <v>0</v>
      </c>
    </row>
    <row r="33" spans="1:32" x14ac:dyDescent="0.35">
      <c r="A33" s="1" t="str">
        <f>B33&amp; " " &amp;C33</f>
        <v>VIC Non-REZ Wind</v>
      </c>
      <c r="B33" s="1" t="s">
        <v>180</v>
      </c>
      <c r="C33" s="1" t="s">
        <v>4</v>
      </c>
      <c r="D33" s="1" t="s">
        <v>256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35">
      <c r="A34" s="1" t="str">
        <f t="shared" ref="A34:A41" si="0">B34&amp; " " &amp;C34</f>
        <v>Ovens Murray Wind</v>
      </c>
      <c r="B34" s="1" t="s">
        <v>181</v>
      </c>
      <c r="C34" s="1" t="s">
        <v>4</v>
      </c>
      <c r="D34" s="1" t="s">
        <v>257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35">
      <c r="A35" s="1" t="str">
        <f t="shared" si="0"/>
        <v>Murray River Wind</v>
      </c>
      <c r="B35" s="1" t="s">
        <v>164</v>
      </c>
      <c r="C35" s="1" t="s">
        <v>4</v>
      </c>
      <c r="D35" s="1" t="s">
        <v>258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35">
      <c r="A36" s="1" t="str">
        <f t="shared" si="0"/>
        <v>Western Victoria Wind</v>
      </c>
      <c r="B36" s="1" t="s">
        <v>182</v>
      </c>
      <c r="C36" s="1" t="s">
        <v>4</v>
      </c>
      <c r="D36" s="1" t="s">
        <v>259</v>
      </c>
      <c r="E36" s="1">
        <v>0</v>
      </c>
      <c r="F36" s="1">
        <v>0</v>
      </c>
      <c r="G36" s="1">
        <v>0</v>
      </c>
      <c r="H36" s="1">
        <v>700.00000635999936</v>
      </c>
      <c r="I36" s="1">
        <v>858.89697208999974</v>
      </c>
      <c r="J36" s="1">
        <v>858.89697208999974</v>
      </c>
      <c r="K36" s="1">
        <v>911.39697208999974</v>
      </c>
      <c r="L36" s="1">
        <v>911.39697208999974</v>
      </c>
      <c r="M36" s="1">
        <v>1360.1664032199994</v>
      </c>
      <c r="N36" s="1">
        <v>1489.7471030399995</v>
      </c>
      <c r="O36" s="1">
        <v>1450.9173089499993</v>
      </c>
      <c r="P36" s="1">
        <v>1450.9173089499993</v>
      </c>
      <c r="Q36" s="1">
        <v>1450.9173089499993</v>
      </c>
      <c r="R36" s="1">
        <v>1450.9173089499993</v>
      </c>
      <c r="S36" s="1">
        <v>1450.9173089499993</v>
      </c>
      <c r="T36" s="1">
        <v>1450.9173089499993</v>
      </c>
      <c r="U36" s="1">
        <v>1450.9173099699995</v>
      </c>
      <c r="V36" s="1">
        <v>1450.9173099699995</v>
      </c>
      <c r="W36" s="1">
        <v>1450.9173099700001</v>
      </c>
      <c r="X36" s="1">
        <v>1450.9173099699995</v>
      </c>
      <c r="Y36" s="1">
        <v>1530.8673099699995</v>
      </c>
      <c r="Z36" s="1">
        <v>1818.1610893899997</v>
      </c>
      <c r="AA36" s="1">
        <v>1832.2742761199997</v>
      </c>
      <c r="AB36" s="1">
        <v>2024.2742761199997</v>
      </c>
      <c r="AC36" s="1">
        <v>2201.3081958299999</v>
      </c>
      <c r="AD36" s="1">
        <v>2521.9211163099999</v>
      </c>
      <c r="AE36" s="1">
        <v>2441.9711163100001</v>
      </c>
      <c r="AF36" s="1">
        <v>2441.9711163100001</v>
      </c>
    </row>
    <row r="37" spans="1:32" x14ac:dyDescent="0.35">
      <c r="A37" s="1" t="str">
        <f t="shared" si="0"/>
        <v>South West Victoria Wind</v>
      </c>
      <c r="B37" s="1" t="s">
        <v>183</v>
      </c>
      <c r="C37" s="1" t="s">
        <v>4</v>
      </c>
      <c r="D37" s="1" t="s">
        <v>260</v>
      </c>
      <c r="E37" s="1">
        <v>0</v>
      </c>
      <c r="F37" s="1">
        <v>88.159999999999854</v>
      </c>
      <c r="G37" s="1">
        <v>137.50610236999955</v>
      </c>
      <c r="H37" s="1">
        <v>790.74060229999986</v>
      </c>
      <c r="I37" s="1">
        <v>906.6176490099997</v>
      </c>
      <c r="J37" s="1">
        <v>906.6176490099997</v>
      </c>
      <c r="K37" s="1">
        <v>906.6176490099997</v>
      </c>
      <c r="L37" s="1">
        <v>906.61765629000001</v>
      </c>
      <c r="M37" s="1">
        <v>965.82021436000014</v>
      </c>
      <c r="N37" s="1">
        <v>965.82021436000014</v>
      </c>
      <c r="O37" s="1">
        <v>965.82021436000014</v>
      </c>
      <c r="P37" s="1">
        <v>965.82021436000014</v>
      </c>
      <c r="Q37" s="1">
        <v>965.82021436000014</v>
      </c>
      <c r="R37" s="1">
        <v>965.82021435999923</v>
      </c>
      <c r="S37" s="1">
        <v>965.82021435999968</v>
      </c>
      <c r="T37" s="1">
        <v>995.82021983999948</v>
      </c>
      <c r="U37" s="1">
        <v>814.12023705999991</v>
      </c>
      <c r="V37" s="1">
        <v>985.32023705999973</v>
      </c>
      <c r="W37" s="1">
        <v>1260.8691419399997</v>
      </c>
      <c r="X37" s="1">
        <v>1285.9455051299997</v>
      </c>
      <c r="Y37" s="1">
        <v>1318.0789410899997</v>
      </c>
      <c r="Z37" s="1">
        <v>2107.9099987599993</v>
      </c>
      <c r="AA37" s="1">
        <v>2265.4099985499997</v>
      </c>
      <c r="AB37" s="1">
        <v>2265.4099985499997</v>
      </c>
      <c r="AC37" s="1">
        <v>2532.7657142999997</v>
      </c>
      <c r="AD37" s="1">
        <v>3130.5785137399998</v>
      </c>
      <c r="AE37" s="1">
        <v>3235.7685137399999</v>
      </c>
      <c r="AF37" s="1">
        <v>3235.7685137399999</v>
      </c>
    </row>
    <row r="38" spans="1:32" x14ac:dyDescent="0.35">
      <c r="A38" s="1" t="str">
        <f t="shared" si="0"/>
        <v>Gippsland Wind</v>
      </c>
      <c r="B38" s="1" t="s">
        <v>167</v>
      </c>
      <c r="C38" s="1" t="s">
        <v>4</v>
      </c>
      <c r="D38" s="1" t="s">
        <v>261</v>
      </c>
      <c r="E38" s="1">
        <v>0</v>
      </c>
      <c r="F38" s="1">
        <v>0</v>
      </c>
      <c r="G38" s="1">
        <v>500</v>
      </c>
      <c r="H38" s="1">
        <v>500</v>
      </c>
      <c r="I38" s="1">
        <v>1350.32513268</v>
      </c>
      <c r="J38" s="1">
        <v>1999.99999815</v>
      </c>
      <c r="K38" s="1">
        <v>1999.99999815</v>
      </c>
      <c r="L38" s="1">
        <v>1999.99999815</v>
      </c>
      <c r="M38" s="1">
        <v>1999.99999815</v>
      </c>
      <c r="N38" s="1">
        <v>1999.99999815</v>
      </c>
      <c r="O38" s="1">
        <v>1999.99999815</v>
      </c>
      <c r="P38" s="1">
        <v>1999.99999815</v>
      </c>
      <c r="Q38" s="1">
        <v>1999.99999815</v>
      </c>
      <c r="R38" s="1">
        <v>1999.99999815</v>
      </c>
      <c r="S38" s="1">
        <v>1999.99999815</v>
      </c>
      <c r="T38" s="1">
        <v>1999.99999815</v>
      </c>
      <c r="U38" s="1">
        <v>1999.99999815</v>
      </c>
      <c r="V38" s="1">
        <v>1999.99999815</v>
      </c>
      <c r="W38" s="1">
        <v>1999.99999815</v>
      </c>
      <c r="X38" s="1">
        <v>1999.99999815</v>
      </c>
      <c r="Y38" s="1">
        <v>1999.99999815</v>
      </c>
      <c r="Z38" s="1">
        <v>1999.99999815</v>
      </c>
      <c r="AA38" s="1">
        <v>1999.99999815</v>
      </c>
      <c r="AB38" s="1">
        <v>1999.99999815</v>
      </c>
      <c r="AC38" s="1">
        <v>1999.99999996</v>
      </c>
      <c r="AD38" s="1">
        <v>1999.99999996</v>
      </c>
      <c r="AE38" s="1">
        <v>1999.99999996</v>
      </c>
      <c r="AF38" s="1">
        <v>1999.99999996</v>
      </c>
    </row>
    <row r="39" spans="1:32" x14ac:dyDescent="0.35">
      <c r="A39" s="1" t="str">
        <f t="shared" si="0"/>
        <v>Central North VIC Wind</v>
      </c>
      <c r="B39" s="1" t="s">
        <v>184</v>
      </c>
      <c r="C39" s="1" t="s">
        <v>4</v>
      </c>
      <c r="D39" s="1" t="s">
        <v>262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:32" x14ac:dyDescent="0.35">
      <c r="A40" s="1" t="str">
        <f t="shared" si="0"/>
        <v>Gippsland Coast Offshore Wind</v>
      </c>
      <c r="B40" s="1" t="s">
        <v>254</v>
      </c>
      <c r="C40" s="1" t="s">
        <v>149</v>
      </c>
      <c r="D40" s="1" t="s">
        <v>263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1000</v>
      </c>
      <c r="L40" s="1">
        <v>2000</v>
      </c>
      <c r="M40" s="1">
        <v>2666.6666587499999</v>
      </c>
      <c r="N40" s="1">
        <v>3333.3332487500002</v>
      </c>
      <c r="O40" s="1">
        <v>3420.5712445099998</v>
      </c>
      <c r="P40" s="1">
        <v>4420.57123271</v>
      </c>
      <c r="Q40" s="1">
        <v>5325.0838921599998</v>
      </c>
      <c r="R40" s="1">
        <v>6325.0838801099999</v>
      </c>
      <c r="S40" s="1">
        <v>7219.9999828</v>
      </c>
      <c r="T40" s="1">
        <v>8219.9999639100006</v>
      </c>
      <c r="U40" s="1">
        <v>8219.9999639100006</v>
      </c>
      <c r="V40" s="1">
        <v>8219.9999639100006</v>
      </c>
      <c r="W40" s="1">
        <v>8219.9999639100006</v>
      </c>
      <c r="X40" s="1">
        <v>8219.9999639100006</v>
      </c>
      <c r="Y40" s="1">
        <v>8219.9999639100006</v>
      </c>
      <c r="Z40" s="1">
        <v>8219.9999639100006</v>
      </c>
      <c r="AA40" s="1">
        <v>8219.9999639100006</v>
      </c>
      <c r="AB40" s="1">
        <v>8219.9999639100006</v>
      </c>
      <c r="AC40" s="1">
        <v>8219.9999639100006</v>
      </c>
      <c r="AD40" s="1">
        <v>8219.9999639100006</v>
      </c>
      <c r="AE40" s="1">
        <v>8219.9999639100006</v>
      </c>
      <c r="AF40" s="1">
        <v>8219.9999639100006</v>
      </c>
    </row>
    <row r="41" spans="1:32" x14ac:dyDescent="0.35">
      <c r="A41" s="1" t="str">
        <f t="shared" si="0"/>
        <v>Portland Coast Offshore Wind</v>
      </c>
      <c r="B41" s="1" t="s">
        <v>255</v>
      </c>
      <c r="C41" s="1" t="s">
        <v>149</v>
      </c>
      <c r="D41" s="1" t="s">
        <v>264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579.42873215999998</v>
      </c>
      <c r="P41" s="1">
        <v>579.42873215999998</v>
      </c>
      <c r="Q41" s="1">
        <v>674.91606073000003</v>
      </c>
      <c r="R41" s="1">
        <v>674.91606073000003</v>
      </c>
      <c r="S41" s="1">
        <v>779.99999803000003</v>
      </c>
      <c r="T41" s="1">
        <v>779.99999803000003</v>
      </c>
      <c r="U41" s="1">
        <v>779.99999803000003</v>
      </c>
      <c r="V41" s="1">
        <v>779.99999803000003</v>
      </c>
      <c r="W41" s="1">
        <v>779.99999803000003</v>
      </c>
      <c r="X41" s="1">
        <v>779.99999803000003</v>
      </c>
      <c r="Y41" s="1">
        <v>779.99999803000003</v>
      </c>
      <c r="Z41" s="1">
        <v>779.99999803000003</v>
      </c>
      <c r="AA41" s="1">
        <v>779.99999803000003</v>
      </c>
      <c r="AB41" s="1">
        <v>779.99999803000003</v>
      </c>
      <c r="AC41" s="1">
        <v>779.99999803000003</v>
      </c>
      <c r="AD41" s="1">
        <v>779.99999803000003</v>
      </c>
      <c r="AE41" s="1">
        <v>779.99999803000003</v>
      </c>
      <c r="AF41" s="1">
        <v>779.99999803000003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EB7F-F7E1-441B-AA9B-4E326A066D49}">
  <dimension ref="A1:B5"/>
  <sheetViews>
    <sheetView tabSelected="1" workbookViewId="0"/>
  </sheetViews>
  <sheetFormatPr defaultRowHeight="14.15" x14ac:dyDescent="0.35"/>
  <cols>
    <col min="1" max="1" width="19.07421875" style="1" customWidth="1"/>
    <col min="2" max="2" width="45.53515625" style="1" bestFit="1" customWidth="1"/>
    <col min="3" max="16384" width="9.23046875" style="1"/>
  </cols>
  <sheetData>
    <row r="1" spans="1:2" x14ac:dyDescent="0.35">
      <c r="A1" s="2" t="s">
        <v>265</v>
      </c>
      <c r="B1" s="2" t="s">
        <v>266</v>
      </c>
    </row>
    <row r="2" spans="1:2" x14ac:dyDescent="0.35">
      <c r="A2" s="1" t="s">
        <v>269</v>
      </c>
      <c r="B2" s="1" t="s">
        <v>292</v>
      </c>
    </row>
    <row r="3" spans="1:2" x14ac:dyDescent="0.35">
      <c r="A3" s="1" t="s">
        <v>267</v>
      </c>
      <c r="B3" s="1" t="s">
        <v>293</v>
      </c>
    </row>
    <row r="4" spans="1:2" x14ac:dyDescent="0.35">
      <c r="A4" s="1" t="s">
        <v>268</v>
      </c>
      <c r="B4" s="1" t="s">
        <v>294</v>
      </c>
    </row>
    <row r="5" spans="1:2" x14ac:dyDescent="0.35">
      <c r="A5" s="1" t="s">
        <v>270</v>
      </c>
      <c r="B5" s="1" t="s">
        <v>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Solar NSW</vt:lpstr>
      <vt:lpstr>Wind NSW</vt:lpstr>
      <vt:lpstr>Solar VIC</vt:lpstr>
      <vt:lpstr>Wind VIC</vt:lpstr>
      <vt:lpstr>Save File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Retro</dc:creator>
  <cp:lastModifiedBy>Harrison Payne</cp:lastModifiedBy>
  <dcterms:created xsi:type="dcterms:W3CDTF">2015-06-05T18:17:20Z</dcterms:created>
  <dcterms:modified xsi:type="dcterms:W3CDTF">2025-08-27T23:42:43Z</dcterms:modified>
</cp:coreProperties>
</file>