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rrison\Documents\Uni\Honours\ElectraNetHonours\Multi Nodal\Multi Nodal Grid\Sensitivity Results\Interconnector\"/>
    </mc:Choice>
  </mc:AlternateContent>
  <xr:revisionPtr revIDLastSave="0" documentId="13_ncr:1_{14A8151B-CC4F-42E5-B671-D65D1D3CA1B8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Annual Input Totals" sheetId="1" r:id="rId1"/>
    <sheet name="Annual Output 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2" l="1"/>
  <c r="D45" i="2"/>
  <c r="E45" i="2"/>
  <c r="F45" i="2"/>
  <c r="G45" i="2"/>
  <c r="H45" i="2"/>
  <c r="B45" i="2"/>
</calcChain>
</file>

<file path=xl/sharedStrings.xml><?xml version="1.0" encoding="utf-8"?>
<sst xmlns="http://schemas.openxmlformats.org/spreadsheetml/2006/main" count="180" uniqueCount="179">
  <si>
    <t>Type</t>
  </si>
  <si>
    <t>Adelaide Metro Demand (TWh)</t>
  </si>
  <si>
    <t>Eyre Peninsula Demand (TWh)</t>
  </si>
  <si>
    <t>The North Demand (TWh)</t>
  </si>
  <si>
    <t>Upper North Demand (TWh)</t>
  </si>
  <si>
    <t>Mid North Demand (TWh)</t>
  </si>
  <si>
    <t>Riverland Demand (TWh)</t>
  </si>
  <si>
    <t>South East Demand (TWh)</t>
  </si>
  <si>
    <t>Adelaide Metro Solar Generation (TWh)</t>
  </si>
  <si>
    <t>Eyre Peninsula Solar Generation (TWh)</t>
  </si>
  <si>
    <t>The North Solar Generation (TWh)</t>
  </si>
  <si>
    <t>Upper North Solar Generation (TWh)</t>
  </si>
  <si>
    <t>Mid North Solar Generation (TWh)</t>
  </si>
  <si>
    <t>Riverland Solar Generation (TWh)</t>
  </si>
  <si>
    <t>South East Solar Generation (TWh)</t>
  </si>
  <si>
    <t>Adelaide Metro Wind Generation (TWh)</t>
  </si>
  <si>
    <t>Eyre Peninsula Wind Generation (TWh)</t>
  </si>
  <si>
    <t>The North Wind Generation (TWh)</t>
  </si>
  <si>
    <t>Upper North Wind Generation (TWh)</t>
  </si>
  <si>
    <t>Mid North Wind Generation (TWh)</t>
  </si>
  <si>
    <t>Riverland Wind Generation (TWh)</t>
  </si>
  <si>
    <t>South East Wind Generation (TWh)</t>
  </si>
  <si>
    <t>Adelaide Metro DSP (TWh)</t>
  </si>
  <si>
    <t>Eyre Peninsula DSP (TWh)</t>
  </si>
  <si>
    <t>The North DSP (TWh)</t>
  </si>
  <si>
    <t>Upper North DSP (TWh)</t>
  </si>
  <si>
    <t>Mid North DSP (TWh)</t>
  </si>
  <si>
    <t>Riverland DSP (TWh)</t>
  </si>
  <si>
    <t>South East DSP (TWh)</t>
  </si>
  <si>
    <t>Adelaide Metro Total Generation (TWh)</t>
  </si>
  <si>
    <t>Eyre Peninsula Total Generation (TWh)</t>
  </si>
  <si>
    <t>The North Total Generation (TWh)</t>
  </si>
  <si>
    <t>Upper North Total Generation (TWh)</t>
  </si>
  <si>
    <t>Mid North Total Generation (TWh)</t>
  </si>
  <si>
    <t>Riverland Total Generation (TWh)</t>
  </si>
  <si>
    <t>South East Total Generation (TWh)</t>
  </si>
  <si>
    <t>Total Storage Requirement (GWh)</t>
  </si>
  <si>
    <t>Adelaide Metro shallow Storage Requirement (GWh)</t>
  </si>
  <si>
    <t>Adelaide Metro medium Storage Requirement (GWh)</t>
  </si>
  <si>
    <t>Adelaide Metro deep Storage Requirement (GWh)</t>
  </si>
  <si>
    <t>Eyre Peninsula shallow Storage Requirement (GWh)</t>
  </si>
  <si>
    <t>Eyre Peninsula medium Storage Requirement (GWh)</t>
  </si>
  <si>
    <t>Eyre Peninsula deep Storage Requirement (GWh)</t>
  </si>
  <si>
    <t>The North shallow Storage Requirement (GWh)</t>
  </si>
  <si>
    <t>The North medium Storage Requirement (GWh)</t>
  </si>
  <si>
    <t>The North deep Storage Requirement (GWh)</t>
  </si>
  <si>
    <t>Upper North shallow Storage Requirement (GWh)</t>
  </si>
  <si>
    <t>Upper North medium Storage Requirement (GWh)</t>
  </si>
  <si>
    <t>Upper North deep Storage Requirement (GWh)</t>
  </si>
  <si>
    <t>Mid North shallow Storage Requirement (GWh)</t>
  </si>
  <si>
    <t>Mid North medium Storage Requirement (GWh)</t>
  </si>
  <si>
    <t>Mid North deep Storage Requirement (GWh)</t>
  </si>
  <si>
    <t>Riverland shallow Storage Requirement (GWh)</t>
  </si>
  <si>
    <t>Riverland medium Storage Requirement (GWh)</t>
  </si>
  <si>
    <t>Riverland deep Storage Requirement (GWh)</t>
  </si>
  <si>
    <t>South East shallow Storage Requirement (GWh)</t>
  </si>
  <si>
    <t>South East medium Storage Requirement (GWh)</t>
  </si>
  <si>
    <t>South East deep Storage Requirement (GWh)</t>
  </si>
  <si>
    <t>Adelaide Metro shallow Power Requirement (GW)</t>
  </si>
  <si>
    <t>Adelaide Metro medium Power Requirement (GW)</t>
  </si>
  <si>
    <t>Adelaide Metro deep Power Requirement (GW)</t>
  </si>
  <si>
    <t>Eyre Peninsula shallow Power Requirement (GW)</t>
  </si>
  <si>
    <t>Eyre Peninsula medium Power Requirement (GW)</t>
  </si>
  <si>
    <t>Eyre Peninsula deep Power Requirement (GW)</t>
  </si>
  <si>
    <t>The North shallow Power Requirement (GW)</t>
  </si>
  <si>
    <t>The North medium Power Requirement (GW)</t>
  </si>
  <si>
    <t>The North deep Power Requirement (GW)</t>
  </si>
  <si>
    <t>Upper North shallow Power Requirement (GW)</t>
  </si>
  <si>
    <t>Upper North medium Power Requirement (GW)</t>
  </si>
  <si>
    <t>Upper North deep Power Requirement (GW)</t>
  </si>
  <si>
    <t>Mid North shallow Power Requirement (GW)</t>
  </si>
  <si>
    <t>Mid North medium Power Requirement (GW)</t>
  </si>
  <si>
    <t>Mid North deep Power Requirement (GW)</t>
  </si>
  <si>
    <t>Riverland shallow Power Requirement (GW)</t>
  </si>
  <si>
    <t>Riverland medium Power Requirement (GW)</t>
  </si>
  <si>
    <t>Riverland deep Power Requirement (GW)</t>
  </si>
  <si>
    <t>South East shallow Power Requirement (GW)</t>
  </si>
  <si>
    <t>South East medium Power Requirement (GW)</t>
  </si>
  <si>
    <t>South East deep Power Requirement (GW)</t>
  </si>
  <si>
    <t>Adelaide Metro Curtailment (GWh)</t>
  </si>
  <si>
    <t>Eyre Peninsula Curtailment (GWh)</t>
  </si>
  <si>
    <t>The North Curtailment (GWh)</t>
  </si>
  <si>
    <t>Upper North Curtailment (GWh)</t>
  </si>
  <si>
    <t>Mid North Curtailment (GWh)</t>
  </si>
  <si>
    <t>Riverland Curtailment (GWh)</t>
  </si>
  <si>
    <t>South East Curtailment (GWh)</t>
  </si>
  <si>
    <t>Adelaide Metro shallow Charge Amount (GWh)</t>
  </si>
  <si>
    <t>Adelaide Metro medium Charge Amount (GWh)</t>
  </si>
  <si>
    <t>Adelaide Metro deep Charge Amount (GWh)</t>
  </si>
  <si>
    <t>Eyre Peninsula shallow Charge Amount (GWh)</t>
  </si>
  <si>
    <t>Eyre Peninsula medium Charge Amount (GWh)</t>
  </si>
  <si>
    <t>Eyre Peninsula deep Charge Amount (GWh)</t>
  </si>
  <si>
    <t>The North shallow Charge Amount (GWh)</t>
  </si>
  <si>
    <t>The North medium Charge Amount (GWh)</t>
  </si>
  <si>
    <t>The North deep Charge Amount (GWh)</t>
  </si>
  <si>
    <t>Upper North shallow Charge Amount (GWh)</t>
  </si>
  <si>
    <t>Upper North medium Charge Amount (GWh)</t>
  </si>
  <si>
    <t>Upper North deep Charge Amount (GWh)</t>
  </si>
  <si>
    <t>Mid North shallow Charge Amount (GWh)</t>
  </si>
  <si>
    <t>Mid North medium Charge Amount (GWh)</t>
  </si>
  <si>
    <t>Mid North deep Charge Amount (GWh)</t>
  </si>
  <si>
    <t>Riverland shallow Charge Amount (GWh)</t>
  </si>
  <si>
    <t>Riverland medium Charge Amount (GWh)</t>
  </si>
  <si>
    <t>Riverland deep Charge Amount (GWh)</t>
  </si>
  <si>
    <t>South East shallow Charge Amount (GWh)</t>
  </si>
  <si>
    <t>South East medium Charge Amount (GWh)</t>
  </si>
  <si>
    <t>South East deep Charge Amount (GWh)</t>
  </si>
  <si>
    <t>Adelaide Metro shallow Discharge Amount (GWh)</t>
  </si>
  <si>
    <t>Adelaide Metro medium Discharge Amount (GWh)</t>
  </si>
  <si>
    <t>Adelaide Metro deep Discharge Amount (GWh)</t>
  </si>
  <si>
    <t>Eyre Peninsula shallow Discharge Amount (GWh)</t>
  </si>
  <si>
    <t>Eyre Peninsula medium Discharge Amount (GWh)</t>
  </si>
  <si>
    <t>Eyre Peninsula deep Discharge Amount (GWh)</t>
  </si>
  <si>
    <t>The North shallow Discharge Amount (GWh)</t>
  </si>
  <si>
    <t>The North medium Discharge Amount (GWh)</t>
  </si>
  <si>
    <t>The North deep Discharge Amount (GWh)</t>
  </si>
  <si>
    <t>Upper North shallow Discharge Amount (GWh)</t>
  </si>
  <si>
    <t>Upper North medium Discharge Amount (GWh)</t>
  </si>
  <si>
    <t>Upper North deep Discharge Amount (GWh)</t>
  </si>
  <si>
    <t>Mid North shallow Discharge Amount (GWh)</t>
  </si>
  <si>
    <t>Mid North medium Discharge Amount (GWh)</t>
  </si>
  <si>
    <t>Mid North deep Discharge Amount (GWh)</t>
  </si>
  <si>
    <t>Riverland shallow Discharge Amount (GWh)</t>
  </si>
  <si>
    <t>Riverland medium Discharge Amount (GWh)</t>
  </si>
  <si>
    <t>Riverland deep Discharge Amount (GWh)</t>
  </si>
  <si>
    <t>South East shallow Discharge Amount (GWh)</t>
  </si>
  <si>
    <t>South East medium Discharge Amount (GWh)</t>
  </si>
  <si>
    <t>South East deep Discharge Amount (GWh)</t>
  </si>
  <si>
    <t>Adelaide Metro shallow Equivalent Cycles</t>
  </si>
  <si>
    <t>Adelaide Metro medium Equivalent Cycles</t>
  </si>
  <si>
    <t>Adelaide Metro deep Equivalent Cycles</t>
  </si>
  <si>
    <t>Eyre Peninsula shallow Equivalent Cycles</t>
  </si>
  <si>
    <t>Eyre Peninsula medium Equivalent Cycles</t>
  </si>
  <si>
    <t>Eyre Peninsula deep Equivalent Cycles</t>
  </si>
  <si>
    <t>The North shallow Equivalent Cycles</t>
  </si>
  <si>
    <t>The North medium Equivalent Cycles</t>
  </si>
  <si>
    <t>The North deep Equivalent Cycles</t>
  </si>
  <si>
    <t>Upper North shallow Equivalent Cycles</t>
  </si>
  <si>
    <t>Upper North medium Equivalent Cycles</t>
  </si>
  <si>
    <t>Upper North deep Equivalent Cycles</t>
  </si>
  <si>
    <t>Mid North shallow Equivalent Cycles</t>
  </si>
  <si>
    <t>Mid North medium Equivalent Cycles</t>
  </si>
  <si>
    <t>Mid North deep Equivalent Cycles</t>
  </si>
  <si>
    <t>Riverland shallow Equivalent Cycles</t>
  </si>
  <si>
    <t>Riverland medium Equivalent Cycles</t>
  </si>
  <si>
    <t>Riverland deep Equivalent Cycles</t>
  </si>
  <si>
    <t>South East shallow Equivalent Cycles</t>
  </si>
  <si>
    <t>South East medium Equivalent Cycles</t>
  </si>
  <si>
    <t>South East deep Equivalent Cycles</t>
  </si>
  <si>
    <t>Adelaide Metro shallow Average Annual SoC (%)</t>
  </si>
  <si>
    <t>Adelaide Metro medium Average Annual SoC (%)</t>
  </si>
  <si>
    <t>Adelaide Metro deep Average Annual SoC (%)</t>
  </si>
  <si>
    <t>Eyre Peninsula shallow Average Annual SoC (%)</t>
  </si>
  <si>
    <t>Eyre Peninsula medium Average Annual SoC (%)</t>
  </si>
  <si>
    <t>Eyre Peninsula deep Average Annual SoC (%)</t>
  </si>
  <si>
    <t>The North shallow Average Annual SoC (%)</t>
  </si>
  <si>
    <t>The North medium Average Annual SoC (%)</t>
  </si>
  <si>
    <t>The North deep Average Annual SoC (%)</t>
  </si>
  <si>
    <t>Upper North shallow Average Annual SoC (%)</t>
  </si>
  <si>
    <t>Upper North medium Average Annual SoC (%)</t>
  </si>
  <si>
    <t>Upper North deep Average Annual SoC (%)</t>
  </si>
  <si>
    <t>Mid North shallow Average Annual SoC (%)</t>
  </si>
  <si>
    <t>Mid North medium Average Annual SoC (%)</t>
  </si>
  <si>
    <t>Mid North deep Average Annual SoC (%)</t>
  </si>
  <si>
    <t>Riverland shallow Average Annual SoC (%)</t>
  </si>
  <si>
    <t>Riverland medium Average Annual SoC (%)</t>
  </si>
  <si>
    <t>Riverland deep Average Annual SoC (%)</t>
  </si>
  <si>
    <t>South East shallow Average Annual SoC (%)</t>
  </si>
  <si>
    <t>South East medium Average Annual SoC (%)</t>
  </si>
  <si>
    <t>South East deep Average Annual SoC (%)</t>
  </si>
  <si>
    <t>Murraylink Annual Imports (TWh)</t>
  </si>
  <si>
    <t>Heywood Annual Imports (TWh)</t>
  </si>
  <si>
    <t>PEC Annual Imports (TWh)</t>
  </si>
  <si>
    <t>Murraylink Annual Exports (TWh)</t>
  </si>
  <si>
    <t>Heywood Annual Exports (TWh)</t>
  </si>
  <si>
    <t>PEC Annual Exports (TWh)</t>
  </si>
  <si>
    <t>Solve Time (s)</t>
  </si>
  <si>
    <t>System Cost ($Millions)</t>
  </si>
  <si>
    <t>Total Power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</si>
</sst>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/>
  </sheetViews>
  <sheetFormatPr defaultRowHeight="14.6" x14ac:dyDescent="0.4"/>
  <sheetData>
    <row r="1" spans="1:8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8" x14ac:dyDescent="0.4">
      <c r="A2" t="s">
        <v>1</v>
      </c>
      <c r="B2">
        <v>8.6771678355583042</v>
      </c>
      <c r="C2">
        <v>8.7816564665985783</v>
      </c>
      <c r="D2">
        <v>8.759979556133338</v>
      </c>
      <c r="E2">
        <v>8.6761298821476274</v>
      </c>
      <c r="F2">
        <v>8.8435372653687452</v>
      </c>
      <c r="G2">
        <v>8.6179045583759386</v>
      </c>
      <c r="H2">
        <v>8.5344645673093886</v>
      </c>
    </row>
    <row r="3" spans="1:8" x14ac:dyDescent="0.4">
      <c r="A3" t="s">
        <v>2</v>
      </c>
      <c r="B3">
        <v>2.8984383016050979</v>
      </c>
      <c r="C3">
        <v>2.936621491347835</v>
      </c>
      <c r="D3">
        <v>2.9343893177559348</v>
      </c>
      <c r="E3">
        <v>3.063307638088161</v>
      </c>
      <c r="F3">
        <v>3.2282947854819839</v>
      </c>
      <c r="G3">
        <v>3.4320093520213191</v>
      </c>
      <c r="H3">
        <v>3.2965808454025289</v>
      </c>
    </row>
    <row r="4" spans="1:8" x14ac:dyDescent="0.4">
      <c r="A4" t="s">
        <v>3</v>
      </c>
      <c r="B4">
        <v>3.8952765485122258</v>
      </c>
      <c r="C4">
        <v>3.9454634548779679</v>
      </c>
      <c r="D4">
        <v>3.9407410248065049</v>
      </c>
      <c r="E4">
        <v>4.0600266442847683</v>
      </c>
      <c r="F4">
        <v>4.2442456523008181</v>
      </c>
      <c r="G4">
        <v>4.4220393980900976</v>
      </c>
      <c r="H4">
        <v>4.2770252552369081</v>
      </c>
    </row>
    <row r="5" spans="1:8" x14ac:dyDescent="0.4">
      <c r="A5" t="s">
        <v>4</v>
      </c>
      <c r="B5">
        <v>1.743311003867833E-2</v>
      </c>
      <c r="C5">
        <v>1.7643035885133811E-2</v>
      </c>
      <c r="D5">
        <v>1.7599485273621041E-2</v>
      </c>
      <c r="E5">
        <v>1.7431024708952358E-2</v>
      </c>
      <c r="F5">
        <v>1.776735925823042E-2</v>
      </c>
      <c r="G5">
        <v>1.731404547153494E-2</v>
      </c>
      <c r="H5">
        <v>1.7146407991949709E-2</v>
      </c>
    </row>
    <row r="6" spans="1:8" x14ac:dyDescent="0.4">
      <c r="A6" t="s">
        <v>5</v>
      </c>
      <c r="B6">
        <v>4.0037928556414411</v>
      </c>
      <c r="C6">
        <v>4.052005687568049</v>
      </c>
      <c r="D6">
        <v>4.042003592310996</v>
      </c>
      <c r="E6">
        <v>4.0033139262800486</v>
      </c>
      <c r="F6">
        <v>4.0805585408391467</v>
      </c>
      <c r="G6">
        <v>3.9764477713603452</v>
      </c>
      <c r="H6">
        <v>3.9379471399978789</v>
      </c>
    </row>
    <row r="7" spans="1:8" x14ac:dyDescent="0.4">
      <c r="A7" t="s">
        <v>6</v>
      </c>
      <c r="B7">
        <v>0.97269219076319535</v>
      </c>
      <c r="C7">
        <v>0.98440514565382553</v>
      </c>
      <c r="D7">
        <v>0.98197520976588759</v>
      </c>
      <c r="E7">
        <v>0.97257583837770689</v>
      </c>
      <c r="F7">
        <v>0.99134185252208973</v>
      </c>
      <c r="G7">
        <v>0.9660489025375113</v>
      </c>
      <c r="H7">
        <v>0.9566954557394306</v>
      </c>
    </row>
    <row r="8" spans="1:8" x14ac:dyDescent="0.4">
      <c r="A8" t="s">
        <v>7</v>
      </c>
      <c r="B8">
        <v>1.4864380661662799</v>
      </c>
      <c r="C8">
        <v>1.5043374408935271</v>
      </c>
      <c r="D8">
        <v>1.5006240881633559</v>
      </c>
      <c r="E8">
        <v>1.486260260056069</v>
      </c>
      <c r="F8">
        <v>1.514937901389388</v>
      </c>
      <c r="G8">
        <v>1.4762859989481629</v>
      </c>
      <c r="H8">
        <v>1.461992351376459</v>
      </c>
    </row>
    <row r="9" spans="1:8" x14ac:dyDescent="0.4">
      <c r="A9" t="s">
        <v>8</v>
      </c>
      <c r="B9">
        <v>5.3014111593749939E-3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">
      <c r="A11" t="s">
        <v>10</v>
      </c>
      <c r="B11">
        <v>6.8946296633539461</v>
      </c>
      <c r="C11">
        <v>7.3655150350203016</v>
      </c>
      <c r="D11">
        <v>7.1629770498344092</v>
      </c>
      <c r="E11">
        <v>7.2124285396227634</v>
      </c>
      <c r="F11">
        <v>7.1387514005086032</v>
      </c>
      <c r="G11">
        <v>7.0388916046058378</v>
      </c>
      <c r="H11">
        <v>7.1508398478901771</v>
      </c>
    </row>
    <row r="12" spans="1:8" x14ac:dyDescent="0.4">
      <c r="A12" t="s">
        <v>11</v>
      </c>
      <c r="B12">
        <v>1.5752543624532449</v>
      </c>
      <c r="C12">
        <v>1.721668798051728</v>
      </c>
      <c r="D12">
        <v>1.7232395322956791</v>
      </c>
      <c r="E12">
        <v>1.735038091969699</v>
      </c>
      <c r="F12">
        <v>1.696064047515119</v>
      </c>
      <c r="G12">
        <v>1.702372018221108</v>
      </c>
      <c r="H12">
        <v>1.7331144798196849</v>
      </c>
    </row>
    <row r="13" spans="1:8" x14ac:dyDescent="0.4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13</v>
      </c>
      <c r="B14">
        <v>3.4469151786732808</v>
      </c>
      <c r="C14">
        <v>3.6680420574019248</v>
      </c>
      <c r="D14">
        <v>3.6632926508055141</v>
      </c>
      <c r="E14">
        <v>3.7535622385726182</v>
      </c>
      <c r="F14">
        <v>3.6831584148110168</v>
      </c>
      <c r="G14">
        <v>3.6394762927460929</v>
      </c>
      <c r="H14">
        <v>3.723126128594306</v>
      </c>
    </row>
    <row r="15" spans="1:8" x14ac:dyDescent="0.4">
      <c r="A15" t="s">
        <v>14</v>
      </c>
      <c r="B15">
        <v>0.37200377203700241</v>
      </c>
      <c r="C15">
        <v>0.38838545905050298</v>
      </c>
      <c r="D15">
        <v>0.38260470022200288</v>
      </c>
      <c r="E15">
        <v>0.38524765058350358</v>
      </c>
      <c r="F15">
        <v>0.28702979307599508</v>
      </c>
      <c r="G15">
        <v>0.19221897084599651</v>
      </c>
      <c r="H15">
        <v>0.1933628095229975</v>
      </c>
    </row>
    <row r="16" spans="1:8" x14ac:dyDescent="0.4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4">
      <c r="A17" t="s">
        <v>16</v>
      </c>
      <c r="B17">
        <v>1.025100588536787</v>
      </c>
      <c r="C17">
        <v>1.068040268283456</v>
      </c>
      <c r="D17">
        <v>1.1336562290128001</v>
      </c>
      <c r="E17">
        <v>1.070775937568444</v>
      </c>
      <c r="F17">
        <v>1.008847594283826</v>
      </c>
      <c r="G17">
        <v>1.1019351131148269</v>
      </c>
      <c r="H17">
        <v>1.0347185041647169</v>
      </c>
    </row>
    <row r="18" spans="1:8" x14ac:dyDescent="0.4">
      <c r="A18" t="s">
        <v>17</v>
      </c>
      <c r="B18">
        <v>0.87669943219425461</v>
      </c>
      <c r="C18">
        <v>0.64040817098999969</v>
      </c>
      <c r="D18">
        <v>0.64820827312500129</v>
      </c>
      <c r="E18">
        <v>0.62976573743999975</v>
      </c>
      <c r="F18">
        <v>0.59346698166000489</v>
      </c>
      <c r="G18">
        <v>0.68454454361999939</v>
      </c>
      <c r="H18">
        <v>0.62327858596500052</v>
      </c>
    </row>
    <row r="19" spans="1:8" x14ac:dyDescent="0.4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4">
      <c r="A20" t="s">
        <v>19</v>
      </c>
      <c r="B20">
        <v>10.09857149968647</v>
      </c>
      <c r="C20">
        <v>12.00602793556296</v>
      </c>
      <c r="D20">
        <v>12.48104748346991</v>
      </c>
      <c r="E20">
        <v>12.29975957637836</v>
      </c>
      <c r="F20">
        <v>12.07429635387656</v>
      </c>
      <c r="G20">
        <v>13.40284502374393</v>
      </c>
      <c r="H20">
        <v>12.406418925271391</v>
      </c>
    </row>
    <row r="21" spans="1:8" x14ac:dyDescent="0.4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4">
      <c r="A22" t="s">
        <v>21</v>
      </c>
      <c r="B22">
        <v>2.051054639932119</v>
      </c>
      <c r="C22">
        <v>2.9475012513792662</v>
      </c>
      <c r="D22">
        <v>3.0887946415838998</v>
      </c>
      <c r="E22">
        <v>2.7402795804628561</v>
      </c>
      <c r="F22">
        <v>2.7603724670315719</v>
      </c>
      <c r="G22">
        <v>2.9937681594477241</v>
      </c>
      <c r="H22">
        <v>2.7099198676974501</v>
      </c>
    </row>
    <row r="23" spans="1:8" x14ac:dyDescent="0.4">
      <c r="A23" t="s">
        <v>22</v>
      </c>
      <c r="B23">
        <v>9.0150968901158181E-3</v>
      </c>
      <c r="C23">
        <v>1.6287123136853879E-2</v>
      </c>
      <c r="D23">
        <v>1.5995388045856679E-2</v>
      </c>
      <c r="E23">
        <v>1.764702743074853E-2</v>
      </c>
      <c r="F23">
        <v>1.575958180847737E-2</v>
      </c>
      <c r="G23">
        <v>2.6326368017279951E-2</v>
      </c>
      <c r="H23">
        <v>1.825394604026186E-2</v>
      </c>
    </row>
    <row r="24" spans="1:8" x14ac:dyDescent="0.4">
      <c r="A24" t="s">
        <v>23</v>
      </c>
      <c r="B24">
        <v>2.1359981362824541E-2</v>
      </c>
      <c r="C24">
        <v>1.1321066511401769E-2</v>
      </c>
      <c r="D24">
        <v>1.9767652797722648E-2</v>
      </c>
      <c r="E24">
        <v>2.0621123205428912E-2</v>
      </c>
      <c r="F24">
        <v>2.876122962644171E-2</v>
      </c>
      <c r="G24">
        <v>2.5021065004226531E-2</v>
      </c>
      <c r="H24">
        <v>3.4406447149597862E-2</v>
      </c>
    </row>
    <row r="25" spans="1:8" x14ac:dyDescent="0.4">
      <c r="A25" t="s">
        <v>24</v>
      </c>
      <c r="B25">
        <v>9.5560318083095404E-3</v>
      </c>
      <c r="C25">
        <v>1.518914284795192E-2</v>
      </c>
      <c r="D25">
        <v>1.8084281674688559E-2</v>
      </c>
      <c r="E25">
        <v>1.8710818672156428E-2</v>
      </c>
      <c r="F25">
        <v>1.703725424558027E-2</v>
      </c>
      <c r="G25">
        <v>1.7118764270053519E-2</v>
      </c>
      <c r="H25">
        <v>2.2539257616468081E-2</v>
      </c>
    </row>
    <row r="26" spans="1:8" x14ac:dyDescent="0.4">
      <c r="A26" t="s">
        <v>25</v>
      </c>
      <c r="B26">
        <v>9.8298721069534616E-3</v>
      </c>
      <c r="C26">
        <v>1.522489873515535E-2</v>
      </c>
      <c r="D26">
        <v>2.5322212203015709E-2</v>
      </c>
      <c r="E26">
        <v>2.0938843113978711E-2</v>
      </c>
      <c r="F26">
        <v>2.1705297110584651E-2</v>
      </c>
      <c r="G26">
        <v>2.7901717067190222E-2</v>
      </c>
      <c r="H26">
        <v>2.4303076821286941E-2</v>
      </c>
    </row>
    <row r="27" spans="1:8" x14ac:dyDescent="0.4">
      <c r="A27" t="s">
        <v>26</v>
      </c>
      <c r="B27">
        <v>5.6921490846647532E-3</v>
      </c>
      <c r="C27">
        <v>1.0994570183774231E-2</v>
      </c>
      <c r="D27">
        <v>1.364878804830397E-2</v>
      </c>
      <c r="E27">
        <v>1.2339451628372831E-2</v>
      </c>
      <c r="F27">
        <v>1.25817219562491E-2</v>
      </c>
      <c r="G27">
        <v>1.832804556827913E-2</v>
      </c>
      <c r="H27">
        <v>1.904219565700772E-2</v>
      </c>
    </row>
    <row r="28" spans="1:8" x14ac:dyDescent="0.4">
      <c r="A28" t="s">
        <v>27</v>
      </c>
      <c r="B28">
        <v>5.7298268631996961E-3</v>
      </c>
      <c r="C28">
        <v>6.6214229418909741E-3</v>
      </c>
      <c r="D28">
        <v>9.3253645023038349E-3</v>
      </c>
      <c r="E28">
        <v>8.7762928934626509E-3</v>
      </c>
      <c r="F28">
        <v>9.9665624331027689E-3</v>
      </c>
      <c r="G28">
        <v>1.580155015390532E-2</v>
      </c>
      <c r="H28">
        <v>1.1952506994961519E-2</v>
      </c>
    </row>
    <row r="29" spans="1:8" x14ac:dyDescent="0.4">
      <c r="A29" t="s">
        <v>28</v>
      </c>
      <c r="B29">
        <v>7.9078091722325616E-3</v>
      </c>
      <c r="C29">
        <v>1.3743506584770681E-2</v>
      </c>
      <c r="D29">
        <v>1.567613507110939E-2</v>
      </c>
      <c r="E29">
        <v>1.7020039184848752E-2</v>
      </c>
      <c r="F29">
        <v>1.7959913877566791E-2</v>
      </c>
      <c r="G29">
        <v>1.9977389919065329E-2</v>
      </c>
      <c r="H29">
        <v>2.1094369720416041E-2</v>
      </c>
    </row>
    <row r="30" spans="1:8" x14ac:dyDescent="0.4">
      <c r="A30" t="s">
        <v>29</v>
      </c>
      <c r="B30">
        <v>1.4316508049490809E-2</v>
      </c>
      <c r="C30">
        <v>1.6287123136853879E-2</v>
      </c>
      <c r="D30">
        <v>1.5995388045856679E-2</v>
      </c>
      <c r="E30">
        <v>1.764702743074853E-2</v>
      </c>
      <c r="F30">
        <v>1.575958180847737E-2</v>
      </c>
      <c r="G30">
        <v>2.6326368017279951E-2</v>
      </c>
      <c r="H30">
        <v>1.825394604026186E-2</v>
      </c>
    </row>
    <row r="31" spans="1:8" x14ac:dyDescent="0.4">
      <c r="A31" t="s">
        <v>30</v>
      </c>
      <c r="B31">
        <v>1.046460569899611</v>
      </c>
      <c r="C31">
        <v>1.0793613347948581</v>
      </c>
      <c r="D31">
        <v>1.1534238818105229</v>
      </c>
      <c r="E31">
        <v>1.091397060773873</v>
      </c>
      <c r="F31">
        <v>1.037608823910267</v>
      </c>
      <c r="G31">
        <v>1.126956178119054</v>
      </c>
      <c r="H31">
        <v>1.0691249513143151</v>
      </c>
    </row>
    <row r="32" spans="1:8" x14ac:dyDescent="0.4">
      <c r="A32" t="s">
        <v>31</v>
      </c>
      <c r="B32">
        <v>7.7808851273565107</v>
      </c>
      <c r="C32">
        <v>8.021112348858253</v>
      </c>
      <c r="D32">
        <v>7.8292696046340993</v>
      </c>
      <c r="E32">
        <v>7.8609050957349194</v>
      </c>
      <c r="F32">
        <v>7.7492556364141887</v>
      </c>
      <c r="G32">
        <v>7.7405549124958908</v>
      </c>
      <c r="H32">
        <v>7.796657691471645</v>
      </c>
    </row>
    <row r="33" spans="1:8" x14ac:dyDescent="0.4">
      <c r="A33" t="s">
        <v>32</v>
      </c>
      <c r="B33">
        <v>1.585084234560199</v>
      </c>
      <c r="C33">
        <v>1.736893696786884</v>
      </c>
      <c r="D33">
        <v>1.7485617444986949</v>
      </c>
      <c r="E33">
        <v>1.755976935083678</v>
      </c>
      <c r="F33">
        <v>1.717769344625703</v>
      </c>
      <c r="G33">
        <v>1.730273735288298</v>
      </c>
      <c r="H33">
        <v>1.757417556640972</v>
      </c>
    </row>
    <row r="34" spans="1:8" x14ac:dyDescent="0.4">
      <c r="A34" t="s">
        <v>33</v>
      </c>
      <c r="B34">
        <v>10.104263648771131</v>
      </c>
      <c r="C34">
        <v>12.017022505746739</v>
      </c>
      <c r="D34">
        <v>12.494696271518221</v>
      </c>
      <c r="E34">
        <v>12.31209902800674</v>
      </c>
      <c r="F34">
        <v>12.0868780758328</v>
      </c>
      <c r="G34">
        <v>13.421173069312211</v>
      </c>
      <c r="H34">
        <v>12.425461120928389</v>
      </c>
    </row>
    <row r="35" spans="1:8" x14ac:dyDescent="0.4">
      <c r="A35" t="s">
        <v>34</v>
      </c>
      <c r="B35">
        <v>3.452645005536481</v>
      </c>
      <c r="C35">
        <v>3.6746634803438161</v>
      </c>
      <c r="D35">
        <v>3.6726180153078181</v>
      </c>
      <c r="E35">
        <v>3.7623385314660802</v>
      </c>
      <c r="F35">
        <v>3.6931249772441199</v>
      </c>
      <c r="G35">
        <v>3.6552778428999981</v>
      </c>
      <c r="H35">
        <v>3.735078635589268</v>
      </c>
    </row>
    <row r="36" spans="1:8" x14ac:dyDescent="0.4">
      <c r="A36" t="s">
        <v>35</v>
      </c>
      <c r="B36">
        <v>2.4309662211413539</v>
      </c>
      <c r="C36">
        <v>3.34963021701454</v>
      </c>
      <c r="D36">
        <v>3.487075476877012</v>
      </c>
      <c r="E36">
        <v>3.1425472702312081</v>
      </c>
      <c r="F36">
        <v>3.0653621739851342</v>
      </c>
      <c r="G36">
        <v>3.205964520212786</v>
      </c>
      <c r="H36">
        <v>2.924377046940863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4"/>
  <sheetViews>
    <sheetView tabSelected="1" workbookViewId="0">
      <selection activeCell="B2" sqref="B2:H2"/>
    </sheetView>
  </sheetViews>
  <sheetFormatPr defaultRowHeight="14.6" x14ac:dyDescent="0.4"/>
  <cols>
    <col min="1" max="1" width="45.23046875" bestFit="1" customWidth="1"/>
    <col min="2" max="8" width="10.07421875" bestFit="1" customWidth="1"/>
  </cols>
  <sheetData>
    <row r="1" spans="1:8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8" x14ac:dyDescent="0.4">
      <c r="A2" t="s">
        <v>36</v>
      </c>
      <c r="B2" s="2">
        <v>210.9027112722587</v>
      </c>
      <c r="C2" s="2">
        <v>90.160463962007839</v>
      </c>
      <c r="D2" s="2">
        <v>68.772047171618723</v>
      </c>
      <c r="E2" s="2">
        <v>119.60050544160841</v>
      </c>
      <c r="F2" s="2">
        <v>107.5198514294479</v>
      </c>
      <c r="G2" s="2">
        <v>82.947588115639803</v>
      </c>
      <c r="H2" s="2">
        <v>352.43347627679827</v>
      </c>
    </row>
    <row r="3" spans="1:8" x14ac:dyDescent="0.4">
      <c r="A3" t="s">
        <v>37</v>
      </c>
      <c r="B3">
        <v>0.65227246506670711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4">
      <c r="A4" t="s">
        <v>38</v>
      </c>
      <c r="B4">
        <v>0</v>
      </c>
      <c r="C4">
        <v>0</v>
      </c>
      <c r="D4">
        <v>0.5246186920926359</v>
      </c>
      <c r="E4">
        <v>0</v>
      </c>
      <c r="F4">
        <v>1.037788992724678</v>
      </c>
      <c r="G4">
        <v>4.742224860051353</v>
      </c>
      <c r="H4">
        <v>0.72536163720236413</v>
      </c>
    </row>
    <row r="5" spans="1:8" x14ac:dyDescent="0.4">
      <c r="A5" t="s">
        <v>39</v>
      </c>
      <c r="B5">
        <v>42.525426325671717</v>
      </c>
      <c r="C5">
        <v>21.828675439114338</v>
      </c>
      <c r="D5">
        <v>10.08874582224496</v>
      </c>
      <c r="E5">
        <v>22.97396803642317</v>
      </c>
      <c r="F5">
        <v>19.49092717931099</v>
      </c>
      <c r="G5">
        <v>10.958455547564631</v>
      </c>
      <c r="H5">
        <v>90.708238757881745</v>
      </c>
    </row>
    <row r="6" spans="1:8" x14ac:dyDescent="0.4">
      <c r="A6" t="s">
        <v>40</v>
      </c>
      <c r="B6">
        <v>0.33109971574749147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4">
      <c r="A7" t="s">
        <v>41</v>
      </c>
      <c r="B7">
        <v>0</v>
      </c>
      <c r="C7">
        <v>0</v>
      </c>
      <c r="D7">
        <v>0.12907902859246859</v>
      </c>
      <c r="E7">
        <v>0</v>
      </c>
      <c r="F7">
        <v>0</v>
      </c>
      <c r="G7">
        <v>0.73692179045041439</v>
      </c>
      <c r="H7">
        <v>0</v>
      </c>
    </row>
    <row r="8" spans="1:8" x14ac:dyDescent="0.4">
      <c r="A8" t="s">
        <v>42</v>
      </c>
      <c r="B8">
        <v>0.94258121438410769</v>
      </c>
      <c r="C8">
        <v>1.265574735477935</v>
      </c>
      <c r="D8">
        <v>0.51434679761422586</v>
      </c>
      <c r="E8">
        <v>1.4250898171265081</v>
      </c>
      <c r="F8">
        <v>0.896927208833739</v>
      </c>
      <c r="G8">
        <v>4.8628840370842497</v>
      </c>
      <c r="H8">
        <v>7.3434178782010582</v>
      </c>
    </row>
    <row r="9" spans="1:8" x14ac:dyDescent="0.4">
      <c r="A9" t="s">
        <v>43</v>
      </c>
      <c r="B9">
        <v>0.82520650947780794</v>
      </c>
      <c r="C9">
        <v>0.36913487435707693</v>
      </c>
      <c r="D9">
        <v>9.5801716162107725E-2</v>
      </c>
      <c r="E9">
        <v>0</v>
      </c>
      <c r="F9">
        <v>0</v>
      </c>
      <c r="G9">
        <v>0</v>
      </c>
      <c r="H9">
        <v>0.1003524203800662</v>
      </c>
    </row>
    <row r="10" spans="1:8" x14ac:dyDescent="0.4">
      <c r="A10" t="s">
        <v>44</v>
      </c>
      <c r="B10">
        <v>1.174443972553775</v>
      </c>
      <c r="C10">
        <v>0.29526732843703019</v>
      </c>
      <c r="D10">
        <v>1.630851311411232</v>
      </c>
      <c r="E10">
        <v>2.5933085038439549</v>
      </c>
      <c r="F10">
        <v>2.1045777644311192</v>
      </c>
      <c r="G10">
        <v>3.1338291746030968</v>
      </c>
      <c r="H10">
        <v>1.4230080942613399</v>
      </c>
    </row>
    <row r="11" spans="1:8" x14ac:dyDescent="0.4">
      <c r="A11" t="s">
        <v>45</v>
      </c>
      <c r="B11">
        <v>23.577323086058449</v>
      </c>
      <c r="C11">
        <v>13.0404199460451</v>
      </c>
      <c r="D11">
        <v>14.80755137979537</v>
      </c>
      <c r="E11">
        <v>19.880145439020492</v>
      </c>
      <c r="F11">
        <v>13.380308023469651</v>
      </c>
      <c r="G11">
        <v>8.4801376902501531</v>
      </c>
      <c r="H11">
        <v>33.772901992570581</v>
      </c>
    </row>
    <row r="12" spans="1:8" x14ac:dyDescent="0.4">
      <c r="A12" t="s">
        <v>46</v>
      </c>
      <c r="B12">
        <v>0.54209953587573378</v>
      </c>
      <c r="C12">
        <v>0.30585703321501961</v>
      </c>
      <c r="D12">
        <v>0.11198616015274721</v>
      </c>
      <c r="E12">
        <v>0</v>
      </c>
      <c r="F12">
        <v>0</v>
      </c>
      <c r="G12">
        <v>0</v>
      </c>
      <c r="H12">
        <v>0.13102499149936039</v>
      </c>
    </row>
    <row r="13" spans="1:8" x14ac:dyDescent="0.4">
      <c r="A13" t="s">
        <v>47</v>
      </c>
      <c r="B13">
        <v>0</v>
      </c>
      <c r="C13">
        <v>9.1305813844180156E-2</v>
      </c>
      <c r="D13">
        <v>1.670160973545286</v>
      </c>
      <c r="E13">
        <v>1.372647982883938</v>
      </c>
      <c r="F13">
        <v>2.2148766312890031</v>
      </c>
      <c r="G13">
        <v>3.0863134034849549</v>
      </c>
      <c r="H13">
        <v>3.5522134258396321</v>
      </c>
    </row>
    <row r="14" spans="1:8" x14ac:dyDescent="0.4">
      <c r="A14" t="s">
        <v>48</v>
      </c>
      <c r="B14">
        <v>44.442315167654627</v>
      </c>
      <c r="C14">
        <v>7.9878283064841824</v>
      </c>
      <c r="D14">
        <v>8.5091055957571573</v>
      </c>
      <c r="E14">
        <v>19.653658123912539</v>
      </c>
      <c r="F14">
        <v>11.107084975034191</v>
      </c>
      <c r="G14">
        <v>7.8393317000732754</v>
      </c>
      <c r="H14">
        <v>41.17920068324765</v>
      </c>
    </row>
    <row r="15" spans="1:8" x14ac:dyDescent="0.4">
      <c r="A15" t="s">
        <v>49</v>
      </c>
      <c r="B15">
        <v>5.9320879796737058E-2</v>
      </c>
      <c r="C15">
        <v>0</v>
      </c>
      <c r="D15">
        <v>0</v>
      </c>
      <c r="E15">
        <v>0</v>
      </c>
      <c r="F15">
        <v>0</v>
      </c>
      <c r="G15">
        <v>0</v>
      </c>
      <c r="H15">
        <v>3.8369768191454212E-2</v>
      </c>
    </row>
    <row r="16" spans="1:8" x14ac:dyDescent="0.4">
      <c r="A16" t="s">
        <v>50</v>
      </c>
      <c r="B16">
        <v>0</v>
      </c>
      <c r="C16">
        <v>0</v>
      </c>
      <c r="D16">
        <v>1.65197675594145</v>
      </c>
      <c r="E16">
        <v>1.831854282413951</v>
      </c>
      <c r="F16">
        <v>2.387729597410555</v>
      </c>
      <c r="G16">
        <v>4.8239214370666819</v>
      </c>
      <c r="H16">
        <v>1.9980440299391999</v>
      </c>
    </row>
    <row r="17" spans="1:8" x14ac:dyDescent="0.4">
      <c r="A17" t="s">
        <v>51</v>
      </c>
      <c r="B17">
        <v>19.57428754205381</v>
      </c>
      <c r="C17">
        <v>25.720014247389599</v>
      </c>
      <c r="D17">
        <v>9.7060482462039026</v>
      </c>
      <c r="E17">
        <v>25.58530049658928</v>
      </c>
      <c r="F17">
        <v>23.145664417465721</v>
      </c>
      <c r="G17">
        <v>11.051469978505001</v>
      </c>
      <c r="H17">
        <v>73.352384429606644</v>
      </c>
    </row>
    <row r="18" spans="1:8" x14ac:dyDescent="0.4">
      <c r="A18" t="s">
        <v>52</v>
      </c>
      <c r="B18">
        <v>0.22620037591200021</v>
      </c>
      <c r="C18">
        <v>0.2939350853672828</v>
      </c>
      <c r="D18">
        <v>8.7302592973240098E-2</v>
      </c>
      <c r="E18">
        <v>0</v>
      </c>
      <c r="F18">
        <v>0.27686310208661041</v>
      </c>
      <c r="G18">
        <v>0</v>
      </c>
      <c r="H18">
        <v>0.1234184482399998</v>
      </c>
    </row>
    <row r="19" spans="1:8" x14ac:dyDescent="0.4">
      <c r="A19" t="s">
        <v>53</v>
      </c>
      <c r="B19">
        <v>5.5878773713800003</v>
      </c>
      <c r="C19">
        <v>5.1724100384939362</v>
      </c>
      <c r="D19">
        <v>6.5911160817840004</v>
      </c>
      <c r="E19">
        <v>4.8458955407159996</v>
      </c>
      <c r="F19">
        <v>6.0595499667599997</v>
      </c>
      <c r="G19">
        <v>7.7313376254480008</v>
      </c>
      <c r="H19">
        <v>7.2120541222680004</v>
      </c>
    </row>
    <row r="20" spans="1:8" x14ac:dyDescent="0.4">
      <c r="A20" t="s">
        <v>54</v>
      </c>
      <c r="B20">
        <v>24.242328175956992</v>
      </c>
      <c r="C20">
        <v>0</v>
      </c>
      <c r="D20">
        <v>0</v>
      </c>
      <c r="E20">
        <v>0</v>
      </c>
      <c r="F20">
        <v>3.791882879417332</v>
      </c>
      <c r="G20">
        <v>0</v>
      </c>
      <c r="H20">
        <v>31.359774295869641</v>
      </c>
    </row>
    <row r="21" spans="1:8" x14ac:dyDescent="0.4">
      <c r="A21" t="s">
        <v>55</v>
      </c>
      <c r="B21">
        <v>0.13271814420288289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4">
      <c r="A22" t="s">
        <v>56</v>
      </c>
      <c r="B22">
        <v>0</v>
      </c>
      <c r="C22">
        <v>0</v>
      </c>
      <c r="D22">
        <v>1.064983748516189</v>
      </c>
      <c r="E22">
        <v>1.059868929525343</v>
      </c>
      <c r="F22">
        <v>1.963563548381525</v>
      </c>
      <c r="G22">
        <v>4.5739079394747373</v>
      </c>
      <c r="H22">
        <v>1.709368837861166</v>
      </c>
    </row>
    <row r="23" spans="1:8" x14ac:dyDescent="0.4">
      <c r="A23" t="s">
        <v>57</v>
      </c>
      <c r="B23">
        <v>46.067210790465907</v>
      </c>
      <c r="C23">
        <v>13.790041113782159</v>
      </c>
      <c r="D23">
        <v>11.588372268831749</v>
      </c>
      <c r="E23">
        <v>18.378768289153189</v>
      </c>
      <c r="F23">
        <v>19.662107142832799</v>
      </c>
      <c r="G23">
        <v>10.926852931583261</v>
      </c>
      <c r="H23">
        <v>57.704342463738357</v>
      </c>
    </row>
    <row r="24" spans="1:8" x14ac:dyDescent="0.4">
      <c r="A24" t="s">
        <v>58</v>
      </c>
      <c r="B24">
        <v>0.1630681162666768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4">
      <c r="A25" t="s">
        <v>59</v>
      </c>
      <c r="B25">
        <v>0</v>
      </c>
      <c r="C25">
        <v>0</v>
      </c>
      <c r="D25">
        <v>4.3718224341052991E-2</v>
      </c>
      <c r="E25">
        <v>0</v>
      </c>
      <c r="F25">
        <v>8.6482416060389811E-2</v>
      </c>
      <c r="G25">
        <v>0.3951854050042794</v>
      </c>
      <c r="H25">
        <v>6.0446803100197011E-2</v>
      </c>
    </row>
    <row r="26" spans="1:8" x14ac:dyDescent="0.4">
      <c r="A26" t="s">
        <v>60</v>
      </c>
      <c r="B26">
        <v>0.2962246810124306</v>
      </c>
      <c r="C26">
        <v>0.27867765296311331</v>
      </c>
      <c r="D26">
        <v>0.136299175334718</v>
      </c>
      <c r="E26">
        <v>0.21538300893100029</v>
      </c>
      <c r="F26">
        <v>0.33636108181430341</v>
      </c>
      <c r="G26">
        <v>0.15445701798228931</v>
      </c>
      <c r="H26">
        <v>0.3324250594565607</v>
      </c>
    </row>
    <row r="27" spans="1:8" x14ac:dyDescent="0.4">
      <c r="A27" t="s">
        <v>61</v>
      </c>
      <c r="B27">
        <v>8.2774928936872882E-2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4">
      <c r="A28" t="s">
        <v>62</v>
      </c>
      <c r="B28">
        <v>0</v>
      </c>
      <c r="C28">
        <v>0</v>
      </c>
      <c r="D28">
        <v>1.075658571603905E-2</v>
      </c>
      <c r="E28">
        <v>0</v>
      </c>
      <c r="F28">
        <v>0</v>
      </c>
      <c r="G28">
        <v>6.1410149204201188E-2</v>
      </c>
      <c r="H28">
        <v>0</v>
      </c>
    </row>
    <row r="29" spans="1:8" x14ac:dyDescent="0.4">
      <c r="A29" t="s">
        <v>63</v>
      </c>
      <c r="B29">
        <v>6.0328808671271678E-3</v>
      </c>
      <c r="C29">
        <v>1.4112175990000029E-2</v>
      </c>
      <c r="D29">
        <v>6.5843535549609533E-3</v>
      </c>
      <c r="E29">
        <v>1.086700827887503E-2</v>
      </c>
      <c r="F29">
        <v>1.1849847534999959E-2</v>
      </c>
      <c r="G29">
        <v>6.7836835047999977E-2</v>
      </c>
      <c r="H29">
        <v>2.5796391560578929E-2</v>
      </c>
    </row>
    <row r="30" spans="1:8" x14ac:dyDescent="0.4">
      <c r="A30" t="s">
        <v>64</v>
      </c>
      <c r="B30">
        <v>0.20630162736945201</v>
      </c>
      <c r="C30">
        <v>9.2283718589269231E-2</v>
      </c>
      <c r="D30">
        <v>2.5182165391162459E-2</v>
      </c>
      <c r="E30">
        <v>0</v>
      </c>
      <c r="F30">
        <v>0</v>
      </c>
      <c r="G30">
        <v>0</v>
      </c>
      <c r="H30">
        <v>2.508810509501655E-2</v>
      </c>
    </row>
    <row r="31" spans="1:8" x14ac:dyDescent="0.4">
      <c r="A31" t="s">
        <v>65</v>
      </c>
      <c r="B31">
        <v>9.7870331046147951E-2</v>
      </c>
      <c r="C31">
        <v>2.460561070308585E-2</v>
      </c>
      <c r="D31">
        <v>0.13590427595093599</v>
      </c>
      <c r="E31">
        <v>0.21610904198699621</v>
      </c>
      <c r="F31">
        <v>0.17538148036925991</v>
      </c>
      <c r="G31">
        <v>0.26115243121692477</v>
      </c>
      <c r="H31">
        <v>0.11858400785511169</v>
      </c>
    </row>
    <row r="32" spans="1:8" x14ac:dyDescent="0.4">
      <c r="A32" t="s">
        <v>66</v>
      </c>
      <c r="B32">
        <v>0.21566194262219079</v>
      </c>
      <c r="C32">
        <v>0.1747960421993266</v>
      </c>
      <c r="D32">
        <v>0.2034592701447715</v>
      </c>
      <c r="E32">
        <v>0.24849340609930781</v>
      </c>
      <c r="F32">
        <v>0.20597009815704201</v>
      </c>
      <c r="G32">
        <v>0.1177395070657432</v>
      </c>
      <c r="H32">
        <v>0.13597721716237809</v>
      </c>
    </row>
    <row r="33" spans="1:16" x14ac:dyDescent="0.4">
      <c r="A33" t="s">
        <v>67</v>
      </c>
      <c r="B33">
        <v>0.13552488396893339</v>
      </c>
      <c r="C33">
        <v>7.646425830375489E-2</v>
      </c>
      <c r="D33">
        <v>2.9436362097270009E-2</v>
      </c>
      <c r="E33">
        <v>0</v>
      </c>
      <c r="F33">
        <v>0</v>
      </c>
      <c r="G33">
        <v>0</v>
      </c>
      <c r="H33">
        <v>3.2756247874840091E-2</v>
      </c>
    </row>
    <row r="34" spans="1:16" x14ac:dyDescent="0.4">
      <c r="A34" t="s">
        <v>68</v>
      </c>
      <c r="B34">
        <v>0</v>
      </c>
      <c r="C34">
        <v>7.608817820348346E-3</v>
      </c>
      <c r="D34">
        <v>0.13918008112877389</v>
      </c>
      <c r="E34">
        <v>0.11438733190699479</v>
      </c>
      <c r="F34">
        <v>0.18457305260741691</v>
      </c>
      <c r="G34">
        <v>0.25719278362374631</v>
      </c>
      <c r="H34">
        <v>0.29601778548663599</v>
      </c>
    </row>
    <row r="35" spans="1:16" x14ac:dyDescent="0.4">
      <c r="A35" t="s">
        <v>69</v>
      </c>
      <c r="B35">
        <v>0.39145915018725541</v>
      </c>
      <c r="C35">
        <v>0.1061005251061336</v>
      </c>
      <c r="D35">
        <v>0.11727260063192881</v>
      </c>
      <c r="E35">
        <v>0.24336160446613439</v>
      </c>
      <c r="F35">
        <v>0.1696086023783584</v>
      </c>
      <c r="G35">
        <v>0.10924375278808909</v>
      </c>
      <c r="H35">
        <v>0.16377968200863749</v>
      </c>
    </row>
    <row r="36" spans="1:16" x14ac:dyDescent="0.4">
      <c r="A36" t="s">
        <v>70</v>
      </c>
      <c r="B36">
        <v>1.4830219949184259E-2</v>
      </c>
      <c r="C36">
        <v>0</v>
      </c>
      <c r="D36">
        <v>0</v>
      </c>
      <c r="E36">
        <v>0</v>
      </c>
      <c r="F36">
        <v>0</v>
      </c>
      <c r="G36">
        <v>0</v>
      </c>
      <c r="H36">
        <v>9.592442047863553E-3</v>
      </c>
    </row>
    <row r="37" spans="1:16" x14ac:dyDescent="0.4">
      <c r="A37" t="s">
        <v>71</v>
      </c>
      <c r="B37">
        <v>0</v>
      </c>
      <c r="C37">
        <v>0</v>
      </c>
      <c r="D37">
        <v>0.1376647296617875</v>
      </c>
      <c r="E37">
        <v>0.15265452353449591</v>
      </c>
      <c r="F37">
        <v>0.19897746645087949</v>
      </c>
      <c r="G37">
        <v>0.40199345308889017</v>
      </c>
      <c r="H37">
        <v>0.1665036691616</v>
      </c>
    </row>
    <row r="38" spans="1:16" x14ac:dyDescent="0.4">
      <c r="A38" t="s">
        <v>72</v>
      </c>
      <c r="B38">
        <v>0.12712200313910529</v>
      </c>
      <c r="C38">
        <v>0.3221373334276732</v>
      </c>
      <c r="D38">
        <v>0.12880268243634679</v>
      </c>
      <c r="E38">
        <v>0.2471377971193571</v>
      </c>
      <c r="F38">
        <v>0.38910851970381</v>
      </c>
      <c r="G38">
        <v>0.1565602504444687</v>
      </c>
      <c r="H38">
        <v>0.29343087907984838</v>
      </c>
    </row>
    <row r="39" spans="1:16" x14ac:dyDescent="0.4">
      <c r="A39" t="s">
        <v>73</v>
      </c>
      <c r="B39">
        <v>5.6550093978000038E-2</v>
      </c>
      <c r="C39">
        <v>7.34837713418207E-2</v>
      </c>
      <c r="D39">
        <v>4.8077294895999989E-2</v>
      </c>
      <c r="E39">
        <v>0</v>
      </c>
      <c r="F39">
        <v>6.9215775521652603E-2</v>
      </c>
      <c r="G39">
        <v>0</v>
      </c>
      <c r="H39">
        <v>3.0854612059999949E-2</v>
      </c>
    </row>
    <row r="40" spans="1:16" x14ac:dyDescent="0.4">
      <c r="A40" t="s">
        <v>74</v>
      </c>
      <c r="B40">
        <v>0.46565644761500002</v>
      </c>
      <c r="C40">
        <v>0.43103416987449472</v>
      </c>
      <c r="D40">
        <v>0.549259673482</v>
      </c>
      <c r="E40">
        <v>0.40382462839299998</v>
      </c>
      <c r="F40">
        <v>0.50496249722999997</v>
      </c>
      <c r="G40">
        <v>0.64427813545400003</v>
      </c>
      <c r="H40">
        <v>0.60100451018900003</v>
      </c>
    </row>
    <row r="41" spans="1:16" x14ac:dyDescent="0.4">
      <c r="A41" t="s">
        <v>75</v>
      </c>
      <c r="B41">
        <v>0.146165628587</v>
      </c>
      <c r="C41">
        <v>0</v>
      </c>
      <c r="D41">
        <v>0</v>
      </c>
      <c r="E41">
        <v>0</v>
      </c>
      <c r="F41">
        <v>5.5809423426347413E-2</v>
      </c>
      <c r="G41">
        <v>0</v>
      </c>
      <c r="H41">
        <v>0.109114142281</v>
      </c>
    </row>
    <row r="42" spans="1:16" x14ac:dyDescent="0.4">
      <c r="A42" t="s">
        <v>76</v>
      </c>
      <c r="B42">
        <v>3.3179536050720722E-2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16" x14ac:dyDescent="0.4">
      <c r="A43" t="s">
        <v>77</v>
      </c>
      <c r="B43">
        <v>0</v>
      </c>
      <c r="C43">
        <v>0</v>
      </c>
      <c r="D43">
        <v>8.8748645709682411E-2</v>
      </c>
      <c r="E43">
        <v>8.8322410793778575E-2</v>
      </c>
      <c r="F43">
        <v>0.16363029569846041</v>
      </c>
      <c r="G43">
        <v>0.38115899495622813</v>
      </c>
      <c r="H43">
        <v>0.14244740315509721</v>
      </c>
    </row>
    <row r="44" spans="1:16" x14ac:dyDescent="0.4">
      <c r="A44" t="s">
        <v>78</v>
      </c>
      <c r="B44">
        <v>0.28688816458090288</v>
      </c>
      <c r="C44">
        <v>0.1710488076422132</v>
      </c>
      <c r="D44">
        <v>0.15330317948841229</v>
      </c>
      <c r="E44">
        <v>0.17358208904059449</v>
      </c>
      <c r="F44">
        <v>0.33030344272514822</v>
      </c>
      <c r="G44">
        <v>0.15435826654950691</v>
      </c>
      <c r="H44">
        <v>0.233509816413833</v>
      </c>
    </row>
    <row r="45" spans="1:16" x14ac:dyDescent="0.4">
      <c r="A45" t="s">
        <v>178</v>
      </c>
      <c r="B45">
        <f>SUM(B24:B44)</f>
        <v>2.7253106361770003</v>
      </c>
      <c r="C45">
        <f t="shared" ref="C45:H45" si="0">SUM(C24:C44)</f>
        <v>1.7723528839612335</v>
      </c>
      <c r="D45">
        <f t="shared" si="0"/>
        <v>1.9536492999658428</v>
      </c>
      <c r="E45">
        <f t="shared" si="0"/>
        <v>2.1141228505505345</v>
      </c>
      <c r="F45">
        <f t="shared" si="0"/>
        <v>2.8822339996780686</v>
      </c>
      <c r="G45">
        <f t="shared" si="0"/>
        <v>3.1625669824263678</v>
      </c>
      <c r="H45">
        <f t="shared" si="0"/>
        <v>2.7773287739881987</v>
      </c>
      <c r="J45">
        <v>2.7253106361770003</v>
      </c>
      <c r="K45">
        <v>1.7723528839612335</v>
      </c>
      <c r="L45">
        <v>1.9536492999658428</v>
      </c>
      <c r="M45">
        <v>2.1141228505505345</v>
      </c>
      <c r="N45">
        <v>2.8822339996780686</v>
      </c>
      <c r="O45">
        <v>3.1625669824263678</v>
      </c>
      <c r="P45">
        <v>2.7773287739881987</v>
      </c>
    </row>
    <row r="46" spans="1:16" x14ac:dyDescent="0.4">
      <c r="A46" t="s">
        <v>79</v>
      </c>
      <c r="B46">
        <v>1587.3353502870241</v>
      </c>
      <c r="C46">
        <v>2327.2209961647932</v>
      </c>
      <c r="D46">
        <v>2373.8182969862692</v>
      </c>
      <c r="E46">
        <v>2163.10782158037</v>
      </c>
      <c r="F46">
        <v>1710.0666415660889</v>
      </c>
      <c r="G46">
        <v>2035.648250374991</v>
      </c>
      <c r="H46">
        <v>1876.280493103558</v>
      </c>
    </row>
    <row r="47" spans="1:16" x14ac:dyDescent="0.4">
      <c r="A47" t="s">
        <v>80</v>
      </c>
      <c r="B47">
        <v>233.01968671769319</v>
      </c>
      <c r="C47">
        <v>434.7993678654986</v>
      </c>
      <c r="D47">
        <v>523.41813214171873</v>
      </c>
      <c r="E47">
        <v>360.95174899546629</v>
      </c>
      <c r="F47">
        <v>241.16879988366199</v>
      </c>
      <c r="G47">
        <v>283.21888545464532</v>
      </c>
      <c r="H47">
        <v>275.73533407269957</v>
      </c>
    </row>
    <row r="48" spans="1:16" x14ac:dyDescent="0.4">
      <c r="A48" t="s">
        <v>81</v>
      </c>
      <c r="B48">
        <v>512.7141937204766</v>
      </c>
      <c r="C48">
        <v>753.09951289643061</v>
      </c>
      <c r="D48">
        <v>736.17002909185078</v>
      </c>
      <c r="E48">
        <v>511.8593844391217</v>
      </c>
      <c r="F48">
        <v>510.36373803140589</v>
      </c>
      <c r="G48">
        <v>841.64555139080392</v>
      </c>
      <c r="H48">
        <v>707.49670835335701</v>
      </c>
    </row>
    <row r="49" spans="1:8" x14ac:dyDescent="0.4">
      <c r="A49" t="s">
        <v>82</v>
      </c>
      <c r="B49">
        <v>1236.966437257606</v>
      </c>
      <c r="C49">
        <v>1681.7284330411969</v>
      </c>
      <c r="D49">
        <v>1862.863527577128</v>
      </c>
      <c r="E49">
        <v>1815.7069174300691</v>
      </c>
      <c r="F49">
        <v>1473.4605092362399</v>
      </c>
      <c r="G49">
        <v>1964.706433250092</v>
      </c>
      <c r="H49">
        <v>1676.5392406787271</v>
      </c>
    </row>
    <row r="50" spans="1:8" x14ac:dyDescent="0.4">
      <c r="A50" t="s">
        <v>83</v>
      </c>
      <c r="B50">
        <v>357.17706747146542</v>
      </c>
      <c r="C50">
        <v>521.17177219518317</v>
      </c>
      <c r="D50">
        <v>587.15580580854828</v>
      </c>
      <c r="E50">
        <v>599.37285594428249</v>
      </c>
      <c r="F50">
        <v>534.58386772803931</v>
      </c>
      <c r="G50">
        <v>589.43181486663457</v>
      </c>
      <c r="H50">
        <v>657.66206136212111</v>
      </c>
    </row>
    <row r="51" spans="1:8" x14ac:dyDescent="0.4">
      <c r="A51" t="s">
        <v>84</v>
      </c>
      <c r="B51">
        <v>1482.8919416129329</v>
      </c>
      <c r="C51">
        <v>2029.0938397919949</v>
      </c>
      <c r="D51">
        <v>2051.5777952598069</v>
      </c>
      <c r="E51">
        <v>2304.1779309295748</v>
      </c>
      <c r="F51">
        <v>1931.678628655372</v>
      </c>
      <c r="G51">
        <v>2058.351982106587</v>
      </c>
      <c r="H51">
        <v>2192.611752342224</v>
      </c>
    </row>
    <row r="52" spans="1:8" x14ac:dyDescent="0.4">
      <c r="A52" t="s">
        <v>85</v>
      </c>
      <c r="B52">
        <v>1235.302864091454</v>
      </c>
      <c r="C52">
        <v>1865.3630533151711</v>
      </c>
      <c r="D52">
        <v>1828.3848575910979</v>
      </c>
      <c r="E52">
        <v>1559.8323178967801</v>
      </c>
      <c r="F52">
        <v>1531.31368644348</v>
      </c>
      <c r="G52">
        <v>2001.4796127574889</v>
      </c>
      <c r="H52">
        <v>1699.3624850710009</v>
      </c>
    </row>
    <row r="53" spans="1:8" x14ac:dyDescent="0.4">
      <c r="A53" t="s">
        <v>86</v>
      </c>
      <c r="B53">
        <v>164.90061034222771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4">
      <c r="A54" t="s">
        <v>87</v>
      </c>
      <c r="B54">
        <v>0</v>
      </c>
      <c r="C54">
        <v>0</v>
      </c>
      <c r="D54">
        <v>91.914819887955133</v>
      </c>
      <c r="E54">
        <v>0</v>
      </c>
      <c r="F54">
        <v>161.67977305863539</v>
      </c>
      <c r="G54">
        <v>513.67566557054749</v>
      </c>
      <c r="H54">
        <v>108.30212223444759</v>
      </c>
    </row>
    <row r="55" spans="1:8" x14ac:dyDescent="0.4">
      <c r="A55" t="s">
        <v>88</v>
      </c>
      <c r="B55">
        <v>541.77098802239641</v>
      </c>
      <c r="C55">
        <v>602.60217867689028</v>
      </c>
      <c r="D55">
        <v>261.19187584057289</v>
      </c>
      <c r="E55">
        <v>396.6942816002188</v>
      </c>
      <c r="F55">
        <v>500.2857636355422</v>
      </c>
      <c r="G55">
        <v>146.8997880277046</v>
      </c>
      <c r="H55">
        <v>507.43297538435218</v>
      </c>
    </row>
    <row r="56" spans="1:8" x14ac:dyDescent="0.4">
      <c r="A56" t="s">
        <v>89</v>
      </c>
      <c r="B56">
        <v>68.696506057169699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4">
      <c r="A57" t="s">
        <v>90</v>
      </c>
      <c r="B57">
        <v>0</v>
      </c>
      <c r="C57">
        <v>0</v>
      </c>
      <c r="D57">
        <v>22.64115041792688</v>
      </c>
      <c r="E57">
        <v>0</v>
      </c>
      <c r="F57">
        <v>0</v>
      </c>
      <c r="G57">
        <v>59.121427634047933</v>
      </c>
      <c r="H57">
        <v>0</v>
      </c>
    </row>
    <row r="58" spans="1:8" x14ac:dyDescent="0.4">
      <c r="A58" t="s">
        <v>91</v>
      </c>
      <c r="B58">
        <v>9.4968216079721763</v>
      </c>
      <c r="C58">
        <v>31.401044827158699</v>
      </c>
      <c r="D58">
        <v>12.322668129991801</v>
      </c>
      <c r="E58">
        <v>20.007816117678619</v>
      </c>
      <c r="F58">
        <v>18.654227592929551</v>
      </c>
      <c r="G58">
        <v>36.360970721512302</v>
      </c>
      <c r="H58">
        <v>34.72257234343617</v>
      </c>
    </row>
    <row r="59" spans="1:8" x14ac:dyDescent="0.4">
      <c r="A59" t="s">
        <v>92</v>
      </c>
      <c r="B59">
        <v>211.44683627944099</v>
      </c>
      <c r="C59">
        <v>113.7426760678606</v>
      </c>
      <c r="D59">
        <v>26.03756407521027</v>
      </c>
      <c r="E59">
        <v>0</v>
      </c>
      <c r="F59">
        <v>0</v>
      </c>
      <c r="G59">
        <v>0</v>
      </c>
      <c r="H59">
        <v>22.914004925830191</v>
      </c>
    </row>
    <row r="60" spans="1:8" x14ac:dyDescent="0.4">
      <c r="A60" t="s">
        <v>93</v>
      </c>
      <c r="B60">
        <v>206.34420119834601</v>
      </c>
      <c r="C60">
        <v>59.206791591400467</v>
      </c>
      <c r="D60">
        <v>279.34618580012642</v>
      </c>
      <c r="E60">
        <v>442.23655528113261</v>
      </c>
      <c r="F60">
        <v>326.27702756173409</v>
      </c>
      <c r="G60">
        <v>344.50997500721002</v>
      </c>
      <c r="H60">
        <v>211.72569598626811</v>
      </c>
    </row>
    <row r="61" spans="1:8" x14ac:dyDescent="0.4">
      <c r="A61" t="s">
        <v>94</v>
      </c>
      <c r="B61">
        <v>385.67893148421058</v>
      </c>
      <c r="C61">
        <v>387.19595024876548</v>
      </c>
      <c r="D61">
        <v>381.96759565777182</v>
      </c>
      <c r="E61">
        <v>434.94524674070391</v>
      </c>
      <c r="F61">
        <v>308.25934746616502</v>
      </c>
      <c r="G61">
        <v>109.03257468797371</v>
      </c>
      <c r="H61">
        <v>206.29935955848219</v>
      </c>
    </row>
    <row r="62" spans="1:8" x14ac:dyDescent="0.4">
      <c r="A62" t="s">
        <v>95</v>
      </c>
      <c r="B62">
        <v>140.4185747187008</v>
      </c>
      <c r="C62">
        <v>96.492655824268567</v>
      </c>
      <c r="D62">
        <v>31.242951460596071</v>
      </c>
      <c r="E62">
        <v>0</v>
      </c>
      <c r="F62">
        <v>0</v>
      </c>
      <c r="G62">
        <v>0</v>
      </c>
      <c r="H62">
        <v>30.276416313442969</v>
      </c>
    </row>
    <row r="63" spans="1:8" x14ac:dyDescent="0.4">
      <c r="A63" t="s">
        <v>96</v>
      </c>
      <c r="B63">
        <v>0</v>
      </c>
      <c r="C63">
        <v>18.596958158215472</v>
      </c>
      <c r="D63">
        <v>289.74034690247493</v>
      </c>
      <c r="E63">
        <v>234.7860261200511</v>
      </c>
      <c r="F63">
        <v>345.22223320338628</v>
      </c>
      <c r="G63">
        <v>353.61558070959819</v>
      </c>
      <c r="H63">
        <v>526.24265924010911</v>
      </c>
    </row>
    <row r="64" spans="1:8" x14ac:dyDescent="0.4">
      <c r="A64" t="s">
        <v>97</v>
      </c>
      <c r="B64">
        <v>712.38963947547984</v>
      </c>
      <c r="C64">
        <v>238.4700559615288</v>
      </c>
      <c r="D64">
        <v>223.11129813898151</v>
      </c>
      <c r="E64">
        <v>433.24008292570937</v>
      </c>
      <c r="F64">
        <v>259.77405650764757</v>
      </c>
      <c r="G64">
        <v>103.7719138142582</v>
      </c>
      <c r="H64">
        <v>252.14715182763891</v>
      </c>
    </row>
    <row r="65" spans="1:8" x14ac:dyDescent="0.4">
      <c r="A65" t="s">
        <v>98</v>
      </c>
      <c r="B65">
        <v>14.971388843067411</v>
      </c>
      <c r="C65">
        <v>0</v>
      </c>
      <c r="D65">
        <v>0</v>
      </c>
      <c r="E65">
        <v>0</v>
      </c>
      <c r="F65">
        <v>0</v>
      </c>
      <c r="G65">
        <v>0</v>
      </c>
      <c r="H65">
        <v>8.7502032473452189</v>
      </c>
    </row>
    <row r="66" spans="1:8" x14ac:dyDescent="0.4">
      <c r="A66" t="s">
        <v>99</v>
      </c>
      <c r="B66">
        <v>0</v>
      </c>
      <c r="C66">
        <v>0</v>
      </c>
      <c r="D66">
        <v>286.0141349174155</v>
      </c>
      <c r="E66">
        <v>314.08808411397513</v>
      </c>
      <c r="F66">
        <v>366.15446264227393</v>
      </c>
      <c r="G66">
        <v>501.4971166353231</v>
      </c>
      <c r="H66">
        <v>296.08898918055888</v>
      </c>
    </row>
    <row r="67" spans="1:8" x14ac:dyDescent="0.4">
      <c r="A67" t="s">
        <v>100</v>
      </c>
      <c r="B67">
        <v>234.44635045893369</v>
      </c>
      <c r="C67">
        <v>685.53499845891281</v>
      </c>
      <c r="D67">
        <v>243.82174894957171</v>
      </c>
      <c r="E67">
        <v>442.64768524704442</v>
      </c>
      <c r="F67">
        <v>576.05923363031332</v>
      </c>
      <c r="G67">
        <v>143.37128991907599</v>
      </c>
      <c r="H67">
        <v>448.83224805380348</v>
      </c>
    </row>
    <row r="68" spans="1:8" x14ac:dyDescent="0.4">
      <c r="A68" t="s">
        <v>101</v>
      </c>
      <c r="B68">
        <v>55.24499421579538</v>
      </c>
      <c r="C68">
        <v>88.619968498989223</v>
      </c>
      <c r="D68">
        <v>25.73123361957666</v>
      </c>
      <c r="E68">
        <v>0</v>
      </c>
      <c r="F68">
        <v>66.203678807873843</v>
      </c>
      <c r="G68">
        <v>0</v>
      </c>
      <c r="H68">
        <v>29.420670369583998</v>
      </c>
    </row>
    <row r="69" spans="1:8" x14ac:dyDescent="0.4">
      <c r="A69" t="s">
        <v>102</v>
      </c>
      <c r="B69">
        <v>990.02214279012412</v>
      </c>
      <c r="C69">
        <v>1047.012350780253</v>
      </c>
      <c r="D69">
        <v>1104.878927962236</v>
      </c>
      <c r="E69">
        <v>899.13124561060852</v>
      </c>
      <c r="F69">
        <v>966.05170865961361</v>
      </c>
      <c r="G69">
        <v>910.27445576108107</v>
      </c>
      <c r="H69">
        <v>1058.3782832896011</v>
      </c>
    </row>
    <row r="70" spans="1:8" x14ac:dyDescent="0.4">
      <c r="A70" t="s">
        <v>103</v>
      </c>
      <c r="B70">
        <v>250.89193373121171</v>
      </c>
      <c r="C70">
        <v>0</v>
      </c>
      <c r="D70">
        <v>0</v>
      </c>
      <c r="E70">
        <v>0</v>
      </c>
      <c r="F70">
        <v>91.109380660474798</v>
      </c>
      <c r="G70">
        <v>0</v>
      </c>
      <c r="H70">
        <v>161.4567550013677</v>
      </c>
    </row>
    <row r="71" spans="1:8" x14ac:dyDescent="0.4">
      <c r="A71" t="s">
        <v>104</v>
      </c>
      <c r="B71">
        <v>33.485865074467448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4">
      <c r="A72" t="s">
        <v>105</v>
      </c>
      <c r="B72">
        <v>0</v>
      </c>
      <c r="C72">
        <v>0</v>
      </c>
      <c r="D72">
        <v>184.99653114605971</v>
      </c>
      <c r="E72">
        <v>182.44742928529359</v>
      </c>
      <c r="F72">
        <v>303.56665856676511</v>
      </c>
      <c r="G72">
        <v>499.92459202561292</v>
      </c>
      <c r="H72">
        <v>251.69660142372121</v>
      </c>
    </row>
    <row r="73" spans="1:8" x14ac:dyDescent="0.4">
      <c r="A73" t="s">
        <v>106</v>
      </c>
      <c r="B73">
        <v>529.38141759231155</v>
      </c>
      <c r="C73">
        <v>371.08070377363129</v>
      </c>
      <c r="D73">
        <v>293.12169229663482</v>
      </c>
      <c r="E73">
        <v>316.19525538699497</v>
      </c>
      <c r="F73">
        <v>490.97221593039302</v>
      </c>
      <c r="G73">
        <v>145.59443938246679</v>
      </c>
      <c r="H73">
        <v>349.93174179708092</v>
      </c>
    </row>
    <row r="74" spans="1:8" x14ac:dyDescent="0.4">
      <c r="A74" t="s">
        <v>107</v>
      </c>
      <c r="B74">
        <v>139.19361523880701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4">
      <c r="A75" t="s">
        <v>108</v>
      </c>
      <c r="B75">
        <v>0</v>
      </c>
      <c r="C75">
        <v>0</v>
      </c>
      <c r="D75">
        <v>78.550042037527007</v>
      </c>
      <c r="E75">
        <v>0</v>
      </c>
      <c r="F75">
        <v>138.66347315245699</v>
      </c>
      <c r="G75">
        <v>438.20209736847107</v>
      </c>
      <c r="H75">
        <v>92.678781901868149</v>
      </c>
    </row>
    <row r="76" spans="1:8" x14ac:dyDescent="0.4">
      <c r="A76" t="s">
        <v>109</v>
      </c>
      <c r="B76">
        <v>458.19526421658969</v>
      </c>
      <c r="C76">
        <v>509.55595076270072</v>
      </c>
      <c r="D76">
        <v>220.8759451899229</v>
      </c>
      <c r="E76">
        <v>335.60036252599139</v>
      </c>
      <c r="F76">
        <v>424.66397523578331</v>
      </c>
      <c r="G76">
        <v>123.00204095888211</v>
      </c>
      <c r="H76">
        <v>429.62671256798569</v>
      </c>
    </row>
    <row r="77" spans="1:8" x14ac:dyDescent="0.4">
      <c r="A77" t="s">
        <v>110</v>
      </c>
      <c r="B77">
        <v>58.012311659361707</v>
      </c>
      <c r="C77">
        <v>0</v>
      </c>
      <c r="D77">
        <v>0</v>
      </c>
      <c r="E77">
        <v>0</v>
      </c>
      <c r="F77">
        <v>0</v>
      </c>
      <c r="G77">
        <v>0</v>
      </c>
      <c r="H77">
        <v>2.2963575485590582E-13</v>
      </c>
    </row>
    <row r="78" spans="1:8" x14ac:dyDescent="0.4">
      <c r="A78" t="s">
        <v>111</v>
      </c>
      <c r="B78">
        <v>0</v>
      </c>
      <c r="C78">
        <v>0</v>
      </c>
      <c r="D78">
        <v>19.383427229716229</v>
      </c>
      <c r="E78">
        <v>0</v>
      </c>
      <c r="F78">
        <v>0</v>
      </c>
      <c r="G78">
        <v>50.542698408832443</v>
      </c>
      <c r="H78">
        <v>0</v>
      </c>
    </row>
    <row r="79" spans="1:8" x14ac:dyDescent="0.4">
      <c r="A79" t="s">
        <v>112</v>
      </c>
      <c r="B79">
        <v>8.0251900847552786</v>
      </c>
      <c r="C79">
        <v>26.603316670322609</v>
      </c>
      <c r="D79">
        <v>10.42707452329571</v>
      </c>
      <c r="E79">
        <v>16.9389511706324</v>
      </c>
      <c r="F79">
        <v>15.9471415055124</v>
      </c>
      <c r="G79">
        <v>30.753877453344391</v>
      </c>
      <c r="H79">
        <v>29.412961207405129</v>
      </c>
    </row>
    <row r="80" spans="1:8" x14ac:dyDescent="0.4">
      <c r="A80" t="s">
        <v>113</v>
      </c>
      <c r="B80">
        <v>178.46389186302059</v>
      </c>
      <c r="C80">
        <v>96.294820029885486</v>
      </c>
      <c r="D80">
        <v>21.90483863954908</v>
      </c>
      <c r="E80">
        <v>0</v>
      </c>
      <c r="F80">
        <v>0</v>
      </c>
      <c r="G80">
        <v>0</v>
      </c>
      <c r="H80">
        <v>19.409902017260901</v>
      </c>
    </row>
    <row r="81" spans="1:8" x14ac:dyDescent="0.4">
      <c r="A81" t="s">
        <v>114</v>
      </c>
      <c r="B81">
        <v>176.6170699378674</v>
      </c>
      <c r="C81">
        <v>50.711495618218059</v>
      </c>
      <c r="D81">
        <v>239.0593326634791</v>
      </c>
      <c r="E81">
        <v>378.15495333968391</v>
      </c>
      <c r="F81">
        <v>280.13717193020062</v>
      </c>
      <c r="G81">
        <v>294.52733553611012</v>
      </c>
      <c r="H81">
        <v>181.41647989407511</v>
      </c>
    </row>
    <row r="82" spans="1:8" x14ac:dyDescent="0.4">
      <c r="A82" t="s">
        <v>115</v>
      </c>
      <c r="B82">
        <v>326.35984929706922</v>
      </c>
      <c r="C82">
        <v>327.8014587019702</v>
      </c>
      <c r="D82">
        <v>323.30539087024971</v>
      </c>
      <c r="E82">
        <v>367.66912414249072</v>
      </c>
      <c r="F82">
        <v>261.76686080054662</v>
      </c>
      <c r="G82">
        <v>91.64280722042669</v>
      </c>
      <c r="H82">
        <v>174.78450131005769</v>
      </c>
    </row>
    <row r="83" spans="1:8" x14ac:dyDescent="0.4">
      <c r="A83" t="s">
        <v>116</v>
      </c>
      <c r="B83">
        <v>118.3313706268744</v>
      </c>
      <c r="C83">
        <v>80.973632164664906</v>
      </c>
      <c r="D83">
        <v>26.134595080224479</v>
      </c>
      <c r="E83">
        <v>0</v>
      </c>
      <c r="F83">
        <v>0</v>
      </c>
      <c r="G83">
        <v>0</v>
      </c>
      <c r="H83">
        <v>25.600171490151499</v>
      </c>
    </row>
    <row r="84" spans="1:8" x14ac:dyDescent="0.4">
      <c r="A84" t="s">
        <v>117</v>
      </c>
      <c r="B84">
        <v>0</v>
      </c>
      <c r="C84">
        <v>15.89264163376947</v>
      </c>
      <c r="D84">
        <v>247.52696285189651</v>
      </c>
      <c r="E84">
        <v>200.18697026564411</v>
      </c>
      <c r="F84">
        <v>295.83848421826133</v>
      </c>
      <c r="G84">
        <v>301.84552447000868</v>
      </c>
      <c r="H84">
        <v>450.07700842938601</v>
      </c>
    </row>
    <row r="85" spans="1:8" x14ac:dyDescent="0.4">
      <c r="A85" t="s">
        <v>118</v>
      </c>
      <c r="B85">
        <v>602.28228951568224</v>
      </c>
      <c r="C85">
        <v>201.64956680799199</v>
      </c>
      <c r="D85">
        <v>188.8706108628819</v>
      </c>
      <c r="E85">
        <v>366.14532514347081</v>
      </c>
      <c r="F85">
        <v>220.64107305670919</v>
      </c>
      <c r="G85">
        <v>86.925564616646071</v>
      </c>
      <c r="H85">
        <v>213.65617135498289</v>
      </c>
    </row>
    <row r="86" spans="1:8" x14ac:dyDescent="0.4">
      <c r="A86" t="s">
        <v>119</v>
      </c>
      <c r="B86">
        <v>12.66923987729264</v>
      </c>
      <c r="C86">
        <v>0</v>
      </c>
      <c r="D86">
        <v>0</v>
      </c>
      <c r="E86">
        <v>0</v>
      </c>
      <c r="F86">
        <v>0</v>
      </c>
      <c r="G86">
        <v>0</v>
      </c>
      <c r="H86">
        <v>7.4150431066743607</v>
      </c>
    </row>
    <row r="87" spans="1:8" x14ac:dyDescent="0.4">
      <c r="A87" t="s">
        <v>120</v>
      </c>
      <c r="B87">
        <v>0</v>
      </c>
      <c r="C87">
        <v>0</v>
      </c>
      <c r="D87">
        <v>244.68980157122951</v>
      </c>
      <c r="E87">
        <v>268.95543100430632</v>
      </c>
      <c r="F87">
        <v>314.11456743010888</v>
      </c>
      <c r="G87">
        <v>428.47859080072112</v>
      </c>
      <c r="H87">
        <v>253.66189837996271</v>
      </c>
    </row>
    <row r="88" spans="1:8" x14ac:dyDescent="0.4">
      <c r="A88" t="s">
        <v>121</v>
      </c>
      <c r="B88">
        <v>198.35438167921129</v>
      </c>
      <c r="C88">
        <v>580.09187245846874</v>
      </c>
      <c r="D88">
        <v>206.3974006872964</v>
      </c>
      <c r="E88">
        <v>374.55096664174908</v>
      </c>
      <c r="F88">
        <v>489.60343018024219</v>
      </c>
      <c r="G88">
        <v>120.9363374510289</v>
      </c>
      <c r="H88">
        <v>380.37547899239178</v>
      </c>
    </row>
    <row r="89" spans="1:8" x14ac:dyDescent="0.4">
      <c r="A89" t="s">
        <v>122</v>
      </c>
      <c r="B89">
        <v>46.728679256714933</v>
      </c>
      <c r="C89">
        <v>74.921250242927854</v>
      </c>
      <c r="D89">
        <v>21.532940685165979</v>
      </c>
      <c r="E89">
        <v>0</v>
      </c>
      <c r="F89">
        <v>56.254674500347427</v>
      </c>
      <c r="G89">
        <v>0</v>
      </c>
      <c r="H89">
        <v>24.966975664801421</v>
      </c>
    </row>
    <row r="90" spans="1:8" x14ac:dyDescent="0.4">
      <c r="A90" t="s">
        <v>123</v>
      </c>
      <c r="B90">
        <v>847.35416921321428</v>
      </c>
      <c r="C90">
        <v>897.4069845365799</v>
      </c>
      <c r="D90">
        <v>944.67734947561166</v>
      </c>
      <c r="E90">
        <v>769.49143048187011</v>
      </c>
      <c r="F90">
        <v>828.77359620488073</v>
      </c>
      <c r="G90">
        <v>779.35816120359812</v>
      </c>
      <c r="H90">
        <v>906.39008343650505</v>
      </c>
    </row>
    <row r="91" spans="1:8" x14ac:dyDescent="0.4">
      <c r="A91" t="s">
        <v>124</v>
      </c>
      <c r="B91">
        <v>212.24132956559529</v>
      </c>
      <c r="C91">
        <v>0</v>
      </c>
      <c r="D91">
        <v>0</v>
      </c>
      <c r="E91">
        <v>0</v>
      </c>
      <c r="F91">
        <v>77.219015369721433</v>
      </c>
      <c r="G91">
        <v>0</v>
      </c>
      <c r="H91">
        <v>136.77308023697279</v>
      </c>
    </row>
    <row r="92" spans="1:8" x14ac:dyDescent="0.4">
      <c r="A92" t="s">
        <v>125</v>
      </c>
      <c r="B92">
        <v>28.114087440690561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4">
      <c r="A93" t="s">
        <v>126</v>
      </c>
      <c r="B93">
        <v>0</v>
      </c>
      <c r="C93">
        <v>0</v>
      </c>
      <c r="D93">
        <v>157.5946461407504</v>
      </c>
      <c r="E93">
        <v>154.8787500355416</v>
      </c>
      <c r="F93">
        <v>258.55513704363079</v>
      </c>
      <c r="G93">
        <v>424.36423941481871</v>
      </c>
      <c r="H93">
        <v>214.9196625419338</v>
      </c>
    </row>
    <row r="94" spans="1:8" x14ac:dyDescent="0.4">
      <c r="A94" t="s">
        <v>127</v>
      </c>
      <c r="B94">
        <v>447.08782082003222</v>
      </c>
      <c r="C94">
        <v>313.32411154002068</v>
      </c>
      <c r="D94">
        <v>247.81305630260661</v>
      </c>
      <c r="E94">
        <v>266.73419847541322</v>
      </c>
      <c r="F94">
        <v>416.02917864239993</v>
      </c>
      <c r="G94">
        <v>119.7266872540972</v>
      </c>
      <c r="H94">
        <v>296.31563653667598</v>
      </c>
    </row>
    <row r="95" spans="1:8" x14ac:dyDescent="0.4">
      <c r="A95" t="s">
        <v>128</v>
      </c>
      <c r="B95">
        <v>233.10368125836439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4">
      <c r="A96" t="s">
        <v>129</v>
      </c>
      <c r="B96">
        <v>0</v>
      </c>
      <c r="C96">
        <v>0</v>
      </c>
      <c r="D96">
        <v>162.46548635688131</v>
      </c>
      <c r="E96">
        <v>0</v>
      </c>
      <c r="F96">
        <v>144.70342637887879</v>
      </c>
      <c r="G96">
        <v>100.3619388609834</v>
      </c>
      <c r="H96">
        <v>138.5384157559503</v>
      </c>
    </row>
    <row r="97" spans="1:8" x14ac:dyDescent="0.4">
      <c r="A97" t="s">
        <v>130</v>
      </c>
      <c r="B97">
        <v>11.757274866346579</v>
      </c>
      <c r="C97">
        <v>25.4747048794069</v>
      </c>
      <c r="D97">
        <v>23.891365166895721</v>
      </c>
      <c r="E97">
        <v>15.937487223914101</v>
      </c>
      <c r="F97">
        <v>23.727699825720219</v>
      </c>
      <c r="G97">
        <v>12.314775007075189</v>
      </c>
      <c r="H97">
        <v>5.1652402294654607</v>
      </c>
    </row>
    <row r="98" spans="1:8" x14ac:dyDescent="0.4">
      <c r="A98" t="s">
        <v>131</v>
      </c>
      <c r="B98">
        <v>191.3454039525121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4">
      <c r="A99" t="s">
        <v>132</v>
      </c>
      <c r="B99">
        <v>0</v>
      </c>
      <c r="C99">
        <v>0</v>
      </c>
      <c r="D99">
        <v>162.78623299964599</v>
      </c>
      <c r="E99">
        <v>0</v>
      </c>
      <c r="F99">
        <v>0</v>
      </c>
      <c r="G99">
        <v>74.40689599899909</v>
      </c>
      <c r="H99">
        <v>0</v>
      </c>
    </row>
    <row r="100" spans="1:8" x14ac:dyDescent="0.4">
      <c r="A100" t="s">
        <v>133</v>
      </c>
      <c r="B100">
        <v>9.2946960035568509</v>
      </c>
      <c r="C100">
        <v>22.916213429140701</v>
      </c>
      <c r="D100">
        <v>22.115178668177929</v>
      </c>
      <c r="E100">
        <v>12.962960946141949</v>
      </c>
      <c r="F100">
        <v>19.288839025986061</v>
      </c>
      <c r="G100">
        <v>6.9007247204580953</v>
      </c>
      <c r="H100">
        <v>4.3668721169489526</v>
      </c>
    </row>
    <row r="101" spans="1:8" x14ac:dyDescent="0.4">
      <c r="A101" t="s">
        <v>134</v>
      </c>
      <c r="B101">
        <v>236.25039530359371</v>
      </c>
      <c r="C101">
        <v>284.49966487665091</v>
      </c>
      <c r="D101">
        <v>250.21682614555249</v>
      </c>
      <c r="E101">
        <v>0</v>
      </c>
      <c r="F101">
        <v>0</v>
      </c>
      <c r="G101">
        <v>0</v>
      </c>
      <c r="H101">
        <v>210.8763634339717</v>
      </c>
    </row>
    <row r="102" spans="1:8" x14ac:dyDescent="0.4">
      <c r="A102" t="s">
        <v>135</v>
      </c>
      <c r="B102">
        <v>163.03939569951609</v>
      </c>
      <c r="C102">
        <v>186.1335078815876</v>
      </c>
      <c r="D102">
        <v>158.93708851207629</v>
      </c>
      <c r="E102">
        <v>158.17468446287509</v>
      </c>
      <c r="F102">
        <v>144.0702761714895</v>
      </c>
      <c r="G102">
        <v>101.9579043622017</v>
      </c>
      <c r="H102">
        <v>138.13771596443971</v>
      </c>
    </row>
    <row r="103" spans="1:8" x14ac:dyDescent="0.4">
      <c r="A103" t="s">
        <v>136</v>
      </c>
      <c r="B103">
        <v>15.100076844650721</v>
      </c>
      <c r="C103">
        <v>27.414661947584761</v>
      </c>
      <c r="D103">
        <v>23.814639181004399</v>
      </c>
      <c r="E103">
        <v>20.18633046083842</v>
      </c>
      <c r="F103">
        <v>21.300937439813062</v>
      </c>
      <c r="G103">
        <v>11.832082758462899</v>
      </c>
      <c r="H103">
        <v>5.6418583891957432</v>
      </c>
    </row>
    <row r="104" spans="1:8" x14ac:dyDescent="0.4">
      <c r="A104" t="s">
        <v>137</v>
      </c>
      <c r="B104">
        <v>238.655383579676</v>
      </c>
      <c r="C104">
        <v>290.11313901056099</v>
      </c>
      <c r="D104">
        <v>256.1814176973233</v>
      </c>
      <c r="E104">
        <v>0</v>
      </c>
      <c r="F104">
        <v>0</v>
      </c>
      <c r="G104">
        <v>0</v>
      </c>
      <c r="H104">
        <v>213.2287404264676</v>
      </c>
    </row>
    <row r="105" spans="1:8" x14ac:dyDescent="0.4">
      <c r="A105" t="s">
        <v>138</v>
      </c>
      <c r="B105">
        <v>0</v>
      </c>
      <c r="C105">
        <v>188.86858536108051</v>
      </c>
      <c r="D105">
        <v>160.84297210403099</v>
      </c>
      <c r="E105">
        <v>158.44302465363899</v>
      </c>
      <c r="F105">
        <v>144.7170258527145</v>
      </c>
      <c r="G105">
        <v>106.18835800011161</v>
      </c>
      <c r="H105">
        <v>137.4241283712737</v>
      </c>
    </row>
    <row r="106" spans="1:8" x14ac:dyDescent="0.4">
      <c r="A106" t="s">
        <v>139</v>
      </c>
      <c r="B106">
        <v>14.790767808019011</v>
      </c>
      <c r="C106">
        <v>27.549391767237299</v>
      </c>
      <c r="D106">
        <v>24.20829688653102</v>
      </c>
      <c r="E106">
        <v>20.336809641981372</v>
      </c>
      <c r="F106">
        <v>21.62651724751381</v>
      </c>
      <c r="G106">
        <v>12.16286577267306</v>
      </c>
      <c r="H106">
        <v>5.6558082169394552</v>
      </c>
    </row>
    <row r="107" spans="1:8" x14ac:dyDescent="0.4">
      <c r="A107" t="s">
        <v>140</v>
      </c>
      <c r="B107">
        <v>232.9755460056445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210.6508211537741</v>
      </c>
    </row>
    <row r="108" spans="1:8" x14ac:dyDescent="0.4">
      <c r="A108" t="s">
        <v>141</v>
      </c>
      <c r="B108">
        <v>0</v>
      </c>
      <c r="C108">
        <v>0</v>
      </c>
      <c r="D108">
        <v>160.62693817571309</v>
      </c>
      <c r="E108">
        <v>159.1402549633936</v>
      </c>
      <c r="F108">
        <v>142.45101933027109</v>
      </c>
      <c r="G108">
        <v>96.39208676681325</v>
      </c>
      <c r="H108">
        <v>137.5722655063939</v>
      </c>
    </row>
    <row r="109" spans="1:8" x14ac:dyDescent="0.4">
      <c r="A109" t="s">
        <v>142</v>
      </c>
      <c r="B109">
        <v>11.055338060409779</v>
      </c>
      <c r="C109">
        <v>24.60393020672284</v>
      </c>
      <c r="D109">
        <v>23.192711297976071</v>
      </c>
      <c r="E109">
        <v>15.97008117996762</v>
      </c>
      <c r="F109">
        <v>23.020783603135762</v>
      </c>
      <c r="G109">
        <v>11.958030374428949</v>
      </c>
      <c r="H109">
        <v>5.6522206707673757</v>
      </c>
    </row>
    <row r="110" spans="1:8" x14ac:dyDescent="0.4">
      <c r="A110" t="s">
        <v>143</v>
      </c>
      <c r="B110">
        <v>225.405623357986</v>
      </c>
      <c r="C110">
        <v>278.19274881317119</v>
      </c>
      <c r="D110">
        <v>270.69169823644302</v>
      </c>
      <c r="E110">
        <v>0</v>
      </c>
      <c r="F110">
        <v>221.1532565829464</v>
      </c>
      <c r="G110">
        <v>0</v>
      </c>
      <c r="H110">
        <v>220.33839677121469</v>
      </c>
    </row>
    <row r="111" spans="1:8" x14ac:dyDescent="0.4">
      <c r="A111" t="s">
        <v>144</v>
      </c>
      <c r="B111">
        <v>164.4073580975502</v>
      </c>
      <c r="C111">
        <v>187.9606721862865</v>
      </c>
      <c r="D111">
        <v>155.4786967796127</v>
      </c>
      <c r="E111">
        <v>172.16865923671281</v>
      </c>
      <c r="F111">
        <v>148.0988946959848</v>
      </c>
      <c r="G111">
        <v>109.2716874375779</v>
      </c>
      <c r="H111">
        <v>136.21420010282989</v>
      </c>
    </row>
    <row r="112" spans="1:8" x14ac:dyDescent="0.4">
      <c r="A112" t="s">
        <v>145</v>
      </c>
      <c r="B112">
        <v>9.5521614082456878</v>
      </c>
      <c r="C112">
        <v>0</v>
      </c>
      <c r="D112">
        <v>0</v>
      </c>
      <c r="E112">
        <v>0</v>
      </c>
      <c r="F112">
        <v>22.19588544571053</v>
      </c>
      <c r="G112">
        <v>0</v>
      </c>
      <c r="H112">
        <v>4.7549741975920421</v>
      </c>
    </row>
    <row r="113" spans="1:8" x14ac:dyDescent="0.4">
      <c r="A113" t="s">
        <v>146</v>
      </c>
      <c r="B113">
        <v>232.07057665375319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4">
      <c r="A114" t="s">
        <v>147</v>
      </c>
      <c r="B114">
        <v>0</v>
      </c>
      <c r="C114">
        <v>0</v>
      </c>
      <c r="D114">
        <v>160.84338271083129</v>
      </c>
      <c r="E114">
        <v>159.1357996841671</v>
      </c>
      <c r="F114">
        <v>143.13817245021869</v>
      </c>
      <c r="G114">
        <v>101.0392910910419</v>
      </c>
      <c r="H114">
        <v>136.4878818516151</v>
      </c>
    </row>
    <row r="115" spans="1:8" x14ac:dyDescent="0.4">
      <c r="A115" t="s">
        <v>148</v>
      </c>
      <c r="B115">
        <v>10.59831083385706</v>
      </c>
      <c r="C115">
        <v>24.815184003680681</v>
      </c>
      <c r="D115">
        <v>23.339548301108149</v>
      </c>
      <c r="E115">
        <v>15.85877368633137</v>
      </c>
      <c r="F115">
        <v>23.064704814799349</v>
      </c>
      <c r="G115">
        <v>12.14078419000557</v>
      </c>
      <c r="H115">
        <v>5.5996425116520596</v>
      </c>
    </row>
    <row r="116" spans="1:8" x14ac:dyDescent="0.4">
      <c r="A116" t="s">
        <v>149</v>
      </c>
      <c r="B116">
        <v>65.310809543439092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4">
      <c r="A117" t="s">
        <v>150</v>
      </c>
      <c r="B117">
        <v>0</v>
      </c>
      <c r="C117">
        <v>0</v>
      </c>
      <c r="D117">
        <v>74.009357392005882</v>
      </c>
      <c r="E117">
        <v>0</v>
      </c>
      <c r="F117">
        <v>72.373270345579044</v>
      </c>
      <c r="G117">
        <v>83.909306756189366</v>
      </c>
      <c r="H117">
        <v>75.425624961040072</v>
      </c>
    </row>
    <row r="118" spans="1:8" x14ac:dyDescent="0.4">
      <c r="A118" t="s">
        <v>151</v>
      </c>
      <c r="B118">
        <v>88.859277110177032</v>
      </c>
      <c r="C118">
        <v>92.282160378570879</v>
      </c>
      <c r="D118">
        <v>92.065393595809397</v>
      </c>
      <c r="E118">
        <v>94.277850924605517</v>
      </c>
      <c r="F118">
        <v>91.325358924055394</v>
      </c>
      <c r="G118">
        <v>96.467222794533981</v>
      </c>
      <c r="H118">
        <v>93.504509246856884</v>
      </c>
    </row>
    <row r="119" spans="1:8" x14ac:dyDescent="0.4">
      <c r="A119" t="s">
        <v>152</v>
      </c>
      <c r="B119">
        <v>68.767997726284293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4">
      <c r="A120" t="s">
        <v>153</v>
      </c>
      <c r="B120">
        <v>0</v>
      </c>
      <c r="C120">
        <v>0</v>
      </c>
      <c r="D120">
        <v>73.739452196183876</v>
      </c>
      <c r="E120">
        <v>0</v>
      </c>
      <c r="F120">
        <v>0</v>
      </c>
      <c r="G120">
        <v>86.190987509749391</v>
      </c>
      <c r="H120">
        <v>0</v>
      </c>
    </row>
    <row r="121" spans="1:8" x14ac:dyDescent="0.4">
      <c r="A121" t="s">
        <v>154</v>
      </c>
      <c r="B121">
        <v>89.134117407845153</v>
      </c>
      <c r="C121">
        <v>92.603590167429914</v>
      </c>
      <c r="D121">
        <v>92.094494831809669</v>
      </c>
      <c r="E121">
        <v>94.434138749200287</v>
      </c>
      <c r="F121">
        <v>91.887522963032026</v>
      </c>
      <c r="G121">
        <v>97.207987869241435</v>
      </c>
      <c r="H121">
        <v>93.177862737518282</v>
      </c>
    </row>
    <row r="122" spans="1:8" x14ac:dyDescent="0.4">
      <c r="A122" t="s">
        <v>155</v>
      </c>
      <c r="B122">
        <v>65.293433297141135</v>
      </c>
      <c r="C122">
        <v>68.007087355856456</v>
      </c>
      <c r="D122">
        <v>72.737892101505508</v>
      </c>
      <c r="E122">
        <v>0</v>
      </c>
      <c r="F122">
        <v>0</v>
      </c>
      <c r="G122">
        <v>0</v>
      </c>
      <c r="H122">
        <v>75.471029845260318</v>
      </c>
    </row>
    <row r="123" spans="1:8" x14ac:dyDescent="0.4">
      <c r="A123" t="s">
        <v>156</v>
      </c>
      <c r="B123">
        <v>67.034984661144776</v>
      </c>
      <c r="C123">
        <v>70.816919526667306</v>
      </c>
      <c r="D123">
        <v>74.488639041861234</v>
      </c>
      <c r="E123">
        <v>73.269374686095105</v>
      </c>
      <c r="F123">
        <v>72.402740477432658</v>
      </c>
      <c r="G123">
        <v>83.89486083434636</v>
      </c>
      <c r="H123">
        <v>75.215446219570637</v>
      </c>
    </row>
    <row r="124" spans="1:8" x14ac:dyDescent="0.4">
      <c r="A124" t="s">
        <v>157</v>
      </c>
      <c r="B124">
        <v>87.555192047284152</v>
      </c>
      <c r="C124">
        <v>91.64595257424881</v>
      </c>
      <c r="D124">
        <v>92.020979276264185</v>
      </c>
      <c r="E124">
        <v>93.563472179959689</v>
      </c>
      <c r="F124">
        <v>91.924781865633776</v>
      </c>
      <c r="G124">
        <v>96.593456610394185</v>
      </c>
      <c r="H124">
        <v>93.47942456432682</v>
      </c>
    </row>
    <row r="125" spans="1:8" x14ac:dyDescent="0.4">
      <c r="A125" t="s">
        <v>158</v>
      </c>
      <c r="B125">
        <v>65.042715451387764</v>
      </c>
      <c r="C125">
        <v>67.237404798498929</v>
      </c>
      <c r="D125">
        <v>72.447960639569729</v>
      </c>
      <c r="E125">
        <v>0</v>
      </c>
      <c r="F125">
        <v>0</v>
      </c>
      <c r="G125">
        <v>0</v>
      </c>
      <c r="H125">
        <v>75.084492266816156</v>
      </c>
    </row>
    <row r="126" spans="1:8" x14ac:dyDescent="0.4">
      <c r="A126" t="s">
        <v>159</v>
      </c>
      <c r="B126">
        <v>0</v>
      </c>
      <c r="C126">
        <v>70.652716655884333</v>
      </c>
      <c r="D126">
        <v>74.258593239118426</v>
      </c>
      <c r="E126">
        <v>73.421448042519529</v>
      </c>
      <c r="F126">
        <v>72.337762939588288</v>
      </c>
      <c r="G126">
        <v>83.734099407282088</v>
      </c>
      <c r="H126">
        <v>75.547157207947606</v>
      </c>
    </row>
    <row r="127" spans="1:8" x14ac:dyDescent="0.4">
      <c r="A127" t="s">
        <v>160</v>
      </c>
      <c r="B127">
        <v>87.436083188048968</v>
      </c>
      <c r="C127">
        <v>91.678689761378763</v>
      </c>
      <c r="D127">
        <v>91.923453698459184</v>
      </c>
      <c r="E127">
        <v>93.473511024847156</v>
      </c>
      <c r="F127">
        <v>91.786548751263126</v>
      </c>
      <c r="G127">
        <v>96.574029500511941</v>
      </c>
      <c r="H127">
        <v>93.464704659727786</v>
      </c>
    </row>
    <row r="128" spans="1:8" x14ac:dyDescent="0.4">
      <c r="A128" t="s">
        <v>161</v>
      </c>
      <c r="B128">
        <v>65.086667200605334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75.692996783114225</v>
      </c>
    </row>
    <row r="129" spans="1:8" x14ac:dyDescent="0.4">
      <c r="A129" t="s">
        <v>162</v>
      </c>
      <c r="B129">
        <v>0</v>
      </c>
      <c r="C129">
        <v>0</v>
      </c>
      <c r="D129">
        <v>74.107463515579553</v>
      </c>
      <c r="E129">
        <v>73.300829128400338</v>
      </c>
      <c r="F129">
        <v>72.595073332375151</v>
      </c>
      <c r="G129">
        <v>84.315051340735806</v>
      </c>
      <c r="H129">
        <v>75.4234185228716</v>
      </c>
    </row>
    <row r="130" spans="1:8" x14ac:dyDescent="0.4">
      <c r="A130" t="s">
        <v>163</v>
      </c>
      <c r="B130">
        <v>88.705772328613648</v>
      </c>
      <c r="C130">
        <v>92.33260964664241</v>
      </c>
      <c r="D130">
        <v>92.2072966027565</v>
      </c>
      <c r="E130">
        <v>94.280085045905409</v>
      </c>
      <c r="F130">
        <v>91.603273709529319</v>
      </c>
      <c r="G130">
        <v>96.534159308792411</v>
      </c>
      <c r="H130">
        <v>93.562967605663715</v>
      </c>
    </row>
    <row r="131" spans="1:8" x14ac:dyDescent="0.4">
      <c r="A131" t="s">
        <v>164</v>
      </c>
      <c r="B131">
        <v>72.600005311714881</v>
      </c>
      <c r="C131">
        <v>69.971468281930427</v>
      </c>
      <c r="D131">
        <v>80.882250497777108</v>
      </c>
      <c r="E131">
        <v>0</v>
      </c>
      <c r="F131">
        <v>77.577448674394773</v>
      </c>
      <c r="G131">
        <v>0</v>
      </c>
      <c r="H131">
        <v>75.331483375499488</v>
      </c>
    </row>
    <row r="132" spans="1:8" x14ac:dyDescent="0.4">
      <c r="A132" t="s">
        <v>165</v>
      </c>
      <c r="B132">
        <v>66.758007756427233</v>
      </c>
      <c r="C132">
        <v>70.412122051940969</v>
      </c>
      <c r="D132">
        <v>75.524263819088659</v>
      </c>
      <c r="E132">
        <v>72.411074349616825</v>
      </c>
      <c r="F132">
        <v>72.383370556884714</v>
      </c>
      <c r="G132">
        <v>83.959009152187519</v>
      </c>
      <c r="H132">
        <v>76.871001922523632</v>
      </c>
    </row>
    <row r="133" spans="1:8" x14ac:dyDescent="0.4">
      <c r="A133" t="s">
        <v>166</v>
      </c>
      <c r="B133">
        <v>89.197206166560903</v>
      </c>
      <c r="C133">
        <v>0</v>
      </c>
      <c r="D133">
        <v>0</v>
      </c>
      <c r="E133">
        <v>0</v>
      </c>
      <c r="F133">
        <v>91.930892166316738</v>
      </c>
      <c r="G133">
        <v>0</v>
      </c>
      <c r="H133">
        <v>93.668142598975976</v>
      </c>
    </row>
    <row r="134" spans="1:8" x14ac:dyDescent="0.4">
      <c r="A134" t="s">
        <v>167</v>
      </c>
      <c r="B134">
        <v>65.705046713409871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4">
      <c r="A135" t="s">
        <v>168</v>
      </c>
      <c r="B135">
        <v>0</v>
      </c>
      <c r="C135">
        <v>0</v>
      </c>
      <c r="D135">
        <v>74.165154744960191</v>
      </c>
      <c r="E135">
        <v>73.472226133815468</v>
      </c>
      <c r="F135">
        <v>72.865795631082449</v>
      </c>
      <c r="G135">
        <v>84.221618395764466</v>
      </c>
      <c r="H135">
        <v>75.543131639875142</v>
      </c>
    </row>
    <row r="136" spans="1:8" x14ac:dyDescent="0.4">
      <c r="A136" t="s">
        <v>169</v>
      </c>
      <c r="B136">
        <v>89.152450543389222</v>
      </c>
      <c r="C136">
        <v>92.388726228314283</v>
      </c>
      <c r="D136">
        <v>92.177281152484781</v>
      </c>
      <c r="E136">
        <v>94.342326021579311</v>
      </c>
      <c r="F136">
        <v>91.586138096061561</v>
      </c>
      <c r="G136">
        <v>96.520255168202624</v>
      </c>
      <c r="H136">
        <v>93.458080848989511</v>
      </c>
    </row>
    <row r="137" spans="1:8" x14ac:dyDescent="0.4">
      <c r="A137" t="s">
        <v>170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4">
      <c r="A138" t="s">
        <v>171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4">
      <c r="A139" t="s">
        <v>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4">
      <c r="A140" t="s">
        <v>173</v>
      </c>
      <c r="B140">
        <v>0.34305638039201142</v>
      </c>
      <c r="C140">
        <v>0.30631199322652652</v>
      </c>
      <c r="D140">
        <v>0.26061262910378402</v>
      </c>
      <c r="E140">
        <v>0.28499410605414238</v>
      </c>
      <c r="F140">
        <v>0.27315816613205829</v>
      </c>
      <c r="G140">
        <v>0.31028114392782641</v>
      </c>
      <c r="H140">
        <v>0.31216281353064262</v>
      </c>
    </row>
    <row r="141" spans="1:8" x14ac:dyDescent="0.4">
      <c r="A141" t="s">
        <v>174</v>
      </c>
      <c r="B141">
        <v>1.095274877760481</v>
      </c>
      <c r="C141">
        <v>0.95341880950404001</v>
      </c>
      <c r="D141">
        <v>0.87978562685531336</v>
      </c>
      <c r="E141">
        <v>0.83397560538482407</v>
      </c>
      <c r="F141">
        <v>0.84814963647622432</v>
      </c>
      <c r="G141">
        <v>0.89590699119699047</v>
      </c>
      <c r="H141">
        <v>0.9667093805390975</v>
      </c>
    </row>
    <row r="142" spans="1:8" x14ac:dyDescent="0.4">
      <c r="A142" t="s">
        <v>175</v>
      </c>
      <c r="B142">
        <v>1.434811492797347</v>
      </c>
      <c r="C142">
        <v>1.2441929777292939</v>
      </c>
      <c r="D142">
        <v>1.1575558441607801</v>
      </c>
      <c r="E142">
        <v>1.148841195290899</v>
      </c>
      <c r="F142">
        <v>1.067856387261592</v>
      </c>
      <c r="G142">
        <v>1.146703462275046</v>
      </c>
      <c r="H142">
        <v>1.228985219110116</v>
      </c>
    </row>
    <row r="143" spans="1:8" x14ac:dyDescent="0.4">
      <c r="A143" t="s">
        <v>176</v>
      </c>
      <c r="B143">
        <v>6192.5546264648438</v>
      </c>
      <c r="C143">
        <v>2472.904100894928</v>
      </c>
      <c r="D143">
        <v>889.9592227935791</v>
      </c>
      <c r="E143">
        <v>1287.032073736191</v>
      </c>
      <c r="F143">
        <v>629.67114734649658</v>
      </c>
      <c r="G143">
        <v>469.47322940826422</v>
      </c>
      <c r="H143">
        <v>4077.350203275681</v>
      </c>
    </row>
    <row r="144" spans="1:8" x14ac:dyDescent="0.4">
      <c r="A144" t="s">
        <v>177</v>
      </c>
      <c r="B144" s="3">
        <v>44191.729390284512</v>
      </c>
      <c r="C144" s="3">
        <v>21095.609593802499</v>
      </c>
      <c r="D144" s="3">
        <v>17287.09290693466</v>
      </c>
      <c r="E144" s="3">
        <v>27200.857886422658</v>
      </c>
      <c r="F144" s="3">
        <v>27423.746787618769</v>
      </c>
      <c r="G144" s="3">
        <v>22416.126671016831</v>
      </c>
      <c r="H144" s="3">
        <v>68651.5112031053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Input Totals</vt:lpstr>
      <vt:lpstr>Annual Output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James Payne (Student)</cp:lastModifiedBy>
  <dcterms:created xsi:type="dcterms:W3CDTF">2024-10-09T03:50:30Z</dcterms:created>
  <dcterms:modified xsi:type="dcterms:W3CDTF">2024-10-19T04:08:59Z</dcterms:modified>
</cp:coreProperties>
</file>