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ganda\Documents\COVID-19\COVID-19_Data\"/>
    </mc:Choice>
  </mc:AlternateContent>
  <bookViews>
    <workbookView xWindow="0" yWindow="0" windowWidth="19335" windowHeight="8340" tabRatio="824"/>
  </bookViews>
  <sheets>
    <sheet name="data2 (2)" sheetId="7" r:id="rId1"/>
    <sheet name="data2" sheetId="5" r:id="rId2"/>
    <sheet name="Series - Metadata (2)" sheetId="6" r:id="rId3"/>
    <sheet name="Data" sheetId="1" r:id="rId4"/>
    <sheet name="graph1" sheetId="3" r:id="rId5"/>
    <sheet name="graph 2" sheetId="4" r:id="rId6"/>
    <sheet name="Series - Metadata" sheetId="2" r:id="rId7"/>
  </sheets>
  <calcPr calcId="152511"/>
</workbook>
</file>

<file path=xl/calcChain.xml><?xml version="1.0" encoding="utf-8"?>
<calcChain xmlns="http://schemas.openxmlformats.org/spreadsheetml/2006/main">
  <c r="V5" i="4" l="1"/>
  <c r="V6" i="4"/>
  <c r="V7" i="4"/>
  <c r="V8" i="4"/>
  <c r="V9" i="4"/>
  <c r="V10" i="4"/>
  <c r="V11" i="4"/>
  <c r="V12" i="4"/>
  <c r="V13" i="4"/>
  <c r="V14" i="4"/>
  <c r="V15" i="4"/>
  <c r="V16" i="4"/>
  <c r="V17" i="4"/>
  <c r="V18" i="4"/>
  <c r="V19" i="4"/>
  <c r="V20" i="4"/>
  <c r="V21" i="4"/>
  <c r="V22" i="4"/>
  <c r="V23" i="4"/>
  <c r="V24" i="4"/>
  <c r="V25" i="4"/>
  <c r="V26" i="4"/>
  <c r="V27" i="4"/>
  <c r="V28" i="4"/>
  <c r="V29" i="4"/>
  <c r="V30" i="4"/>
  <c r="V31" i="4"/>
  <c r="V4" i="4"/>
  <c r="U5" i="4"/>
  <c r="U6" i="4"/>
  <c r="U7" i="4"/>
  <c r="U8" i="4"/>
  <c r="U9" i="4"/>
  <c r="U10" i="4"/>
  <c r="U11" i="4"/>
  <c r="U12" i="4"/>
  <c r="U13" i="4"/>
  <c r="U14" i="4"/>
  <c r="U15" i="4"/>
  <c r="U16" i="4"/>
  <c r="U17" i="4"/>
  <c r="U18" i="4"/>
  <c r="U19" i="4"/>
  <c r="U20" i="4"/>
  <c r="U21" i="4"/>
  <c r="U22" i="4"/>
  <c r="U23" i="4"/>
  <c r="U24" i="4"/>
  <c r="U25" i="4"/>
  <c r="U26" i="4"/>
  <c r="U27" i="4"/>
  <c r="U28" i="4"/>
  <c r="U29" i="4"/>
  <c r="U30" i="4"/>
  <c r="U31" i="4"/>
  <c r="U4" i="4"/>
  <c r="T5" i="4"/>
  <c r="T6" i="4"/>
  <c r="T7" i="4"/>
  <c r="T8" i="4"/>
  <c r="T9" i="4"/>
  <c r="T10" i="4"/>
  <c r="T11" i="4"/>
  <c r="T12" i="4"/>
  <c r="T13" i="4"/>
  <c r="T14" i="4"/>
  <c r="T15" i="4"/>
  <c r="T16" i="4"/>
  <c r="T17" i="4"/>
  <c r="T18" i="4"/>
  <c r="T19" i="4"/>
  <c r="T20" i="4"/>
  <c r="T21" i="4"/>
  <c r="T22" i="4"/>
  <c r="T23" i="4"/>
  <c r="T24" i="4"/>
  <c r="T25" i="4"/>
  <c r="T26" i="4"/>
  <c r="T27" i="4"/>
  <c r="T28" i="4"/>
  <c r="T29" i="4"/>
  <c r="T30" i="4"/>
  <c r="T31" i="4"/>
  <c r="T4" i="4"/>
  <c r="S5" i="4"/>
  <c r="S6" i="4"/>
  <c r="S7" i="4"/>
  <c r="S8" i="4"/>
  <c r="S9" i="4"/>
  <c r="S10" i="4"/>
  <c r="S11" i="4"/>
  <c r="S12" i="4"/>
  <c r="S13" i="4"/>
  <c r="S14" i="4"/>
  <c r="S15" i="4"/>
  <c r="S16" i="4"/>
  <c r="S17" i="4"/>
  <c r="S18" i="4"/>
  <c r="S19" i="4"/>
  <c r="S20" i="4"/>
  <c r="S21" i="4"/>
  <c r="S22" i="4"/>
  <c r="S23" i="4"/>
  <c r="S24" i="4"/>
  <c r="S25" i="4"/>
  <c r="S26" i="4"/>
  <c r="S27" i="4"/>
  <c r="S28" i="4"/>
  <c r="S29" i="4"/>
  <c r="S30" i="4"/>
  <c r="S31" i="4"/>
  <c r="S4" i="4"/>
  <c r="R5" i="4"/>
  <c r="R6" i="4"/>
  <c r="R7" i="4"/>
  <c r="R8" i="4"/>
  <c r="R9" i="4"/>
  <c r="R10" i="4"/>
  <c r="R11" i="4"/>
  <c r="R12" i="4"/>
  <c r="R13" i="4"/>
  <c r="R14" i="4"/>
  <c r="R15" i="4"/>
  <c r="R16" i="4"/>
  <c r="R17" i="4"/>
  <c r="R18" i="4"/>
  <c r="R19" i="4"/>
  <c r="R20" i="4"/>
  <c r="R21" i="4"/>
  <c r="R22" i="4"/>
  <c r="R23" i="4"/>
  <c r="R24" i="4"/>
  <c r="R25" i="4"/>
  <c r="R26" i="4"/>
  <c r="R27" i="4"/>
  <c r="R28" i="4"/>
  <c r="R29" i="4"/>
  <c r="R30" i="4"/>
  <c r="R31" i="4"/>
  <c r="R4" i="4"/>
  <c r="Q5" i="4"/>
  <c r="Q6" i="4"/>
  <c r="Q7" i="4"/>
  <c r="Q8" i="4"/>
  <c r="Q9" i="4"/>
  <c r="Q10" i="4"/>
  <c r="Q11" i="4"/>
  <c r="Q12" i="4"/>
  <c r="Q13" i="4"/>
  <c r="Q14" i="4"/>
  <c r="Q15" i="4"/>
  <c r="Q16" i="4"/>
  <c r="Q17" i="4"/>
  <c r="Q18" i="4"/>
  <c r="Q19" i="4"/>
  <c r="Q20" i="4"/>
  <c r="Q21" i="4"/>
  <c r="Q22" i="4"/>
  <c r="Q23" i="4"/>
  <c r="Q24" i="4"/>
  <c r="Q25" i="4"/>
  <c r="Q26" i="4"/>
  <c r="Q27" i="4"/>
  <c r="Q28" i="4"/>
  <c r="Q29" i="4"/>
  <c r="Q30" i="4"/>
  <c r="Q31" i="4"/>
  <c r="Q4" i="4"/>
  <c r="P5" i="4"/>
  <c r="P6" i="4"/>
  <c r="P7" i="4"/>
  <c r="P8" i="4"/>
  <c r="P9" i="4"/>
  <c r="P10" i="4"/>
  <c r="P11" i="4"/>
  <c r="P12" i="4"/>
  <c r="P13" i="4"/>
  <c r="P14" i="4"/>
  <c r="P15" i="4"/>
  <c r="P16" i="4"/>
  <c r="P17" i="4"/>
  <c r="P18" i="4"/>
  <c r="P19" i="4"/>
  <c r="P20" i="4"/>
  <c r="P21" i="4"/>
  <c r="P22" i="4"/>
  <c r="P23" i="4"/>
  <c r="P24" i="4"/>
  <c r="P25" i="4"/>
  <c r="P26" i="4"/>
  <c r="P27" i="4"/>
  <c r="P28" i="4"/>
  <c r="P29" i="4"/>
  <c r="P30" i="4"/>
  <c r="P31" i="4"/>
  <c r="P4" i="4"/>
  <c r="O5" i="4"/>
  <c r="O6" i="4"/>
  <c r="O7" i="4"/>
  <c r="O8" i="4"/>
  <c r="O9" i="4"/>
  <c r="O10" i="4"/>
  <c r="O11" i="4"/>
  <c r="O12" i="4"/>
  <c r="O13" i="4"/>
  <c r="O14" i="4"/>
  <c r="O15" i="4"/>
  <c r="O16" i="4"/>
  <c r="O17" i="4"/>
  <c r="O18" i="4"/>
  <c r="O19" i="4"/>
  <c r="O20" i="4"/>
  <c r="O21" i="4"/>
  <c r="O22" i="4"/>
  <c r="O23" i="4"/>
  <c r="O24" i="4"/>
  <c r="O25" i="4"/>
  <c r="O26" i="4"/>
  <c r="O27" i="4"/>
  <c r="O28" i="4"/>
  <c r="O29" i="4"/>
  <c r="O30" i="4"/>
  <c r="O31" i="4"/>
  <c r="O4" i="4"/>
  <c r="N5" i="4"/>
  <c r="N6" i="4"/>
  <c r="N7" i="4"/>
  <c r="N8" i="4"/>
  <c r="N9" i="4"/>
  <c r="N10" i="4"/>
  <c r="N11" i="4"/>
  <c r="N12" i="4"/>
  <c r="N13" i="4"/>
  <c r="N14" i="4"/>
  <c r="N15" i="4"/>
  <c r="N16" i="4"/>
  <c r="N17" i="4"/>
  <c r="N18" i="4"/>
  <c r="N19" i="4"/>
  <c r="N20" i="4"/>
  <c r="N21" i="4"/>
  <c r="N22" i="4"/>
  <c r="N23" i="4"/>
  <c r="N24" i="4"/>
  <c r="N25" i="4"/>
  <c r="N26" i="4"/>
  <c r="N27" i="4"/>
  <c r="N28" i="4"/>
  <c r="N29" i="4"/>
  <c r="N30" i="4"/>
  <c r="N31" i="4"/>
  <c r="N4" i="4"/>
  <c r="N3" i="4"/>
  <c r="O3" i="4"/>
  <c r="P3" i="4"/>
  <c r="Q3" i="4"/>
  <c r="R3" i="4"/>
  <c r="S3" i="4"/>
  <c r="T3" i="4"/>
  <c r="U3" i="4"/>
  <c r="V3" i="4"/>
  <c r="M5" i="4"/>
  <c r="M6" i="4"/>
  <c r="M7" i="4"/>
  <c r="M8" i="4"/>
  <c r="M9" i="4"/>
  <c r="M10" i="4"/>
  <c r="M11" i="4"/>
  <c r="M12" i="4"/>
  <c r="M13" i="4"/>
  <c r="M14" i="4"/>
  <c r="M15" i="4"/>
  <c r="M16" i="4"/>
  <c r="M17" i="4"/>
  <c r="M18" i="4"/>
  <c r="M19" i="4"/>
  <c r="M20" i="4"/>
  <c r="M21" i="4"/>
  <c r="M22" i="4"/>
  <c r="M23" i="4"/>
  <c r="M24" i="4"/>
  <c r="M25" i="4"/>
  <c r="M26" i="4"/>
  <c r="M27" i="4"/>
  <c r="M28" i="4"/>
  <c r="M29" i="4"/>
  <c r="M30" i="4"/>
  <c r="M31" i="4"/>
  <c r="M4" i="4"/>
  <c r="M3" i="4"/>
</calcChain>
</file>

<file path=xl/sharedStrings.xml><?xml version="1.0" encoding="utf-8"?>
<sst xmlns="http://schemas.openxmlformats.org/spreadsheetml/2006/main" count="341" uniqueCount="104">
  <si>
    <t>1984 [YR1984]</t>
  </si>
  <si>
    <t>2013 [YR2013]</t>
  </si>
  <si>
    <t>Economic Policy &amp; Debt: Purchasing power parity</t>
  </si>
  <si>
    <t>1975 [YR1975]</t>
  </si>
  <si>
    <t>Aggregation method</t>
  </si>
  <si>
    <t>2004 [YR2004]</t>
  </si>
  <si>
    <t>NY.GDP.PCAP.PP.KD</t>
  </si>
  <si>
    <t>https://datacatalog.worldbank.org/public-licenses#cc-by</t>
  </si>
  <si>
    <t>1992 [YR1992]</t>
  </si>
  <si>
    <t>Zimbabwe</t>
  </si>
  <si>
    <t>1983 [YR1983]</t>
  </si>
  <si>
    <t>2012 [YR2012]</t>
  </si>
  <si>
    <t>Country Code</t>
  </si>
  <si>
    <t>AGO</t>
  </si>
  <si>
    <t>1974 [YR1974]</t>
  </si>
  <si>
    <t>2018 [YR2018]</t>
  </si>
  <si>
    <t>Data from database: World Development Indicators</t>
  </si>
  <si>
    <t>Code</t>
  </si>
  <si>
    <t>2003 [YR2003]</t>
  </si>
  <si>
    <t>NAM</t>
  </si>
  <si>
    <t>Mozambique</t>
  </si>
  <si>
    <t>1997 [YR1997]</t>
  </si>
  <si>
    <t>1982 [YR1982]</t>
  </si>
  <si>
    <t>Angola</t>
  </si>
  <si>
    <t>..</t>
  </si>
  <si>
    <t>Annual</t>
  </si>
  <si>
    <t>1988 [YR1988]</t>
  </si>
  <si>
    <t>Zambia</t>
  </si>
  <si>
    <t>1973 [YR1973]</t>
  </si>
  <si>
    <t>2017 [YR2017]</t>
  </si>
  <si>
    <t>South Africa</t>
  </si>
  <si>
    <t>Country Name</t>
  </si>
  <si>
    <t>2008 [YR2008]</t>
  </si>
  <si>
    <t>1996 [YR1996]</t>
  </si>
  <si>
    <t>1987 [YR1987]</t>
  </si>
  <si>
    <t>2016 [YR2016]</t>
  </si>
  <si>
    <t>GDP per capita, PPP (constant 2011 international $)</t>
  </si>
  <si>
    <t>1978 [YR1978]</t>
  </si>
  <si>
    <t>2007 [YR2007]</t>
  </si>
  <si>
    <t>1995 [YR1995]</t>
  </si>
  <si>
    <t>Eswatini</t>
  </si>
  <si>
    <t>License Type</t>
  </si>
  <si>
    <t>1986 [YR1986]</t>
  </si>
  <si>
    <t>Malawi</t>
  </si>
  <si>
    <t>1977 [YR1977]</t>
  </si>
  <si>
    <t>2006 [YR2006]</t>
  </si>
  <si>
    <t>CC BY-4.0</t>
  </si>
  <si>
    <t>Topic</t>
  </si>
  <si>
    <t>1985 [YR1985]</t>
  </si>
  <si>
    <t>1991 [YR1991]</t>
  </si>
  <si>
    <t>1976 [YR1976]</t>
  </si>
  <si>
    <t>BWA</t>
  </si>
  <si>
    <t>Long definition</t>
  </si>
  <si>
    <t>LSO</t>
  </si>
  <si>
    <t>Periodicity</t>
  </si>
  <si>
    <t>2011 [YR2011]</t>
  </si>
  <si>
    <t>1999 [YR1999]</t>
  </si>
  <si>
    <t>MOZ</t>
  </si>
  <si>
    <t>2002 [YR2002]</t>
  </si>
  <si>
    <t>1990 [YR1990]</t>
  </si>
  <si>
    <t>2019 [YR2019]</t>
  </si>
  <si>
    <t>Weighted Average</t>
  </si>
  <si>
    <t>ZAF</t>
  </si>
  <si>
    <t>Botswana</t>
  </si>
  <si>
    <t>1981 [YR1981]</t>
  </si>
  <si>
    <t>ZWE</t>
  </si>
  <si>
    <t>Series Code</t>
  </si>
  <si>
    <t>2010 [YR2010]</t>
  </si>
  <si>
    <t>1998 [YR1998]</t>
  </si>
  <si>
    <t>1972 [YR1972]</t>
  </si>
  <si>
    <t>2001 [YR2001]</t>
  </si>
  <si>
    <t>1989 [YR1989]</t>
  </si>
  <si>
    <t>SWZ</t>
  </si>
  <si>
    <t>Base Period</t>
  </si>
  <si>
    <t>1980 [YR1980]</t>
  </si>
  <si>
    <t>2009 [YR2009]</t>
  </si>
  <si>
    <t>2015 [YR2015]</t>
  </si>
  <si>
    <t>1971 [YR1971]</t>
  </si>
  <si>
    <t>Namibia</t>
  </si>
  <si>
    <t>License URL</t>
  </si>
  <si>
    <t>2000 [YR2000]</t>
  </si>
  <si>
    <t>Source</t>
  </si>
  <si>
    <t>Series Name</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</si>
  <si>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</si>
  <si>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1994 [YR1994]</t>
  </si>
  <si>
    <t>1979 [YR1979]</t>
  </si>
  <si>
    <t>ZMB</t>
  </si>
  <si>
    <t>Last Updated: 04/09/2020</t>
  </si>
  <si>
    <t>Indicator Name</t>
  </si>
  <si>
    <t>1970 [YR1970]</t>
  </si>
  <si>
    <t>2014 [YR2014]</t>
  </si>
  <si>
    <t>Lesotho</t>
  </si>
  <si>
    <t>MWI</t>
  </si>
  <si>
    <t>World Bank, International Comparison Program database.</t>
  </si>
  <si>
    <t>2005 [YR2005]</t>
  </si>
  <si>
    <t>1993 [YR1993]</t>
  </si>
  <si>
    <t>Country</t>
  </si>
  <si>
    <t>NY.GDP.PCAP.KD.ZG</t>
  </si>
  <si>
    <t>GDP per capita growth (annual %)</t>
  </si>
  <si>
    <t>For more information, see the metadata for constant U.S. dollar GDP (NY.GDP.MKTP.KD) and total population (SP.POP.TOTL).</t>
  </si>
  <si>
    <t>Economic Policy &amp; Debt: National accounts: Growth rates</t>
  </si>
  <si>
    <t>World Bank national accounts data, and OECD National Accounts data files.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</si>
  <si>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</si>
  <si>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Statistical concept and methodology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</si>
</sst>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696318156709232E-2"/>
          <c:y val="5.0925925925925923E-2"/>
          <c:w val="0.86196436313687841"/>
          <c:h val="0.74915135608048999"/>
        </c:manualLayout>
      </c:layout>
      <c:barChart>
        <c:barDir val="bar"/>
        <c:grouping val="stacked"/>
        <c:varyColors val="0"/>
        <c:ser>
          <c:idx val="0"/>
          <c:order val="0"/>
          <c:tx>
            <c:strRef>
              <c:f>'data2 (2)'!$A$28</c:f>
              <c:strCache>
                <c:ptCount val="1"/>
                <c:pt idx="0">
                  <c:v>2015</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'data2 (2)'!$B$2:$K$2</c:f>
              <c:strCache>
                <c:ptCount val="10"/>
                <c:pt idx="0">
                  <c:v>Angola</c:v>
                </c:pt>
                <c:pt idx="1">
                  <c:v>Botswana</c:v>
                </c:pt>
                <c:pt idx="2">
                  <c:v>Eswatini</c:v>
                </c:pt>
                <c:pt idx="3">
                  <c:v>Lesotho</c:v>
                </c:pt>
                <c:pt idx="4">
                  <c:v>Malawi</c:v>
                </c:pt>
                <c:pt idx="5">
                  <c:v>Mozambique</c:v>
                </c:pt>
                <c:pt idx="6">
                  <c:v>Namibia</c:v>
                </c:pt>
                <c:pt idx="7">
                  <c:v>South Africa</c:v>
                </c:pt>
                <c:pt idx="8">
                  <c:v>Zambia</c:v>
                </c:pt>
                <c:pt idx="9">
                  <c:v>Zimbabwe</c:v>
                </c:pt>
              </c:strCache>
            </c:strRef>
          </c:cat>
          <c:val>
            <c:numRef>
              <c:f>'data2 (2)'!$B$28:$K$28</c:f>
              <c:numCache>
                <c:formatCode>General</c:formatCode>
                <c:ptCount val="10"/>
                <c:pt idx="0">
                  <c:v>-2.4687151693692613</c:v>
                </c:pt>
                <c:pt idx="1">
                  <c:v>-3.1859969731214477</c:v>
                </c:pt>
                <c:pt idx="2">
                  <c:v>1.476298495057506</c:v>
                </c:pt>
                <c:pt idx="3">
                  <c:v>1.9400437688593257</c:v>
                </c:pt>
                <c:pt idx="4">
                  <c:v>2.0550230572098371E-3</c:v>
                </c:pt>
                <c:pt idx="5">
                  <c:v>3.7403037657839207</c:v>
                </c:pt>
                <c:pt idx="6">
                  <c:v>4.1857243533242041</c:v>
                </c:pt>
                <c:pt idx="7">
                  <c:v>-0.34167724644088082</c:v>
                </c:pt>
                <c:pt idx="8">
                  <c:v>-0.1886317789331855</c:v>
                </c:pt>
                <c:pt idx="9">
                  <c:v>0.10045601961110151</c:v>
                </c:pt>
              </c:numCache>
            </c:numRef>
          </c:val>
        </c:ser>
        <c:ser>
          <c:idx val="1"/>
          <c:order val="1"/>
          <c:tx>
            <c:strRef>
              <c:f>'data2 (2)'!$A$29</c:f>
              <c:strCache>
                <c:ptCount val="1"/>
                <c:pt idx="0">
                  <c:v>2016</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'data2 (2)'!$B$2:$K$2</c:f>
              <c:strCache>
                <c:ptCount val="10"/>
                <c:pt idx="0">
                  <c:v>Angola</c:v>
                </c:pt>
                <c:pt idx="1">
                  <c:v>Botswana</c:v>
                </c:pt>
                <c:pt idx="2">
                  <c:v>Eswatini</c:v>
                </c:pt>
                <c:pt idx="3">
                  <c:v>Lesotho</c:v>
                </c:pt>
                <c:pt idx="4">
                  <c:v>Malawi</c:v>
                </c:pt>
                <c:pt idx="5">
                  <c:v>Mozambique</c:v>
                </c:pt>
                <c:pt idx="6">
                  <c:v>Namibia</c:v>
                </c:pt>
                <c:pt idx="7">
                  <c:v>South Africa</c:v>
                </c:pt>
                <c:pt idx="8">
                  <c:v>Zambia</c:v>
                </c:pt>
                <c:pt idx="9">
                  <c:v>Zimbabwe</c:v>
                </c:pt>
              </c:strCache>
            </c:strRef>
          </c:cat>
          <c:val>
            <c:numRef>
              <c:f>'data2 (2)'!$B$29:$K$29</c:f>
              <c:numCache>
                <c:formatCode>General</c:formatCode>
                <c:ptCount val="10"/>
                <c:pt idx="0">
                  <c:v>-5.8162367175685148</c:v>
                </c:pt>
                <c:pt idx="1">
                  <c:v>2.4094165795346214</c:v>
                </c:pt>
                <c:pt idx="2">
                  <c:v>0.36468667293070212</c:v>
                </c:pt>
                <c:pt idx="3">
                  <c:v>2.4236465237312785</c:v>
                </c:pt>
                <c:pt idx="4">
                  <c:v>-0.25588567831145781</c:v>
                </c:pt>
                <c:pt idx="5">
                  <c:v>0.88467346674873681</c:v>
                </c:pt>
                <c:pt idx="6">
                  <c:v>-0.72673543397031892</c:v>
                </c:pt>
                <c:pt idx="7">
                  <c:v>-1.0608682038417072</c:v>
                </c:pt>
                <c:pt idx="8">
                  <c:v>0.6873210432843706</c:v>
                </c:pt>
                <c:pt idx="9">
                  <c:v>-0.7935664458283469</c:v>
                </c:pt>
              </c:numCache>
            </c:numRef>
          </c:val>
        </c:ser>
        <c:ser>
          <c:idx val="2"/>
          <c:order val="2"/>
          <c:tx>
            <c:strRef>
              <c:f>'data2 (2)'!$A$30</c:f>
              <c:strCache>
                <c:ptCount val="1"/>
                <c:pt idx="0">
                  <c:v>2017</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'data2 (2)'!$B$2:$K$2</c:f>
              <c:strCache>
                <c:ptCount val="10"/>
                <c:pt idx="0">
                  <c:v>Angola</c:v>
                </c:pt>
                <c:pt idx="1">
                  <c:v>Botswana</c:v>
                </c:pt>
                <c:pt idx="2">
                  <c:v>Eswatini</c:v>
                </c:pt>
                <c:pt idx="3">
                  <c:v>Lesotho</c:v>
                </c:pt>
                <c:pt idx="4">
                  <c:v>Malawi</c:v>
                </c:pt>
                <c:pt idx="5">
                  <c:v>Mozambique</c:v>
                </c:pt>
                <c:pt idx="6">
                  <c:v>Namibia</c:v>
                </c:pt>
                <c:pt idx="7">
                  <c:v>South Africa</c:v>
                </c:pt>
                <c:pt idx="8">
                  <c:v>Zambia</c:v>
                </c:pt>
                <c:pt idx="9">
                  <c:v>Zimbabwe</c:v>
                </c:pt>
              </c:strCache>
            </c:strRef>
          </c:cat>
          <c:val>
            <c:numRef>
              <c:f>'data2 (2)'!$B$30:$K$30</c:f>
              <c:numCache>
                <c:formatCode>General</c:formatCode>
                <c:ptCount val="10"/>
                <c:pt idx="0">
                  <c:v>-3.4099033146140556</c:v>
                </c:pt>
                <c:pt idx="1">
                  <c:v>0.79891253536210627</c:v>
                </c:pt>
                <c:pt idx="2">
                  <c:v>1.0481200889815341</c:v>
                </c:pt>
                <c:pt idx="3">
                  <c:v>-3.0440563608205622</c:v>
                </c:pt>
                <c:pt idx="4">
                  <c:v>1.2633985603904563</c:v>
                </c:pt>
                <c:pt idx="5">
                  <c:v>0.77538993307051385</c:v>
                </c:pt>
                <c:pt idx="6">
                  <c:v>-2.7065185844043782</c:v>
                </c:pt>
                <c:pt idx="7">
                  <c:v>-3.13895407710163E-3</c:v>
                </c:pt>
                <c:pt idx="8">
                  <c:v>0.39573993055479662</c:v>
                </c:pt>
                <c:pt idx="9">
                  <c:v>3.1863990336930499</c:v>
                </c:pt>
              </c:numCache>
            </c:numRef>
          </c:val>
        </c:ser>
        <c:ser>
          <c:idx val="3"/>
          <c:order val="3"/>
          <c:tx>
            <c:strRef>
              <c:f>'data2 (2)'!$A$31</c:f>
              <c:strCache>
                <c:ptCount val="1"/>
                <c:pt idx="0">
                  <c:v>2018</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13628433945756779"/>
                  <c:y val="8.4875562720133283E-17"/>
                </c:manualLayout>
              </c:layout>
              <c:dLblPos val="ctr"/>
              <c:showLegendKey val="0"/>
              <c:showVal val="0"/>
              <c:showCatName val="1"/>
              <c:showSerName val="0"/>
              <c:showPercent val="0"/>
              <c:showBubbleSize val="0"/>
              <c:extLst>
                <c:ext xmlns:c15="http://schemas.microsoft.com/office/drawing/2012/chart" uri="{CE6537A1-D6FC-4f65-9D91-7224C49458BB}">
                  <c15:layout/>
                </c:ext>
              </c:extLst>
            </c:dLbl>
            <c:dLbl>
              <c:idx val="1"/>
              <c:layout>
                <c:manualLayout>
                  <c:x val="9.1996922479172627E-2"/>
                  <c:y val="1.8518518518518517E-2"/>
                </c:manualLayout>
              </c:layout>
              <c:dLblPos val="ctr"/>
              <c:showLegendKey val="0"/>
              <c:showVal val="0"/>
              <c:showCatName val="1"/>
              <c:showSerName val="0"/>
              <c:showPercent val="0"/>
              <c:showBubbleSize val="0"/>
              <c:extLst>
                <c:ext xmlns:c15="http://schemas.microsoft.com/office/drawing/2012/chart" uri="{CE6537A1-D6FC-4f65-9D91-7224C49458BB}">
                  <c15:layout/>
                </c:ext>
              </c:extLst>
            </c:dLbl>
            <c:dLbl>
              <c:idx val="2"/>
              <c:layout>
                <c:manualLayout>
                  <c:x val="7.4047544524404624E-2"/>
                  <c:y val="9.2592592592592587E-3"/>
                </c:manualLayout>
              </c:layout>
              <c:dLblPos val="ctr"/>
              <c:showLegendKey val="0"/>
              <c:showVal val="0"/>
              <c:showCatName val="1"/>
              <c:showSerName val="0"/>
              <c:showPercent val="0"/>
              <c:showBubbleSize val="0"/>
              <c:extLst>
                <c:ext xmlns:c15="http://schemas.microsoft.com/office/drawing/2012/chart" uri="{CE6537A1-D6FC-4f65-9D91-7224C49458BB}">
                  <c15:layout/>
                </c:ext>
              </c:extLst>
            </c:dLbl>
            <c:dLbl>
              <c:idx val="3"/>
              <c:layout>
                <c:manualLayout>
                  <c:x val="5.5642583146519452E-2"/>
                  <c:y val="-8.4875562720133283E-17"/>
                </c:manualLayout>
              </c:layout>
              <c:dLblPos val="ctr"/>
              <c:showLegendKey val="0"/>
              <c:showVal val="0"/>
              <c:showCatName val="1"/>
              <c:showSerName val="0"/>
              <c:showPercent val="0"/>
              <c:showBubbleSize val="0"/>
              <c:extLst>
                <c:ext xmlns:c15="http://schemas.microsoft.com/office/drawing/2012/chart" uri="{CE6537A1-D6FC-4f65-9D91-7224C49458BB}">
                  <c15:layout/>
                </c:ext>
              </c:extLst>
            </c:dLbl>
            <c:dLbl>
              <c:idx val="4"/>
              <c:layout>
                <c:manualLayout>
                  <c:x val="5.6520155672675286E-2"/>
                  <c:y val="1.3888888888888888E-2"/>
                </c:manualLayout>
              </c:layout>
              <c:dLblPos val="ctr"/>
              <c:showLegendKey val="0"/>
              <c:showVal val="0"/>
              <c:showCatName val="1"/>
              <c:showSerName val="0"/>
              <c:showPercent val="0"/>
              <c:showBubbleSize val="0"/>
              <c:extLst>
                <c:ext xmlns:c15="http://schemas.microsoft.com/office/drawing/2012/chart" uri="{CE6537A1-D6FC-4f65-9D91-7224C49458BB}">
                  <c15:layout/>
                </c:ext>
              </c:extLst>
            </c:dLbl>
            <c:dLbl>
              <c:idx val="5"/>
              <c:layout>
                <c:manualLayout>
                  <c:x val="6.8264651876914995E-2"/>
                  <c:y val="-4.2437781360066642E-17"/>
                </c:manualLayout>
              </c:layout>
              <c:dLblPos val="ctr"/>
              <c:showLegendKey val="0"/>
              <c:showVal val="0"/>
              <c:showCatName val="1"/>
              <c:showSerName val="0"/>
              <c:showPercent val="0"/>
              <c:showBubbleSize val="0"/>
              <c:extLst>
                <c:ext xmlns:c15="http://schemas.microsoft.com/office/drawing/2012/chart" uri="{CE6537A1-D6FC-4f65-9D91-7224C49458BB}">
                  <c15:layout/>
                </c:ext>
              </c:extLst>
            </c:dLbl>
            <c:dLbl>
              <c:idx val="6"/>
              <c:layout>
                <c:manualLayout>
                  <c:x val="-8.8443544940897262E-2"/>
                  <c:y val="3.6453776611256925E-7"/>
                </c:manualLayout>
              </c:layout>
              <c:dLblPos val="ctr"/>
              <c:showLegendKey val="0"/>
              <c:showVal val="0"/>
              <c:showCatName val="1"/>
              <c:showSerName val="0"/>
              <c:showPercent val="0"/>
              <c:showBubbleSize val="0"/>
              <c:extLst>
                <c:ext xmlns:c15="http://schemas.microsoft.com/office/drawing/2012/chart" uri="{CE6537A1-D6FC-4f65-9D91-7224C49458BB}">
                  <c15:layout/>
                </c:ext>
              </c:extLst>
            </c:dLbl>
            <c:dLbl>
              <c:idx val="7"/>
              <c:layout>
                <c:manualLayout>
                  <c:x val="-6.9590039235406631E-2"/>
                  <c:y val="4.6296296296296294E-3"/>
                </c:manualLayout>
              </c:layout>
              <c:dLblPos val="ctr"/>
              <c:showLegendKey val="0"/>
              <c:showVal val="0"/>
              <c:showCatName val="1"/>
              <c:showSerName val="0"/>
              <c:showPercent val="0"/>
              <c:showBubbleSize val="0"/>
              <c:extLst>
                <c:ext xmlns:c15="http://schemas.microsoft.com/office/drawing/2012/chart" uri="{CE6537A1-D6FC-4f65-9D91-7224C49458BB}">
                  <c15:layout/>
                </c:ext>
              </c:extLst>
            </c:dLbl>
            <c:dLbl>
              <c:idx val="8"/>
              <c:layout>
                <c:manualLayout>
                  <c:x val="5.6245320938653129E-2"/>
                  <c:y val="4.6296296296296294E-3"/>
                </c:manualLayout>
              </c:layout>
              <c:dLblPos val="ctr"/>
              <c:showLegendKey val="0"/>
              <c:showVal val="0"/>
              <c:showCatName val="1"/>
              <c:showSerName val="0"/>
              <c:showPercent val="0"/>
              <c:showBubbleSize val="0"/>
              <c:extLst>
                <c:ext xmlns:c15="http://schemas.microsoft.com/office/drawing/2012/chart" uri="{CE6537A1-D6FC-4f65-9D91-7224C49458BB}">
                  <c15:layout/>
                </c:ext>
              </c:extLst>
            </c:dLbl>
            <c:dLbl>
              <c:idx val="9"/>
              <c:layout>
                <c:manualLayout>
                  <c:x val="0.1192380701701761"/>
                  <c:y val="0"/>
                </c:manualLayout>
              </c:layout>
              <c:dLblPos val="ctr"/>
              <c:showLegendKey val="0"/>
              <c:showVal val="0"/>
              <c:showCatName val="1"/>
              <c:showSerName val="0"/>
              <c:showPercent val="0"/>
              <c:showBubbleSize val="0"/>
              <c:extLst>
                <c:ext xmlns:c15="http://schemas.microsoft.com/office/drawing/2012/chart" uri="{CE6537A1-D6FC-4f65-9D91-7224C49458BB}">
                  <c15:layout/>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'data2 (2)'!$B$2:$K$2</c:f>
              <c:strCache>
                <c:ptCount val="10"/>
                <c:pt idx="0">
                  <c:v>Angola</c:v>
                </c:pt>
                <c:pt idx="1">
                  <c:v>Botswana</c:v>
                </c:pt>
                <c:pt idx="2">
                  <c:v>Eswatini</c:v>
                </c:pt>
                <c:pt idx="3">
                  <c:v>Lesotho</c:v>
                </c:pt>
                <c:pt idx="4">
                  <c:v>Malawi</c:v>
                </c:pt>
                <c:pt idx="5">
                  <c:v>Mozambique</c:v>
                </c:pt>
                <c:pt idx="6">
                  <c:v>Namibia</c:v>
                </c:pt>
                <c:pt idx="7">
                  <c:v>South Africa</c:v>
                </c:pt>
                <c:pt idx="8">
                  <c:v>Zambia</c:v>
                </c:pt>
                <c:pt idx="9">
                  <c:v>Zimbabwe</c:v>
                </c:pt>
              </c:strCache>
            </c:strRef>
          </c:cat>
          <c:val>
            <c:numRef>
              <c:f>'data2 (2)'!$B$31:$K$31</c:f>
              <c:numCache>
                <c:formatCode>General</c:formatCode>
                <c:ptCount val="10"/>
                <c:pt idx="0">
                  <c:v>-5.2877795939033376</c:v>
                </c:pt>
                <c:pt idx="1">
                  <c:v>2.1830740729379556</c:v>
                </c:pt>
                <c:pt idx="2">
                  <c:v>1.3206453388081059</c:v>
                </c:pt>
                <c:pt idx="3">
                  <c:v>0.33207349060135982</c:v>
                </c:pt>
                <c:pt idx="4">
                  <c:v>0.80141969645568167</c:v>
                </c:pt>
                <c:pt idx="5">
                  <c:v>0.45830921554508564</c:v>
                </c:pt>
                <c:pt idx="6">
                  <c:v>-2.4008197720197018</c:v>
                </c:pt>
                <c:pt idx="7">
                  <c:v>-0.57208019671222132</c:v>
                </c:pt>
                <c:pt idx="8">
                  <c:v>0.81516949867410915</c:v>
                </c:pt>
                <c:pt idx="9">
                  <c:v>4.6720292590305661</c:v>
                </c:pt>
              </c:numCache>
            </c:numRef>
          </c:val>
        </c:ser>
        <c:dLbls>
          <c:showLegendKey val="0"/>
          <c:showVal val="0"/>
          <c:showCatName val="0"/>
          <c:showSerName val="0"/>
          <c:showPercent val="0"/>
          <c:showBubbleSize val="0"/>
        </c:dLbls>
        <c:gapWidth val="150"/>
        <c:overlap val="100"/>
        <c:axId val="958391120"/>
        <c:axId val="958395472"/>
      </c:barChart>
      <c:catAx>
        <c:axId val="958391120"/>
        <c:scaling>
          <c:orientation val="minMax"/>
        </c:scaling>
        <c:delete val="0"/>
        <c:axPos val="l"/>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a:noFill/>
                </a:ln>
                <a:noFill/>
                <a:latin typeface="+mn-lt"/>
                <a:ea typeface="+mn-ea"/>
                <a:cs typeface="+mn-cs"/>
              </a:defRPr>
            </a:pPr>
            <a:endParaRPr lang="en-US"/>
          </a:p>
        </c:txPr>
        <c:crossAx val="958395472"/>
        <c:crosses val="autoZero"/>
        <c:auto val="1"/>
        <c:lblAlgn val="ctr"/>
        <c:lblOffset val="100"/>
        <c:noMultiLvlLbl val="0"/>
      </c:catAx>
      <c:valAx>
        <c:axId val="95839547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GB" b="1">
                    <a:solidFill>
                      <a:schemeClr val="tx1"/>
                    </a:solidFill>
                  </a:rPr>
                  <a:t>Real GDP per capita growth (% annual)</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58391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graph1!$B$2</c:f>
              <c:strCache>
                <c:ptCount val="1"/>
                <c:pt idx="0">
                  <c:v>Angola</c:v>
                </c:pt>
              </c:strCache>
            </c:strRef>
          </c:tx>
          <c:spPr>
            <a:ln w="28575" cap="rnd">
              <a:solidFill>
                <a:schemeClr val="accent2"/>
              </a:solidFill>
              <a:round/>
            </a:ln>
            <a:effectLst/>
          </c:spPr>
          <c:marker>
            <c:symbol val="none"/>
          </c:marker>
          <c:cat>
            <c:numRef>
              <c:f>graph1!$A$13:$A$31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graph1!$B$13:$B$31</c:f>
              <c:numCache>
                <c:formatCode>General</c:formatCode>
                <c:ptCount val="19"/>
                <c:pt idx="0">
                  <c:v>3892.3169253943038</c:v>
                </c:pt>
                <c:pt idx="1">
                  <c:v>3924.3161962416252</c:v>
                </c:pt>
                <c:pt idx="2">
                  <c:v>4314.5409381466034</c:v>
                </c:pt>
                <c:pt idx="3">
                  <c:v>4295.9085688336763</c:v>
                </c:pt>
                <c:pt idx="4">
                  <c:v>4604.6570438739582</c:v>
                </c:pt>
                <c:pt idx="5">
                  <c:v>5112.5892016657263</c:v>
                </c:pt>
                <c:pt idx="6">
                  <c:v>5500.242535879941</c:v>
                </c:pt>
                <c:pt idx="7">
                  <c:v>6044.2171555104269</c:v>
                </c:pt>
                <c:pt idx="8">
                  <c:v>6474.3764234276496</c:v>
                </c:pt>
                <c:pt idx="9">
                  <c:v>6292.5348563220423</c:v>
                </c:pt>
                <c:pt idx="10">
                  <c:v>6360.4419378280709</c:v>
                </c:pt>
                <c:pt idx="11">
                  <c:v>6346.3951224502307</c:v>
                </c:pt>
                <c:pt idx="12">
                  <c:v>6645.0856246534486</c:v>
                </c:pt>
                <c:pt idx="13">
                  <c:v>6730.9458220113193</c:v>
                </c:pt>
                <c:pt idx="14">
                  <c:v>6813.0521058933473</c:v>
                </c:pt>
                <c:pt idx="15">
                  <c:v>6644.8572550581275</c:v>
                </c:pt>
                <c:pt idx="16">
                  <c:v>6258.3766275594216</c:v>
                </c:pt>
                <c:pt idx="17">
                  <c:v>6044.9720354952424</c:v>
                </c:pt>
                <c:pt idx="18">
                  <c:v>5725.3272377451613</c:v>
                </c:pt>
              </c:numCache>
            </c:numRef>
          </c:val>
          <c:smooth val="0"/>
        </c:ser>
        <c:ser>
          <c:idx val="3"/>
          <c:order val="2"/>
          <c:tx>
            <c:strRef>
              <c:f>graph1!$D$2</c:f>
              <c:strCache>
                <c:ptCount val="1"/>
                <c:pt idx="0">
                  <c:v>Eswatini</c:v>
                </c:pt>
              </c:strCache>
            </c:strRef>
          </c:tx>
          <c:spPr>
            <a:ln w="28575" cap="rnd">
              <a:solidFill>
                <a:schemeClr val="accent4"/>
              </a:solidFill>
              <a:round/>
            </a:ln>
            <a:effectLst/>
          </c:spPr>
          <c:marker>
            <c:symbol val="none"/>
          </c:marker>
          <c:cat>
            <c:numRef>
              <c:f>graph1!$A$13:$A$31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graph1!$D$13:$D$31</c:f>
              <c:numCache>
                <c:formatCode>General</c:formatCode>
                <c:ptCount val="19"/>
                <c:pt idx="0">
                  <c:v>6164.689481876434</c:v>
                </c:pt>
                <c:pt idx="1">
                  <c:v>6179.4744836123782</c:v>
                </c:pt>
                <c:pt idx="2">
                  <c:v>6415.6457671965327</c:v>
                </c:pt>
                <c:pt idx="3">
                  <c:v>6640.1971079752884</c:v>
                </c:pt>
                <c:pt idx="4">
                  <c:v>6857.4733510101187</c:v>
                </c:pt>
                <c:pt idx="5">
                  <c:v>7238.5586275622072</c:v>
                </c:pt>
                <c:pt idx="6">
                  <c:v>7631.4811326533172</c:v>
                </c:pt>
                <c:pt idx="7">
                  <c:v>7919.8217738360781</c:v>
                </c:pt>
                <c:pt idx="8">
                  <c:v>7929.432377148165</c:v>
                </c:pt>
                <c:pt idx="9">
                  <c:v>7996.245295375792</c:v>
                </c:pt>
                <c:pt idx="10">
                  <c:v>8242.159622115083</c:v>
                </c:pt>
                <c:pt idx="11">
                  <c:v>8370.8190972289922</c:v>
                </c:pt>
                <c:pt idx="12">
                  <c:v>8762.805189545963</c:v>
                </c:pt>
                <c:pt idx="13">
                  <c:v>9038.0160675882489</c:v>
                </c:pt>
                <c:pt idx="14">
                  <c:v>9052.4021290191631</c:v>
                </c:pt>
                <c:pt idx="15">
                  <c:v>9186.0426054164273</c:v>
                </c:pt>
                <c:pt idx="16">
                  <c:v>9219.5428785681179</c:v>
                </c:pt>
                <c:pt idx="17">
                  <c:v>9316.1747595906581</c:v>
                </c:pt>
                <c:pt idx="18">
                  <c:v>9439.2083873084102</c:v>
                </c:pt>
              </c:numCache>
            </c:numRef>
          </c:val>
          <c:smooth val="0"/>
        </c:ser>
        <c:ser>
          <c:idx val="4"/>
          <c:order val="3"/>
          <c:tx>
            <c:strRef>
              <c:f>graph1!$E$2</c:f>
              <c:strCache>
                <c:ptCount val="1"/>
                <c:pt idx="0">
                  <c:v>Lesotho</c:v>
                </c:pt>
              </c:strCache>
            </c:strRef>
          </c:tx>
          <c:spPr>
            <a:ln w="28575" cap="rnd">
              <a:solidFill>
                <a:schemeClr val="accent5"/>
              </a:solidFill>
              <a:round/>
            </a:ln>
            <a:effectLst/>
          </c:spPr>
          <c:marker>
            <c:symbol val="none"/>
          </c:marker>
          <c:cat>
            <c:numRef>
              <c:f>graph1!$A$13:$A$31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graph1!$E$13:$E$31</c:f>
              <c:numCache>
                <c:formatCode>General</c:formatCode>
                <c:ptCount val="19"/>
                <c:pt idx="0">
                  <c:v>1638.134057337601</c:v>
                </c:pt>
                <c:pt idx="1">
                  <c:v>1694.0308417885947</c:v>
                </c:pt>
                <c:pt idx="2">
                  <c:v>1711.2616869520543</c:v>
                </c:pt>
                <c:pt idx="3">
                  <c:v>1799.4694543534465</c:v>
                </c:pt>
                <c:pt idx="4">
                  <c:v>1841.2424367542303</c:v>
                </c:pt>
                <c:pt idx="5">
                  <c:v>1914.4399462076422</c:v>
                </c:pt>
                <c:pt idx="6">
                  <c:v>2001.6145879846238</c:v>
                </c:pt>
                <c:pt idx="7">
                  <c:v>2101.5380935098565</c:v>
                </c:pt>
                <c:pt idx="8">
                  <c:v>2242.9382873290583</c:v>
                </c:pt>
                <c:pt idx="9">
                  <c:v>2287.8018607578642</c:v>
                </c:pt>
                <c:pt idx="10">
                  <c:v>2428.2494821421351</c:v>
                </c:pt>
                <c:pt idx="11">
                  <c:v>2578.639633874735</c:v>
                </c:pt>
                <c:pt idx="12">
                  <c:v>2715.5946061462537</c:v>
                </c:pt>
                <c:pt idx="13">
                  <c:v>2755.6334461907322</c:v>
                </c:pt>
                <c:pt idx="14">
                  <c:v>2812.58350255717</c:v>
                </c:pt>
                <c:pt idx="15">
                  <c:v>2867.148853542496</c:v>
                </c:pt>
                <c:pt idx="16">
                  <c:v>2936.6384070615804</c:v>
                </c:pt>
                <c:pt idx="17">
                  <c:v>2847.2454788371228</c:v>
                </c:pt>
                <c:pt idx="18">
                  <c:v>2856.7004262846872</c:v>
                </c:pt>
              </c:numCache>
            </c:numRef>
          </c:val>
          <c:smooth val="0"/>
        </c:ser>
        <c:ser>
          <c:idx val="5"/>
          <c:order val="4"/>
          <c:tx>
            <c:strRef>
              <c:f>graph1!$F$2</c:f>
              <c:strCache>
                <c:ptCount val="1"/>
                <c:pt idx="0">
                  <c:v>Malawi</c:v>
                </c:pt>
              </c:strCache>
            </c:strRef>
          </c:tx>
          <c:spPr>
            <a:ln w="28575" cap="rnd">
              <a:solidFill>
                <a:schemeClr val="accent6"/>
              </a:solidFill>
              <a:round/>
            </a:ln>
            <a:effectLst/>
          </c:spPr>
          <c:marker>
            <c:symbol val="none"/>
          </c:marker>
          <c:cat>
            <c:numRef>
              <c:f>graph1!$A$13:$A$31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graph1!$F$13:$F$31</c:f>
              <c:numCache>
                <c:formatCode>General</c:formatCode>
                <c:ptCount val="19"/>
                <c:pt idx="0">
                  <c:v>883.62142599569006</c:v>
                </c:pt>
                <c:pt idx="1">
                  <c:v>818.8579209134806</c:v>
                </c:pt>
                <c:pt idx="2">
                  <c:v>812.75371027723861</c:v>
                </c:pt>
                <c:pt idx="3">
                  <c:v>838.61395345942572</c:v>
                </c:pt>
                <c:pt idx="4">
                  <c:v>862.39243749076707</c:v>
                </c:pt>
                <c:pt idx="5">
                  <c:v>867.72004009212412</c:v>
                </c:pt>
                <c:pt idx="6">
                  <c:v>884.15137262108283</c:v>
                </c:pt>
                <c:pt idx="7">
                  <c:v>942.29389198800618</c:v>
                </c:pt>
                <c:pt idx="8">
                  <c:v>985.75691859788799</c:v>
                </c:pt>
                <c:pt idx="9">
                  <c:v>1037.5985131109207</c:v>
                </c:pt>
                <c:pt idx="10">
                  <c:v>1077.5422440320756</c:v>
                </c:pt>
                <c:pt idx="11">
                  <c:v>1097.942135141765</c:v>
                </c:pt>
                <c:pt idx="12">
                  <c:v>1087.121206804997</c:v>
                </c:pt>
                <c:pt idx="13">
                  <c:v>1111.6462735212378</c:v>
                </c:pt>
                <c:pt idx="14">
                  <c:v>1142.5308037112293</c:v>
                </c:pt>
                <c:pt idx="15">
                  <c:v>1142.5542829826811</c:v>
                </c:pt>
                <c:pt idx="16">
                  <c:v>1139.6306502055943</c:v>
                </c:pt>
                <c:pt idx="17">
                  <c:v>1154.0287274340606</c:v>
                </c:pt>
                <c:pt idx="18">
                  <c:v>1163.2773409584738</c:v>
                </c:pt>
              </c:numCache>
            </c:numRef>
          </c:val>
          <c:smooth val="0"/>
        </c:ser>
        <c:ser>
          <c:idx val="6"/>
          <c:order val="5"/>
          <c:tx>
            <c:strRef>
              <c:f>graph1!$G$2</c:f>
              <c:strCache>
                <c:ptCount val="1"/>
                <c:pt idx="0">
                  <c:v>Mozambique</c:v>
                </c:pt>
              </c:strCache>
            </c:strRef>
          </c:tx>
          <c:spPr>
            <a:ln w="28575" cap="rnd">
              <a:solidFill>
                <a:schemeClr val="accent1">
                  <a:lumMod val="60000"/>
                </a:schemeClr>
              </a:solidFill>
              <a:round/>
            </a:ln>
            <a:effectLst/>
          </c:spPr>
          <c:marker>
            <c:symbol val="none"/>
          </c:marker>
          <c:cat>
            <c:numRef>
              <c:f>graph1!$A$13:$A$31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graph1!$G$13:$G$31</c:f>
              <c:numCache>
                <c:formatCode>General</c:formatCode>
                <c:ptCount val="19"/>
                <c:pt idx="0">
                  <c:v>633.45859092778539</c:v>
                </c:pt>
                <c:pt idx="1">
                  <c:v>690.17033364629378</c:v>
                </c:pt>
                <c:pt idx="2">
                  <c:v>732.49215208945111</c:v>
                </c:pt>
                <c:pt idx="3">
                  <c:v>760.25724740981809</c:v>
                </c:pt>
                <c:pt idx="4">
                  <c:v>796.66366578605573</c:v>
                </c:pt>
                <c:pt idx="5">
                  <c:v>825.36229545472702</c:v>
                </c:pt>
                <c:pt idx="6">
                  <c:v>880.26181547000044</c:v>
                </c:pt>
                <c:pt idx="7">
                  <c:v>922.36414341372654</c:v>
                </c:pt>
                <c:pt idx="8">
                  <c:v>962.79689048237287</c:v>
                </c:pt>
                <c:pt idx="9">
                  <c:v>995.95102200170015</c:v>
                </c:pt>
                <c:pt idx="10">
                  <c:v>1031.8663062000926</c:v>
                </c:pt>
                <c:pt idx="11">
                  <c:v>1078.2086026083496</c:v>
                </c:pt>
                <c:pt idx="12">
                  <c:v>1125.0650491971337</c:v>
                </c:pt>
                <c:pt idx="13">
                  <c:v>1170.5443874805117</c:v>
                </c:pt>
                <c:pt idx="14">
                  <c:v>1222.4528735554393</c:v>
                </c:pt>
                <c:pt idx="15">
                  <c:v>1268.1763244199672</c:v>
                </c:pt>
                <c:pt idx="16">
                  <c:v>1279.3955438737</c:v>
                </c:pt>
                <c:pt idx="17">
                  <c:v>1289.3158481250493</c:v>
                </c:pt>
                <c:pt idx="18">
                  <c:v>1295.22490147449</c:v>
                </c:pt>
              </c:numCache>
            </c:numRef>
          </c:val>
          <c:smooth val="0"/>
        </c:ser>
        <c:ser>
          <c:idx val="7"/>
          <c:order val="6"/>
          <c:tx>
            <c:strRef>
              <c:f>graph1!$H$2</c:f>
              <c:strCache>
                <c:ptCount val="1"/>
                <c:pt idx="0">
                  <c:v>Namibia</c:v>
                </c:pt>
              </c:strCache>
            </c:strRef>
          </c:tx>
          <c:spPr>
            <a:ln w="28575" cap="rnd">
              <a:solidFill>
                <a:schemeClr val="accent2">
                  <a:lumMod val="60000"/>
                </a:schemeClr>
              </a:solidFill>
              <a:round/>
            </a:ln>
            <a:effectLst/>
          </c:spPr>
          <c:marker>
            <c:symbol val="none"/>
          </c:marker>
          <c:cat>
            <c:numRef>
              <c:f>graph1!$A$13:$A$31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graph1!$H$13:$H$31</c:f>
              <c:numCache>
                <c:formatCode>General</c:formatCode>
                <c:ptCount val="19"/>
                <c:pt idx="0">
                  <c:v>6538.5399102753754</c:v>
                </c:pt>
                <c:pt idx="1">
                  <c:v>6509.9936368090539</c:v>
                </c:pt>
                <c:pt idx="2">
                  <c:v>6719.1211998349536</c:v>
                </c:pt>
                <c:pt idx="3">
                  <c:v>6901.1475152968733</c:v>
                </c:pt>
                <c:pt idx="4">
                  <c:v>7631.6207904626126</c:v>
                </c:pt>
                <c:pt idx="5">
                  <c:v>7701.2188287112731</c:v>
                </c:pt>
                <c:pt idx="6">
                  <c:v>8107.9144105612295</c:v>
                </c:pt>
                <c:pt idx="7">
                  <c:v>8393.7702322107434</c:v>
                </c:pt>
                <c:pt idx="8">
                  <c:v>8460.6808956526929</c:v>
                </c:pt>
                <c:pt idx="9">
                  <c:v>8332.1993771458674</c:v>
                </c:pt>
                <c:pt idx="10">
                  <c:v>8677.6559979430367</c:v>
                </c:pt>
                <c:pt idx="11">
                  <c:v>8959.5158925335709</c:v>
                </c:pt>
                <c:pt idx="12">
                  <c:v>9249.6872324076539</c:v>
                </c:pt>
                <c:pt idx="13">
                  <c:v>9599.6496407708601</c:v>
                </c:pt>
                <c:pt idx="14">
                  <c:v>10030.118035176874</c:v>
                </c:pt>
                <c:pt idx="15">
                  <c:v>10449.951128442437</c:v>
                </c:pt>
                <c:pt idx="16">
                  <c:v>10374.007630759465</c:v>
                </c:pt>
                <c:pt idx="17">
                  <c:v>10093.23318628543</c:v>
                </c:pt>
                <c:pt idx="18">
                  <c:v>9850.9128483130353</c:v>
                </c:pt>
              </c:numCache>
            </c:numRef>
          </c:val>
          <c:smooth val="0"/>
        </c:ser>
        <c:ser>
          <c:idx val="9"/>
          <c:order val="8"/>
          <c:tx>
            <c:strRef>
              <c:f>graph1!$J$2</c:f>
              <c:strCache>
                <c:ptCount val="1"/>
                <c:pt idx="0">
                  <c:v>Zambia</c:v>
                </c:pt>
              </c:strCache>
            </c:strRef>
          </c:tx>
          <c:spPr>
            <a:ln w="28575" cap="rnd">
              <a:solidFill>
                <a:schemeClr val="accent4">
                  <a:lumMod val="60000"/>
                </a:schemeClr>
              </a:solidFill>
              <a:round/>
            </a:ln>
            <a:effectLst/>
          </c:spPr>
          <c:marker>
            <c:symbol val="none"/>
          </c:marker>
          <c:cat>
            <c:numRef>
              <c:f>graph1!$A$13:$A$31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graph1!$J$13:$J$31</c:f>
              <c:numCache>
                <c:formatCode>General</c:formatCode>
                <c:ptCount val="19"/>
                <c:pt idx="0">
                  <c:v>2126.257640840206</c:v>
                </c:pt>
                <c:pt idx="1">
                  <c:v>2181.4520461180064</c:v>
                </c:pt>
                <c:pt idx="2">
                  <c:v>2221.6717851614439</c:v>
                </c:pt>
                <c:pt idx="3">
                  <c:v>2315.8017234773952</c:v>
                </c:pt>
                <c:pt idx="4">
                  <c:v>2415.5901171761129</c:v>
                </c:pt>
                <c:pt idx="5">
                  <c:v>2523.6034438440106</c:v>
                </c:pt>
                <c:pt idx="6">
                  <c:v>2652.0927277380906</c:v>
                </c:pt>
                <c:pt idx="7">
                  <c:v>2797.8895908329341</c:v>
                </c:pt>
                <c:pt idx="8">
                  <c:v>2934.2930432858921</c:v>
                </c:pt>
                <c:pt idx="9">
                  <c:v>3115.9375789837172</c:v>
                </c:pt>
                <c:pt idx="10">
                  <c:v>3338.0971859261554</c:v>
                </c:pt>
                <c:pt idx="11">
                  <c:v>3419.0104599035349</c:v>
                </c:pt>
                <c:pt idx="12">
                  <c:v>3566.3825213121531</c:v>
                </c:pt>
                <c:pt idx="13">
                  <c:v>3631.0038583767</c:v>
                </c:pt>
                <c:pt idx="14">
                  <c:v>3684.6855066714879</c:v>
                </c:pt>
                <c:pt idx="15">
                  <c:v>3677.7350188521605</c:v>
                </c:pt>
                <c:pt idx="16">
                  <c:v>3703.0128655529688</c:v>
                </c:pt>
                <c:pt idx="17">
                  <c:v>3717.6671660955435</c:v>
                </c:pt>
                <c:pt idx="18">
                  <c:v>3747.9724548957765</c:v>
                </c:pt>
              </c:numCache>
            </c:numRef>
          </c:val>
          <c:smooth val="0"/>
        </c:ser>
        <c:ser>
          <c:idx val="10"/>
          <c:order val="9"/>
          <c:tx>
            <c:strRef>
              <c:f>graph1!$K$2</c:f>
              <c:strCache>
                <c:ptCount val="1"/>
                <c:pt idx="0">
                  <c:v>Zimbabwe</c:v>
                </c:pt>
              </c:strCache>
            </c:strRef>
          </c:tx>
          <c:spPr>
            <a:ln w="28575" cap="rnd">
              <a:solidFill>
                <a:schemeClr val="accent5">
                  <a:lumMod val="60000"/>
                </a:schemeClr>
              </a:solidFill>
              <a:round/>
            </a:ln>
            <a:effectLst/>
          </c:spPr>
          <c:marker>
            <c:symbol val="none"/>
          </c:marker>
          <c:cat>
            <c:numRef>
              <c:f>graph1!$A$13:$A$31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graph1!$K$13:$K$31</c:f>
              <c:numCache>
                <c:formatCode>General</c:formatCode>
                <c:ptCount val="19"/>
                <c:pt idx="0">
                  <c:v>2945.9932117001222</c:v>
                </c:pt>
                <c:pt idx="1">
                  <c:v>2977.7685053259979</c:v>
                </c:pt>
                <c:pt idx="2">
                  <c:v>2706.0314942810301</c:v>
                </c:pt>
                <c:pt idx="3">
                  <c:v>2240.9030255229959</c:v>
                </c:pt>
                <c:pt idx="4">
                  <c:v>2104.1435123554747</c:v>
                </c:pt>
                <c:pt idx="5">
                  <c:v>1974.6450814142363</c:v>
                </c:pt>
                <c:pt idx="6">
                  <c:v>1893.9362298539256</c:v>
                </c:pt>
                <c:pt idx="7">
                  <c:v>1809.7917024279961</c:v>
                </c:pt>
                <c:pt idx="8">
                  <c:v>1475.1406525675877</c:v>
                </c:pt>
                <c:pt idx="9">
                  <c:v>1632.9998655787222</c:v>
                </c:pt>
                <c:pt idx="10">
                  <c:v>1928.0170807351362</c:v>
                </c:pt>
                <c:pt idx="11">
                  <c:v>2168.1102933603538</c:v>
                </c:pt>
                <c:pt idx="12">
                  <c:v>2486.8479302638912</c:v>
                </c:pt>
                <c:pt idx="13">
                  <c:v>2491.6351398528172</c:v>
                </c:pt>
                <c:pt idx="14">
                  <c:v>2506.4902199401208</c:v>
                </c:pt>
                <c:pt idx="15">
                  <c:v>2509.0081402470137</c:v>
                </c:pt>
                <c:pt idx="16">
                  <c:v>2489.0974935229119</c:v>
                </c:pt>
                <c:pt idx="17">
                  <c:v>2568.4100720042034</c:v>
                </c:pt>
                <c:pt idx="18">
                  <c:v>2688.4069420601277</c:v>
                </c:pt>
              </c:numCache>
            </c:numRef>
          </c:val>
          <c:smooth val="0"/>
        </c:ser>
        <c:dLbls>
          <c:showLegendKey val="0"/>
          <c:showVal val="0"/>
          <c:showCatName val="0"/>
          <c:showSerName val="0"/>
          <c:showPercent val="0"/>
          <c:showBubbleSize val="0"/>
        </c:dLbls>
        <c:marker val="1"/>
        <c:smooth val="0"/>
        <c:axId val="958392752"/>
        <c:axId val="958397648"/>
      </c:lineChart>
      <c:lineChart>
        <c:grouping val="standard"/>
        <c:varyColors val="0"/>
        <c:ser>
          <c:idx val="2"/>
          <c:order val="1"/>
          <c:tx>
            <c:strRef>
              <c:f>graph1!$C$2</c:f>
              <c:strCache>
                <c:ptCount val="1"/>
                <c:pt idx="0">
                  <c:v>Botswana</c:v>
                </c:pt>
              </c:strCache>
            </c:strRef>
          </c:tx>
          <c:spPr>
            <a:ln w="28575" cap="rnd">
              <a:solidFill>
                <a:schemeClr val="accent3"/>
              </a:solidFill>
              <a:round/>
            </a:ln>
            <a:effectLst/>
          </c:spPr>
          <c:marker>
            <c:symbol val="none"/>
          </c:marker>
          <c:cat>
            <c:numRef>
              <c:f>graph1!$A$13:$A$31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graph1!$C$13:$C$31</c:f>
              <c:numCache>
                <c:formatCode>General</c:formatCode>
                <c:ptCount val="19"/>
                <c:pt idx="0">
                  <c:v>10718.165086718807</c:v>
                </c:pt>
                <c:pt idx="1">
                  <c:v>10543.913513844924</c:v>
                </c:pt>
                <c:pt idx="2">
                  <c:v>10987.290656614539</c:v>
                </c:pt>
                <c:pt idx="3">
                  <c:v>11298.329060215474</c:v>
                </c:pt>
                <c:pt idx="4">
                  <c:v>11399.444314923094</c:v>
                </c:pt>
                <c:pt idx="5">
                  <c:v>11696.601506804738</c:v>
                </c:pt>
                <c:pt idx="6">
                  <c:v>12420.620242718016</c:v>
                </c:pt>
                <c:pt idx="7">
                  <c:v>13165.031132706206</c:v>
                </c:pt>
                <c:pt idx="8">
                  <c:v>13693.866299436942</c:v>
                </c:pt>
                <c:pt idx="9">
                  <c:v>12400.88893753246</c:v>
                </c:pt>
                <c:pt idx="10">
                  <c:v>13235.164270325158</c:v>
                </c:pt>
                <c:pt idx="11">
                  <c:v>13838.602821680744</c:v>
                </c:pt>
                <c:pt idx="12">
                  <c:v>14284.118582218714</c:v>
                </c:pt>
                <c:pt idx="13">
                  <c:v>15727.187060044966</c:v>
                </c:pt>
                <c:pt idx="14">
                  <c:v>16175.239445984293</c:v>
                </c:pt>
                <c:pt idx="15">
                  <c:v>15659.896806840085</c:v>
                </c:pt>
                <c:pt idx="16">
                  <c:v>16037.208956842102</c:v>
                </c:pt>
                <c:pt idx="17">
                  <c:v>16165.332229520527</c:v>
                </c:pt>
                <c:pt idx="18">
                  <c:v>16518.233406227475</c:v>
                </c:pt>
              </c:numCache>
            </c:numRef>
          </c:val>
          <c:smooth val="0"/>
        </c:ser>
        <c:ser>
          <c:idx val="8"/>
          <c:order val="7"/>
          <c:tx>
            <c:strRef>
              <c:f>graph1!$I$2</c:f>
              <c:strCache>
                <c:ptCount val="1"/>
                <c:pt idx="0">
                  <c:v>South Africa</c:v>
                </c:pt>
              </c:strCache>
            </c:strRef>
          </c:tx>
          <c:spPr>
            <a:ln w="28575" cap="rnd">
              <a:solidFill>
                <a:schemeClr val="accent3">
                  <a:lumMod val="60000"/>
                </a:schemeClr>
              </a:solidFill>
              <a:round/>
            </a:ln>
            <a:effectLst/>
          </c:spPr>
          <c:marker>
            <c:symbol val="none"/>
          </c:marker>
          <c:cat>
            <c:numRef>
              <c:f>graph1!$A$13:$A$31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graph1!$I$13:$I$31</c:f>
              <c:numCache>
                <c:formatCode>General</c:formatCode>
                <c:ptCount val="19"/>
                <c:pt idx="0">
                  <c:v>9700.6166252228722</c:v>
                </c:pt>
                <c:pt idx="1">
                  <c:v>9830.5845807877486</c:v>
                </c:pt>
                <c:pt idx="2">
                  <c:v>10066.316351476211</c:v>
                </c:pt>
                <c:pt idx="3">
                  <c:v>10237.124328494176</c:v>
                </c:pt>
                <c:pt idx="4">
                  <c:v>10573.826674953036</c:v>
                </c:pt>
                <c:pt idx="5">
                  <c:v>10994.878299032096</c:v>
                </c:pt>
                <c:pt idx="6">
                  <c:v>11465.215370774738</c:v>
                </c:pt>
                <c:pt idx="7">
                  <c:v>11924.798580177234</c:v>
                </c:pt>
                <c:pt idx="8">
                  <c:v>12142.245800689911</c:v>
                </c:pt>
                <c:pt idx="9">
                  <c:v>11790.274765232496</c:v>
                </c:pt>
                <c:pt idx="10">
                  <c:v>11973.150477832169</c:v>
                </c:pt>
                <c:pt idx="11">
                  <c:v>12179.174188180319</c:v>
                </c:pt>
                <c:pt idx="12">
                  <c:v>12253.21736428345</c:v>
                </c:pt>
                <c:pt idx="13">
                  <c:v>12357.698686712907</c:v>
                </c:pt>
                <c:pt idx="14">
                  <c:v>12388.25665777084</c:v>
                </c:pt>
                <c:pt idx="15">
                  <c:v>12345.928803540544</c:v>
                </c:pt>
                <c:pt idx="16">
                  <c:v>12214.954770394845</c:v>
                </c:pt>
                <c:pt idx="17">
                  <c:v>12214.571348574063</c:v>
                </c:pt>
                <c:pt idx="18">
                  <c:v>12144.694204775587</c:v>
                </c:pt>
              </c:numCache>
            </c:numRef>
          </c:val>
          <c:smooth val="0"/>
        </c:ser>
        <c:dLbls>
          <c:showLegendKey val="0"/>
          <c:showVal val="0"/>
          <c:showCatName val="0"/>
          <c:showSerName val="0"/>
          <c:showPercent val="0"/>
          <c:showBubbleSize val="0"/>
        </c:dLbls>
        <c:marker val="1"/>
        <c:smooth val="0"/>
        <c:axId val="958392208"/>
        <c:axId val="958391664"/>
      </c:lineChart>
      <c:catAx>
        <c:axId val="9583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97648"/>
        <c:crosses val="autoZero"/>
        <c:auto val="1"/>
        <c:lblAlgn val="ctr"/>
        <c:lblOffset val="100"/>
        <c:noMultiLvlLbl val="0"/>
      </c:catAx>
      <c:valAx>
        <c:axId val="95839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92752"/>
        <c:crosses val="autoZero"/>
        <c:crossBetween val="between"/>
      </c:valAx>
      <c:valAx>
        <c:axId val="958391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92208"/>
        <c:crosses val="max"/>
        <c:crossBetween val="between"/>
      </c:valAx>
      <c:catAx>
        <c:axId val="958392208"/>
        <c:scaling>
          <c:orientation val="minMax"/>
        </c:scaling>
        <c:delete val="1"/>
        <c:axPos val="b"/>
        <c:numFmt formatCode="General" sourceLinked="1"/>
        <c:majorTickMark val="out"/>
        <c:minorTickMark val="none"/>
        <c:tickLblPos val="nextTo"/>
        <c:crossAx val="9583916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'graph 2'!$M$2</c:f>
              <c:strCache>
                <c:ptCount val="1"/>
                <c:pt idx="0">
                  <c:v>Angola</c:v>
                </c:pt>
              </c:strCache>
            </c:strRef>
          </c:tx>
          <c:spPr>
            <a:ln w="28575" cap="rnd">
              <a:solidFill>
                <a:schemeClr val="accent1"/>
              </a:solidFill>
              <a:round/>
            </a:ln>
            <a:effectLst/>
          </c:spPr>
          <c:marker>
            <c:symbol val="none"/>
          </c:marker>
          <c:cat>
            <c:numRef>
              <c:f>'graph 2'!$A$21:$A$31</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'graph 2'!$M$21:$M$31</c:f>
              <c:numCache>
                <c:formatCode>General</c:formatCode>
                <c:ptCount val="11"/>
                <c:pt idx="0">
                  <c:v>6.8750324815786357E-2</c:v>
                </c:pt>
                <c:pt idx="1">
                  <c:v>-2.8488310329834121E-2</c:v>
                </c:pt>
                <c:pt idx="2">
                  <c:v>1.0733874661822185E-2</c:v>
                </c:pt>
                <c:pt idx="3">
                  <c:v>-2.2109075662299915E-3</c:v>
                </c:pt>
                <c:pt idx="4">
                  <c:v>4.5990623206758841E-2</c:v>
                </c:pt>
                <c:pt idx="5">
                  <c:v>1.2838094312643378E-2</c:v>
                </c:pt>
                <c:pt idx="6">
                  <c:v>1.2124527801491425E-2</c:v>
                </c:pt>
                <c:pt idx="7">
                  <c:v>-2.4996989394326263E-2</c:v>
                </c:pt>
                <c:pt idx="8">
                  <c:v>-5.9922383567606374E-2</c:v>
                </c:pt>
                <c:pt idx="9">
                  <c:v>-3.4693968809854425E-2</c:v>
                </c:pt>
                <c:pt idx="10">
                  <c:v>-5.432715076244321E-2</c:v>
                </c:pt>
              </c:numCache>
            </c:numRef>
          </c:val>
          <c:smooth val="0"/>
        </c:ser>
        <c:ser>
          <c:idx val="1"/>
          <c:order val="1"/>
          <c:tx>
            <c:strRef>
              <c:f>'graph 2'!$N$2</c:f>
              <c:strCache>
                <c:ptCount val="1"/>
                <c:pt idx="0">
                  <c:v>Botswana</c:v>
                </c:pt>
              </c:strCache>
            </c:strRef>
          </c:tx>
          <c:spPr>
            <a:ln w="28575" cap="rnd">
              <a:solidFill>
                <a:schemeClr val="accent2"/>
              </a:solidFill>
              <a:round/>
            </a:ln>
            <a:effectLst/>
          </c:spPr>
          <c:marker>
            <c:symbol val="none"/>
          </c:marker>
          <c:cat>
            <c:numRef>
              <c:f>'graph 2'!$A$21:$A$31</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'graph 2'!$N$21:$N$31</c:f>
              <c:numCache>
                <c:formatCode>General</c:formatCode>
                <c:ptCount val="11"/>
                <c:pt idx="0">
                  <c:v>3.9383859455909942E-2</c:v>
                </c:pt>
                <c:pt idx="1">
                  <c:v>-9.9179858657885589E-2</c:v>
                </c:pt>
                <c:pt idx="2">
                  <c:v>6.5109088861358799E-2</c:v>
                </c:pt>
                <c:pt idx="3">
                  <c:v>4.4584745489276045E-2</c:v>
                </c:pt>
                <c:pt idx="4">
                  <c:v>3.1686338546451864E-2</c:v>
                </c:pt>
                <c:pt idx="5">
                  <c:v>9.6242543186146889E-2</c:v>
                </c:pt>
                <c:pt idx="6">
                  <c:v>2.8090769103146229E-2</c:v>
                </c:pt>
                <c:pt idx="7">
                  <c:v>-3.2378542799136767E-2</c:v>
                </c:pt>
                <c:pt idx="8">
                  <c:v>2.3808481173883678E-2</c:v>
                </c:pt>
                <c:pt idx="9">
                  <c:v>7.9573812513196174E-3</c:v>
                </c:pt>
                <c:pt idx="10">
                  <c:v>2.1595862341037275E-2</c:v>
                </c:pt>
              </c:numCache>
            </c:numRef>
          </c:val>
          <c:smooth val="0"/>
        </c:ser>
        <c:ser>
          <c:idx val="2"/>
          <c:order val="2"/>
          <c:tx>
            <c:strRef>
              <c:f>'graph 2'!$O$2</c:f>
              <c:strCache>
                <c:ptCount val="1"/>
                <c:pt idx="0">
                  <c:v>Lesotho</c:v>
                </c:pt>
              </c:strCache>
            </c:strRef>
          </c:tx>
          <c:spPr>
            <a:ln w="28575" cap="rnd">
              <a:solidFill>
                <a:schemeClr val="accent3"/>
              </a:solidFill>
              <a:round/>
            </a:ln>
            <a:effectLst/>
          </c:spPr>
          <c:marker>
            <c:symbol val="none"/>
          </c:marker>
          <c:cat>
            <c:numRef>
              <c:f>'graph 2'!$A$21:$A$31</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'graph 2'!$O$21:$O$31</c:f>
              <c:numCache>
                <c:formatCode>General</c:formatCode>
                <c:ptCount val="11"/>
                <c:pt idx="0">
                  <c:v>1.2127516409847772E-3</c:v>
                </c:pt>
                <c:pt idx="1">
                  <c:v>8.3906395176285287E-3</c:v>
                </c:pt>
                <c:pt idx="2">
                  <c:v>3.0290306216070206E-2</c:v>
                </c:pt>
                <c:pt idx="3">
                  <c:v>1.5489341147743474E-2</c:v>
                </c:pt>
                <c:pt idx="4">
                  <c:v>4.5764340011626103E-2</c:v>
                </c:pt>
                <c:pt idx="5">
                  <c:v>3.092360796524396E-2</c:v>
                </c:pt>
                <c:pt idx="6">
                  <c:v>1.5904623438895982E-3</c:v>
                </c:pt>
                <c:pt idx="7">
                  <c:v>1.4655072861527785E-2</c:v>
                </c:pt>
                <c:pt idx="8">
                  <c:v>3.6402330340798983E-3</c:v>
                </c:pt>
                <c:pt idx="9">
                  <c:v>1.0426653917892992E-2</c:v>
                </c:pt>
                <c:pt idx="10">
                  <c:v>1.3120008438246344E-2</c:v>
                </c:pt>
              </c:numCache>
            </c:numRef>
          </c:val>
          <c:smooth val="0"/>
        </c:ser>
        <c:ser>
          <c:idx val="3"/>
          <c:order val="3"/>
          <c:tx>
            <c:strRef>
              <c:f>'graph 2'!$P$2</c:f>
              <c:strCache>
                <c:ptCount val="1"/>
                <c:pt idx="0">
                  <c:v>Malawi</c:v>
                </c:pt>
              </c:strCache>
            </c:strRef>
          </c:tx>
          <c:spPr>
            <a:ln w="28575" cap="rnd">
              <a:solidFill>
                <a:schemeClr val="accent4"/>
              </a:solidFill>
              <a:round/>
            </a:ln>
            <a:effectLst/>
          </c:spPr>
          <c:marker>
            <c:symbol val="none"/>
          </c:marker>
          <c:cat>
            <c:numRef>
              <c:f>'graph 2'!$A$21:$A$31</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'graph 2'!$P$21:$P$31</c:f>
              <c:numCache>
                <c:formatCode>General</c:formatCode>
                <c:ptCount val="11"/>
                <c:pt idx="0">
                  <c:v>6.5117239590797737E-2</c:v>
                </c:pt>
                <c:pt idx="1">
                  <c:v>1.9804728740084876E-2</c:v>
                </c:pt>
                <c:pt idx="2">
                  <c:v>5.9579149587964508E-2</c:v>
                </c:pt>
                <c:pt idx="3">
                  <c:v>6.0091366147443814E-2</c:v>
                </c:pt>
                <c:pt idx="4">
                  <c:v>5.1748951011962419E-2</c:v>
                </c:pt>
                <c:pt idx="5">
                  <c:v>1.4636405002115715E-2</c:v>
                </c:pt>
                <c:pt idx="6">
                  <c:v>2.0456114689925364E-2</c:v>
                </c:pt>
                <c:pt idx="7">
                  <c:v>1.9214648282740221E-2</c:v>
                </c:pt>
                <c:pt idx="8">
                  <c:v>2.3947423041998483E-2</c:v>
                </c:pt>
                <c:pt idx="9">
                  <c:v>-3.0913499946715106E-2</c:v>
                </c:pt>
                <c:pt idx="10">
                  <c:v>3.3152334417607676E-3</c:v>
                </c:pt>
              </c:numCache>
            </c:numRef>
          </c:val>
          <c:smooth val="0"/>
        </c:ser>
        <c:ser>
          <c:idx val="4"/>
          <c:order val="4"/>
          <c:tx>
            <c:strRef>
              <c:f>'graph 2'!$Q$2</c:f>
              <c:strCache>
                <c:ptCount val="1"/>
                <c:pt idx="0">
                  <c:v>Mozambique</c:v>
                </c:pt>
              </c:strCache>
            </c:strRef>
          </c:tx>
          <c:spPr>
            <a:ln w="28575" cap="rnd">
              <a:solidFill>
                <a:schemeClr val="accent5"/>
              </a:solidFill>
              <a:round/>
            </a:ln>
            <a:effectLst/>
          </c:spPr>
          <c:marker>
            <c:symbol val="none"/>
          </c:marker>
          <c:cat>
            <c:numRef>
              <c:f>'graph 2'!$A$21:$A$31</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'graph 2'!$Q$21:$Q$31</c:f>
              <c:numCache>
                <c:formatCode>General</c:formatCode>
                <c:ptCount val="11"/>
                <c:pt idx="0">
                  <c:v>4.5092578179355414E-2</c:v>
                </c:pt>
                <c:pt idx="1">
                  <c:v>5.1254408646996374E-2</c:v>
                </c:pt>
                <c:pt idx="2">
                  <c:v>3.7773826814369471E-2</c:v>
                </c:pt>
                <c:pt idx="3">
                  <c:v>1.8754893637986214E-2</c:v>
                </c:pt>
                <c:pt idx="4">
                  <c:v>-9.9045337403182998E-3</c:v>
                </c:pt>
                <c:pt idx="5">
                  <c:v>2.2308938149527613E-2</c:v>
                </c:pt>
                <c:pt idx="6">
                  <c:v>2.7403759222956126E-2</c:v>
                </c:pt>
                <c:pt idx="7">
                  <c:v>2.0550019418585919E-5</c:v>
                </c:pt>
                <c:pt idx="8">
                  <c:v>-2.5621362527896707E-3</c:v>
                </c:pt>
                <c:pt idx="9">
                  <c:v>1.2554842704169289E-2</c:v>
                </c:pt>
                <c:pt idx="10">
                  <c:v>7.9822538402289922E-3</c:v>
                </c:pt>
              </c:numCache>
            </c:numRef>
          </c:val>
          <c:smooth val="0"/>
        </c:ser>
        <c:ser>
          <c:idx val="5"/>
          <c:order val="5"/>
          <c:tx>
            <c:strRef>
              <c:f>'graph 2'!$R$2</c:f>
              <c:strCache>
                <c:ptCount val="1"/>
                <c:pt idx="0">
                  <c:v>Eswatini</c:v>
                </c:pt>
              </c:strCache>
            </c:strRef>
          </c:tx>
          <c:spPr>
            <a:ln w="28575" cap="rnd">
              <a:solidFill>
                <a:schemeClr val="accent6"/>
              </a:solidFill>
              <a:round/>
            </a:ln>
            <a:effectLst/>
          </c:spPr>
          <c:marker>
            <c:symbol val="none"/>
          </c:marker>
          <c:cat>
            <c:numRef>
              <c:f>'graph 2'!$A$21:$A$31</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'graph 2'!$R$21:$R$31</c:f>
              <c:numCache>
                <c:formatCode>General</c:formatCode>
                <c:ptCount val="11"/>
                <c:pt idx="0">
                  <c:v>4.2902381185515814E-2</c:v>
                </c:pt>
                <c:pt idx="1">
                  <c:v>3.3855605435710423E-2</c:v>
                </c:pt>
                <c:pt idx="2">
                  <c:v>3.5426307715288985E-2</c:v>
                </c:pt>
                <c:pt idx="3">
                  <c:v>4.3931852267949267E-2</c:v>
                </c:pt>
                <c:pt idx="4">
                  <c:v>4.2539892813851843E-2</c:v>
                </c:pt>
                <c:pt idx="5">
                  <c:v>3.9628073548095166E-2</c:v>
                </c:pt>
                <c:pt idx="6">
                  <c:v>4.339046334350094E-2</c:v>
                </c:pt>
                <c:pt idx="7">
                  <c:v>3.6720511076084428E-2</c:v>
                </c:pt>
                <c:pt idx="8">
                  <c:v>8.8078315854867029E-3</c:v>
                </c:pt>
                <c:pt idx="9">
                  <c:v>7.7239923509466735E-3</c:v>
                </c:pt>
                <c:pt idx="10">
                  <c:v>4.5726217675783332E-3</c:v>
                </c:pt>
              </c:numCache>
            </c:numRef>
          </c:val>
          <c:smooth val="0"/>
        </c:ser>
        <c:ser>
          <c:idx val="6"/>
          <c:order val="6"/>
          <c:tx>
            <c:strRef>
              <c:f>'graph 2'!$S$2</c:f>
              <c:strCache>
                <c:ptCount val="1"/>
                <c:pt idx="0">
                  <c:v>Namibia</c:v>
                </c:pt>
              </c:strCache>
            </c:strRef>
          </c:tx>
          <c:spPr>
            <a:ln w="28575" cap="rnd">
              <a:solidFill>
                <a:schemeClr val="accent1">
                  <a:lumMod val="60000"/>
                </a:schemeClr>
              </a:solidFill>
              <a:round/>
            </a:ln>
            <a:effectLst/>
          </c:spPr>
          <c:marker>
            <c:symbol val="none"/>
          </c:marker>
          <c:cat>
            <c:numRef>
              <c:f>'graph 2'!$A$21:$A$31</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'graph 2'!$S$21:$S$31</c:f>
              <c:numCache>
                <c:formatCode>General</c:formatCode>
                <c:ptCount val="11"/>
                <c:pt idx="0">
                  <c:v>7.9398628226954315E-3</c:v>
                </c:pt>
                <c:pt idx="1">
                  <c:v>-1.5302202300574663E-2</c:v>
                </c:pt>
                <c:pt idx="2">
                  <c:v>4.0623993684670623E-2</c:v>
                </c:pt>
                <c:pt idx="3">
                  <c:v>3.1964749792750879E-2</c:v>
                </c:pt>
                <c:pt idx="4">
                  <c:v>3.1873542563975121E-2</c:v>
                </c:pt>
                <c:pt idx="5">
                  <c:v>3.7136863814785315E-2</c:v>
                </c:pt>
                <c:pt idx="6">
                  <c:v>4.3865768062877564E-2</c:v>
                </c:pt>
                <c:pt idx="7">
                  <c:v>4.1004931578163095E-2</c:v>
                </c:pt>
                <c:pt idx="8">
                  <c:v>-7.2938902010868389E-3</c:v>
                </c:pt>
                <c:pt idx="9">
                  <c:v>-2.7438193741346595E-2</c:v>
                </c:pt>
                <c:pt idx="10">
                  <c:v>-2.4301091907799943E-2</c:v>
                </c:pt>
              </c:numCache>
            </c:numRef>
          </c:val>
          <c:smooth val="0"/>
        </c:ser>
        <c:ser>
          <c:idx val="7"/>
          <c:order val="7"/>
          <c:tx>
            <c:strRef>
              <c:f>'graph 2'!$T$2</c:f>
              <c:strCache>
                <c:ptCount val="1"/>
                <c:pt idx="0">
                  <c:v>South Africa</c:v>
                </c:pt>
              </c:strCache>
            </c:strRef>
          </c:tx>
          <c:spPr>
            <a:ln w="28575" cap="rnd">
              <a:solidFill>
                <a:schemeClr val="accent2">
                  <a:lumMod val="60000"/>
                </a:schemeClr>
              </a:solidFill>
              <a:round/>
            </a:ln>
            <a:effectLst/>
          </c:spPr>
          <c:marker>
            <c:symbol val="none"/>
          </c:marker>
          <c:cat>
            <c:numRef>
              <c:f>'graph 2'!$A$21:$A$31</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'graph 2'!$T$21:$T$31</c:f>
              <c:numCache>
                <c:formatCode>General</c:formatCode>
                <c:ptCount val="11"/>
                <c:pt idx="0">
                  <c:v>1.8070614261489482E-2</c:v>
                </c:pt>
                <c:pt idx="1">
                  <c:v>-2.9415741125205841E-2</c:v>
                </c:pt>
                <c:pt idx="2">
                  <c:v>1.5391663536428624E-2</c:v>
                </c:pt>
                <c:pt idx="3">
                  <c:v>1.7060776587877413E-2</c:v>
                </c:pt>
                <c:pt idx="4">
                  <c:v>6.0610851475182415E-3</c:v>
                </c:pt>
                <c:pt idx="5">
                  <c:v>8.4906998098741582E-3</c:v>
                </c:pt>
                <c:pt idx="6">
                  <c:v>2.4697358550227477E-3</c:v>
                </c:pt>
                <c:pt idx="7">
                  <c:v>-3.4226229617910775E-3</c:v>
                </c:pt>
                <c:pt idx="8">
                  <c:v>-1.0665355281020084E-2</c:v>
                </c:pt>
                <c:pt idx="9">
                  <c:v>-3.1390033432998621E-5</c:v>
                </c:pt>
                <c:pt idx="10">
                  <c:v>-5.7372284330252654E-3</c:v>
                </c:pt>
              </c:numCache>
            </c:numRef>
          </c:val>
          <c:smooth val="0"/>
        </c:ser>
        <c:dLbls>
          <c:showLegendKey val="0"/>
          <c:showVal val="0"/>
          <c:showCatName val="0"/>
          <c:showSerName val="0"/>
          <c:showPercent val="0"/>
          <c:showBubbleSize val="0"/>
        </c:dLbls>
        <c:marker val="1"/>
        <c:smooth val="0"/>
        <c:axId val="958394928"/>
        <c:axId val="958394384"/>
      </c:lineChart>
      <c:lineChart>
        <c:grouping val="stacked"/>
        <c:varyColors val="0"/>
        <c:ser>
          <c:idx val="8"/>
          <c:order val="8"/>
          <c:tx>
            <c:strRef>
              <c:f>'graph 2'!$U$2</c:f>
              <c:strCache>
                <c:ptCount val="1"/>
                <c:pt idx="0">
                  <c:v>Zimbabwe</c:v>
                </c:pt>
              </c:strCache>
            </c:strRef>
          </c:tx>
          <c:spPr>
            <a:ln w="28575" cap="rnd">
              <a:solidFill>
                <a:schemeClr val="accent3">
                  <a:lumMod val="60000"/>
                </a:schemeClr>
              </a:solidFill>
              <a:round/>
            </a:ln>
            <a:effectLst/>
          </c:spPr>
          <c:marker>
            <c:symbol val="none"/>
          </c:marker>
          <c:cat>
            <c:numRef>
              <c:f>'graph 2'!$A$21:$A$31</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'graph 2'!$U$21:$U$31</c:f>
              <c:numCache>
                <c:formatCode>General</c:formatCode>
                <c:ptCount val="11"/>
                <c:pt idx="0">
                  <c:v>4.7601137720217679E-2</c:v>
                </c:pt>
                <c:pt idx="1">
                  <c:v>6.0063542235451628E-2</c:v>
                </c:pt>
                <c:pt idx="2">
                  <c:v>6.8870844443358337E-2</c:v>
                </c:pt>
                <c:pt idx="3">
                  <c:v>2.3950230165723951E-2</c:v>
                </c:pt>
                <c:pt idx="4">
                  <c:v>4.2200612705990181E-2</c:v>
                </c:pt>
                <c:pt idx="5">
                  <c:v>1.7957372348247347E-2</c:v>
                </c:pt>
                <c:pt idx="6">
                  <c:v>1.46760227598417E-2</c:v>
                </c:pt>
                <c:pt idx="7">
                  <c:v>-1.8880991271981173E-3</c:v>
                </c:pt>
                <c:pt idx="8">
                  <c:v>6.8496975996321652E-3</c:v>
                </c:pt>
                <c:pt idx="9">
                  <c:v>3.9495893987488984E-3</c:v>
                </c:pt>
                <c:pt idx="10">
                  <c:v>8.1186493848086627E-3</c:v>
                </c:pt>
              </c:numCache>
            </c:numRef>
          </c:val>
          <c:smooth val="0"/>
        </c:ser>
        <c:ser>
          <c:idx val="9"/>
          <c:order val="9"/>
          <c:tx>
            <c:strRef>
              <c:f>'graph 2'!$V$2</c:f>
              <c:strCache>
                <c:ptCount val="1"/>
                <c:pt idx="0">
                  <c:v>Zambia</c:v>
                </c:pt>
              </c:strCache>
            </c:strRef>
          </c:tx>
          <c:spPr>
            <a:ln w="28575" cap="rnd">
              <a:solidFill>
                <a:schemeClr val="accent4">
                  <a:lumMod val="60000"/>
                </a:schemeClr>
              </a:solidFill>
              <a:round/>
            </a:ln>
            <a:effectLst/>
          </c:spPr>
          <c:marker>
            <c:symbol val="none"/>
          </c:marker>
          <c:cat>
            <c:numRef>
              <c:f>'graph 2'!$A$21:$A$31</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'graph 2'!$V$21:$V$31</c:f>
              <c:numCache>
                <c:formatCode>General</c:formatCode>
                <c:ptCount val="11"/>
                <c:pt idx="0">
                  <c:v>-0.20445841420538358</c:v>
                </c:pt>
                <c:pt idx="1">
                  <c:v>0.10166538875431463</c:v>
                </c:pt>
                <c:pt idx="2">
                  <c:v>0.16607332377878237</c:v>
                </c:pt>
                <c:pt idx="3">
                  <c:v>0.117363900153026</c:v>
                </c:pt>
                <c:pt idx="4">
                  <c:v>0.13716006149431248</c:v>
                </c:pt>
                <c:pt idx="5">
                  <c:v>1.9231605278076103E-3</c:v>
                </c:pt>
                <c:pt idx="6">
                  <c:v>5.9442782080294521E-3</c:v>
                </c:pt>
                <c:pt idx="7">
                  <c:v>1.0040559631772084E-3</c:v>
                </c:pt>
                <c:pt idx="8">
                  <c:v>-7.9673194234874956E-3</c:v>
                </c:pt>
                <c:pt idx="9">
                  <c:v>3.1366866064825416E-2</c:v>
                </c:pt>
                <c:pt idx="10">
                  <c:v>4.5661744898477075E-2</c:v>
                </c:pt>
              </c:numCache>
            </c:numRef>
          </c:val>
          <c:smooth val="0"/>
        </c:ser>
        <c:dLbls>
          <c:showLegendKey val="0"/>
          <c:showVal val="0"/>
          <c:showCatName val="0"/>
          <c:showSerName val="0"/>
          <c:showPercent val="0"/>
          <c:showBubbleSize val="0"/>
        </c:dLbls>
        <c:marker val="1"/>
        <c:smooth val="0"/>
        <c:axId val="958390576"/>
        <c:axId val="958397104"/>
      </c:lineChart>
      <c:catAx>
        <c:axId val="95839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94384"/>
        <c:crosses val="autoZero"/>
        <c:auto val="1"/>
        <c:lblAlgn val="ctr"/>
        <c:lblOffset val="100"/>
        <c:noMultiLvlLbl val="0"/>
      </c:catAx>
      <c:valAx>
        <c:axId val="95839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94928"/>
        <c:crosses val="autoZero"/>
        <c:crossBetween val="between"/>
      </c:valAx>
      <c:valAx>
        <c:axId val="9583971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90576"/>
        <c:crosses val="max"/>
        <c:crossBetween val="between"/>
      </c:valAx>
      <c:catAx>
        <c:axId val="958390576"/>
        <c:scaling>
          <c:orientation val="minMax"/>
        </c:scaling>
        <c:delete val="1"/>
        <c:axPos val="b"/>
        <c:numFmt formatCode="General" sourceLinked="1"/>
        <c:majorTickMark val="out"/>
        <c:minorTickMark val="none"/>
        <c:tickLblPos val="nextTo"/>
        <c:crossAx val="9583971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195261</xdr:colOff>
      <xdr:row>8</xdr:row>
      <xdr:rowOff>142874</xdr:rowOff>
    </xdr:from>
    <xdr:to>
      <xdr:col>14</xdr:col>
      <xdr:colOff>171450</xdr:colOff>
      <xdr:row>26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261937</xdr:colOff>
      <xdr:row>9</xdr:row>
      <xdr:rowOff>57149</xdr:rowOff>
    </xdr:from>
    <xdr:to>
      <xdr:col>18</xdr:col>
      <xdr:colOff>566737</xdr:colOff>
      <xdr:row>27</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547686</xdr:colOff>
      <xdr:row>32</xdr:row>
      <xdr:rowOff>47624</xdr:rowOff>
    </xdr:from>
    <xdr:to>
      <xdr:col>15</xdr:col>
      <xdr:colOff>457199</xdr:colOff>
      <xdr:row>54</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topLeftCell="A15" workbookViewId="0">
      <selection activeCell="N6" sqref="N6"/>
    </sheetView>
  </sheetViews>
  <sheetFormatPr defaultRowHeight="15" x14ac:dyDescent="0.25"/>
  <sheetData>
    <row r="1" spans="1:11" x14ac:dyDescent="0.25">
      <c r="B1" t="s">
        <v>98</v>
      </c>
      <c r="D1" s="1"/>
    </row>
    <row r="2" spans="1:11" x14ac:dyDescent="0.25">
      <c r="A2" t="s">
        <v>96</v>
      </c>
      <c r="B2" t="s">
        <v>23</v>
      </c>
      <c r="C2" t="s">
        <v>63</v>
      </c>
      <c r="D2" t="s">
        <v>40</v>
      </c>
      <c r="E2" t="s">
        <v>91</v>
      </c>
      <c r="F2" t="s">
        <v>43</v>
      </c>
      <c r="G2" t="s">
        <v>20</v>
      </c>
      <c r="H2" t="s">
        <v>78</v>
      </c>
      <c r="I2" t="s">
        <v>30</v>
      </c>
      <c r="J2" t="s">
        <v>27</v>
      </c>
      <c r="K2" t="s">
        <v>9</v>
      </c>
    </row>
    <row r="3" spans="1:11" x14ac:dyDescent="0.25">
      <c r="A3">
        <v>1990</v>
      </c>
      <c r="B3">
        <v>-6.6575321776896317</v>
      </c>
      <c r="C3">
        <v>3.2651633649149119</v>
      </c>
      <c r="D3">
        <v>17.499234641802431</v>
      </c>
      <c r="E3">
        <v>3.7310481949671015</v>
      </c>
      <c r="F3">
        <v>1.995643417863775</v>
      </c>
      <c r="G3">
        <v>-0.41030460996000784</v>
      </c>
      <c r="H3">
        <v>-1.2922699336270398</v>
      </c>
      <c r="I3">
        <v>-2.6756139492380271</v>
      </c>
      <c r="J3">
        <v>-3.1636894673243603</v>
      </c>
      <c r="K3">
        <v>4.1317190111222146</v>
      </c>
    </row>
    <row r="4" spans="1:11" x14ac:dyDescent="0.25">
      <c r="A4">
        <v>1991</v>
      </c>
      <c r="B4">
        <v>-2.3108597523648058</v>
      </c>
      <c r="C4">
        <v>4.2530687891257912</v>
      </c>
      <c r="D4">
        <v>-0.9900212273995237</v>
      </c>
      <c r="E4">
        <v>4.5853412574847994</v>
      </c>
      <c r="F4">
        <v>6.5120472349409653</v>
      </c>
      <c r="G4">
        <v>2.2181609120154775</v>
      </c>
      <c r="H4">
        <v>4.9798880223335402</v>
      </c>
      <c r="I4">
        <v>-3.4283857214523579</v>
      </c>
      <c r="J4">
        <v>-2.5794089635347603</v>
      </c>
      <c r="K4">
        <v>3.0757886167427557</v>
      </c>
    </row>
    <row r="5" spans="1:11" x14ac:dyDescent="0.25">
      <c r="A5">
        <v>1992</v>
      </c>
      <c r="B5">
        <v>-8.8769671913045727</v>
      </c>
      <c r="C5">
        <v>0.10690777455235434</v>
      </c>
      <c r="D5">
        <v>0.63933963197663957</v>
      </c>
      <c r="E5">
        <v>4.5711753370911765</v>
      </c>
      <c r="F5">
        <v>-8.1520971931617652</v>
      </c>
      <c r="G5">
        <v>-9.3530234326842816</v>
      </c>
      <c r="H5">
        <v>4.3226372207024752</v>
      </c>
      <c r="I5">
        <v>-4.5503330544747342</v>
      </c>
      <c r="J5">
        <v>-4.1109919788926561</v>
      </c>
      <c r="K5">
        <v>-10.847753526718535</v>
      </c>
    </row>
    <row r="6" spans="1:11" x14ac:dyDescent="0.25">
      <c r="A6">
        <v>1993</v>
      </c>
      <c r="B6">
        <v>-26.411770425862997</v>
      </c>
      <c r="C6">
        <v>-0.67391730636221325</v>
      </c>
      <c r="D6">
        <v>0.70032108729687081</v>
      </c>
      <c r="E6">
        <v>1.2404014335414075</v>
      </c>
      <c r="F6">
        <v>9.4166824132243931</v>
      </c>
      <c r="G6">
        <v>6.2416622367863681</v>
      </c>
      <c r="H6">
        <v>-3.9935636659591154</v>
      </c>
      <c r="I6">
        <v>-1.2214556827235157</v>
      </c>
      <c r="J6">
        <v>4.2664219225671616</v>
      </c>
      <c r="K6">
        <v>-0.70000333071877208</v>
      </c>
    </row>
    <row r="7" spans="1:11" x14ac:dyDescent="0.25">
      <c r="A7">
        <v>1994</v>
      </c>
      <c r="B7">
        <v>-1.8778163897188449</v>
      </c>
      <c r="C7">
        <v>1.1024327339777358</v>
      </c>
      <c r="D7">
        <v>0.15392767842502053</v>
      </c>
      <c r="E7">
        <v>3.7542846320454828</v>
      </c>
      <c r="F7">
        <v>-10.565845428723875</v>
      </c>
      <c r="G7">
        <v>2.4232691439746645</v>
      </c>
      <c r="H7">
        <v>-0.61687940498526928</v>
      </c>
      <c r="I7">
        <v>0.83317948012494014</v>
      </c>
      <c r="J7">
        <v>-10.822348513486119</v>
      </c>
      <c r="K7">
        <v>7.5961680472586437</v>
      </c>
    </row>
    <row r="8" spans="1:11" x14ac:dyDescent="0.25">
      <c r="A8">
        <v>1995</v>
      </c>
      <c r="B8">
        <v>11.359481200189066</v>
      </c>
      <c r="C8">
        <v>4.472256593238555</v>
      </c>
      <c r="D8">
        <v>2.6517578093534553</v>
      </c>
      <c r="E8">
        <v>1.2630914490408855</v>
      </c>
      <c r="F8">
        <v>15.558199275243197</v>
      </c>
      <c r="G8">
        <v>-1.2805036212400296</v>
      </c>
      <c r="H8">
        <v>1.5985577775267785</v>
      </c>
      <c r="I8">
        <v>0.93104359400699366</v>
      </c>
      <c r="J8">
        <v>0.33142793688860195</v>
      </c>
      <c r="K8">
        <v>-1.1495648359907307</v>
      </c>
    </row>
    <row r="9" spans="1:11" x14ac:dyDescent="0.25">
      <c r="A9">
        <v>1996</v>
      </c>
      <c r="B9">
        <v>9.952817381901184</v>
      </c>
      <c r="C9">
        <v>3.329096050731124</v>
      </c>
      <c r="D9">
        <v>1.7919180330964366</v>
      </c>
      <c r="E9">
        <v>3.6484794162807503</v>
      </c>
      <c r="F9">
        <v>5.406783403202823</v>
      </c>
      <c r="G9">
        <v>7.8801375459484291</v>
      </c>
      <c r="H9">
        <v>0.98819697890996849</v>
      </c>
      <c r="I9">
        <v>2.3116969512291661</v>
      </c>
      <c r="J9">
        <v>3.4535327210257378</v>
      </c>
      <c r="K9">
        <v>9.1127866048256152</v>
      </c>
    </row>
    <row r="10" spans="1:11" x14ac:dyDescent="0.25">
      <c r="A10">
        <v>1997</v>
      </c>
      <c r="B10">
        <v>3.8778504294914455</v>
      </c>
      <c r="C10">
        <v>5.8157442339565648</v>
      </c>
      <c r="D10">
        <v>1.1852776251030122</v>
      </c>
      <c r="E10">
        <v>1.9250317081713035</v>
      </c>
      <c r="F10">
        <v>1.3442808369090926</v>
      </c>
      <c r="G10">
        <v>8.335736583979795</v>
      </c>
      <c r="H10">
        <v>2.0931420890241981</v>
      </c>
      <c r="I10">
        <v>0.81841814276522484</v>
      </c>
      <c r="J10">
        <v>1.0246522528363613</v>
      </c>
      <c r="K10">
        <v>1.6935046099674622</v>
      </c>
    </row>
    <row r="11" spans="1:11" x14ac:dyDescent="0.25">
      <c r="A11">
        <v>1998</v>
      </c>
      <c r="B11">
        <v>1.3647237858157126</v>
      </c>
      <c r="C11">
        <v>-1.812683195141048</v>
      </c>
      <c r="D11">
        <v>0.87721550605787968</v>
      </c>
      <c r="E11">
        <v>3.9536081514441435E-2</v>
      </c>
      <c r="F11">
        <v>1.0652816801721059</v>
      </c>
      <c r="G11">
        <v>7.2020113405289408</v>
      </c>
      <c r="H11">
        <v>1.2869412361707759</v>
      </c>
      <c r="I11">
        <v>-1.0985267380804089</v>
      </c>
      <c r="J11">
        <v>-3.1002903853972441</v>
      </c>
      <c r="K11">
        <v>2.0634138787798122</v>
      </c>
    </row>
    <row r="12" spans="1:11" x14ac:dyDescent="0.25">
      <c r="A12">
        <v>1999</v>
      </c>
      <c r="B12">
        <v>-1.0852795431602402</v>
      </c>
      <c r="C12">
        <v>7.3217000282266298</v>
      </c>
      <c r="D12">
        <v>1.4813438132359664</v>
      </c>
      <c r="E12">
        <v>-0.62910963995859959</v>
      </c>
      <c r="F12">
        <v>0.17548279015626633</v>
      </c>
      <c r="G12">
        <v>8.9146117818235524</v>
      </c>
      <c r="H12">
        <v>1.4810559407459039</v>
      </c>
      <c r="I12">
        <v>0.88430871429598312</v>
      </c>
      <c r="J12">
        <v>1.8216433516889339</v>
      </c>
      <c r="K12">
        <v>-1.4524325885939078</v>
      </c>
    </row>
    <row r="13" spans="1:11" x14ac:dyDescent="0.25">
      <c r="A13">
        <v>2000</v>
      </c>
      <c r="B13">
        <v>-0.26794453749594993</v>
      </c>
      <c r="C13">
        <v>-6.4676397330359237E-2</v>
      </c>
      <c r="D13">
        <v>0.61376712141418466</v>
      </c>
      <c r="E13">
        <v>3.207521257683311</v>
      </c>
      <c r="F13">
        <v>-1.1065217898151332</v>
      </c>
      <c r="G13">
        <v>-1.4836797687195542</v>
      </c>
      <c r="H13">
        <v>1.7210348163045239</v>
      </c>
      <c r="I13">
        <v>2.7420907176189928</v>
      </c>
      <c r="J13">
        <v>1.1504229520089098</v>
      </c>
      <c r="K13">
        <v>-3.5385954895576646</v>
      </c>
    </row>
    <row r="14" spans="1:11" x14ac:dyDescent="0.25">
      <c r="A14">
        <v>2001</v>
      </c>
      <c r="B14">
        <v>0.82211370401397232</v>
      </c>
      <c r="C14">
        <v>-1.6257593670562756</v>
      </c>
      <c r="D14">
        <v>0.23983368147595741</v>
      </c>
      <c r="E14">
        <v>3.4122228397986447</v>
      </c>
      <c r="F14">
        <v>-7.329327150394974</v>
      </c>
      <c r="G14">
        <v>8.9527150678383407</v>
      </c>
      <c r="H14">
        <v>-0.43658483175211416</v>
      </c>
      <c r="I14">
        <v>1.3397906605951562</v>
      </c>
      <c r="J14">
        <v>2.5958474748144909</v>
      </c>
      <c r="K14">
        <v>1.0785935792275012</v>
      </c>
    </row>
    <row r="15" spans="1:11" x14ac:dyDescent="0.25">
      <c r="A15">
        <v>2002</v>
      </c>
      <c r="B15">
        <v>9.9437640187786513</v>
      </c>
      <c r="C15">
        <v>4.2050529169025594</v>
      </c>
      <c r="D15">
        <v>3.8218667980661962</v>
      </c>
      <c r="E15">
        <v>1.0171506172382863</v>
      </c>
      <c r="F15">
        <v>-0.74545418446128053</v>
      </c>
      <c r="G15">
        <v>6.1320831075950935</v>
      </c>
      <c r="H15">
        <v>3.2124081019594684</v>
      </c>
      <c r="I15">
        <v>2.397942551139451</v>
      </c>
      <c r="J15">
        <v>1.8437141038699707</v>
      </c>
      <c r="K15">
        <v>-9.1255250553876834</v>
      </c>
    </row>
    <row r="16" spans="1:11" x14ac:dyDescent="0.25">
      <c r="A16">
        <v>2003</v>
      </c>
      <c r="B16">
        <v>-0.43185056255209986</v>
      </c>
      <c r="C16">
        <v>2.8308926497150821</v>
      </c>
      <c r="D16">
        <v>3.5000582782624292</v>
      </c>
      <c r="E16">
        <v>5.1545457993920252</v>
      </c>
      <c r="F16">
        <v>3.1818056140729283</v>
      </c>
      <c r="G16">
        <v>3.7904973099256267</v>
      </c>
      <c r="H16">
        <v>2.709079209144079</v>
      </c>
      <c r="I16">
        <v>1.696827032392207</v>
      </c>
      <c r="J16">
        <v>4.236896689450063</v>
      </c>
      <c r="K16">
        <v>-17.188582976253002</v>
      </c>
    </row>
    <row r="17" spans="1:11" x14ac:dyDescent="0.25">
      <c r="A17">
        <v>2004</v>
      </c>
      <c r="B17">
        <v>7.1870355267850812</v>
      </c>
      <c r="C17">
        <v>0.89495760097548782</v>
      </c>
      <c r="D17">
        <v>3.2721354426944202</v>
      </c>
      <c r="E17">
        <v>2.3214054731366787</v>
      </c>
      <c r="F17">
        <v>2.8354505590147738</v>
      </c>
      <c r="G17">
        <v>4.7886973126890524</v>
      </c>
      <c r="H17">
        <v>10.584808882096695</v>
      </c>
      <c r="I17">
        <v>3.2890325022396922</v>
      </c>
      <c r="J17">
        <v>4.3090214799942288</v>
      </c>
      <c r="K17">
        <v>-6.1028751181949872</v>
      </c>
    </row>
    <row r="18" spans="1:11" x14ac:dyDescent="0.25">
      <c r="A18">
        <v>2005</v>
      </c>
      <c r="B18">
        <v>11.030835802799317</v>
      </c>
      <c r="C18">
        <v>2.6067690991975212</v>
      </c>
      <c r="D18">
        <v>5.5572257746499929</v>
      </c>
      <c r="E18">
        <v>3.9754411473616358</v>
      </c>
      <c r="F18">
        <v>0.61777009743479994</v>
      </c>
      <c r="G18">
        <v>3.6023520214587279</v>
      </c>
      <c r="H18">
        <v>0.91196929406712002</v>
      </c>
      <c r="I18">
        <v>3.9820174570899098</v>
      </c>
      <c r="J18">
        <v>4.4715088830620289</v>
      </c>
      <c r="K18">
        <v>-6.154448600146651</v>
      </c>
    </row>
    <row r="19" spans="1:11" x14ac:dyDescent="0.25">
      <c r="A19">
        <v>2006</v>
      </c>
      <c r="B19">
        <v>7.5823290102774905</v>
      </c>
      <c r="C19">
        <v>6.1899923280455766</v>
      </c>
      <c r="D19">
        <v>5.4281870923167332</v>
      </c>
      <c r="E19">
        <v>4.5535323241488186</v>
      </c>
      <c r="F19">
        <v>1.8936214181724011</v>
      </c>
      <c r="G19">
        <v>6.6515662658211312</v>
      </c>
      <c r="H19">
        <v>5.280924888586938</v>
      </c>
      <c r="I19">
        <v>4.2777833364835374</v>
      </c>
      <c r="J19">
        <v>5.0915005765866965</v>
      </c>
      <c r="K19">
        <v>-4.0872586329543026</v>
      </c>
    </row>
    <row r="20" spans="1:11" x14ac:dyDescent="0.25">
      <c r="A20">
        <v>2007</v>
      </c>
      <c r="B20">
        <v>9.8900115055282356</v>
      </c>
      <c r="C20">
        <v>5.9933471553051305</v>
      </c>
      <c r="D20">
        <v>3.7783051044838203</v>
      </c>
      <c r="E20">
        <v>4.9921451474753411</v>
      </c>
      <c r="F20">
        <v>6.5760820112238179</v>
      </c>
      <c r="G20">
        <v>4.7829324416674979</v>
      </c>
      <c r="H20">
        <v>3.5256393589597508</v>
      </c>
      <c r="I20">
        <v>4.0085004471350345</v>
      </c>
      <c r="J20">
        <v>5.4974270533591181</v>
      </c>
      <c r="K20">
        <v>-4.442838470459975</v>
      </c>
    </row>
    <row r="21" spans="1:11" x14ac:dyDescent="0.25">
      <c r="A21">
        <v>2008</v>
      </c>
      <c r="B21">
        <v>7.1168731508108465</v>
      </c>
      <c r="C21">
        <v>4.0169685996179254</v>
      </c>
      <c r="D21">
        <v>0.12134873216258768</v>
      </c>
      <c r="E21">
        <v>6.7284145005929332</v>
      </c>
      <c r="F21">
        <v>4.6124703746286002</v>
      </c>
      <c r="G21">
        <v>4.3835991844828754</v>
      </c>
      <c r="H21">
        <v>0.79714671227458211</v>
      </c>
      <c r="I21">
        <v>1.8234875754978646</v>
      </c>
      <c r="J21">
        <v>4.8752264170778261</v>
      </c>
      <c r="K21">
        <v>-18.491136267861336</v>
      </c>
    </row>
    <row r="22" spans="1:11" x14ac:dyDescent="0.25">
      <c r="A22">
        <v>2009</v>
      </c>
      <c r="B22">
        <v>-2.8086344570206165</v>
      </c>
      <c r="C22">
        <v>-9.442018299518864</v>
      </c>
      <c r="D22">
        <v>0.84259395943873017</v>
      </c>
      <c r="E22">
        <v>2.0002143475035439</v>
      </c>
      <c r="F22">
        <v>5.2590647384723042</v>
      </c>
      <c r="G22">
        <v>3.4435229119525559</v>
      </c>
      <c r="H22">
        <v>-1.51857185126606</v>
      </c>
      <c r="I22">
        <v>-2.8987309368866363</v>
      </c>
      <c r="J22">
        <v>6.1904020156901254</v>
      </c>
      <c r="K22">
        <v>10.701299075201348</v>
      </c>
    </row>
    <row r="23" spans="1:11" x14ac:dyDescent="0.25">
      <c r="A23">
        <v>2010</v>
      </c>
      <c r="B23">
        <v>1.0791689367887045</v>
      </c>
      <c r="C23">
        <v>6.7275445897082733</v>
      </c>
      <c r="D23">
        <v>3.0753724736471355</v>
      </c>
      <c r="E23">
        <v>6.1389766217667727</v>
      </c>
      <c r="F23">
        <v>3.8496326292330423</v>
      </c>
      <c r="G23">
        <v>3.6061295590829872</v>
      </c>
      <c r="H23">
        <v>4.1460436213841945</v>
      </c>
      <c r="I23">
        <v>1.5510725257984888</v>
      </c>
      <c r="J23">
        <v>7.1297836144361071</v>
      </c>
      <c r="K23">
        <v>18.065966897790432</v>
      </c>
    </row>
    <row r="24" spans="1:11" x14ac:dyDescent="0.25">
      <c r="A24">
        <v>2011</v>
      </c>
      <c r="B24">
        <v>-0.22084653102949403</v>
      </c>
      <c r="C24">
        <v>4.5593582295655182</v>
      </c>
      <c r="D24">
        <v>1.5609922764501505</v>
      </c>
      <c r="E24">
        <v>6.1933566891952978</v>
      </c>
      <c r="F24">
        <v>1.8931871323536313</v>
      </c>
      <c r="G24">
        <v>4.4911144137378614</v>
      </c>
      <c r="H24">
        <v>3.2481109490552171</v>
      </c>
      <c r="I24">
        <v>1.7207142825908193</v>
      </c>
      <c r="J24">
        <v>2.423934039983024</v>
      </c>
      <c r="K24">
        <v>12.452857136186353</v>
      </c>
    </row>
    <row r="25" spans="1:11" x14ac:dyDescent="0.25">
      <c r="A25">
        <v>2012</v>
      </c>
      <c r="B25">
        <v>4.7064592802708916</v>
      </c>
      <c r="C25">
        <v>3.219369514962807</v>
      </c>
      <c r="D25">
        <v>4.6827686486108604</v>
      </c>
      <c r="E25">
        <v>5.3111326791222382</v>
      </c>
      <c r="F25">
        <v>-0.98556453846005354</v>
      </c>
      <c r="G25">
        <v>4.3457682006460772</v>
      </c>
      <c r="H25">
        <v>3.2386944044141757</v>
      </c>
      <c r="I25">
        <v>0.60794906911655744</v>
      </c>
      <c r="J25">
        <v>4.3103717621494724</v>
      </c>
      <c r="K25">
        <v>14.701172623904029</v>
      </c>
    </row>
    <row r="26" spans="1:11" x14ac:dyDescent="0.25">
      <c r="A26">
        <v>2013</v>
      </c>
      <c r="B26">
        <v>1.292085643551772</v>
      </c>
      <c r="C26">
        <v>10.102607798444225</v>
      </c>
      <c r="D26">
        <v>3.1406709619724609</v>
      </c>
      <c r="E26">
        <v>1.47440416746511</v>
      </c>
      <c r="F26">
        <v>2.2559643361497024</v>
      </c>
      <c r="G26">
        <v>4.0423741112421112</v>
      </c>
      <c r="H26">
        <v>3.7835053182885758</v>
      </c>
      <c r="I26">
        <v>0.85268480369906285</v>
      </c>
      <c r="J26">
        <v>1.8119575418054552</v>
      </c>
      <c r="K26">
        <v>0.19250109870681342</v>
      </c>
    </row>
    <row r="27" spans="1:11" x14ac:dyDescent="0.25">
      <c r="A27">
        <v>2014</v>
      </c>
      <c r="B27">
        <v>1.2198327850675668</v>
      </c>
      <c r="C27">
        <v>2.8489035211999578</v>
      </c>
      <c r="D27">
        <v>0.15917277999213297</v>
      </c>
      <c r="E27">
        <v>2.066677498241404</v>
      </c>
      <c r="F27">
        <v>2.7782695742020422</v>
      </c>
      <c r="G27">
        <v>4.4345593922034681</v>
      </c>
      <c r="H27">
        <v>4.4842094296625703</v>
      </c>
      <c r="I27">
        <v>0.24727881649026529</v>
      </c>
      <c r="J27">
        <v>1.478424435461406</v>
      </c>
      <c r="K27">
        <v>0.59619804881148752</v>
      </c>
    </row>
    <row r="28" spans="1:11" x14ac:dyDescent="0.25">
      <c r="A28">
        <v>2015</v>
      </c>
      <c r="B28">
        <v>-2.4687151693692613</v>
      </c>
      <c r="C28">
        <v>-3.1859969731214477</v>
      </c>
      <c r="D28">
        <v>1.476298495057506</v>
      </c>
      <c r="E28">
        <v>1.9400437688593257</v>
      </c>
      <c r="F28">
        <v>2.0550230572098371E-3</v>
      </c>
      <c r="G28">
        <v>3.7403037657839207</v>
      </c>
      <c r="H28">
        <v>4.1857243533242041</v>
      </c>
      <c r="I28">
        <v>-0.34167724644088082</v>
      </c>
      <c r="J28">
        <v>-0.1886317789331855</v>
      </c>
      <c r="K28">
        <v>0.10045601961110151</v>
      </c>
    </row>
    <row r="29" spans="1:11" x14ac:dyDescent="0.25">
      <c r="A29">
        <v>2016</v>
      </c>
      <c r="B29">
        <v>-5.8162367175685148</v>
      </c>
      <c r="C29">
        <v>2.4094165795346214</v>
      </c>
      <c r="D29">
        <v>0.36468667293070212</v>
      </c>
      <c r="E29">
        <v>2.4236465237312785</v>
      </c>
      <c r="F29">
        <v>-0.25588567831145781</v>
      </c>
      <c r="G29">
        <v>0.88467346674873681</v>
      </c>
      <c r="H29">
        <v>-0.72673543397031892</v>
      </c>
      <c r="I29">
        <v>-1.0608682038417072</v>
      </c>
      <c r="J29">
        <v>0.6873210432843706</v>
      </c>
      <c r="K29">
        <v>-0.7935664458283469</v>
      </c>
    </row>
    <row r="30" spans="1:11" x14ac:dyDescent="0.25">
      <c r="A30">
        <v>2017</v>
      </c>
      <c r="B30">
        <v>-3.4099033146140556</v>
      </c>
      <c r="C30">
        <v>0.79891253536210627</v>
      </c>
      <c r="D30">
        <v>1.0481200889815341</v>
      </c>
      <c r="E30">
        <v>-3.0440563608205622</v>
      </c>
      <c r="F30">
        <v>1.2633985603904563</v>
      </c>
      <c r="G30">
        <v>0.77538993307051385</v>
      </c>
      <c r="H30">
        <v>-2.7065185844043782</v>
      </c>
      <c r="I30">
        <v>-3.13895407710163E-3</v>
      </c>
      <c r="J30">
        <v>0.39573993055479662</v>
      </c>
      <c r="K30">
        <v>3.1863990336930499</v>
      </c>
    </row>
    <row r="31" spans="1:11" x14ac:dyDescent="0.25">
      <c r="A31">
        <v>2018</v>
      </c>
      <c r="B31">
        <v>-5.2877795939033376</v>
      </c>
      <c r="C31">
        <v>2.1830740729379556</v>
      </c>
      <c r="D31">
        <v>1.3206453388081059</v>
      </c>
      <c r="E31">
        <v>0.33207349060135982</v>
      </c>
      <c r="F31">
        <v>0.80141969645568167</v>
      </c>
      <c r="G31">
        <v>0.45830921554508564</v>
      </c>
      <c r="H31">
        <v>-2.4008197720197018</v>
      </c>
      <c r="I31">
        <v>-0.57208019671222132</v>
      </c>
      <c r="J31">
        <v>0.81516949867410915</v>
      </c>
      <c r="K31">
        <v>4.6720292590305661</v>
      </c>
    </row>
    <row r="32" spans="1:11" x14ac:dyDescent="0.25">
      <c r="A32">
        <v>2019</v>
      </c>
      <c r="B32" t="s">
        <v>24</v>
      </c>
      <c r="C32" t="s">
        <v>24</v>
      </c>
      <c r="D32" t="s">
        <v>24</v>
      </c>
      <c r="E32" t="s">
        <v>24</v>
      </c>
      <c r="F32" t="s">
        <v>24</v>
      </c>
      <c r="G32" t="s">
        <v>24</v>
      </c>
      <c r="H32" t="s">
        <v>24</v>
      </c>
      <c r="I32" t="s">
        <v>24</v>
      </c>
      <c r="J32" t="s">
        <v>24</v>
      </c>
      <c r="K32"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6"/>
  <sheetViews>
    <sheetView workbookViewId="0">
      <selection activeCell="D1" sqref="D1"/>
    </sheetView>
  </sheetViews>
  <sheetFormatPr defaultRowHeight="15" x14ac:dyDescent="0.25"/>
  <sheetData>
    <row r="1" spans="1:54" x14ac:dyDescent="0.25">
      <c r="A1" t="s">
        <v>31</v>
      </c>
      <c r="B1" s="1" t="s">
        <v>12</v>
      </c>
      <c r="C1" t="s">
        <v>82</v>
      </c>
      <c r="D1" s="1" t="s">
        <v>66</v>
      </c>
      <c r="E1" t="s">
        <v>89</v>
      </c>
      <c r="F1" t="s">
        <v>77</v>
      </c>
      <c r="G1" t="s">
        <v>69</v>
      </c>
      <c r="H1" t="s">
        <v>28</v>
      </c>
      <c r="I1" t="s">
        <v>14</v>
      </c>
      <c r="J1" t="s">
        <v>3</v>
      </c>
      <c r="K1" t="s">
        <v>50</v>
      </c>
      <c r="L1" t="s">
        <v>44</v>
      </c>
      <c r="M1" t="s">
        <v>37</v>
      </c>
      <c r="N1" t="s">
        <v>85</v>
      </c>
      <c r="O1" t="s">
        <v>74</v>
      </c>
      <c r="P1" t="s">
        <v>64</v>
      </c>
      <c r="Q1" t="s">
        <v>22</v>
      </c>
      <c r="R1" t="s">
        <v>10</v>
      </c>
      <c r="S1" t="s">
        <v>0</v>
      </c>
      <c r="T1" t="s">
        <v>48</v>
      </c>
      <c r="U1" t="s">
        <v>42</v>
      </c>
      <c r="V1" t="s">
        <v>34</v>
      </c>
      <c r="W1" t="s">
        <v>26</v>
      </c>
      <c r="X1" t="s">
        <v>71</v>
      </c>
      <c r="Y1" t="s">
        <v>59</v>
      </c>
      <c r="Z1" t="s">
        <v>49</v>
      </c>
      <c r="AA1" t="s">
        <v>8</v>
      </c>
      <c r="AB1" t="s">
        <v>95</v>
      </c>
      <c r="AC1" t="s">
        <v>84</v>
      </c>
      <c r="AD1" t="s">
        <v>39</v>
      </c>
      <c r="AE1" t="s">
        <v>33</v>
      </c>
      <c r="AF1" t="s">
        <v>21</v>
      </c>
      <c r="AG1" t="s">
        <v>68</v>
      </c>
      <c r="AH1" t="s">
        <v>56</v>
      </c>
      <c r="AI1" t="s">
        <v>80</v>
      </c>
      <c r="AJ1" t="s">
        <v>70</v>
      </c>
      <c r="AK1" t="s">
        <v>58</v>
      </c>
      <c r="AL1" t="s">
        <v>18</v>
      </c>
      <c r="AM1" t="s">
        <v>5</v>
      </c>
      <c r="AN1" t="s">
        <v>94</v>
      </c>
      <c r="AO1" t="s">
        <v>45</v>
      </c>
      <c r="AP1" t="s">
        <v>38</v>
      </c>
      <c r="AQ1" t="s">
        <v>32</v>
      </c>
      <c r="AR1" t="s">
        <v>75</v>
      </c>
      <c r="AS1" t="s">
        <v>67</v>
      </c>
      <c r="AT1" t="s">
        <v>55</v>
      </c>
      <c r="AU1" t="s">
        <v>11</v>
      </c>
      <c r="AV1" t="s">
        <v>1</v>
      </c>
      <c r="AW1" t="s">
        <v>90</v>
      </c>
      <c r="AX1" t="s">
        <v>76</v>
      </c>
      <c r="AY1" t="s">
        <v>35</v>
      </c>
      <c r="AZ1" t="s">
        <v>29</v>
      </c>
      <c r="BA1" t="s">
        <v>15</v>
      </c>
      <c r="BB1" t="s">
        <v>60</v>
      </c>
    </row>
    <row r="2" spans="1:54" x14ac:dyDescent="0.25">
      <c r="A2" t="s">
        <v>23</v>
      </c>
      <c r="B2" s="1" t="s">
        <v>13</v>
      </c>
      <c r="C2" t="s">
        <v>98</v>
      </c>
      <c r="D2" s="1" t="s">
        <v>97</v>
      </c>
      <c r="E2" t="s">
        <v>24</v>
      </c>
      <c r="F2" t="s">
        <v>24</v>
      </c>
      <c r="G2" t="s">
        <v>24</v>
      </c>
      <c r="H2" t="s">
        <v>24</v>
      </c>
      <c r="I2" t="s">
        <v>24</v>
      </c>
      <c r="J2" t="s">
        <v>24</v>
      </c>
      <c r="K2" t="s">
        <v>24</v>
      </c>
      <c r="L2" t="s">
        <v>24</v>
      </c>
      <c r="M2" t="s">
        <v>24</v>
      </c>
      <c r="N2" t="s">
        <v>24</v>
      </c>
      <c r="O2" t="s">
        <v>24</v>
      </c>
      <c r="P2">
        <v>-7.7099471220638662</v>
      </c>
      <c r="Q2">
        <v>-3.4905142997559437</v>
      </c>
      <c r="R2">
        <v>0.54836712056776094</v>
      </c>
      <c r="S2">
        <v>2.2884408775575906</v>
      </c>
      <c r="T2">
        <v>-0.10767579110880376</v>
      </c>
      <c r="U2">
        <v>-0.67068962143082445</v>
      </c>
      <c r="V2">
        <v>0.48838965443411553</v>
      </c>
      <c r="W2">
        <v>2.4966676625713262</v>
      </c>
      <c r="X2">
        <v>-3.3359035779775326</v>
      </c>
      <c r="Y2">
        <v>-6.6575321776896317</v>
      </c>
      <c r="Z2">
        <v>-2.3108597523648058</v>
      </c>
      <c r="AA2">
        <v>-8.8769671913045727</v>
      </c>
      <c r="AB2">
        <v>-26.411770425862997</v>
      </c>
      <c r="AC2">
        <v>-1.8778163897188449</v>
      </c>
      <c r="AD2">
        <v>11.359481200189066</v>
      </c>
      <c r="AE2">
        <v>9.952817381901184</v>
      </c>
      <c r="AF2">
        <v>3.8778504294914455</v>
      </c>
      <c r="AG2">
        <v>1.3647237858157126</v>
      </c>
      <c r="AH2">
        <v>-1.0852795431602402</v>
      </c>
      <c r="AI2">
        <v>-0.26794453749594993</v>
      </c>
      <c r="AJ2">
        <v>0.82211370401397232</v>
      </c>
      <c r="AK2">
        <v>9.9437640187786513</v>
      </c>
      <c r="AL2">
        <v>-0.43185056255209986</v>
      </c>
      <c r="AM2">
        <v>7.1870355267850812</v>
      </c>
      <c r="AN2">
        <v>11.030835802799317</v>
      </c>
      <c r="AO2">
        <v>7.5823290102774905</v>
      </c>
      <c r="AP2">
        <v>9.8900115055282356</v>
      </c>
      <c r="AQ2">
        <v>7.1168731508108465</v>
      </c>
      <c r="AR2">
        <v>-2.8086344570206165</v>
      </c>
      <c r="AS2">
        <v>1.0791689367887045</v>
      </c>
      <c r="AT2">
        <v>-0.22084653102949403</v>
      </c>
      <c r="AU2">
        <v>4.7064592802708916</v>
      </c>
      <c r="AV2">
        <v>1.292085643551772</v>
      </c>
      <c r="AW2">
        <v>1.2198327850675668</v>
      </c>
      <c r="AX2">
        <v>-2.4687151693692613</v>
      </c>
      <c r="AY2">
        <v>-5.8162367175685148</v>
      </c>
      <c r="AZ2">
        <v>-3.4099033146140556</v>
      </c>
      <c r="BA2">
        <v>-5.2877795939033376</v>
      </c>
      <c r="BB2" t="s">
        <v>24</v>
      </c>
    </row>
    <row r="3" spans="1:54" x14ac:dyDescent="0.25">
      <c r="A3" t="s">
        <v>63</v>
      </c>
      <c r="B3" s="1" t="s">
        <v>51</v>
      </c>
      <c r="C3" t="s">
        <v>98</v>
      </c>
      <c r="D3" s="1" t="s">
        <v>97</v>
      </c>
      <c r="E3">
        <v>14.05752551247474</v>
      </c>
      <c r="F3">
        <v>22.194109848164814</v>
      </c>
      <c r="G3">
        <v>22.432380309688909</v>
      </c>
      <c r="H3">
        <v>17.290877217413808</v>
      </c>
      <c r="I3">
        <v>5.022588809976412</v>
      </c>
      <c r="J3">
        <v>4.5488821130162762</v>
      </c>
      <c r="K3">
        <v>6.534056073564031</v>
      </c>
      <c r="L3">
        <v>7.7374069118120445</v>
      </c>
      <c r="M3">
        <v>9.9463682311468773</v>
      </c>
      <c r="N3">
        <v>7.9212777792954512</v>
      </c>
      <c r="O3">
        <v>7.8967829482755576</v>
      </c>
      <c r="P3">
        <v>5.2504336188399634</v>
      </c>
      <c r="Q3">
        <v>8.3834435038914847</v>
      </c>
      <c r="R3">
        <v>9.3694163746357901</v>
      </c>
      <c r="S3">
        <v>4.8295759660856419</v>
      </c>
      <c r="T3">
        <v>3.305013241361948</v>
      </c>
      <c r="U3">
        <v>4.1455887057935144</v>
      </c>
      <c r="V3">
        <v>7.6229969263310835</v>
      </c>
      <c r="W3">
        <v>14.95482042732084</v>
      </c>
      <c r="X3">
        <v>9.0241915893124229</v>
      </c>
      <c r="Y3">
        <v>3.2651633649149119</v>
      </c>
      <c r="Z3">
        <v>4.2530687891257912</v>
      </c>
      <c r="AA3">
        <v>0.10690777455235434</v>
      </c>
      <c r="AB3">
        <v>-0.67391730636221325</v>
      </c>
      <c r="AC3">
        <v>1.1024327339777358</v>
      </c>
      <c r="AD3">
        <v>4.472256593238555</v>
      </c>
      <c r="AE3">
        <v>3.329096050731124</v>
      </c>
      <c r="AF3">
        <v>5.8157442339565648</v>
      </c>
      <c r="AG3">
        <v>-1.812683195141048</v>
      </c>
      <c r="AH3">
        <v>7.3217000282266298</v>
      </c>
      <c r="AI3">
        <v>-6.4676397330359237E-2</v>
      </c>
      <c r="AJ3">
        <v>-1.6257593670562756</v>
      </c>
      <c r="AK3">
        <v>4.2050529169025594</v>
      </c>
      <c r="AL3">
        <v>2.8308926497150821</v>
      </c>
      <c r="AM3">
        <v>0.89495760097548782</v>
      </c>
      <c r="AN3">
        <v>2.6067690991975212</v>
      </c>
      <c r="AO3">
        <v>6.1899923280455766</v>
      </c>
      <c r="AP3">
        <v>5.9933471553051305</v>
      </c>
      <c r="AQ3">
        <v>4.0169685996179254</v>
      </c>
      <c r="AR3">
        <v>-9.442018299518864</v>
      </c>
      <c r="AS3">
        <v>6.7275445897082733</v>
      </c>
      <c r="AT3">
        <v>4.5593582295655182</v>
      </c>
      <c r="AU3">
        <v>3.219369514962807</v>
      </c>
      <c r="AV3">
        <v>10.102607798444225</v>
      </c>
      <c r="AW3">
        <v>2.8489035211999578</v>
      </c>
      <c r="AX3">
        <v>-3.1859969731214477</v>
      </c>
      <c r="AY3">
        <v>2.4094165795346214</v>
      </c>
      <c r="AZ3">
        <v>0.79891253536210627</v>
      </c>
      <c r="BA3">
        <v>2.1830740729379556</v>
      </c>
      <c r="BB3" t="s">
        <v>24</v>
      </c>
    </row>
    <row r="4" spans="1:54" x14ac:dyDescent="0.25">
      <c r="A4" t="s">
        <v>40</v>
      </c>
      <c r="B4" s="1" t="s">
        <v>72</v>
      </c>
      <c r="C4" t="s">
        <v>98</v>
      </c>
      <c r="D4" s="1" t="s">
        <v>97</v>
      </c>
      <c r="E4" t="s">
        <v>24</v>
      </c>
      <c r="F4">
        <v>10.483838751211323</v>
      </c>
      <c r="G4">
        <v>2.4113082313003957</v>
      </c>
      <c r="H4">
        <v>5.8863726478732161</v>
      </c>
      <c r="I4">
        <v>2.6480703506727821</v>
      </c>
      <c r="J4">
        <v>10.486379288249296</v>
      </c>
      <c r="K4">
        <v>-5.1257209111592203</v>
      </c>
      <c r="L4">
        <v>-2.1522468460791373</v>
      </c>
      <c r="M4">
        <v>-1.9047473299383881</v>
      </c>
      <c r="N4">
        <v>-0.25287743347853109</v>
      </c>
      <c r="O4">
        <v>8.710748318374911</v>
      </c>
      <c r="P4">
        <v>10.774332270664885</v>
      </c>
      <c r="Q4">
        <v>-2.2700987332953133</v>
      </c>
      <c r="R4">
        <v>-2.2590243424348984</v>
      </c>
      <c r="S4">
        <v>2.5261765367510236</v>
      </c>
      <c r="T4">
        <v>0.25274214569846265</v>
      </c>
      <c r="U4">
        <v>8.4610193659740816</v>
      </c>
      <c r="V4">
        <v>10.773725491809699</v>
      </c>
      <c r="W4">
        <v>3.1078807373549466</v>
      </c>
      <c r="X4">
        <v>9.4129408711680895</v>
      </c>
      <c r="Y4">
        <v>17.499234641802431</v>
      </c>
      <c r="Z4">
        <v>-0.9900212273995237</v>
      </c>
      <c r="AA4">
        <v>0.63933963197663957</v>
      </c>
      <c r="AB4">
        <v>0.70032108729687081</v>
      </c>
      <c r="AC4">
        <v>0.15392767842502053</v>
      </c>
      <c r="AD4">
        <v>2.6517578093534553</v>
      </c>
      <c r="AE4">
        <v>1.7919180330964366</v>
      </c>
      <c r="AF4">
        <v>1.1852776251030122</v>
      </c>
      <c r="AG4">
        <v>0.87721550605787968</v>
      </c>
      <c r="AH4">
        <v>1.4813438132359664</v>
      </c>
      <c r="AI4">
        <v>0.61376712141418466</v>
      </c>
      <c r="AJ4">
        <v>0.23983368147595741</v>
      </c>
      <c r="AK4">
        <v>3.8218667980661962</v>
      </c>
      <c r="AL4">
        <v>3.5000582782624292</v>
      </c>
      <c r="AM4">
        <v>3.2721354426944202</v>
      </c>
      <c r="AN4">
        <v>5.5572257746499929</v>
      </c>
      <c r="AO4">
        <v>5.4281870923167332</v>
      </c>
      <c r="AP4">
        <v>3.7783051044838203</v>
      </c>
      <c r="AQ4">
        <v>0.12134873216258768</v>
      </c>
      <c r="AR4">
        <v>0.84259395943873017</v>
      </c>
      <c r="AS4">
        <v>3.0753724736471355</v>
      </c>
      <c r="AT4">
        <v>1.5609922764501505</v>
      </c>
      <c r="AU4">
        <v>4.6827686486108604</v>
      </c>
      <c r="AV4">
        <v>3.1406709619724609</v>
      </c>
      <c r="AW4">
        <v>0.15917277999213297</v>
      </c>
      <c r="AX4">
        <v>1.476298495057506</v>
      </c>
      <c r="AY4">
        <v>0.36468667293070212</v>
      </c>
      <c r="AZ4">
        <v>1.0481200889815341</v>
      </c>
      <c r="BA4">
        <v>1.3206453388081059</v>
      </c>
      <c r="BB4" t="s">
        <v>24</v>
      </c>
    </row>
    <row r="5" spans="1:54" x14ac:dyDescent="0.25">
      <c r="A5" t="s">
        <v>91</v>
      </c>
      <c r="B5" s="1" t="s">
        <v>53</v>
      </c>
      <c r="C5" t="s">
        <v>98</v>
      </c>
      <c r="D5" s="1" t="s">
        <v>97</v>
      </c>
      <c r="E5">
        <v>-0.10862250505742566</v>
      </c>
      <c r="F5">
        <v>2.7482411509358542</v>
      </c>
      <c r="G5">
        <v>-2.4709739098269097</v>
      </c>
      <c r="H5">
        <v>23.449797139547712</v>
      </c>
      <c r="I5">
        <v>8.2555365255349642</v>
      </c>
      <c r="J5">
        <v>-15.760388865163492</v>
      </c>
      <c r="K5">
        <v>8.0039150884184949</v>
      </c>
      <c r="L5">
        <v>18.337306534226869</v>
      </c>
      <c r="M5">
        <v>14.888010142879608</v>
      </c>
      <c r="N5">
        <v>-6.533379164204689E-2</v>
      </c>
      <c r="O5">
        <v>-5.4723417096685978</v>
      </c>
      <c r="P5">
        <v>-2.0492159978621061</v>
      </c>
      <c r="Q5">
        <v>1.6846026940268217</v>
      </c>
      <c r="R5">
        <v>-0.636696684852609</v>
      </c>
      <c r="S5">
        <v>2.9163101936933344</v>
      </c>
      <c r="T5">
        <v>0.16018607493688819</v>
      </c>
      <c r="U5">
        <v>2.3010965208550118</v>
      </c>
      <c r="V5">
        <v>-1.4599085667289131</v>
      </c>
      <c r="W5">
        <v>6.2979014085391611</v>
      </c>
      <c r="X5">
        <v>3.5374122955505811</v>
      </c>
      <c r="Y5">
        <v>3.7310481949671015</v>
      </c>
      <c r="Z5">
        <v>4.5853412574847994</v>
      </c>
      <c r="AA5">
        <v>4.5711753370911765</v>
      </c>
      <c r="AB5">
        <v>1.2404014335414075</v>
      </c>
      <c r="AC5">
        <v>3.7542846320454828</v>
      </c>
      <c r="AD5">
        <v>1.2630914490408855</v>
      </c>
      <c r="AE5">
        <v>3.6484794162807503</v>
      </c>
      <c r="AF5">
        <v>1.9250317081713035</v>
      </c>
      <c r="AG5">
        <v>3.9536081514441435E-2</v>
      </c>
      <c r="AH5">
        <v>-0.62910963995859959</v>
      </c>
      <c r="AI5">
        <v>3.207521257683311</v>
      </c>
      <c r="AJ5">
        <v>3.4122228397986447</v>
      </c>
      <c r="AK5">
        <v>1.0171506172382863</v>
      </c>
      <c r="AL5">
        <v>5.1545457993920252</v>
      </c>
      <c r="AM5">
        <v>2.3214054731366787</v>
      </c>
      <c r="AN5">
        <v>3.9754411473616358</v>
      </c>
      <c r="AO5">
        <v>4.5535323241488186</v>
      </c>
      <c r="AP5">
        <v>4.9921451474753411</v>
      </c>
      <c r="AQ5">
        <v>6.7284145005929332</v>
      </c>
      <c r="AR5">
        <v>2.0002143475035439</v>
      </c>
      <c r="AS5">
        <v>6.1389766217667727</v>
      </c>
      <c r="AT5">
        <v>6.1933566891952978</v>
      </c>
      <c r="AU5">
        <v>5.3111326791222382</v>
      </c>
      <c r="AV5">
        <v>1.47440416746511</v>
      </c>
      <c r="AW5">
        <v>2.066677498241404</v>
      </c>
      <c r="AX5">
        <v>1.9400437688593257</v>
      </c>
      <c r="AY5">
        <v>2.4236465237312785</v>
      </c>
      <c r="AZ5">
        <v>-3.0440563608205622</v>
      </c>
      <c r="BA5">
        <v>0.33207349060135982</v>
      </c>
      <c r="BB5" t="s">
        <v>24</v>
      </c>
    </row>
    <row r="6" spans="1:54" x14ac:dyDescent="0.25">
      <c r="A6" t="s">
        <v>43</v>
      </c>
      <c r="B6" s="1" t="s">
        <v>92</v>
      </c>
      <c r="C6" t="s">
        <v>98</v>
      </c>
      <c r="D6" s="1" t="s">
        <v>97</v>
      </c>
      <c r="E6">
        <v>-2.1179046487520878</v>
      </c>
      <c r="F6">
        <v>13.202857615233256</v>
      </c>
      <c r="G6">
        <v>3.4578351818760353</v>
      </c>
      <c r="H6">
        <v>-0.40708994571518531</v>
      </c>
      <c r="I6">
        <v>4.2747804248810155</v>
      </c>
      <c r="J6">
        <v>3.1371235084956908</v>
      </c>
      <c r="K6">
        <v>1.9521888784953916</v>
      </c>
      <c r="L6">
        <v>1.7564827093174955</v>
      </c>
      <c r="M6">
        <v>6.415381895600575</v>
      </c>
      <c r="N6">
        <v>1.3267273080114848</v>
      </c>
      <c r="O6">
        <v>-2.4035610615295582</v>
      </c>
      <c r="P6">
        <v>-7.6820060633679361</v>
      </c>
      <c r="Q6">
        <v>0.10554504455795666</v>
      </c>
      <c r="R6">
        <v>1.072004945243819</v>
      </c>
      <c r="S6">
        <v>1.9310524774830924</v>
      </c>
      <c r="T6">
        <v>0.20212456926786615</v>
      </c>
      <c r="U6">
        <v>-5.3967560553819425</v>
      </c>
      <c r="V6">
        <v>-4.3010874586382073</v>
      </c>
      <c r="W6">
        <v>-2.742671998003658</v>
      </c>
      <c r="X6">
        <v>-3.5561980947406084</v>
      </c>
      <c r="Y6">
        <v>1.995643417863775</v>
      </c>
      <c r="Z6">
        <v>6.5120472349409653</v>
      </c>
      <c r="AA6">
        <v>-8.1520971931617652</v>
      </c>
      <c r="AB6">
        <v>9.4166824132243931</v>
      </c>
      <c r="AC6">
        <v>-10.565845428723875</v>
      </c>
      <c r="AD6">
        <v>15.558199275243197</v>
      </c>
      <c r="AE6">
        <v>5.406783403202823</v>
      </c>
      <c r="AF6">
        <v>1.3442808369090926</v>
      </c>
      <c r="AG6">
        <v>1.0652816801721059</v>
      </c>
      <c r="AH6">
        <v>0.17548279015626633</v>
      </c>
      <c r="AI6">
        <v>-1.1065217898151332</v>
      </c>
      <c r="AJ6">
        <v>-7.329327150394974</v>
      </c>
      <c r="AK6">
        <v>-0.74545418446128053</v>
      </c>
      <c r="AL6">
        <v>3.1818056140729283</v>
      </c>
      <c r="AM6">
        <v>2.8354505590147738</v>
      </c>
      <c r="AN6">
        <v>0.61777009743479994</v>
      </c>
      <c r="AO6">
        <v>1.8936214181724011</v>
      </c>
      <c r="AP6">
        <v>6.5760820112238179</v>
      </c>
      <c r="AQ6">
        <v>4.6124703746286002</v>
      </c>
      <c r="AR6">
        <v>5.2590647384723042</v>
      </c>
      <c r="AS6">
        <v>3.8496326292330423</v>
      </c>
      <c r="AT6">
        <v>1.8931871323536313</v>
      </c>
      <c r="AU6">
        <v>-0.98556453846005354</v>
      </c>
      <c r="AV6">
        <v>2.2559643361497024</v>
      </c>
      <c r="AW6">
        <v>2.7782695742020422</v>
      </c>
      <c r="AX6">
        <v>2.0550230572098371E-3</v>
      </c>
      <c r="AY6">
        <v>-0.25588567831145781</v>
      </c>
      <c r="AZ6">
        <v>1.2633985603904563</v>
      </c>
      <c r="BA6">
        <v>0.80141969645568167</v>
      </c>
      <c r="BB6" t="s">
        <v>24</v>
      </c>
    </row>
    <row r="7" spans="1:54" x14ac:dyDescent="0.25">
      <c r="A7" t="s">
        <v>20</v>
      </c>
      <c r="B7" s="1" t="s">
        <v>57</v>
      </c>
      <c r="C7" t="s">
        <v>98</v>
      </c>
      <c r="D7" s="1" t="s">
        <v>97</v>
      </c>
      <c r="E7" t="s">
        <v>24</v>
      </c>
      <c r="F7" t="s">
        <v>24</v>
      </c>
      <c r="G7" t="s">
        <v>24</v>
      </c>
      <c r="H7" t="s">
        <v>24</v>
      </c>
      <c r="I7" t="s">
        <v>24</v>
      </c>
      <c r="J7" t="s">
        <v>24</v>
      </c>
      <c r="K7" t="s">
        <v>24</v>
      </c>
      <c r="L7" t="s">
        <v>24</v>
      </c>
      <c r="M7" t="s">
        <v>24</v>
      </c>
      <c r="N7" t="s">
        <v>24</v>
      </c>
      <c r="O7" t="s">
        <v>24</v>
      </c>
      <c r="P7">
        <v>2.5066216502556387</v>
      </c>
      <c r="Q7">
        <v>-9.0135756284640962</v>
      </c>
      <c r="R7">
        <v>-17.393746090155716</v>
      </c>
      <c r="S7">
        <v>-7.9529066926351391</v>
      </c>
      <c r="T7">
        <v>-1.4965500217087424E-2</v>
      </c>
      <c r="U7">
        <v>-2.6369197358737608</v>
      </c>
      <c r="V7">
        <v>14.899226355847262</v>
      </c>
      <c r="W7">
        <v>8.4403537106384761</v>
      </c>
      <c r="X7">
        <v>6.1013305904862989</v>
      </c>
      <c r="Y7">
        <v>-0.41030460996000784</v>
      </c>
      <c r="Z7">
        <v>2.2181609120154775</v>
      </c>
      <c r="AA7">
        <v>-9.3530234326842816</v>
      </c>
      <c r="AB7">
        <v>6.2416622367863681</v>
      </c>
      <c r="AC7">
        <v>2.4232691439746645</v>
      </c>
      <c r="AD7">
        <v>-1.2805036212400296</v>
      </c>
      <c r="AE7">
        <v>7.8801375459484291</v>
      </c>
      <c r="AF7">
        <v>8.335736583979795</v>
      </c>
      <c r="AG7">
        <v>7.2020113405289408</v>
      </c>
      <c r="AH7">
        <v>8.9146117818235524</v>
      </c>
      <c r="AI7">
        <v>-1.4836797687195542</v>
      </c>
      <c r="AJ7">
        <v>8.9527150678383407</v>
      </c>
      <c r="AK7">
        <v>6.1320831075950935</v>
      </c>
      <c r="AL7">
        <v>3.7904973099256267</v>
      </c>
      <c r="AM7">
        <v>4.7886973126890524</v>
      </c>
      <c r="AN7">
        <v>3.6023520214587279</v>
      </c>
      <c r="AO7">
        <v>6.6515662658211312</v>
      </c>
      <c r="AP7">
        <v>4.7829324416674979</v>
      </c>
      <c r="AQ7">
        <v>4.3835991844828754</v>
      </c>
      <c r="AR7">
        <v>3.4435229119525559</v>
      </c>
      <c r="AS7">
        <v>3.6061295590829872</v>
      </c>
      <c r="AT7">
        <v>4.4911144137378614</v>
      </c>
      <c r="AU7">
        <v>4.3457682006460772</v>
      </c>
      <c r="AV7">
        <v>4.0423741112421112</v>
      </c>
      <c r="AW7">
        <v>4.4345593922034681</v>
      </c>
      <c r="AX7">
        <v>3.7403037657839207</v>
      </c>
      <c r="AY7">
        <v>0.88467346674873681</v>
      </c>
      <c r="AZ7">
        <v>0.77538993307051385</v>
      </c>
      <c r="BA7">
        <v>0.45830921554508564</v>
      </c>
      <c r="BB7" t="s">
        <v>24</v>
      </c>
    </row>
    <row r="8" spans="1:54" x14ac:dyDescent="0.25">
      <c r="A8" t="s">
        <v>78</v>
      </c>
      <c r="B8" s="1" t="s">
        <v>19</v>
      </c>
      <c r="C8" t="s">
        <v>98</v>
      </c>
      <c r="D8" s="1" t="s">
        <v>97</v>
      </c>
      <c r="E8" t="s">
        <v>24</v>
      </c>
      <c r="F8" t="s">
        <v>24</v>
      </c>
      <c r="G8" t="s">
        <v>24</v>
      </c>
      <c r="H8" t="s">
        <v>24</v>
      </c>
      <c r="I8" t="s">
        <v>24</v>
      </c>
      <c r="J8" t="s">
        <v>24</v>
      </c>
      <c r="K8" t="s">
        <v>24</v>
      </c>
      <c r="L8" t="s">
        <v>24</v>
      </c>
      <c r="M8" t="s">
        <v>24</v>
      </c>
      <c r="N8" t="s">
        <v>24</v>
      </c>
      <c r="O8" t="s">
        <v>24</v>
      </c>
      <c r="P8">
        <v>-1.1969863630733784</v>
      </c>
      <c r="Q8">
        <v>-2.5758775710750541</v>
      </c>
      <c r="R8">
        <v>-4.1249295736820386</v>
      </c>
      <c r="S8">
        <v>-2.8674475140143159</v>
      </c>
      <c r="T8">
        <v>-2.543428265159676</v>
      </c>
      <c r="U8">
        <v>1.2370836174679312</v>
      </c>
      <c r="V8">
        <v>-0.21796921789622559</v>
      </c>
      <c r="W8">
        <v>-2.9385982717128343</v>
      </c>
      <c r="X8">
        <v>-1.7771978561795692</v>
      </c>
      <c r="Y8">
        <v>-1.2922699336270398</v>
      </c>
      <c r="Z8">
        <v>4.9798880223335402</v>
      </c>
      <c r="AA8">
        <v>4.3226372207024752</v>
      </c>
      <c r="AB8">
        <v>-3.9935636659591154</v>
      </c>
      <c r="AC8">
        <v>-0.61687940498526928</v>
      </c>
      <c r="AD8">
        <v>1.5985577775267785</v>
      </c>
      <c r="AE8">
        <v>0.98819697890996849</v>
      </c>
      <c r="AF8">
        <v>2.0931420890241981</v>
      </c>
      <c r="AG8">
        <v>1.2869412361707759</v>
      </c>
      <c r="AH8">
        <v>1.4810559407459039</v>
      </c>
      <c r="AI8">
        <v>1.7210348163045239</v>
      </c>
      <c r="AJ8">
        <v>-0.43658483175211416</v>
      </c>
      <c r="AK8">
        <v>3.2124081019594684</v>
      </c>
      <c r="AL8">
        <v>2.709079209144079</v>
      </c>
      <c r="AM8">
        <v>10.584808882096695</v>
      </c>
      <c r="AN8">
        <v>0.91196929406712002</v>
      </c>
      <c r="AO8">
        <v>5.280924888586938</v>
      </c>
      <c r="AP8">
        <v>3.5256393589597508</v>
      </c>
      <c r="AQ8">
        <v>0.79714671227458211</v>
      </c>
      <c r="AR8">
        <v>-1.51857185126606</v>
      </c>
      <c r="AS8">
        <v>4.1460436213841945</v>
      </c>
      <c r="AT8">
        <v>3.2481109490552171</v>
      </c>
      <c r="AU8">
        <v>3.2386944044141757</v>
      </c>
      <c r="AV8">
        <v>3.7835053182885758</v>
      </c>
      <c r="AW8">
        <v>4.4842094296625703</v>
      </c>
      <c r="AX8">
        <v>4.1857243533242041</v>
      </c>
      <c r="AY8">
        <v>-0.72673543397031892</v>
      </c>
      <c r="AZ8">
        <v>-2.7065185844043782</v>
      </c>
      <c r="BA8">
        <v>-2.4008197720197018</v>
      </c>
      <c r="BB8" t="s">
        <v>24</v>
      </c>
    </row>
    <row r="9" spans="1:54" x14ac:dyDescent="0.25">
      <c r="A9" t="s">
        <v>30</v>
      </c>
      <c r="B9" s="1" t="s">
        <v>62</v>
      </c>
      <c r="C9" t="s">
        <v>98</v>
      </c>
      <c r="D9" s="1" t="s">
        <v>97</v>
      </c>
      <c r="E9">
        <v>2.5127483326502755</v>
      </c>
      <c r="F9">
        <v>1.5392014897350776</v>
      </c>
      <c r="G9">
        <v>-1.0359324623361488</v>
      </c>
      <c r="H9">
        <v>1.8100499486995716</v>
      </c>
      <c r="I9">
        <v>3.3475212878445859</v>
      </c>
      <c r="J9">
        <v>-0.89847083928250981</v>
      </c>
      <c r="K9">
        <v>-0.28963807982465539</v>
      </c>
      <c r="L9">
        <v>-2.5237852347608509</v>
      </c>
      <c r="M9">
        <v>0.51670389413938267</v>
      </c>
      <c r="N9">
        <v>1.223073234736276</v>
      </c>
      <c r="O9">
        <v>3.8970879249313697</v>
      </c>
      <c r="P9">
        <v>2.5722454301886586</v>
      </c>
      <c r="Q9">
        <v>-3.0838858815402972</v>
      </c>
      <c r="R9">
        <v>-4.5172045039824269</v>
      </c>
      <c r="S9">
        <v>2.3006774041220126</v>
      </c>
      <c r="T9">
        <v>-3.7425913607225283</v>
      </c>
      <c r="U9">
        <v>-2.4219367496187374</v>
      </c>
      <c r="V9">
        <v>-0.28606186587492743</v>
      </c>
      <c r="W9">
        <v>1.8158162097976458</v>
      </c>
      <c r="X9">
        <v>3.1867498812360395E-2</v>
      </c>
      <c r="Y9">
        <v>-2.6756139492380271</v>
      </c>
      <c r="Z9">
        <v>-3.4283857214523579</v>
      </c>
      <c r="AA9">
        <v>-4.5503330544747342</v>
      </c>
      <c r="AB9">
        <v>-1.2214556827235157</v>
      </c>
      <c r="AC9">
        <v>0.83317948012494014</v>
      </c>
      <c r="AD9">
        <v>0.93104359400699366</v>
      </c>
      <c r="AE9">
        <v>2.3116969512291661</v>
      </c>
      <c r="AF9">
        <v>0.81841814276522484</v>
      </c>
      <c r="AG9">
        <v>-1.0985267380804089</v>
      </c>
      <c r="AH9">
        <v>0.88430871429598312</v>
      </c>
      <c r="AI9">
        <v>2.7420907176189928</v>
      </c>
      <c r="AJ9">
        <v>1.3397906605951562</v>
      </c>
      <c r="AK9">
        <v>2.397942551139451</v>
      </c>
      <c r="AL9">
        <v>1.696827032392207</v>
      </c>
      <c r="AM9">
        <v>3.2890325022396922</v>
      </c>
      <c r="AN9">
        <v>3.9820174570899098</v>
      </c>
      <c r="AO9">
        <v>4.2777833364835374</v>
      </c>
      <c r="AP9">
        <v>4.0085004471350345</v>
      </c>
      <c r="AQ9">
        <v>1.8234875754978646</v>
      </c>
      <c r="AR9">
        <v>-2.8987309368866363</v>
      </c>
      <c r="AS9">
        <v>1.5510725257984888</v>
      </c>
      <c r="AT9">
        <v>1.7207142825908193</v>
      </c>
      <c r="AU9">
        <v>0.60794906911655744</v>
      </c>
      <c r="AV9">
        <v>0.85268480369906285</v>
      </c>
      <c r="AW9">
        <v>0.24727881649026529</v>
      </c>
      <c r="AX9">
        <v>-0.34167724644088082</v>
      </c>
      <c r="AY9">
        <v>-1.0608682038417072</v>
      </c>
      <c r="AZ9">
        <v>-3.13895407710163E-3</v>
      </c>
      <c r="BA9">
        <v>-0.57208019671222132</v>
      </c>
      <c r="BB9" t="s">
        <v>24</v>
      </c>
    </row>
    <row r="10" spans="1:54" x14ac:dyDescent="0.25">
      <c r="A10" t="s">
        <v>27</v>
      </c>
      <c r="B10" s="1" t="s">
        <v>86</v>
      </c>
      <c r="C10" t="s">
        <v>98</v>
      </c>
      <c r="D10" s="1" t="s">
        <v>97</v>
      </c>
      <c r="E10">
        <v>1.4537148021191513</v>
      </c>
      <c r="F10">
        <v>-3.3282054942565935</v>
      </c>
      <c r="G10">
        <v>5.6155786441461402</v>
      </c>
      <c r="H10">
        <v>-4.2501746151426119</v>
      </c>
      <c r="I10">
        <v>2.8830654609961925</v>
      </c>
      <c r="J10">
        <v>-5.5227258066994409</v>
      </c>
      <c r="K10">
        <v>2.6987128795845621</v>
      </c>
      <c r="L10">
        <v>-7.7178744646341357</v>
      </c>
      <c r="M10">
        <v>-2.7693163006586161</v>
      </c>
      <c r="N10">
        <v>-6.24513420703245</v>
      </c>
      <c r="O10">
        <v>-0.40990597517088645</v>
      </c>
      <c r="P10">
        <v>2.5992990927924637</v>
      </c>
      <c r="Q10">
        <v>-6.0777297903614453</v>
      </c>
      <c r="R10">
        <v>-5.2342868480786962</v>
      </c>
      <c r="S10">
        <v>-3.603012967593429</v>
      </c>
      <c r="T10">
        <v>-1.6373810471448706</v>
      </c>
      <c r="U10">
        <v>-2.4304532848735221</v>
      </c>
      <c r="V10">
        <v>-0.46982303823648408</v>
      </c>
      <c r="W10">
        <v>3.1274386200945088</v>
      </c>
      <c r="X10">
        <v>-3.8323609232142388</v>
      </c>
      <c r="Y10">
        <v>-3.1636894673243603</v>
      </c>
      <c r="Z10">
        <v>-2.5794089635347603</v>
      </c>
      <c r="AA10">
        <v>-4.1109919788926561</v>
      </c>
      <c r="AB10">
        <v>4.2664219225671616</v>
      </c>
      <c r="AC10">
        <v>-10.822348513486119</v>
      </c>
      <c r="AD10">
        <v>0.33142793688860195</v>
      </c>
      <c r="AE10">
        <v>3.4535327210257378</v>
      </c>
      <c r="AF10">
        <v>1.0246522528363613</v>
      </c>
      <c r="AG10">
        <v>-3.1002903853972441</v>
      </c>
      <c r="AH10">
        <v>1.8216433516889339</v>
      </c>
      <c r="AI10">
        <v>1.1504229520089098</v>
      </c>
      <c r="AJ10">
        <v>2.5958474748144909</v>
      </c>
      <c r="AK10">
        <v>1.8437141038699707</v>
      </c>
      <c r="AL10">
        <v>4.236896689450063</v>
      </c>
      <c r="AM10">
        <v>4.3090214799942288</v>
      </c>
      <c r="AN10">
        <v>4.4715088830620289</v>
      </c>
      <c r="AO10">
        <v>5.0915005765866965</v>
      </c>
      <c r="AP10">
        <v>5.4974270533591181</v>
      </c>
      <c r="AQ10">
        <v>4.8752264170778261</v>
      </c>
      <c r="AR10">
        <v>6.1904020156901254</v>
      </c>
      <c r="AS10">
        <v>7.1297836144361071</v>
      </c>
      <c r="AT10">
        <v>2.423934039983024</v>
      </c>
      <c r="AU10">
        <v>4.3103717621494724</v>
      </c>
      <c r="AV10">
        <v>1.8119575418054552</v>
      </c>
      <c r="AW10">
        <v>1.478424435461406</v>
      </c>
      <c r="AX10">
        <v>-0.1886317789331855</v>
      </c>
      <c r="AY10">
        <v>0.6873210432843706</v>
      </c>
      <c r="AZ10">
        <v>0.39573993055479662</v>
      </c>
      <c r="BA10">
        <v>0.81516949867410915</v>
      </c>
      <c r="BB10" t="s">
        <v>24</v>
      </c>
    </row>
    <row r="11" spans="1:54" x14ac:dyDescent="0.25">
      <c r="A11" t="s">
        <v>9</v>
      </c>
      <c r="B11" s="1" t="s">
        <v>65</v>
      </c>
      <c r="C11" t="s">
        <v>98</v>
      </c>
      <c r="D11" s="1" t="s">
        <v>97</v>
      </c>
      <c r="E11">
        <v>18.441274851320586</v>
      </c>
      <c r="F11">
        <v>5.1853224602138823</v>
      </c>
      <c r="G11">
        <v>4.5698859652023174</v>
      </c>
      <c r="H11">
        <v>-0.95318846560731174</v>
      </c>
      <c r="I11">
        <v>2.9919172178620528</v>
      </c>
      <c r="J11">
        <v>-5.1846813479170493</v>
      </c>
      <c r="K11">
        <v>-2.7594881397493509</v>
      </c>
      <c r="L11">
        <v>-9.7779960519941937</v>
      </c>
      <c r="M11">
        <v>-5.7513325815955767</v>
      </c>
      <c r="N11">
        <v>-2.633406151741724E-2</v>
      </c>
      <c r="O11">
        <v>10.581226477093367</v>
      </c>
      <c r="P11">
        <v>8.6116447874542814</v>
      </c>
      <c r="Q11">
        <v>-1.0109284890427119</v>
      </c>
      <c r="R11">
        <v>-2.0635831837787606</v>
      </c>
      <c r="S11">
        <v>-5.4302292686227531</v>
      </c>
      <c r="T11">
        <v>3.1467881517584573</v>
      </c>
      <c r="U11">
        <v>-1.4817033938275159</v>
      </c>
      <c r="V11">
        <v>-2.3216096327943774</v>
      </c>
      <c r="W11">
        <v>4.0369885721013787</v>
      </c>
      <c r="X11">
        <v>2.0426188676694323</v>
      </c>
      <c r="Y11">
        <v>4.1317190111222146</v>
      </c>
      <c r="Z11">
        <v>3.0757886167427557</v>
      </c>
      <c r="AA11">
        <v>-10.847753526718535</v>
      </c>
      <c r="AB11">
        <v>-0.70000333071877208</v>
      </c>
      <c r="AC11">
        <v>7.5961680472586437</v>
      </c>
      <c r="AD11">
        <v>-1.1495648359907307</v>
      </c>
      <c r="AE11">
        <v>9.1127866048256152</v>
      </c>
      <c r="AF11">
        <v>1.6935046099674622</v>
      </c>
      <c r="AG11">
        <v>2.0634138787798122</v>
      </c>
      <c r="AH11">
        <v>-1.4524325885939078</v>
      </c>
      <c r="AI11">
        <v>-3.5385954895576646</v>
      </c>
      <c r="AJ11">
        <v>1.0785935792275012</v>
      </c>
      <c r="AK11">
        <v>-9.1255250553876834</v>
      </c>
      <c r="AL11">
        <v>-17.188582976253002</v>
      </c>
      <c r="AM11">
        <v>-6.1028751181949872</v>
      </c>
      <c r="AN11">
        <v>-6.154448600146651</v>
      </c>
      <c r="AO11">
        <v>-4.0872586329543026</v>
      </c>
      <c r="AP11">
        <v>-4.442838470459975</v>
      </c>
      <c r="AQ11">
        <v>-18.491136267861336</v>
      </c>
      <c r="AR11">
        <v>10.701299075201348</v>
      </c>
      <c r="AS11">
        <v>18.065966897790432</v>
      </c>
      <c r="AT11">
        <v>12.452857136186353</v>
      </c>
      <c r="AU11">
        <v>14.701172623904029</v>
      </c>
      <c r="AV11">
        <v>0.19250109870681342</v>
      </c>
      <c r="AW11">
        <v>0.59619804881148752</v>
      </c>
      <c r="AX11">
        <v>0.10045601961110151</v>
      </c>
      <c r="AY11">
        <v>-0.7935664458283469</v>
      </c>
      <c r="AZ11">
        <v>3.1863990336930499</v>
      </c>
      <c r="BA11">
        <v>4.6720292590305661</v>
      </c>
      <c r="BB11" t="s">
        <v>24</v>
      </c>
    </row>
    <row r="12" spans="1:54" x14ac:dyDescent="0.25">
      <c r="B12" s="1"/>
      <c r="D12" s="1"/>
    </row>
    <row r="13" spans="1:54" x14ac:dyDescent="0.25">
      <c r="B13" s="1"/>
      <c r="D13" s="1"/>
    </row>
    <row r="14" spans="1:54" x14ac:dyDescent="0.25">
      <c r="B14" s="1"/>
      <c r="D14" s="1"/>
    </row>
    <row r="15" spans="1:54" x14ac:dyDescent="0.25">
      <c r="A15" t="s">
        <v>16</v>
      </c>
      <c r="B15" s="1"/>
      <c r="D15" s="1"/>
    </row>
    <row r="16" spans="1:54" x14ac:dyDescent="0.25">
      <c r="A16" t="s">
        <v>87</v>
      </c>
    </row>
  </sheetData>
  <sortState ref="A2:BB13">
    <sortCondition ref="A2:A1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2" sqref="C2"/>
    </sheetView>
  </sheetViews>
  <sheetFormatPr defaultRowHeight="15" x14ac:dyDescent="0.25"/>
  <cols>
    <col min="1" max="1" width="15.85546875" customWidth="1"/>
    <col min="2" max="10" width="50.85546875" customWidth="1"/>
  </cols>
  <sheetData>
    <row r="1" spans="1:10" x14ac:dyDescent="0.25">
      <c r="A1" s="2" t="s">
        <v>17</v>
      </c>
      <c r="B1" s="2" t="s">
        <v>41</v>
      </c>
      <c r="C1" s="2" t="s">
        <v>88</v>
      </c>
      <c r="D1" s="2" t="s">
        <v>52</v>
      </c>
      <c r="E1" s="2" t="s">
        <v>81</v>
      </c>
      <c r="F1" s="2" t="s">
        <v>47</v>
      </c>
      <c r="G1" s="2" t="s">
        <v>54</v>
      </c>
      <c r="H1" s="2" t="s">
        <v>4</v>
      </c>
      <c r="I1" s="2" t="s">
        <v>103</v>
      </c>
      <c r="J1" s="2" t="s">
        <v>79</v>
      </c>
    </row>
    <row r="2" spans="1:10" x14ac:dyDescent="0.25">
      <c r="A2" s="2" t="s">
        <v>97</v>
      </c>
      <c r="B2" s="2" t="s">
        <v>46</v>
      </c>
      <c r="C2" s="2" t="s">
        <v>98</v>
      </c>
      <c r="D2" s="2" t="s">
        <v>102</v>
      </c>
      <c r="E2" s="2" t="s">
        <v>101</v>
      </c>
      <c r="F2" s="2" t="s">
        <v>100</v>
      </c>
      <c r="G2" s="2" t="s">
        <v>25</v>
      </c>
      <c r="H2" s="2" t="s">
        <v>61</v>
      </c>
      <c r="I2" s="2" t="s">
        <v>99</v>
      </c>
      <c r="J2" s="2"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sqref="A1:AK13"/>
    </sheetView>
  </sheetViews>
  <sheetFormatPr defaultRowHeight="15" x14ac:dyDescent="0.25"/>
  <sheetData>
    <row r="1" spans="1:34" x14ac:dyDescent="0.25">
      <c r="A1" t="s">
        <v>31</v>
      </c>
      <c r="B1" s="1" t="s">
        <v>12</v>
      </c>
      <c r="C1" t="s">
        <v>82</v>
      </c>
      <c r="D1" s="1" t="s">
        <v>66</v>
      </c>
      <c r="E1" t="s">
        <v>59</v>
      </c>
      <c r="F1" t="s">
        <v>49</v>
      </c>
      <c r="G1" t="s">
        <v>8</v>
      </c>
      <c r="H1" t="s">
        <v>95</v>
      </c>
      <c r="I1" t="s">
        <v>84</v>
      </c>
      <c r="J1" t="s">
        <v>39</v>
      </c>
      <c r="K1" t="s">
        <v>33</v>
      </c>
      <c r="L1" t="s">
        <v>21</v>
      </c>
      <c r="M1" t="s">
        <v>68</v>
      </c>
      <c r="N1" t="s">
        <v>56</v>
      </c>
      <c r="O1" t="s">
        <v>80</v>
      </c>
      <c r="P1" t="s">
        <v>70</v>
      </c>
      <c r="Q1" t="s">
        <v>58</v>
      </c>
      <c r="R1" t="s">
        <v>18</v>
      </c>
      <c r="S1" t="s">
        <v>5</v>
      </c>
      <c r="T1" t="s">
        <v>94</v>
      </c>
      <c r="U1" t="s">
        <v>45</v>
      </c>
      <c r="V1" t="s">
        <v>38</v>
      </c>
      <c r="W1" t="s">
        <v>32</v>
      </c>
      <c r="X1" t="s">
        <v>75</v>
      </c>
      <c r="Y1" t="s">
        <v>67</v>
      </c>
      <c r="Z1" t="s">
        <v>55</v>
      </c>
      <c r="AA1" t="s">
        <v>11</v>
      </c>
      <c r="AB1" t="s">
        <v>1</v>
      </c>
      <c r="AC1" t="s">
        <v>90</v>
      </c>
      <c r="AD1" t="s">
        <v>76</v>
      </c>
      <c r="AE1" t="s">
        <v>35</v>
      </c>
      <c r="AF1" t="s">
        <v>29</v>
      </c>
      <c r="AG1" t="s">
        <v>15</v>
      </c>
      <c r="AH1" t="s">
        <v>60</v>
      </c>
    </row>
    <row r="2" spans="1:34" x14ac:dyDescent="0.25">
      <c r="A2" t="s">
        <v>23</v>
      </c>
      <c r="B2" s="1" t="s">
        <v>13</v>
      </c>
      <c r="C2" t="s">
        <v>36</v>
      </c>
      <c r="D2" s="1" t="s">
        <v>6</v>
      </c>
      <c r="E2">
        <v>4761.2296379936324</v>
      </c>
      <c r="F2">
        <v>4651.2042985715725</v>
      </c>
      <c r="G2">
        <v>4238.3184189868261</v>
      </c>
      <c r="H2">
        <v>3118.9034882469596</v>
      </c>
      <c r="I2">
        <v>3060.3362073651456</v>
      </c>
      <c r="J2">
        <v>3407.9745235033688</v>
      </c>
      <c r="K2">
        <v>3747.1640042493759</v>
      </c>
      <c r="L2">
        <v>3892.4734196819086</v>
      </c>
      <c r="M2">
        <v>3945.594930296862</v>
      </c>
      <c r="N2">
        <v>3902.7741956623827</v>
      </c>
      <c r="O2">
        <v>3892.3169253943038</v>
      </c>
      <c r="P2">
        <v>3924.3161962416252</v>
      </c>
      <c r="Q2">
        <v>4314.5409381466034</v>
      </c>
      <c r="R2">
        <v>4295.9085688336763</v>
      </c>
      <c r="S2">
        <v>4604.6570438739582</v>
      </c>
      <c r="T2">
        <v>5112.5892016657263</v>
      </c>
      <c r="U2">
        <v>5500.242535879941</v>
      </c>
      <c r="V2">
        <v>6044.2171555104269</v>
      </c>
      <c r="W2">
        <v>6474.3764234276496</v>
      </c>
      <c r="X2">
        <v>6292.5348563220423</v>
      </c>
      <c r="Y2">
        <v>6360.4419378280709</v>
      </c>
      <c r="Z2">
        <v>6346.3951224502307</v>
      </c>
      <c r="AA2">
        <v>6645.0856246534486</v>
      </c>
      <c r="AB2">
        <v>6730.9458220113193</v>
      </c>
      <c r="AC2">
        <v>6813.0521058933473</v>
      </c>
      <c r="AD2">
        <v>6644.8572550581275</v>
      </c>
      <c r="AE2">
        <v>6258.3766275594216</v>
      </c>
      <c r="AF2">
        <v>6044.9720354952424</v>
      </c>
      <c r="AG2">
        <v>5725.3272377451613</v>
      </c>
      <c r="AH2" t="s">
        <v>24</v>
      </c>
    </row>
    <row r="3" spans="1:34" x14ac:dyDescent="0.25">
      <c r="A3" t="s">
        <v>63</v>
      </c>
      <c r="B3" s="1" t="s">
        <v>51</v>
      </c>
      <c r="C3" t="s">
        <v>36</v>
      </c>
      <c r="D3" s="1" t="s">
        <v>6</v>
      </c>
      <c r="E3">
        <v>8501.7196385147563</v>
      </c>
      <c r="F3">
        <v>8863.303622999405</v>
      </c>
      <c r="G3">
        <v>8872.7791836545712</v>
      </c>
      <c r="H3">
        <v>8812.9839891806205</v>
      </c>
      <c r="I3">
        <v>8910.1412095175638</v>
      </c>
      <c r="J3">
        <v>9308.6255872270776</v>
      </c>
      <c r="K3">
        <v>9618.5186740288009</v>
      </c>
      <c r="L3">
        <v>10177.907119205669</v>
      </c>
      <c r="M3">
        <v>9993.4139072387607</v>
      </c>
      <c r="N3">
        <v>10725.101696105867</v>
      </c>
      <c r="O3">
        <v>10718.165086718807</v>
      </c>
      <c r="P3">
        <v>10543.913513844924</v>
      </c>
      <c r="Q3">
        <v>10987.290656614539</v>
      </c>
      <c r="R3">
        <v>11298.329060215474</v>
      </c>
      <c r="S3">
        <v>11399.444314923094</v>
      </c>
      <c r="T3">
        <v>11696.601506804738</v>
      </c>
      <c r="U3">
        <v>12420.620242718016</v>
      </c>
      <c r="V3">
        <v>13165.031132706206</v>
      </c>
      <c r="W3">
        <v>13693.866299436942</v>
      </c>
      <c r="X3">
        <v>12400.88893753246</v>
      </c>
      <c r="Y3">
        <v>13235.164270325158</v>
      </c>
      <c r="Z3">
        <v>13838.602821680744</v>
      </c>
      <c r="AA3">
        <v>14284.118582218714</v>
      </c>
      <c r="AB3">
        <v>15727.187060044966</v>
      </c>
      <c r="AC3">
        <v>16175.239445984293</v>
      </c>
      <c r="AD3">
        <v>15659.896806840085</v>
      </c>
      <c r="AE3">
        <v>16037.208956842102</v>
      </c>
      <c r="AF3">
        <v>16165.332229520527</v>
      </c>
      <c r="AG3">
        <v>16518.233406227475</v>
      </c>
      <c r="AH3" t="s">
        <v>24</v>
      </c>
    </row>
    <row r="4" spans="1:34" x14ac:dyDescent="0.25">
      <c r="A4" t="s">
        <v>40</v>
      </c>
      <c r="B4" s="1" t="s">
        <v>72</v>
      </c>
      <c r="C4" t="s">
        <v>36</v>
      </c>
      <c r="D4" s="1" t="s">
        <v>6</v>
      </c>
      <c r="E4">
        <v>5632.8981405772729</v>
      </c>
      <c r="F4">
        <v>5577.131253267763</v>
      </c>
      <c r="G4">
        <v>5612.7880636972604</v>
      </c>
      <c r="H4">
        <v>5652.0956020926151</v>
      </c>
      <c r="I4">
        <v>5660.7957416352783</v>
      </c>
      <c r="J4">
        <v>5810.906334785639</v>
      </c>
      <c r="K4">
        <v>5915.0330132850067</v>
      </c>
      <c r="L4">
        <v>5985.1425761089295</v>
      </c>
      <c r="M4">
        <v>6037.6451748462287</v>
      </c>
      <c r="N4">
        <v>6127.083458108953</v>
      </c>
      <c r="O4">
        <v>6164.689481876434</v>
      </c>
      <c r="P4">
        <v>6179.4744836123782</v>
      </c>
      <c r="Q4">
        <v>6415.6457671965327</v>
      </c>
      <c r="R4">
        <v>6640.1971079752884</v>
      </c>
      <c r="S4">
        <v>6857.4733510101187</v>
      </c>
      <c r="T4">
        <v>7238.5586275622072</v>
      </c>
      <c r="U4">
        <v>7631.4811326533172</v>
      </c>
      <c r="V4">
        <v>7919.8217738360781</v>
      </c>
      <c r="W4">
        <v>7929.432377148165</v>
      </c>
      <c r="X4">
        <v>7996.245295375792</v>
      </c>
      <c r="Y4">
        <v>8242.159622115083</v>
      </c>
      <c r="Z4">
        <v>8370.8190972289922</v>
      </c>
      <c r="AA4">
        <v>8762.805189545963</v>
      </c>
      <c r="AB4">
        <v>9038.0160675882489</v>
      </c>
      <c r="AC4">
        <v>9052.4021290191631</v>
      </c>
      <c r="AD4">
        <v>9186.0426054164273</v>
      </c>
      <c r="AE4">
        <v>9219.5428785681179</v>
      </c>
      <c r="AF4">
        <v>9316.1747595906581</v>
      </c>
      <c r="AG4">
        <v>9439.2083873084102</v>
      </c>
      <c r="AH4" t="s">
        <v>24</v>
      </c>
    </row>
    <row r="5" spans="1:34" x14ac:dyDescent="0.25">
      <c r="A5" t="s">
        <v>91</v>
      </c>
      <c r="B5" s="1" t="s">
        <v>53</v>
      </c>
      <c r="C5" t="s">
        <v>36</v>
      </c>
      <c r="D5" s="1" t="s">
        <v>6</v>
      </c>
      <c r="E5">
        <v>1299.180709529481</v>
      </c>
      <c r="F5">
        <v>1358.7525786128199</v>
      </c>
      <c r="G5">
        <v>1420.8635413784593</v>
      </c>
      <c r="H5">
        <v>1438.4879531143852</v>
      </c>
      <c r="I5">
        <v>1492.4928852719843</v>
      </c>
      <c r="J5">
        <v>1511.3444352833981</v>
      </c>
      <c r="K5">
        <v>1566.4855259138176</v>
      </c>
      <c r="L5">
        <v>1596.6408689915725</v>
      </c>
      <c r="M5">
        <v>1597.27211822703</v>
      </c>
      <c r="N5">
        <v>1587.2235253548924</v>
      </c>
      <c r="O5">
        <v>1638.134057337601</v>
      </c>
      <c r="P5">
        <v>1694.0308417885947</v>
      </c>
      <c r="Q5">
        <v>1711.2616869520543</v>
      </c>
      <c r="R5">
        <v>1799.4694543534465</v>
      </c>
      <c r="S5">
        <v>1841.2424367542303</v>
      </c>
      <c r="T5">
        <v>1914.4399462076422</v>
      </c>
      <c r="U5">
        <v>2001.6145879846238</v>
      </c>
      <c r="V5">
        <v>2101.5380935098565</v>
      </c>
      <c r="W5">
        <v>2242.9382873290583</v>
      </c>
      <c r="X5">
        <v>2287.8018607578642</v>
      </c>
      <c r="Y5">
        <v>2428.2494821421351</v>
      </c>
      <c r="Z5">
        <v>2578.639633874735</v>
      </c>
      <c r="AA5">
        <v>2715.5946061462537</v>
      </c>
      <c r="AB5">
        <v>2755.6334461907322</v>
      </c>
      <c r="AC5">
        <v>2812.58350255717</v>
      </c>
      <c r="AD5">
        <v>2867.148853542496</v>
      </c>
      <c r="AE5">
        <v>2936.6384070615804</v>
      </c>
      <c r="AF5">
        <v>2847.2454788371228</v>
      </c>
      <c r="AG5">
        <v>2856.7004262846872</v>
      </c>
      <c r="AH5" t="s">
        <v>24</v>
      </c>
    </row>
    <row r="6" spans="1:34" x14ac:dyDescent="0.25">
      <c r="A6" t="s">
        <v>43</v>
      </c>
      <c r="B6" s="1" t="s">
        <v>92</v>
      </c>
      <c r="C6" t="s">
        <v>36</v>
      </c>
      <c r="D6" s="1" t="s">
        <v>6</v>
      </c>
      <c r="E6">
        <v>746.81263125886119</v>
      </c>
      <c r="F6">
        <v>795.44542256294369</v>
      </c>
      <c r="G6">
        <v>730.59993859705617</v>
      </c>
      <c r="H6">
        <v>799.39821452595345</v>
      </c>
      <c r="I6">
        <v>714.93503481916264</v>
      </c>
      <c r="J6">
        <v>826.16605222485725</v>
      </c>
      <c r="K6">
        <v>870.83506121944686</v>
      </c>
      <c r="L6">
        <v>882.54153006850527</v>
      </c>
      <c r="M6">
        <v>891.9430833082356</v>
      </c>
      <c r="N6">
        <v>893.50828991743094</v>
      </c>
      <c r="O6">
        <v>883.62142599569006</v>
      </c>
      <c r="P6">
        <v>818.8579209134806</v>
      </c>
      <c r="Q6">
        <v>812.75371027723861</v>
      </c>
      <c r="R6">
        <v>838.61395345942572</v>
      </c>
      <c r="S6">
        <v>862.39243749076707</v>
      </c>
      <c r="T6">
        <v>867.72004009212412</v>
      </c>
      <c r="U6">
        <v>884.15137262108283</v>
      </c>
      <c r="V6">
        <v>942.29389198800618</v>
      </c>
      <c r="W6">
        <v>985.75691859788799</v>
      </c>
      <c r="X6">
        <v>1037.5985131109207</v>
      </c>
      <c r="Y6">
        <v>1077.5422440320756</v>
      </c>
      <c r="Z6">
        <v>1097.942135141765</v>
      </c>
      <c r="AA6">
        <v>1087.121206804997</v>
      </c>
      <c r="AB6">
        <v>1111.6462735212378</v>
      </c>
      <c r="AC6">
        <v>1142.5308037112293</v>
      </c>
      <c r="AD6">
        <v>1142.5542829826811</v>
      </c>
      <c r="AE6">
        <v>1139.6306502055943</v>
      </c>
      <c r="AF6">
        <v>1154.0287274340606</v>
      </c>
      <c r="AG6">
        <v>1163.2773409584738</v>
      </c>
      <c r="AH6" t="s">
        <v>24</v>
      </c>
    </row>
    <row r="7" spans="1:34" x14ac:dyDescent="0.25">
      <c r="A7" t="s">
        <v>20</v>
      </c>
      <c r="B7" s="1" t="s">
        <v>57</v>
      </c>
      <c r="C7" t="s">
        <v>36</v>
      </c>
      <c r="D7" s="1" t="s">
        <v>6</v>
      </c>
      <c r="E7">
        <v>473.40182442620824</v>
      </c>
      <c r="F7">
        <v>483.90263865239859</v>
      </c>
      <c r="G7">
        <v>438.64311146786218</v>
      </c>
      <c r="H7">
        <v>466.02173291061649</v>
      </c>
      <c r="I7">
        <v>477.31469376845541</v>
      </c>
      <c r="J7">
        <v>471.20266183003946</v>
      </c>
      <c r="K7">
        <v>508.33407970241694</v>
      </c>
      <c r="L7">
        <v>550.7074695530082</v>
      </c>
      <c r="M7">
        <v>590.36948396335583</v>
      </c>
      <c r="N7">
        <v>642.99863153704416</v>
      </c>
      <c r="O7">
        <v>633.45859092778539</v>
      </c>
      <c r="P7">
        <v>690.17033364629378</v>
      </c>
      <c r="Q7">
        <v>732.49215208945111</v>
      </c>
      <c r="R7">
        <v>760.25724740981809</v>
      </c>
      <c r="S7">
        <v>796.66366578605573</v>
      </c>
      <c r="T7">
        <v>825.36229545472702</v>
      </c>
      <c r="U7">
        <v>880.26181547000044</v>
      </c>
      <c r="V7">
        <v>922.36414341372654</v>
      </c>
      <c r="W7">
        <v>962.79689048237287</v>
      </c>
      <c r="X7">
        <v>995.95102200170015</v>
      </c>
      <c r="Y7">
        <v>1031.8663062000926</v>
      </c>
      <c r="Z7">
        <v>1078.2086026083496</v>
      </c>
      <c r="AA7">
        <v>1125.0650491971337</v>
      </c>
      <c r="AB7">
        <v>1170.5443874805117</v>
      </c>
      <c r="AC7">
        <v>1222.4528735554393</v>
      </c>
      <c r="AD7">
        <v>1268.1763244199672</v>
      </c>
      <c r="AE7">
        <v>1279.3955438737</v>
      </c>
      <c r="AF7">
        <v>1289.3158481250493</v>
      </c>
      <c r="AG7">
        <v>1295.22490147449</v>
      </c>
      <c r="AH7" t="s">
        <v>24</v>
      </c>
    </row>
    <row r="8" spans="1:34" x14ac:dyDescent="0.25">
      <c r="A8" t="s">
        <v>78</v>
      </c>
      <c r="B8" s="1" t="s">
        <v>19</v>
      </c>
      <c r="C8" t="s">
        <v>36</v>
      </c>
      <c r="D8" s="1" t="s">
        <v>6</v>
      </c>
      <c r="E8">
        <v>5713.1970443444934</v>
      </c>
      <c r="F8">
        <v>5997.7078596481178</v>
      </c>
      <c r="G8">
        <v>6256.9670119782659</v>
      </c>
      <c r="H8">
        <v>6007.0910507968538</v>
      </c>
      <c r="I8">
        <v>5970.0345432657741</v>
      </c>
      <c r="J8">
        <v>6065.4689947781853</v>
      </c>
      <c r="K8">
        <v>6125.4077761413046</v>
      </c>
      <c r="L8">
        <v>6253.6212644280786</v>
      </c>
      <c r="M8">
        <v>6334.1016952339478</v>
      </c>
      <c r="N8">
        <v>6427.9132846840957</v>
      </c>
      <c r="O8">
        <v>6538.5399102753754</v>
      </c>
      <c r="P8">
        <v>6509.9936368090539</v>
      </c>
      <c r="Q8">
        <v>6719.1211998349536</v>
      </c>
      <c r="R8">
        <v>6901.1475152968733</v>
      </c>
      <c r="S8">
        <v>7631.6207904626126</v>
      </c>
      <c r="T8">
        <v>7701.2188287112731</v>
      </c>
      <c r="U8">
        <v>8107.9144105612295</v>
      </c>
      <c r="V8">
        <v>8393.7702322107434</v>
      </c>
      <c r="W8">
        <v>8460.6808956526929</v>
      </c>
      <c r="X8">
        <v>8332.1993771458674</v>
      </c>
      <c r="Y8">
        <v>8677.6559979430367</v>
      </c>
      <c r="Z8">
        <v>8959.5158925335709</v>
      </c>
      <c r="AA8">
        <v>9249.6872324076539</v>
      </c>
      <c r="AB8">
        <v>9599.6496407708601</v>
      </c>
      <c r="AC8">
        <v>10030.118035176874</v>
      </c>
      <c r="AD8">
        <v>10449.951128442437</v>
      </c>
      <c r="AE8">
        <v>10374.007630759465</v>
      </c>
      <c r="AF8">
        <v>10093.23318628543</v>
      </c>
      <c r="AG8">
        <v>9850.9128483130353</v>
      </c>
      <c r="AH8" t="s">
        <v>24</v>
      </c>
    </row>
    <row r="9" spans="1:34" x14ac:dyDescent="0.25">
      <c r="A9" t="s">
        <v>30</v>
      </c>
      <c r="B9" s="1" t="s">
        <v>62</v>
      </c>
      <c r="C9" t="s">
        <v>36</v>
      </c>
      <c r="D9" s="1" t="s">
        <v>6</v>
      </c>
      <c r="E9">
        <v>9900.2152327875538</v>
      </c>
      <c r="F9">
        <v>9560.7976673536141</v>
      </c>
      <c r="G9">
        <v>9125.7495308245743</v>
      </c>
      <c r="H9">
        <v>9014.2825445892031</v>
      </c>
      <c r="I9">
        <v>9089.3876970312012</v>
      </c>
      <c r="J9">
        <v>9174.01385891887</v>
      </c>
      <c r="K9">
        <v>9386.0892576008409</v>
      </c>
      <c r="L9">
        <v>9462.9067149811835</v>
      </c>
      <c r="M9">
        <v>9358.9541545175089</v>
      </c>
      <c r="N9">
        <v>9441.7162016728726</v>
      </c>
      <c r="O9">
        <v>9700.6166252228722</v>
      </c>
      <c r="P9">
        <v>9830.5845807877486</v>
      </c>
      <c r="Q9">
        <v>10066.316351476211</v>
      </c>
      <c r="R9">
        <v>10237.124328494176</v>
      </c>
      <c r="S9">
        <v>10573.826674953036</v>
      </c>
      <c r="T9">
        <v>10994.878299032096</v>
      </c>
      <c r="U9">
        <v>11465.215370774738</v>
      </c>
      <c r="V9">
        <v>11924.798580177234</v>
      </c>
      <c r="W9">
        <v>12142.245800689911</v>
      </c>
      <c r="X9">
        <v>11790.274765232496</v>
      </c>
      <c r="Y9">
        <v>11973.150477832169</v>
      </c>
      <c r="Z9">
        <v>12179.174188180319</v>
      </c>
      <c r="AA9">
        <v>12253.21736428345</v>
      </c>
      <c r="AB9">
        <v>12357.698686712907</v>
      </c>
      <c r="AC9">
        <v>12388.25665777084</v>
      </c>
      <c r="AD9">
        <v>12345.928803540544</v>
      </c>
      <c r="AE9">
        <v>12214.954770394845</v>
      </c>
      <c r="AF9">
        <v>12214.571348574063</v>
      </c>
      <c r="AG9">
        <v>12144.694204775587</v>
      </c>
      <c r="AH9" t="s">
        <v>24</v>
      </c>
    </row>
    <row r="10" spans="1:34" x14ac:dyDescent="0.25">
      <c r="A10" t="s">
        <v>27</v>
      </c>
      <c r="B10" s="1" t="s">
        <v>86</v>
      </c>
      <c r="C10" t="s">
        <v>36</v>
      </c>
      <c r="D10" s="1" t="s">
        <v>6</v>
      </c>
      <c r="E10">
        <v>2339.1379586878029</v>
      </c>
      <c r="F10">
        <v>2278.8020245119656</v>
      </c>
      <c r="G10">
        <v>2185.1206560694354</v>
      </c>
      <c r="H10">
        <v>2278.3471227745249</v>
      </c>
      <c r="I10">
        <v>2031.7764568008822</v>
      </c>
      <c r="J10">
        <v>2038.5103315938454</v>
      </c>
      <c r="K10">
        <v>2108.9109529169295</v>
      </c>
      <c r="L10">
        <v>2130.5199565063049</v>
      </c>
      <c r="M10">
        <v>2064.4676511357707</v>
      </c>
      <c r="N10">
        <v>2102.074888850454</v>
      </c>
      <c r="O10">
        <v>2126.257640840206</v>
      </c>
      <c r="P10">
        <v>2181.4520461180064</v>
      </c>
      <c r="Q10">
        <v>2221.6717851614439</v>
      </c>
      <c r="R10">
        <v>2315.8017234773952</v>
      </c>
      <c r="S10">
        <v>2415.5901171761129</v>
      </c>
      <c r="T10">
        <v>2523.6034438440106</v>
      </c>
      <c r="U10">
        <v>2652.0927277380906</v>
      </c>
      <c r="V10">
        <v>2797.8895908329341</v>
      </c>
      <c r="W10">
        <v>2934.2930432858921</v>
      </c>
      <c r="X10">
        <v>3115.9375789837172</v>
      </c>
      <c r="Y10">
        <v>3338.0971859261554</v>
      </c>
      <c r="Z10">
        <v>3419.0104599035349</v>
      </c>
      <c r="AA10">
        <v>3566.3825213121531</v>
      </c>
      <c r="AB10">
        <v>3631.0038583767</v>
      </c>
      <c r="AC10">
        <v>3684.6855066714879</v>
      </c>
      <c r="AD10">
        <v>3677.7350188521605</v>
      </c>
      <c r="AE10">
        <v>3703.0128655529688</v>
      </c>
      <c r="AF10">
        <v>3717.6671660955435</v>
      </c>
      <c r="AG10">
        <v>3747.9724548957765</v>
      </c>
      <c r="AH10" t="s">
        <v>24</v>
      </c>
    </row>
    <row r="11" spans="1:34" x14ac:dyDescent="0.25">
      <c r="A11" t="s">
        <v>9</v>
      </c>
      <c r="B11" s="1" t="s">
        <v>65</v>
      </c>
      <c r="C11" t="s">
        <v>36</v>
      </c>
      <c r="D11" s="1" t="s">
        <v>6</v>
      </c>
      <c r="E11">
        <v>2819.5494674914357</v>
      </c>
      <c r="F11">
        <v>2906.2728490559684</v>
      </c>
      <c r="G11">
        <v>2591.0075335764363</v>
      </c>
      <c r="H11">
        <v>2572.8703945422267</v>
      </c>
      <c r="I11">
        <v>2768.3099533498212</v>
      </c>
      <c r="J11">
        <v>2736.4864355748805</v>
      </c>
      <c r="K11">
        <v>2985.8566049188184</v>
      </c>
      <c r="L11">
        <v>3036.4222241701364</v>
      </c>
      <c r="M11">
        <v>3099.0761817620178</v>
      </c>
      <c r="N11">
        <v>3054.0641893527541</v>
      </c>
      <c r="O11">
        <v>2945.9932117001222</v>
      </c>
      <c r="P11">
        <v>2977.7685053259979</v>
      </c>
      <c r="Q11">
        <v>2706.0314942810301</v>
      </c>
      <c r="R11">
        <v>2240.9030255229959</v>
      </c>
      <c r="S11">
        <v>2104.1435123554747</v>
      </c>
      <c r="T11">
        <v>1974.6450814142363</v>
      </c>
      <c r="U11">
        <v>1893.9362298539256</v>
      </c>
      <c r="V11">
        <v>1809.7917024279961</v>
      </c>
      <c r="W11">
        <v>1475.1406525675877</v>
      </c>
      <c r="X11">
        <v>1632.9998655787222</v>
      </c>
      <c r="Y11">
        <v>1928.0170807351362</v>
      </c>
      <c r="Z11">
        <v>2168.1102933603538</v>
      </c>
      <c r="AA11">
        <v>2486.8479302638912</v>
      </c>
      <c r="AB11">
        <v>2491.6351398528172</v>
      </c>
      <c r="AC11">
        <v>2506.4902199401208</v>
      </c>
      <c r="AD11">
        <v>2509.0081402470137</v>
      </c>
      <c r="AE11">
        <v>2489.0974935229119</v>
      </c>
      <c r="AF11">
        <v>2568.4100720042034</v>
      </c>
      <c r="AG11">
        <v>2688.4069420601277</v>
      </c>
      <c r="AH11" t="s">
        <v>24</v>
      </c>
    </row>
    <row r="12" spans="1:34" x14ac:dyDescent="0.25">
      <c r="B12" s="1"/>
      <c r="D12" s="1"/>
    </row>
    <row r="13" spans="1:34" x14ac:dyDescent="0.25">
      <c r="B13" s="1"/>
      <c r="D13" s="1"/>
    </row>
    <row r="14" spans="1:34" x14ac:dyDescent="0.25">
      <c r="B14" s="1"/>
      <c r="D14" s="1"/>
    </row>
    <row r="15" spans="1:34" x14ac:dyDescent="0.25">
      <c r="A15" t="s">
        <v>16</v>
      </c>
      <c r="B15" s="1"/>
      <c r="D15" s="1"/>
    </row>
    <row r="16" spans="1:34" x14ac:dyDescent="0.25">
      <c r="A16" t="s">
        <v>87</v>
      </c>
    </row>
  </sheetData>
  <sortState ref="A2:AH12">
    <sortCondition ref="A2:A1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A8" workbookViewId="0">
      <selection activeCell="B2" sqref="B2:K31"/>
    </sheetView>
  </sheetViews>
  <sheetFormatPr defaultRowHeight="15" x14ac:dyDescent="0.25"/>
  <sheetData>
    <row r="1" spans="1:11" x14ac:dyDescent="0.25">
      <c r="B1" t="s">
        <v>36</v>
      </c>
    </row>
    <row r="2" spans="1:11" x14ac:dyDescent="0.25">
      <c r="A2" t="s">
        <v>96</v>
      </c>
      <c r="B2" t="s">
        <v>23</v>
      </c>
      <c r="C2" t="s">
        <v>63</v>
      </c>
      <c r="D2" t="s">
        <v>40</v>
      </c>
      <c r="E2" t="s">
        <v>91</v>
      </c>
      <c r="F2" t="s">
        <v>43</v>
      </c>
      <c r="G2" t="s">
        <v>20</v>
      </c>
      <c r="H2" t="s">
        <v>78</v>
      </c>
      <c r="I2" t="s">
        <v>30</v>
      </c>
      <c r="J2" t="s">
        <v>27</v>
      </c>
      <c r="K2" t="s">
        <v>9</v>
      </c>
    </row>
    <row r="3" spans="1:11" x14ac:dyDescent="0.25">
      <c r="A3">
        <v>1990</v>
      </c>
      <c r="B3">
        <v>4761.2296379936324</v>
      </c>
      <c r="C3">
        <v>8501.7196385147563</v>
      </c>
      <c r="D3">
        <v>5632.8981405772729</v>
      </c>
      <c r="E3">
        <v>1299.180709529481</v>
      </c>
      <c r="F3">
        <v>746.81263125886119</v>
      </c>
      <c r="G3">
        <v>473.40182442620824</v>
      </c>
      <c r="H3">
        <v>5713.1970443444934</v>
      </c>
      <c r="I3">
        <v>9900.2152327875538</v>
      </c>
      <c r="J3">
        <v>2339.1379586878029</v>
      </c>
      <c r="K3">
        <v>2819.5494674914357</v>
      </c>
    </row>
    <row r="4" spans="1:11" x14ac:dyDescent="0.25">
      <c r="A4">
        <v>1991</v>
      </c>
      <c r="B4">
        <v>4651.2042985715725</v>
      </c>
      <c r="C4">
        <v>8863.303622999405</v>
      </c>
      <c r="D4">
        <v>5577.131253267763</v>
      </c>
      <c r="E4">
        <v>1358.7525786128199</v>
      </c>
      <c r="F4">
        <v>795.44542256294369</v>
      </c>
      <c r="G4">
        <v>483.90263865239859</v>
      </c>
      <c r="H4">
        <v>5997.7078596481178</v>
      </c>
      <c r="I4">
        <v>9560.7976673536141</v>
      </c>
      <c r="J4">
        <v>2278.8020245119656</v>
      </c>
      <c r="K4">
        <v>2906.2728490559684</v>
      </c>
    </row>
    <row r="5" spans="1:11" x14ac:dyDescent="0.25">
      <c r="A5">
        <v>1992</v>
      </c>
      <c r="B5">
        <v>4238.3184189868261</v>
      </c>
      <c r="C5">
        <v>8872.7791836545712</v>
      </c>
      <c r="D5">
        <v>5612.7880636972604</v>
      </c>
      <c r="E5">
        <v>1420.8635413784593</v>
      </c>
      <c r="F5">
        <v>730.59993859705617</v>
      </c>
      <c r="G5">
        <v>438.64311146786218</v>
      </c>
      <c r="H5">
        <v>6256.9670119782659</v>
      </c>
      <c r="I5">
        <v>9125.7495308245743</v>
      </c>
      <c r="J5">
        <v>2185.1206560694354</v>
      </c>
      <c r="K5">
        <v>2591.0075335764363</v>
      </c>
    </row>
    <row r="6" spans="1:11" x14ac:dyDescent="0.25">
      <c r="A6">
        <v>1993</v>
      </c>
      <c r="B6">
        <v>3118.9034882469596</v>
      </c>
      <c r="C6">
        <v>8812.9839891806205</v>
      </c>
      <c r="D6">
        <v>5652.0956020926151</v>
      </c>
      <c r="E6">
        <v>1438.4879531143852</v>
      </c>
      <c r="F6">
        <v>799.39821452595345</v>
      </c>
      <c r="G6">
        <v>466.02173291061649</v>
      </c>
      <c r="H6">
        <v>6007.0910507968538</v>
      </c>
      <c r="I6">
        <v>9014.2825445892031</v>
      </c>
      <c r="J6">
        <v>2278.3471227745249</v>
      </c>
      <c r="K6">
        <v>2572.8703945422267</v>
      </c>
    </row>
    <row r="7" spans="1:11" x14ac:dyDescent="0.25">
      <c r="A7">
        <v>1994</v>
      </c>
      <c r="B7">
        <v>3060.3362073651456</v>
      </c>
      <c r="C7">
        <v>8910.1412095175638</v>
      </c>
      <c r="D7">
        <v>5660.7957416352783</v>
      </c>
      <c r="E7">
        <v>1492.4928852719843</v>
      </c>
      <c r="F7">
        <v>714.93503481916264</v>
      </c>
      <c r="G7">
        <v>477.31469376845541</v>
      </c>
      <c r="H7">
        <v>5970.0345432657741</v>
      </c>
      <c r="I7">
        <v>9089.3876970312012</v>
      </c>
      <c r="J7">
        <v>2031.7764568008822</v>
      </c>
      <c r="K7">
        <v>2768.3099533498212</v>
      </c>
    </row>
    <row r="8" spans="1:11" x14ac:dyDescent="0.25">
      <c r="A8">
        <v>1995</v>
      </c>
      <c r="B8">
        <v>3407.9745235033688</v>
      </c>
      <c r="C8">
        <v>9308.6255872270776</v>
      </c>
      <c r="D8">
        <v>5810.906334785639</v>
      </c>
      <c r="E8">
        <v>1511.3444352833981</v>
      </c>
      <c r="F8">
        <v>826.16605222485725</v>
      </c>
      <c r="G8">
        <v>471.20266183003946</v>
      </c>
      <c r="H8">
        <v>6065.4689947781853</v>
      </c>
      <c r="I8">
        <v>9174.01385891887</v>
      </c>
      <c r="J8">
        <v>2038.5103315938454</v>
      </c>
      <c r="K8">
        <v>2736.4864355748805</v>
      </c>
    </row>
    <row r="9" spans="1:11" x14ac:dyDescent="0.25">
      <c r="A9">
        <v>1996</v>
      </c>
      <c r="B9">
        <v>3747.1640042493759</v>
      </c>
      <c r="C9">
        <v>9618.5186740288009</v>
      </c>
      <c r="D9">
        <v>5915.0330132850067</v>
      </c>
      <c r="E9">
        <v>1566.4855259138176</v>
      </c>
      <c r="F9">
        <v>870.83506121944686</v>
      </c>
      <c r="G9">
        <v>508.33407970241694</v>
      </c>
      <c r="H9">
        <v>6125.4077761413046</v>
      </c>
      <c r="I9">
        <v>9386.0892576008409</v>
      </c>
      <c r="J9">
        <v>2108.9109529169295</v>
      </c>
      <c r="K9">
        <v>2985.8566049188184</v>
      </c>
    </row>
    <row r="10" spans="1:11" x14ac:dyDescent="0.25">
      <c r="A10">
        <v>1997</v>
      </c>
      <c r="B10">
        <v>3892.4734196819086</v>
      </c>
      <c r="C10">
        <v>10177.907119205669</v>
      </c>
      <c r="D10">
        <v>5985.1425761089295</v>
      </c>
      <c r="E10">
        <v>1596.6408689915725</v>
      </c>
      <c r="F10">
        <v>882.54153006850527</v>
      </c>
      <c r="G10">
        <v>550.7074695530082</v>
      </c>
      <c r="H10">
        <v>6253.6212644280786</v>
      </c>
      <c r="I10">
        <v>9462.9067149811835</v>
      </c>
      <c r="J10">
        <v>2130.5199565063049</v>
      </c>
      <c r="K10">
        <v>3036.4222241701364</v>
      </c>
    </row>
    <row r="11" spans="1:11" x14ac:dyDescent="0.25">
      <c r="A11">
        <v>1998</v>
      </c>
      <c r="B11">
        <v>3945.594930296862</v>
      </c>
      <c r="C11">
        <v>9993.4139072387607</v>
      </c>
      <c r="D11">
        <v>6037.6451748462287</v>
      </c>
      <c r="E11">
        <v>1597.27211822703</v>
      </c>
      <c r="F11">
        <v>891.9430833082356</v>
      </c>
      <c r="G11">
        <v>590.36948396335583</v>
      </c>
      <c r="H11">
        <v>6334.1016952339478</v>
      </c>
      <c r="I11">
        <v>9358.9541545175089</v>
      </c>
      <c r="J11">
        <v>2064.4676511357707</v>
      </c>
      <c r="K11">
        <v>3099.0761817620178</v>
      </c>
    </row>
    <row r="12" spans="1:11" x14ac:dyDescent="0.25">
      <c r="A12">
        <v>1999</v>
      </c>
      <c r="B12">
        <v>3902.7741956623827</v>
      </c>
      <c r="C12">
        <v>10725.101696105867</v>
      </c>
      <c r="D12">
        <v>6127.083458108953</v>
      </c>
      <c r="E12">
        <v>1587.2235253548924</v>
      </c>
      <c r="F12">
        <v>893.50828991743094</v>
      </c>
      <c r="G12">
        <v>642.99863153704416</v>
      </c>
      <c r="H12">
        <v>6427.9132846840957</v>
      </c>
      <c r="I12">
        <v>9441.7162016728726</v>
      </c>
      <c r="J12">
        <v>2102.074888850454</v>
      </c>
      <c r="K12">
        <v>3054.0641893527541</v>
      </c>
    </row>
    <row r="13" spans="1:11" x14ac:dyDescent="0.25">
      <c r="A13">
        <v>2000</v>
      </c>
      <c r="B13">
        <v>3892.3169253943038</v>
      </c>
      <c r="C13">
        <v>10718.165086718807</v>
      </c>
      <c r="D13">
        <v>6164.689481876434</v>
      </c>
      <c r="E13">
        <v>1638.134057337601</v>
      </c>
      <c r="F13">
        <v>883.62142599569006</v>
      </c>
      <c r="G13">
        <v>633.45859092778539</v>
      </c>
      <c r="H13">
        <v>6538.5399102753754</v>
      </c>
      <c r="I13">
        <v>9700.6166252228722</v>
      </c>
      <c r="J13">
        <v>2126.257640840206</v>
      </c>
      <c r="K13">
        <v>2945.9932117001222</v>
      </c>
    </row>
    <row r="14" spans="1:11" x14ac:dyDescent="0.25">
      <c r="A14">
        <v>2001</v>
      </c>
      <c r="B14">
        <v>3924.3161962416252</v>
      </c>
      <c r="C14">
        <v>10543.913513844924</v>
      </c>
      <c r="D14">
        <v>6179.4744836123782</v>
      </c>
      <c r="E14">
        <v>1694.0308417885947</v>
      </c>
      <c r="F14">
        <v>818.8579209134806</v>
      </c>
      <c r="G14">
        <v>690.17033364629378</v>
      </c>
      <c r="H14">
        <v>6509.9936368090539</v>
      </c>
      <c r="I14">
        <v>9830.5845807877486</v>
      </c>
      <c r="J14">
        <v>2181.4520461180064</v>
      </c>
      <c r="K14">
        <v>2977.7685053259979</v>
      </c>
    </row>
    <row r="15" spans="1:11" x14ac:dyDescent="0.25">
      <c r="A15">
        <v>2002</v>
      </c>
      <c r="B15">
        <v>4314.5409381466034</v>
      </c>
      <c r="C15">
        <v>10987.290656614539</v>
      </c>
      <c r="D15">
        <v>6415.6457671965327</v>
      </c>
      <c r="E15">
        <v>1711.2616869520543</v>
      </c>
      <c r="F15">
        <v>812.75371027723861</v>
      </c>
      <c r="G15">
        <v>732.49215208945111</v>
      </c>
      <c r="H15">
        <v>6719.1211998349536</v>
      </c>
      <c r="I15">
        <v>10066.316351476211</v>
      </c>
      <c r="J15">
        <v>2221.6717851614439</v>
      </c>
      <c r="K15">
        <v>2706.0314942810301</v>
      </c>
    </row>
    <row r="16" spans="1:11" x14ac:dyDescent="0.25">
      <c r="A16">
        <v>2003</v>
      </c>
      <c r="B16">
        <v>4295.9085688336763</v>
      </c>
      <c r="C16">
        <v>11298.329060215474</v>
      </c>
      <c r="D16">
        <v>6640.1971079752884</v>
      </c>
      <c r="E16">
        <v>1799.4694543534465</v>
      </c>
      <c r="F16">
        <v>838.61395345942572</v>
      </c>
      <c r="G16">
        <v>760.25724740981809</v>
      </c>
      <c r="H16">
        <v>6901.1475152968733</v>
      </c>
      <c r="I16">
        <v>10237.124328494176</v>
      </c>
      <c r="J16">
        <v>2315.8017234773952</v>
      </c>
      <c r="K16">
        <v>2240.9030255229959</v>
      </c>
    </row>
    <row r="17" spans="1:11" x14ac:dyDescent="0.25">
      <c r="A17">
        <v>2004</v>
      </c>
      <c r="B17">
        <v>4604.6570438739582</v>
      </c>
      <c r="C17">
        <v>11399.444314923094</v>
      </c>
      <c r="D17">
        <v>6857.4733510101187</v>
      </c>
      <c r="E17">
        <v>1841.2424367542303</v>
      </c>
      <c r="F17">
        <v>862.39243749076707</v>
      </c>
      <c r="G17">
        <v>796.66366578605573</v>
      </c>
      <c r="H17">
        <v>7631.6207904626126</v>
      </c>
      <c r="I17">
        <v>10573.826674953036</v>
      </c>
      <c r="J17">
        <v>2415.5901171761129</v>
      </c>
      <c r="K17">
        <v>2104.1435123554747</v>
      </c>
    </row>
    <row r="18" spans="1:11" x14ac:dyDescent="0.25">
      <c r="A18">
        <v>2005</v>
      </c>
      <c r="B18">
        <v>5112.5892016657263</v>
      </c>
      <c r="C18">
        <v>11696.601506804738</v>
      </c>
      <c r="D18">
        <v>7238.5586275622072</v>
      </c>
      <c r="E18">
        <v>1914.4399462076422</v>
      </c>
      <c r="F18">
        <v>867.72004009212412</v>
      </c>
      <c r="G18">
        <v>825.36229545472702</v>
      </c>
      <c r="H18">
        <v>7701.2188287112731</v>
      </c>
      <c r="I18">
        <v>10994.878299032096</v>
      </c>
      <c r="J18">
        <v>2523.6034438440106</v>
      </c>
      <c r="K18">
        <v>1974.6450814142363</v>
      </c>
    </row>
    <row r="19" spans="1:11" x14ac:dyDescent="0.25">
      <c r="A19">
        <v>2006</v>
      </c>
      <c r="B19">
        <v>5500.242535879941</v>
      </c>
      <c r="C19">
        <v>12420.620242718016</v>
      </c>
      <c r="D19">
        <v>7631.4811326533172</v>
      </c>
      <c r="E19">
        <v>2001.6145879846238</v>
      </c>
      <c r="F19">
        <v>884.15137262108283</v>
      </c>
      <c r="G19">
        <v>880.26181547000044</v>
      </c>
      <c r="H19">
        <v>8107.9144105612295</v>
      </c>
      <c r="I19">
        <v>11465.215370774738</v>
      </c>
      <c r="J19">
        <v>2652.0927277380906</v>
      </c>
      <c r="K19">
        <v>1893.9362298539256</v>
      </c>
    </row>
    <row r="20" spans="1:11" x14ac:dyDescent="0.25">
      <c r="A20">
        <v>2007</v>
      </c>
      <c r="B20">
        <v>6044.2171555104269</v>
      </c>
      <c r="C20">
        <v>13165.031132706206</v>
      </c>
      <c r="D20">
        <v>7919.8217738360781</v>
      </c>
      <c r="E20">
        <v>2101.5380935098565</v>
      </c>
      <c r="F20">
        <v>942.29389198800618</v>
      </c>
      <c r="G20">
        <v>922.36414341372654</v>
      </c>
      <c r="H20">
        <v>8393.7702322107434</v>
      </c>
      <c r="I20">
        <v>11924.798580177234</v>
      </c>
      <c r="J20">
        <v>2797.8895908329341</v>
      </c>
      <c r="K20">
        <v>1809.7917024279961</v>
      </c>
    </row>
    <row r="21" spans="1:11" x14ac:dyDescent="0.25">
      <c r="A21">
        <v>2008</v>
      </c>
      <c r="B21">
        <v>6474.3764234276496</v>
      </c>
      <c r="C21">
        <v>13693.866299436942</v>
      </c>
      <c r="D21">
        <v>7929.432377148165</v>
      </c>
      <c r="E21">
        <v>2242.9382873290583</v>
      </c>
      <c r="F21">
        <v>985.75691859788799</v>
      </c>
      <c r="G21">
        <v>962.79689048237287</v>
      </c>
      <c r="H21">
        <v>8460.6808956526929</v>
      </c>
      <c r="I21">
        <v>12142.245800689911</v>
      </c>
      <c r="J21">
        <v>2934.2930432858921</v>
      </c>
      <c r="K21">
        <v>1475.1406525675877</v>
      </c>
    </row>
    <row r="22" spans="1:11" x14ac:dyDescent="0.25">
      <c r="A22">
        <v>2009</v>
      </c>
      <c r="B22">
        <v>6292.5348563220423</v>
      </c>
      <c r="C22">
        <v>12400.88893753246</v>
      </c>
      <c r="D22">
        <v>7996.245295375792</v>
      </c>
      <c r="E22">
        <v>2287.8018607578642</v>
      </c>
      <c r="F22">
        <v>1037.5985131109207</v>
      </c>
      <c r="G22">
        <v>995.95102200170015</v>
      </c>
      <c r="H22">
        <v>8332.1993771458674</v>
      </c>
      <c r="I22">
        <v>11790.274765232496</v>
      </c>
      <c r="J22">
        <v>3115.9375789837172</v>
      </c>
      <c r="K22">
        <v>1632.9998655787222</v>
      </c>
    </row>
    <row r="23" spans="1:11" x14ac:dyDescent="0.25">
      <c r="A23">
        <v>2010</v>
      </c>
      <c r="B23">
        <v>6360.4419378280709</v>
      </c>
      <c r="C23">
        <v>13235.164270325158</v>
      </c>
      <c r="D23">
        <v>8242.159622115083</v>
      </c>
      <c r="E23">
        <v>2428.2494821421351</v>
      </c>
      <c r="F23">
        <v>1077.5422440320756</v>
      </c>
      <c r="G23">
        <v>1031.8663062000926</v>
      </c>
      <c r="H23">
        <v>8677.6559979430367</v>
      </c>
      <c r="I23">
        <v>11973.150477832169</v>
      </c>
      <c r="J23">
        <v>3338.0971859261554</v>
      </c>
      <c r="K23">
        <v>1928.0170807351362</v>
      </c>
    </row>
    <row r="24" spans="1:11" x14ac:dyDescent="0.25">
      <c r="A24">
        <v>2011</v>
      </c>
      <c r="B24">
        <v>6346.3951224502307</v>
      </c>
      <c r="C24">
        <v>13838.602821680744</v>
      </c>
      <c r="D24">
        <v>8370.8190972289922</v>
      </c>
      <c r="E24">
        <v>2578.639633874735</v>
      </c>
      <c r="F24">
        <v>1097.942135141765</v>
      </c>
      <c r="G24">
        <v>1078.2086026083496</v>
      </c>
      <c r="H24">
        <v>8959.5158925335709</v>
      </c>
      <c r="I24">
        <v>12179.174188180319</v>
      </c>
      <c r="J24">
        <v>3419.0104599035349</v>
      </c>
      <c r="K24">
        <v>2168.1102933603538</v>
      </c>
    </row>
    <row r="25" spans="1:11" x14ac:dyDescent="0.25">
      <c r="A25">
        <v>2012</v>
      </c>
      <c r="B25">
        <v>6645.0856246534486</v>
      </c>
      <c r="C25">
        <v>14284.118582218714</v>
      </c>
      <c r="D25">
        <v>8762.805189545963</v>
      </c>
      <c r="E25">
        <v>2715.5946061462537</v>
      </c>
      <c r="F25">
        <v>1087.121206804997</v>
      </c>
      <c r="G25">
        <v>1125.0650491971337</v>
      </c>
      <c r="H25">
        <v>9249.6872324076539</v>
      </c>
      <c r="I25">
        <v>12253.21736428345</v>
      </c>
      <c r="J25">
        <v>3566.3825213121531</v>
      </c>
      <c r="K25">
        <v>2486.8479302638912</v>
      </c>
    </row>
    <row r="26" spans="1:11" x14ac:dyDescent="0.25">
      <c r="A26">
        <v>2013</v>
      </c>
      <c r="B26">
        <v>6730.9458220113193</v>
      </c>
      <c r="C26">
        <v>15727.187060044966</v>
      </c>
      <c r="D26">
        <v>9038.0160675882489</v>
      </c>
      <c r="E26">
        <v>2755.6334461907322</v>
      </c>
      <c r="F26">
        <v>1111.6462735212378</v>
      </c>
      <c r="G26">
        <v>1170.5443874805117</v>
      </c>
      <c r="H26">
        <v>9599.6496407708601</v>
      </c>
      <c r="I26">
        <v>12357.698686712907</v>
      </c>
      <c r="J26">
        <v>3631.0038583767</v>
      </c>
      <c r="K26">
        <v>2491.6351398528172</v>
      </c>
    </row>
    <row r="27" spans="1:11" x14ac:dyDescent="0.25">
      <c r="A27">
        <v>2014</v>
      </c>
      <c r="B27">
        <v>6813.0521058933473</v>
      </c>
      <c r="C27">
        <v>16175.239445984293</v>
      </c>
      <c r="D27">
        <v>9052.4021290191631</v>
      </c>
      <c r="E27">
        <v>2812.58350255717</v>
      </c>
      <c r="F27">
        <v>1142.5308037112293</v>
      </c>
      <c r="G27">
        <v>1222.4528735554393</v>
      </c>
      <c r="H27">
        <v>10030.118035176874</v>
      </c>
      <c r="I27">
        <v>12388.25665777084</v>
      </c>
      <c r="J27">
        <v>3684.6855066714879</v>
      </c>
      <c r="K27">
        <v>2506.4902199401208</v>
      </c>
    </row>
    <row r="28" spans="1:11" x14ac:dyDescent="0.25">
      <c r="A28">
        <v>2015</v>
      </c>
      <c r="B28">
        <v>6644.8572550581275</v>
      </c>
      <c r="C28">
        <v>15659.896806840085</v>
      </c>
      <c r="D28">
        <v>9186.0426054164273</v>
      </c>
      <c r="E28">
        <v>2867.148853542496</v>
      </c>
      <c r="F28">
        <v>1142.5542829826811</v>
      </c>
      <c r="G28">
        <v>1268.1763244199672</v>
      </c>
      <c r="H28">
        <v>10449.951128442437</v>
      </c>
      <c r="I28">
        <v>12345.928803540544</v>
      </c>
      <c r="J28">
        <v>3677.7350188521605</v>
      </c>
      <c r="K28">
        <v>2509.0081402470137</v>
      </c>
    </row>
    <row r="29" spans="1:11" x14ac:dyDescent="0.25">
      <c r="A29">
        <v>2016</v>
      </c>
      <c r="B29">
        <v>6258.3766275594216</v>
      </c>
      <c r="C29">
        <v>16037.208956842102</v>
      </c>
      <c r="D29">
        <v>9219.5428785681179</v>
      </c>
      <c r="E29">
        <v>2936.6384070615804</v>
      </c>
      <c r="F29">
        <v>1139.6306502055943</v>
      </c>
      <c r="G29">
        <v>1279.3955438737</v>
      </c>
      <c r="H29">
        <v>10374.007630759465</v>
      </c>
      <c r="I29">
        <v>12214.954770394845</v>
      </c>
      <c r="J29">
        <v>3703.0128655529688</v>
      </c>
      <c r="K29">
        <v>2489.0974935229119</v>
      </c>
    </row>
    <row r="30" spans="1:11" x14ac:dyDescent="0.25">
      <c r="A30">
        <v>2017</v>
      </c>
      <c r="B30">
        <v>6044.9720354952424</v>
      </c>
      <c r="C30">
        <v>16165.332229520527</v>
      </c>
      <c r="D30">
        <v>9316.1747595906581</v>
      </c>
      <c r="E30">
        <v>2847.2454788371228</v>
      </c>
      <c r="F30">
        <v>1154.0287274340606</v>
      </c>
      <c r="G30">
        <v>1289.3158481250493</v>
      </c>
      <c r="H30">
        <v>10093.23318628543</v>
      </c>
      <c r="I30">
        <v>12214.571348574063</v>
      </c>
      <c r="J30">
        <v>3717.6671660955435</v>
      </c>
      <c r="K30">
        <v>2568.4100720042034</v>
      </c>
    </row>
    <row r="31" spans="1:11" x14ac:dyDescent="0.25">
      <c r="A31">
        <v>2018</v>
      </c>
      <c r="B31">
        <v>5725.3272377451613</v>
      </c>
      <c r="C31">
        <v>16518.233406227475</v>
      </c>
      <c r="D31">
        <v>9439.2083873084102</v>
      </c>
      <c r="E31">
        <v>2856.7004262846872</v>
      </c>
      <c r="F31">
        <v>1163.2773409584738</v>
      </c>
      <c r="G31">
        <v>1295.22490147449</v>
      </c>
      <c r="H31">
        <v>9850.9128483130353</v>
      </c>
      <c r="I31">
        <v>12144.694204775587</v>
      </c>
      <c r="J31">
        <v>3747.9724548957765</v>
      </c>
      <c r="K31">
        <v>2688.4069420601277</v>
      </c>
    </row>
    <row r="32" spans="1:11" x14ac:dyDescent="0.25">
      <c r="A32">
        <v>2019</v>
      </c>
      <c r="B32" t="s">
        <v>24</v>
      </c>
      <c r="C32" t="s">
        <v>24</v>
      </c>
      <c r="D32" t="s">
        <v>24</v>
      </c>
      <c r="E32" t="s">
        <v>24</v>
      </c>
      <c r="F32" t="s">
        <v>24</v>
      </c>
      <c r="G32" t="s">
        <v>24</v>
      </c>
      <c r="H32" t="s">
        <v>24</v>
      </c>
      <c r="I32" t="s">
        <v>24</v>
      </c>
      <c r="J32" t="s">
        <v>24</v>
      </c>
      <c r="K32" t="s">
        <v>24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opLeftCell="A23" workbookViewId="0">
      <selection activeCell="P17" sqref="P17"/>
    </sheetView>
  </sheetViews>
  <sheetFormatPr defaultRowHeight="15" x14ac:dyDescent="0.25"/>
  <sheetData>
    <row r="1" spans="1:22" x14ac:dyDescent="0.25">
      <c r="B1" t="s">
        <v>36</v>
      </c>
    </row>
    <row r="2" spans="1:22" x14ac:dyDescent="0.25">
      <c r="A2" t="s">
        <v>96</v>
      </c>
      <c r="B2" t="s">
        <v>23</v>
      </c>
      <c r="C2" t="s">
        <v>63</v>
      </c>
      <c r="D2" t="s">
        <v>40</v>
      </c>
      <c r="E2" t="s">
        <v>91</v>
      </c>
      <c r="F2" t="s">
        <v>43</v>
      </c>
      <c r="G2" t="s">
        <v>20</v>
      </c>
      <c r="H2" t="s">
        <v>78</v>
      </c>
      <c r="I2" t="s">
        <v>30</v>
      </c>
      <c r="J2" t="s">
        <v>27</v>
      </c>
      <c r="K2" t="s">
        <v>9</v>
      </c>
      <c r="M2" t="s">
        <v>23</v>
      </c>
      <c r="N2" t="s">
        <v>63</v>
      </c>
      <c r="O2" t="s">
        <v>91</v>
      </c>
      <c r="P2" t="s">
        <v>43</v>
      </c>
      <c r="Q2" t="s">
        <v>20</v>
      </c>
      <c r="R2" t="s">
        <v>40</v>
      </c>
      <c r="S2" t="s">
        <v>78</v>
      </c>
      <c r="T2" t="s">
        <v>30</v>
      </c>
      <c r="U2" t="s">
        <v>9</v>
      </c>
      <c r="V2" t="s">
        <v>27</v>
      </c>
    </row>
    <row r="3" spans="1:22" x14ac:dyDescent="0.25">
      <c r="A3">
        <v>1990</v>
      </c>
      <c r="B3">
        <v>4761.2296379936324</v>
      </c>
      <c r="C3">
        <v>8501.7196385147563</v>
      </c>
      <c r="D3">
        <v>5632.8981405772729</v>
      </c>
      <c r="E3">
        <v>1299.180709529481</v>
      </c>
      <c r="F3">
        <v>746.81263125886119</v>
      </c>
      <c r="G3">
        <v>473.40182442620824</v>
      </c>
      <c r="H3">
        <v>5713.1970443444934</v>
      </c>
      <c r="I3">
        <v>9900.2152327875538</v>
      </c>
      <c r="J3">
        <v>2339.1379586878029</v>
      </c>
      <c r="K3">
        <v>2819.5494674914357</v>
      </c>
      <c r="M3">
        <f>LN(B3)-LN(B3)</f>
        <v>0</v>
      </c>
      <c r="N3">
        <f>LN(C3)-LN(C3)</f>
        <v>0</v>
      </c>
      <c r="O3">
        <f t="shared" ref="O3:T3" si="0">LN(D3)-LN(D3)</f>
        <v>0</v>
      </c>
      <c r="P3">
        <f t="shared" si="0"/>
        <v>0</v>
      </c>
      <c r="Q3">
        <f t="shared" si="0"/>
        <v>0</v>
      </c>
      <c r="R3">
        <f t="shared" si="0"/>
        <v>0</v>
      </c>
      <c r="S3">
        <f t="shared" si="0"/>
        <v>0</v>
      </c>
      <c r="T3">
        <f t="shared" si="0"/>
        <v>0</v>
      </c>
      <c r="U3">
        <f>LN(J3)-LN(J3)</f>
        <v>0</v>
      </c>
      <c r="V3">
        <f>LN(K3)-LN(K3)</f>
        <v>0</v>
      </c>
    </row>
    <row r="4" spans="1:22" x14ac:dyDescent="0.25">
      <c r="A4">
        <v>1991</v>
      </c>
      <c r="B4">
        <v>4651.2042985715725</v>
      </c>
      <c r="C4">
        <v>8863.303622999405</v>
      </c>
      <c r="D4">
        <v>5577.131253267763</v>
      </c>
      <c r="E4">
        <v>1358.7525786128199</v>
      </c>
      <c r="F4">
        <v>795.44542256294369</v>
      </c>
      <c r="G4">
        <v>483.90263865239859</v>
      </c>
      <c r="H4">
        <v>5997.7078596481178</v>
      </c>
      <c r="I4">
        <v>9560.7976673536141</v>
      </c>
      <c r="J4">
        <v>2278.8020245119656</v>
      </c>
      <c r="K4">
        <v>2906.2728490559684</v>
      </c>
      <c r="M4">
        <f t="shared" ref="M4:T4" si="1">LN(B4)-LN(B3)</f>
        <v>-2.3379787184619971E-2</v>
      </c>
      <c r="N4">
        <f t="shared" si="1"/>
        <v>4.1651111083711001E-2</v>
      </c>
      <c r="O4">
        <f t="shared" si="1"/>
        <v>-9.9495452502118553E-3</v>
      </c>
      <c r="P4">
        <f t="shared" si="1"/>
        <v>4.4833214880243943E-2</v>
      </c>
      <c r="Q4">
        <f t="shared" si="1"/>
        <v>6.3087912340761498E-2</v>
      </c>
      <c r="R4">
        <f t="shared" si="1"/>
        <v>2.1939175720965487E-2</v>
      </c>
      <c r="S4">
        <f t="shared" si="1"/>
        <v>4.8598603178353628E-2</v>
      </c>
      <c r="T4">
        <f t="shared" si="1"/>
        <v>-3.4885335999575773E-2</v>
      </c>
      <c r="U4">
        <f>LN(J4)-LN(J3)</f>
        <v>-2.6132590737673489E-2</v>
      </c>
      <c r="V4">
        <f>LN(K4)-LN(K3)</f>
        <v>3.0294343477789809E-2</v>
      </c>
    </row>
    <row r="5" spans="1:22" x14ac:dyDescent="0.25">
      <c r="A5">
        <v>1992</v>
      </c>
      <c r="B5">
        <v>4238.3184189868261</v>
      </c>
      <c r="C5">
        <v>8872.7791836545712</v>
      </c>
      <c r="D5">
        <v>5612.7880636972604</v>
      </c>
      <c r="E5">
        <v>1420.8635413784593</v>
      </c>
      <c r="F5">
        <v>730.59993859705617</v>
      </c>
      <c r="G5">
        <v>438.64311146786218</v>
      </c>
      <c r="H5">
        <v>6256.9670119782659</v>
      </c>
      <c r="I5">
        <v>9125.7495308245743</v>
      </c>
      <c r="J5">
        <v>2185.1206560694354</v>
      </c>
      <c r="K5">
        <v>2591.0075335764363</v>
      </c>
      <c r="M5">
        <f t="shared" ref="M5:M31" si="2">LN(B5)-LN(B4)</f>
        <v>-9.2959583725535921E-2</v>
      </c>
      <c r="N5">
        <f t="shared" ref="N5:N31" si="3">LN(C5)-LN(C4)</f>
        <v>1.0685066888775907E-3</v>
      </c>
      <c r="O5">
        <f t="shared" ref="O5:O31" si="4">LN(D5)-LN(D4)</f>
        <v>6.3730452570656126E-3</v>
      </c>
      <c r="P5">
        <f t="shared" ref="P5:P31" si="5">LN(E5)-LN(E4)</f>
        <v>4.4697757275136141E-2</v>
      </c>
      <c r="Q5">
        <f t="shared" ref="Q5:Q31" si="6">LN(F5)-LN(F4)</f>
        <v>-8.5036207392874097E-2</v>
      </c>
      <c r="R5">
        <f t="shared" ref="R5:R31" si="7">LN(G5)-LN(G4)</f>
        <v>-9.8197602158498931E-2</v>
      </c>
      <c r="S5">
        <f t="shared" ref="S5:S31" si="8">LN(H5)-LN(H4)</f>
        <v>4.2318191977141595E-2</v>
      </c>
      <c r="T5">
        <f t="shared" ref="T5:T31" si="9">LN(I5)-LN(I4)</f>
        <v>-4.6571125130697055E-2</v>
      </c>
      <c r="U5">
        <f t="shared" ref="U5:U31" si="10">LN(J5)-LN(J4)</f>
        <v>-4.197882984308432E-2</v>
      </c>
      <c r="V5">
        <f t="shared" ref="V5:V31" si="11">LN(K5)-LN(K4)</f>
        <v>-0.11482464319349361</v>
      </c>
    </row>
    <row r="6" spans="1:22" x14ac:dyDescent="0.25">
      <c r="A6">
        <v>1993</v>
      </c>
      <c r="B6">
        <v>3118.9034882469596</v>
      </c>
      <c r="C6">
        <v>8812.9839891806205</v>
      </c>
      <c r="D6">
        <v>5652.0956020926151</v>
      </c>
      <c r="E6">
        <v>1438.4879531143852</v>
      </c>
      <c r="F6">
        <v>799.39821452595345</v>
      </c>
      <c r="G6">
        <v>466.02173291061649</v>
      </c>
      <c r="H6">
        <v>6007.0910507968538</v>
      </c>
      <c r="I6">
        <v>9014.2825445892031</v>
      </c>
      <c r="J6">
        <v>2278.3471227745249</v>
      </c>
      <c r="K6">
        <v>2572.8703945422267</v>
      </c>
      <c r="M6">
        <f t="shared" si="2"/>
        <v>-0.3066850973069517</v>
      </c>
      <c r="N6">
        <f t="shared" si="3"/>
        <v>-6.761983831985674E-3</v>
      </c>
      <c r="O6">
        <f t="shared" si="4"/>
        <v>6.9788022844381459E-3</v>
      </c>
      <c r="P6">
        <f t="shared" si="5"/>
        <v>1.2327714848309412E-2</v>
      </c>
      <c r="Q6">
        <f t="shared" si="6"/>
        <v>8.9993182440397668E-2</v>
      </c>
      <c r="R6">
        <f t="shared" si="7"/>
        <v>6.0546145671722229E-2</v>
      </c>
      <c r="S6">
        <f t="shared" si="8"/>
        <v>-4.0754951621421398E-2</v>
      </c>
      <c r="T6">
        <f t="shared" si="9"/>
        <v>-1.2289767598122836E-2</v>
      </c>
      <c r="U6">
        <f t="shared" si="10"/>
        <v>4.1779186722243011E-2</v>
      </c>
      <c r="V6">
        <f t="shared" si="11"/>
        <v>-7.0246484789473485E-3</v>
      </c>
    </row>
    <row r="7" spans="1:22" x14ac:dyDescent="0.25">
      <c r="A7">
        <v>1994</v>
      </c>
      <c r="B7">
        <v>3060.3362073651456</v>
      </c>
      <c r="C7">
        <v>8910.1412095175638</v>
      </c>
      <c r="D7">
        <v>5660.7957416352783</v>
      </c>
      <c r="E7">
        <v>1492.4928852719843</v>
      </c>
      <c r="F7">
        <v>714.93503481916264</v>
      </c>
      <c r="G7">
        <v>477.31469376845541</v>
      </c>
      <c r="H7">
        <v>5970.0345432657741</v>
      </c>
      <c r="I7">
        <v>9089.3876970312012</v>
      </c>
      <c r="J7">
        <v>2031.7764568008822</v>
      </c>
      <c r="K7">
        <v>2768.3099533498212</v>
      </c>
      <c r="M7">
        <f t="shared" si="2"/>
        <v>-1.8956712358260575E-2</v>
      </c>
      <c r="N7">
        <f t="shared" si="3"/>
        <v>1.0964002399454387E-2</v>
      </c>
      <c r="O7">
        <f t="shared" si="4"/>
        <v>1.5380933120461293E-3</v>
      </c>
      <c r="P7">
        <f t="shared" si="5"/>
        <v>3.6855269928262047E-2</v>
      </c>
      <c r="Q7">
        <f t="shared" si="6"/>
        <v>-0.11166753458385958</v>
      </c>
      <c r="R7">
        <f t="shared" si="7"/>
        <v>2.394373853686016E-2</v>
      </c>
      <c r="S7">
        <f t="shared" si="8"/>
        <v>-6.1878996728275126E-3</v>
      </c>
      <c r="T7">
        <f t="shared" si="9"/>
        <v>8.2972769965881099E-3</v>
      </c>
      <c r="U7">
        <f t="shared" si="10"/>
        <v>-0.11453972166664972</v>
      </c>
      <c r="V7">
        <f t="shared" si="11"/>
        <v>7.3214848161744506E-2</v>
      </c>
    </row>
    <row r="8" spans="1:22" x14ac:dyDescent="0.25">
      <c r="A8">
        <v>1995</v>
      </c>
      <c r="B8">
        <v>3407.9745235033688</v>
      </c>
      <c r="C8">
        <v>9308.6255872270776</v>
      </c>
      <c r="D8">
        <v>5810.906334785639</v>
      </c>
      <c r="E8">
        <v>1511.3444352833981</v>
      </c>
      <c r="F8">
        <v>826.16605222485725</v>
      </c>
      <c r="G8">
        <v>471.20266183003946</v>
      </c>
      <c r="H8">
        <v>6065.4689947781853</v>
      </c>
      <c r="I8">
        <v>9174.01385891887</v>
      </c>
      <c r="J8">
        <v>2038.5103315938454</v>
      </c>
      <c r="K8">
        <v>2736.4864355748805</v>
      </c>
      <c r="M8">
        <f t="shared" si="2"/>
        <v>0.10759335182449625</v>
      </c>
      <c r="N8">
        <f t="shared" si="3"/>
        <v>4.3751363022780154E-2</v>
      </c>
      <c r="O8">
        <f t="shared" si="4"/>
        <v>2.6172081629827204E-2</v>
      </c>
      <c r="P8">
        <f t="shared" si="5"/>
        <v>1.2551809902388911E-2</v>
      </c>
      <c r="Q8">
        <f t="shared" si="6"/>
        <v>0.14460410689285297</v>
      </c>
      <c r="R8">
        <f t="shared" si="7"/>
        <v>-1.2887727355777479E-2</v>
      </c>
      <c r="S8">
        <f t="shared" si="8"/>
        <v>1.585915395245685E-2</v>
      </c>
      <c r="T8">
        <f t="shared" si="9"/>
        <v>9.2673609893374476E-3</v>
      </c>
      <c r="U8">
        <f t="shared" si="10"/>
        <v>3.3087992501092955E-3</v>
      </c>
      <c r="V8">
        <f t="shared" si="11"/>
        <v>-1.1562234115001679E-2</v>
      </c>
    </row>
    <row r="9" spans="1:22" x14ac:dyDescent="0.25">
      <c r="A9">
        <v>1996</v>
      </c>
      <c r="B9">
        <v>3747.1640042493759</v>
      </c>
      <c r="C9">
        <v>9618.5186740288009</v>
      </c>
      <c r="D9">
        <v>5915.0330132850067</v>
      </c>
      <c r="E9">
        <v>1566.4855259138176</v>
      </c>
      <c r="F9">
        <v>870.83506121944686</v>
      </c>
      <c r="G9">
        <v>508.33407970241694</v>
      </c>
      <c r="H9">
        <v>6125.4077761413046</v>
      </c>
      <c r="I9">
        <v>9386.0892576008409</v>
      </c>
      <c r="J9">
        <v>2108.9109529169295</v>
      </c>
      <c r="K9">
        <v>2985.8566049188184</v>
      </c>
      <c r="M9">
        <f t="shared" si="2"/>
        <v>9.4881154894491004E-2</v>
      </c>
      <c r="N9">
        <f t="shared" si="3"/>
        <v>3.2748816021555882E-2</v>
      </c>
      <c r="O9">
        <f t="shared" si="4"/>
        <v>1.7760524339168526E-2</v>
      </c>
      <c r="P9">
        <f t="shared" si="5"/>
        <v>3.5834982417353167E-2</v>
      </c>
      <c r="Q9">
        <f t="shared" si="6"/>
        <v>5.2656806712404247E-2</v>
      </c>
      <c r="R9">
        <f t="shared" si="7"/>
        <v>7.58505872728783E-2</v>
      </c>
      <c r="S9">
        <f t="shared" si="8"/>
        <v>9.8334624293681117E-3</v>
      </c>
      <c r="T9">
        <f t="shared" si="9"/>
        <v>2.2853820132413105E-2</v>
      </c>
      <c r="U9">
        <f t="shared" si="10"/>
        <v>3.3952366687826085E-2</v>
      </c>
      <c r="V9">
        <f t="shared" si="11"/>
        <v>8.7211900760962635E-2</v>
      </c>
    </row>
    <row r="10" spans="1:22" x14ac:dyDescent="0.25">
      <c r="A10">
        <v>1997</v>
      </c>
      <c r="B10">
        <v>3892.4734196819086</v>
      </c>
      <c r="C10">
        <v>10177.907119205669</v>
      </c>
      <c r="D10">
        <v>5985.1425761089295</v>
      </c>
      <c r="E10">
        <v>1596.6408689915725</v>
      </c>
      <c r="F10">
        <v>882.54153006850527</v>
      </c>
      <c r="G10">
        <v>550.7074695530082</v>
      </c>
      <c r="H10">
        <v>6253.6212644280786</v>
      </c>
      <c r="I10">
        <v>9462.9067149811835</v>
      </c>
      <c r="J10">
        <v>2130.5199565063049</v>
      </c>
      <c r="K10">
        <v>3036.4222241701364</v>
      </c>
      <c r="M10">
        <f t="shared" si="2"/>
        <v>3.8045507768824649E-2</v>
      </c>
      <c r="N10">
        <f t="shared" si="3"/>
        <v>5.6529133649840801E-2</v>
      </c>
      <c r="O10">
        <f t="shared" si="4"/>
        <v>1.1783082269504419E-2</v>
      </c>
      <c r="P10">
        <f t="shared" si="5"/>
        <v>1.9067373810346844E-2</v>
      </c>
      <c r="Q10">
        <f t="shared" si="6"/>
        <v>1.335325548946642E-2</v>
      </c>
      <c r="R10">
        <f t="shared" si="7"/>
        <v>8.0064891279599593E-2</v>
      </c>
      <c r="S10">
        <f t="shared" si="8"/>
        <v>2.0715368356826858E-2</v>
      </c>
      <c r="T10">
        <f t="shared" si="9"/>
        <v>8.1508726282617516E-3</v>
      </c>
      <c r="U10">
        <f t="shared" si="10"/>
        <v>1.0194382781324229E-2</v>
      </c>
      <c r="V10">
        <f t="shared" si="11"/>
        <v>1.679324688485373E-2</v>
      </c>
    </row>
    <row r="11" spans="1:22" x14ac:dyDescent="0.25">
      <c r="A11">
        <v>1998</v>
      </c>
      <c r="B11">
        <v>3945.594930296862</v>
      </c>
      <c r="C11">
        <v>9993.4139072387607</v>
      </c>
      <c r="D11">
        <v>6037.6451748462287</v>
      </c>
      <c r="E11">
        <v>1597.27211822703</v>
      </c>
      <c r="F11">
        <v>891.9430833082356</v>
      </c>
      <c r="G11">
        <v>590.36948396335583</v>
      </c>
      <c r="H11">
        <v>6334.1016952339478</v>
      </c>
      <c r="I11">
        <v>9358.9541545175089</v>
      </c>
      <c r="J11">
        <v>2064.4676511357707</v>
      </c>
      <c r="K11">
        <v>3099.0761817620178</v>
      </c>
      <c r="M11">
        <f t="shared" si="2"/>
        <v>1.3554952982026691E-2</v>
      </c>
      <c r="N11">
        <f t="shared" si="3"/>
        <v>-1.8293135742455391E-2</v>
      </c>
      <c r="O11">
        <f t="shared" si="4"/>
        <v>8.7339032461724031E-3</v>
      </c>
      <c r="P11">
        <f t="shared" si="5"/>
        <v>3.9528268065058825E-4</v>
      </c>
      <c r="Q11">
        <f t="shared" si="6"/>
        <v>1.0596475325890253E-2</v>
      </c>
      <c r="R11">
        <f t="shared" si="7"/>
        <v>6.954482497753034E-2</v>
      </c>
      <c r="S11">
        <f t="shared" si="8"/>
        <v>1.2787305171622521E-2</v>
      </c>
      <c r="T11">
        <f t="shared" si="9"/>
        <v>-1.1046050989895306E-2</v>
      </c>
      <c r="U11">
        <f t="shared" si="10"/>
        <v>-3.1493663849186504E-2</v>
      </c>
      <c r="V11">
        <f t="shared" si="11"/>
        <v>2.0424138811797832E-2</v>
      </c>
    </row>
    <row r="12" spans="1:22" x14ac:dyDescent="0.25">
      <c r="A12">
        <v>1999</v>
      </c>
      <c r="B12">
        <v>3902.7741956623827</v>
      </c>
      <c r="C12">
        <v>10725.101696105867</v>
      </c>
      <c r="D12">
        <v>6127.083458108953</v>
      </c>
      <c r="E12">
        <v>1587.2235253548924</v>
      </c>
      <c r="F12">
        <v>893.50828991743094</v>
      </c>
      <c r="G12">
        <v>642.99863153704416</v>
      </c>
      <c r="H12">
        <v>6427.9132846840957</v>
      </c>
      <c r="I12">
        <v>9441.7162016728726</v>
      </c>
      <c r="J12">
        <v>2102.074888850454</v>
      </c>
      <c r="K12">
        <v>3054.0641893527541</v>
      </c>
      <c r="M12">
        <f t="shared" si="2"/>
        <v>-1.091211660675917E-2</v>
      </c>
      <c r="N12">
        <f t="shared" si="3"/>
        <v>7.0660680183960878E-2</v>
      </c>
      <c r="O12">
        <f t="shared" si="4"/>
        <v>1.4704790803875767E-2</v>
      </c>
      <c r="P12">
        <f t="shared" si="5"/>
        <v>-6.3109687362397082E-3</v>
      </c>
      <c r="Q12">
        <f t="shared" si="6"/>
        <v>1.7532899899981302E-3</v>
      </c>
      <c r="R12">
        <f t="shared" si="7"/>
        <v>8.5394011091640465E-2</v>
      </c>
      <c r="S12">
        <f t="shared" si="8"/>
        <v>1.4701954096281611E-2</v>
      </c>
      <c r="T12">
        <f t="shared" si="9"/>
        <v>8.8042160401347047E-3</v>
      </c>
      <c r="U12">
        <f t="shared" si="10"/>
        <v>1.8052502128874437E-2</v>
      </c>
      <c r="V12">
        <f t="shared" si="11"/>
        <v>-1.4630836495067356E-2</v>
      </c>
    </row>
    <row r="13" spans="1:22" x14ac:dyDescent="0.25">
      <c r="A13">
        <v>2000</v>
      </c>
      <c r="B13">
        <v>3892.3169253943038</v>
      </c>
      <c r="C13">
        <v>10718.165086718807</v>
      </c>
      <c r="D13">
        <v>6164.689481876434</v>
      </c>
      <c r="E13">
        <v>1638.134057337601</v>
      </c>
      <c r="F13">
        <v>883.62142599569006</v>
      </c>
      <c r="G13">
        <v>633.45859092778539</v>
      </c>
      <c r="H13">
        <v>6538.5399102753754</v>
      </c>
      <c r="I13">
        <v>9700.6166252228722</v>
      </c>
      <c r="J13">
        <v>2126.257640840206</v>
      </c>
      <c r="K13">
        <v>2945.9932117001222</v>
      </c>
      <c r="M13">
        <f t="shared" si="2"/>
        <v>-2.6830415139258434E-3</v>
      </c>
      <c r="N13">
        <f t="shared" si="3"/>
        <v>-6.4697321534801233E-4</v>
      </c>
      <c r="O13">
        <f t="shared" si="4"/>
        <v>6.1189124278850926E-3</v>
      </c>
      <c r="P13">
        <f t="shared" si="5"/>
        <v>3.1571544807631469E-2</v>
      </c>
      <c r="Q13">
        <f t="shared" si="6"/>
        <v>-1.1126892807944877E-2</v>
      </c>
      <c r="R13">
        <f t="shared" si="7"/>
        <v>-1.4947963907514072E-2</v>
      </c>
      <c r="S13">
        <f t="shared" si="8"/>
        <v>1.7063927698357517E-2</v>
      </c>
      <c r="T13">
        <f t="shared" si="9"/>
        <v>2.7051688441206423E-2</v>
      </c>
      <c r="U13">
        <f t="shared" si="10"/>
        <v>1.1438559050523267E-2</v>
      </c>
      <c r="V13">
        <f t="shared" si="11"/>
        <v>-3.6027210905452023E-2</v>
      </c>
    </row>
    <row r="14" spans="1:22" x14ac:dyDescent="0.25">
      <c r="A14">
        <v>2001</v>
      </c>
      <c r="B14">
        <v>3924.3161962416252</v>
      </c>
      <c r="C14">
        <v>10543.913513844924</v>
      </c>
      <c r="D14">
        <v>6179.4744836123782</v>
      </c>
      <c r="E14">
        <v>1694.0308417885947</v>
      </c>
      <c r="F14">
        <v>818.8579209134806</v>
      </c>
      <c r="G14">
        <v>690.17033364629378</v>
      </c>
      <c r="H14">
        <v>6509.9936368090539</v>
      </c>
      <c r="I14">
        <v>9830.5845807877486</v>
      </c>
      <c r="J14">
        <v>2181.4520461180064</v>
      </c>
      <c r="K14">
        <v>2977.7685053259979</v>
      </c>
      <c r="M14">
        <f t="shared" si="2"/>
        <v>8.187527572733444E-3</v>
      </c>
      <c r="N14">
        <f t="shared" si="3"/>
        <v>-1.6391198386351391E-2</v>
      </c>
      <c r="O14">
        <f t="shared" si="4"/>
        <v>2.3954653951925309E-3</v>
      </c>
      <c r="P14">
        <f t="shared" si="5"/>
        <v>3.3552978382456189E-2</v>
      </c>
      <c r="Q14">
        <f t="shared" si="6"/>
        <v>-7.6118129710065929E-2</v>
      </c>
      <c r="R14">
        <f t="shared" si="7"/>
        <v>8.5743795402617451E-2</v>
      </c>
      <c r="S14">
        <f t="shared" si="8"/>
        <v>-4.3754064630405765E-3</v>
      </c>
      <c r="T14">
        <f t="shared" si="9"/>
        <v>1.3308948344050719E-2</v>
      </c>
      <c r="U14">
        <f t="shared" si="10"/>
        <v>2.5627272974501736E-2</v>
      </c>
      <c r="V14">
        <f t="shared" si="11"/>
        <v>1.0728182497898864E-2</v>
      </c>
    </row>
    <row r="15" spans="1:22" x14ac:dyDescent="0.25">
      <c r="A15">
        <v>2002</v>
      </c>
      <c r="B15">
        <v>4314.5409381466034</v>
      </c>
      <c r="C15">
        <v>10987.290656614539</v>
      </c>
      <c r="D15">
        <v>6415.6457671965327</v>
      </c>
      <c r="E15">
        <v>1711.2616869520543</v>
      </c>
      <c r="F15">
        <v>812.75371027723861</v>
      </c>
      <c r="G15">
        <v>732.49215208945111</v>
      </c>
      <c r="H15">
        <v>6719.1211998349536</v>
      </c>
      <c r="I15">
        <v>10066.316351476211</v>
      </c>
      <c r="J15">
        <v>2221.6717851614439</v>
      </c>
      <c r="K15">
        <v>2706.0314942810301</v>
      </c>
      <c r="M15">
        <f t="shared" si="2"/>
        <v>9.4798812885624528E-2</v>
      </c>
      <c r="N15">
        <f t="shared" si="3"/>
        <v>4.1190434640121509E-2</v>
      </c>
      <c r="O15">
        <f t="shared" si="4"/>
        <v>3.7506425351878647E-2</v>
      </c>
      <c r="P15">
        <f t="shared" si="5"/>
        <v>1.0120124528874008E-2</v>
      </c>
      <c r="Q15">
        <f t="shared" si="6"/>
        <v>-7.4824658017593748E-3</v>
      </c>
      <c r="R15">
        <f t="shared" si="7"/>
        <v>5.9514199479523633E-2</v>
      </c>
      <c r="S15">
        <f t="shared" si="8"/>
        <v>3.1618893378016821E-2</v>
      </c>
      <c r="T15">
        <f t="shared" si="9"/>
        <v>2.3696434141434963E-2</v>
      </c>
      <c r="U15">
        <f t="shared" si="10"/>
        <v>1.8269237586912901E-2</v>
      </c>
      <c r="V15">
        <f t="shared" si="11"/>
        <v>-9.5691027927029992E-2</v>
      </c>
    </row>
    <row r="16" spans="1:22" x14ac:dyDescent="0.25">
      <c r="A16">
        <v>2003</v>
      </c>
      <c r="B16">
        <v>4295.9085688336763</v>
      </c>
      <c r="C16">
        <v>11298.329060215474</v>
      </c>
      <c r="D16">
        <v>6640.1971079752884</v>
      </c>
      <c r="E16">
        <v>1799.4694543534465</v>
      </c>
      <c r="F16">
        <v>838.61395345942572</v>
      </c>
      <c r="G16">
        <v>760.25724740981809</v>
      </c>
      <c r="H16">
        <v>6901.1475152968733</v>
      </c>
      <c r="I16">
        <v>10237.124328494176</v>
      </c>
      <c r="J16">
        <v>2315.8017234773952</v>
      </c>
      <c r="K16">
        <v>2240.9030255229959</v>
      </c>
      <c r="M16">
        <f t="shared" si="2"/>
        <v>-4.3278573041689583E-3</v>
      </c>
      <c r="N16">
        <f t="shared" si="3"/>
        <v>2.7915634045001525E-2</v>
      </c>
      <c r="O16">
        <f t="shared" si="4"/>
        <v>3.4401989792172571E-2</v>
      </c>
      <c r="P16">
        <f t="shared" si="5"/>
        <v>5.0260946794320027E-2</v>
      </c>
      <c r="Q16">
        <f t="shared" si="6"/>
        <v>3.1322349327097321E-2</v>
      </c>
      <c r="R16">
        <f t="shared" si="7"/>
        <v>3.7204232478981858E-2</v>
      </c>
      <c r="S16">
        <f t="shared" si="8"/>
        <v>2.6730332191243988E-2</v>
      </c>
      <c r="T16">
        <f t="shared" si="9"/>
        <v>1.682591729153593E-2</v>
      </c>
      <c r="U16">
        <f t="shared" si="10"/>
        <v>4.149597556271889E-2</v>
      </c>
      <c r="V16">
        <f t="shared" si="11"/>
        <v>-0.18860424734215364</v>
      </c>
    </row>
    <row r="17" spans="1:22" x14ac:dyDescent="0.25">
      <c r="A17">
        <v>2004</v>
      </c>
      <c r="B17">
        <v>4604.6570438739582</v>
      </c>
      <c r="C17">
        <v>11399.444314923094</v>
      </c>
      <c r="D17">
        <v>6857.4733510101187</v>
      </c>
      <c r="E17">
        <v>1841.2424367542303</v>
      </c>
      <c r="F17">
        <v>862.39243749076707</v>
      </c>
      <c r="G17">
        <v>796.66366578605573</v>
      </c>
      <c r="H17">
        <v>7631.6207904626126</v>
      </c>
      <c r="I17">
        <v>10573.826674953036</v>
      </c>
      <c r="J17">
        <v>2415.5901171761129</v>
      </c>
      <c r="K17">
        <v>2104.1435123554747</v>
      </c>
      <c r="M17">
        <f t="shared" si="2"/>
        <v>6.9405118084972628E-2</v>
      </c>
      <c r="N17">
        <f t="shared" si="3"/>
        <v>8.9097659004728769E-3</v>
      </c>
      <c r="O17">
        <f t="shared" si="4"/>
        <v>3.2197409729656457E-2</v>
      </c>
      <c r="P17">
        <f t="shared" si="5"/>
        <v>2.2948707243050315E-2</v>
      </c>
      <c r="Q17">
        <f t="shared" si="6"/>
        <v>2.7959957381812117E-2</v>
      </c>
      <c r="R17">
        <f t="shared" si="7"/>
        <v>4.6775730012853067E-2</v>
      </c>
      <c r="S17">
        <f t="shared" si="8"/>
        <v>0.10061254178673273</v>
      </c>
      <c r="T17">
        <f t="shared" si="9"/>
        <v>3.236101317701312E-2</v>
      </c>
      <c r="U17">
        <f t="shared" si="10"/>
        <v>4.2187667771828252E-2</v>
      </c>
      <c r="V17">
        <f t="shared" si="11"/>
        <v>-6.2970419179756654E-2</v>
      </c>
    </row>
    <row r="18" spans="1:22" x14ac:dyDescent="0.25">
      <c r="A18">
        <v>2005</v>
      </c>
      <c r="B18">
        <v>5112.5892016657263</v>
      </c>
      <c r="C18">
        <v>11696.601506804738</v>
      </c>
      <c r="D18">
        <v>7238.5586275622072</v>
      </c>
      <c r="E18">
        <v>1914.4399462076422</v>
      </c>
      <c r="F18">
        <v>867.72004009212412</v>
      </c>
      <c r="G18">
        <v>825.36229545472702</v>
      </c>
      <c r="H18">
        <v>7701.2188287112731</v>
      </c>
      <c r="I18">
        <v>10994.878299032096</v>
      </c>
      <c r="J18">
        <v>2523.6034438440106</v>
      </c>
      <c r="K18">
        <v>1974.6450814142363</v>
      </c>
      <c r="M18">
        <f t="shared" si="2"/>
        <v>0.10463777677017916</v>
      </c>
      <c r="N18">
        <f t="shared" si="3"/>
        <v>2.573372019798903E-2</v>
      </c>
      <c r="O18">
        <f t="shared" si="4"/>
        <v>5.4083044273355085E-2</v>
      </c>
      <c r="P18">
        <f t="shared" si="5"/>
        <v>3.8984542453346371E-2</v>
      </c>
      <c r="Q18">
        <f t="shared" si="6"/>
        <v>6.1586972059233247E-3</v>
      </c>
      <c r="R18">
        <f t="shared" si="7"/>
        <v>3.5389846489417565E-2</v>
      </c>
      <c r="S18">
        <f t="shared" si="8"/>
        <v>9.0783596489014684E-3</v>
      </c>
      <c r="T18">
        <f t="shared" si="9"/>
        <v>3.9047789136342104E-2</v>
      </c>
      <c r="U18">
        <f t="shared" si="10"/>
        <v>4.374420597576556E-2</v>
      </c>
      <c r="V18">
        <f t="shared" si="11"/>
        <v>-6.3519825252690509E-2</v>
      </c>
    </row>
    <row r="19" spans="1:22" x14ac:dyDescent="0.25">
      <c r="A19">
        <v>2006</v>
      </c>
      <c r="B19">
        <v>5500.242535879941</v>
      </c>
      <c r="C19">
        <v>12420.620242718016</v>
      </c>
      <c r="D19">
        <v>7631.4811326533172</v>
      </c>
      <c r="E19">
        <v>2001.6145879846238</v>
      </c>
      <c r="F19">
        <v>884.15137262108283</v>
      </c>
      <c r="G19">
        <v>880.26181547000044</v>
      </c>
      <c r="H19">
        <v>8107.9144105612295</v>
      </c>
      <c r="I19">
        <v>11465.215370774738</v>
      </c>
      <c r="J19">
        <v>2652.0927277380906</v>
      </c>
      <c r="K19">
        <v>1893.9362298539256</v>
      </c>
      <c r="M19">
        <f t="shared" si="2"/>
        <v>7.3086219723590418E-2</v>
      </c>
      <c r="N19">
        <f t="shared" si="3"/>
        <v>6.0059684180231443E-2</v>
      </c>
      <c r="O19">
        <f t="shared" si="4"/>
        <v>5.2859844084592211E-2</v>
      </c>
      <c r="P19">
        <f t="shared" si="5"/>
        <v>4.4529025295242164E-2</v>
      </c>
      <c r="Q19">
        <f t="shared" si="6"/>
        <v>1.8759155796286286E-2</v>
      </c>
      <c r="R19">
        <f t="shared" si="7"/>
        <v>6.4396944858195582E-2</v>
      </c>
      <c r="S19">
        <f t="shared" si="8"/>
        <v>5.1462066586296373E-2</v>
      </c>
      <c r="T19">
        <f t="shared" si="9"/>
        <v>4.1888146008966842E-2</v>
      </c>
      <c r="U19">
        <f t="shared" si="10"/>
        <v>4.9661218753943359E-2</v>
      </c>
      <c r="V19">
        <f t="shared" si="11"/>
        <v>-4.173135195369948E-2</v>
      </c>
    </row>
    <row r="20" spans="1:22" x14ac:dyDescent="0.25">
      <c r="A20">
        <v>2007</v>
      </c>
      <c r="B20">
        <v>6044.2171555104269</v>
      </c>
      <c r="C20">
        <v>13165.031132706206</v>
      </c>
      <c r="D20">
        <v>7919.8217738360781</v>
      </c>
      <c r="E20">
        <v>2101.5380935098565</v>
      </c>
      <c r="F20">
        <v>942.29389198800618</v>
      </c>
      <c r="G20">
        <v>922.36414341372654</v>
      </c>
      <c r="H20">
        <v>8393.7702322107434</v>
      </c>
      <c r="I20">
        <v>11924.798580177234</v>
      </c>
      <c r="J20">
        <v>2797.8895908329341</v>
      </c>
      <c r="K20">
        <v>1809.7917024279961</v>
      </c>
      <c r="M20">
        <f t="shared" si="2"/>
        <v>9.4309784171148436E-2</v>
      </c>
      <c r="N20">
        <f t="shared" si="3"/>
        <v>5.8206143468515492E-2</v>
      </c>
      <c r="O20">
        <f t="shared" si="4"/>
        <v>3.7086756198212001E-2</v>
      </c>
      <c r="P20">
        <f t="shared" si="5"/>
        <v>4.8715353251882476E-2</v>
      </c>
      <c r="Q20">
        <f t="shared" si="6"/>
        <v>6.3688929191742183E-2</v>
      </c>
      <c r="R20">
        <f t="shared" si="7"/>
        <v>4.6720714254949058E-2</v>
      </c>
      <c r="S20">
        <f t="shared" si="8"/>
        <v>3.4649119313961307E-2</v>
      </c>
      <c r="T20">
        <f t="shared" si="9"/>
        <v>3.9302444881759158E-2</v>
      </c>
      <c r="U20">
        <f t="shared" si="10"/>
        <v>5.3516378510815699E-2</v>
      </c>
      <c r="V20">
        <f t="shared" si="11"/>
        <v>-4.5445567513499263E-2</v>
      </c>
    </row>
    <row r="21" spans="1:22" x14ac:dyDescent="0.25">
      <c r="A21">
        <v>2008</v>
      </c>
      <c r="B21">
        <v>6474.3764234276496</v>
      </c>
      <c r="C21">
        <v>13693.866299436942</v>
      </c>
      <c r="D21">
        <v>7929.432377148165</v>
      </c>
      <c r="E21">
        <v>2242.9382873290583</v>
      </c>
      <c r="F21">
        <v>985.75691859788799</v>
      </c>
      <c r="G21">
        <v>962.79689048237287</v>
      </c>
      <c r="H21">
        <v>8460.6808956526929</v>
      </c>
      <c r="I21">
        <v>12142.245800689911</v>
      </c>
      <c r="J21">
        <v>2934.2930432858921</v>
      </c>
      <c r="K21">
        <v>1475.1406525675877</v>
      </c>
      <c r="M21">
        <f t="shared" si="2"/>
        <v>6.8750324815786357E-2</v>
      </c>
      <c r="N21">
        <f t="shared" si="3"/>
        <v>3.9383859455909942E-2</v>
      </c>
      <c r="O21">
        <f t="shared" si="4"/>
        <v>1.2127516409847772E-3</v>
      </c>
      <c r="P21">
        <f t="shared" si="5"/>
        <v>6.5117239590797737E-2</v>
      </c>
      <c r="Q21">
        <f t="shared" si="6"/>
        <v>4.5092578179355414E-2</v>
      </c>
      <c r="R21">
        <f t="shared" si="7"/>
        <v>4.2902381185515814E-2</v>
      </c>
      <c r="S21">
        <f t="shared" si="8"/>
        <v>7.9398628226954315E-3</v>
      </c>
      <c r="T21">
        <f t="shared" si="9"/>
        <v>1.8070614261489482E-2</v>
      </c>
      <c r="U21">
        <f t="shared" si="10"/>
        <v>4.7601137720217679E-2</v>
      </c>
      <c r="V21">
        <f t="shared" si="11"/>
        <v>-0.20445841420538358</v>
      </c>
    </row>
    <row r="22" spans="1:22" x14ac:dyDescent="0.25">
      <c r="A22">
        <v>2009</v>
      </c>
      <c r="B22">
        <v>6292.5348563220423</v>
      </c>
      <c r="C22">
        <v>12400.88893753246</v>
      </c>
      <c r="D22">
        <v>7996.245295375792</v>
      </c>
      <c r="E22">
        <v>2287.8018607578642</v>
      </c>
      <c r="F22">
        <v>1037.5985131109207</v>
      </c>
      <c r="G22">
        <v>995.95102200170015</v>
      </c>
      <c r="H22">
        <v>8332.1993771458674</v>
      </c>
      <c r="I22">
        <v>11790.274765232496</v>
      </c>
      <c r="J22">
        <v>3115.9375789837172</v>
      </c>
      <c r="K22">
        <v>1632.9998655787222</v>
      </c>
      <c r="M22">
        <f t="shared" si="2"/>
        <v>-2.8488310329834121E-2</v>
      </c>
      <c r="N22">
        <f t="shared" si="3"/>
        <v>-9.9179858657885589E-2</v>
      </c>
      <c r="O22">
        <f t="shared" si="4"/>
        <v>8.3906395176285287E-3</v>
      </c>
      <c r="P22">
        <f t="shared" si="5"/>
        <v>1.9804728740084876E-2</v>
      </c>
      <c r="Q22">
        <f t="shared" si="6"/>
        <v>5.1254408646996374E-2</v>
      </c>
      <c r="R22">
        <f t="shared" si="7"/>
        <v>3.3855605435710423E-2</v>
      </c>
      <c r="S22">
        <f t="shared" si="8"/>
        <v>-1.5302202300574663E-2</v>
      </c>
      <c r="T22">
        <f t="shared" si="9"/>
        <v>-2.9415741125205841E-2</v>
      </c>
      <c r="U22">
        <f t="shared" si="10"/>
        <v>6.0063542235451628E-2</v>
      </c>
      <c r="V22">
        <f t="shared" si="11"/>
        <v>0.10166538875431463</v>
      </c>
    </row>
    <row r="23" spans="1:22" x14ac:dyDescent="0.25">
      <c r="A23">
        <v>2010</v>
      </c>
      <c r="B23">
        <v>6360.4419378280709</v>
      </c>
      <c r="C23">
        <v>13235.164270325158</v>
      </c>
      <c r="D23">
        <v>8242.159622115083</v>
      </c>
      <c r="E23">
        <v>2428.2494821421351</v>
      </c>
      <c r="F23">
        <v>1077.5422440320756</v>
      </c>
      <c r="G23">
        <v>1031.8663062000926</v>
      </c>
      <c r="H23">
        <v>8677.6559979430367</v>
      </c>
      <c r="I23">
        <v>11973.150477832169</v>
      </c>
      <c r="J23">
        <v>3338.0971859261554</v>
      </c>
      <c r="K23">
        <v>1928.0170807351362</v>
      </c>
      <c r="M23">
        <f t="shared" si="2"/>
        <v>1.0733874661822185E-2</v>
      </c>
      <c r="N23">
        <f t="shared" si="3"/>
        <v>6.5109088861358799E-2</v>
      </c>
      <c r="O23">
        <f t="shared" si="4"/>
        <v>3.0290306216070206E-2</v>
      </c>
      <c r="P23">
        <f t="shared" si="5"/>
        <v>5.9579149587964508E-2</v>
      </c>
      <c r="Q23">
        <f t="shared" si="6"/>
        <v>3.7773826814369471E-2</v>
      </c>
      <c r="R23">
        <f t="shared" si="7"/>
        <v>3.5426307715288985E-2</v>
      </c>
      <c r="S23">
        <f t="shared" si="8"/>
        <v>4.0623993684670623E-2</v>
      </c>
      <c r="T23">
        <f t="shared" si="9"/>
        <v>1.5391663536428624E-2</v>
      </c>
      <c r="U23">
        <f t="shared" si="10"/>
        <v>6.8870844443358337E-2</v>
      </c>
      <c r="V23">
        <f t="shared" si="11"/>
        <v>0.16607332377878237</v>
      </c>
    </row>
    <row r="24" spans="1:22" x14ac:dyDescent="0.25">
      <c r="A24">
        <v>2011</v>
      </c>
      <c r="B24">
        <v>6346.3951224502307</v>
      </c>
      <c r="C24">
        <v>13838.602821680744</v>
      </c>
      <c r="D24">
        <v>8370.8190972289922</v>
      </c>
      <c r="E24">
        <v>2578.639633874735</v>
      </c>
      <c r="F24">
        <v>1097.942135141765</v>
      </c>
      <c r="G24">
        <v>1078.2086026083496</v>
      </c>
      <c r="H24">
        <v>8959.5158925335709</v>
      </c>
      <c r="I24">
        <v>12179.174188180319</v>
      </c>
      <c r="J24">
        <v>3419.0104599035349</v>
      </c>
      <c r="K24">
        <v>2168.1102933603538</v>
      </c>
      <c r="M24">
        <f t="shared" si="2"/>
        <v>-2.2109075662299915E-3</v>
      </c>
      <c r="N24">
        <f t="shared" si="3"/>
        <v>4.4584745489276045E-2</v>
      </c>
      <c r="O24">
        <f t="shared" si="4"/>
        <v>1.5489341147743474E-2</v>
      </c>
      <c r="P24">
        <f t="shared" si="5"/>
        <v>6.0091366147443814E-2</v>
      </c>
      <c r="Q24">
        <f t="shared" si="6"/>
        <v>1.8754893637986214E-2</v>
      </c>
      <c r="R24">
        <f t="shared" si="7"/>
        <v>4.3931852267949267E-2</v>
      </c>
      <c r="S24">
        <f t="shared" si="8"/>
        <v>3.1964749792750879E-2</v>
      </c>
      <c r="T24">
        <f t="shared" si="9"/>
        <v>1.7060776587877413E-2</v>
      </c>
      <c r="U24">
        <f t="shared" si="10"/>
        <v>2.3950230165723951E-2</v>
      </c>
      <c r="V24">
        <f t="shared" si="11"/>
        <v>0.117363900153026</v>
      </c>
    </row>
    <row r="25" spans="1:22" x14ac:dyDescent="0.25">
      <c r="A25">
        <v>2012</v>
      </c>
      <c r="B25">
        <v>6645.0856246534486</v>
      </c>
      <c r="C25">
        <v>14284.118582218714</v>
      </c>
      <c r="D25">
        <v>8762.805189545963</v>
      </c>
      <c r="E25">
        <v>2715.5946061462537</v>
      </c>
      <c r="F25">
        <v>1087.121206804997</v>
      </c>
      <c r="G25">
        <v>1125.0650491971337</v>
      </c>
      <c r="H25">
        <v>9249.6872324076539</v>
      </c>
      <c r="I25">
        <v>12253.21736428345</v>
      </c>
      <c r="J25">
        <v>3566.3825213121531</v>
      </c>
      <c r="K25">
        <v>2486.8479302638912</v>
      </c>
      <c r="M25">
        <f t="shared" si="2"/>
        <v>4.5990623206758841E-2</v>
      </c>
      <c r="N25">
        <f t="shared" si="3"/>
        <v>3.1686338546451864E-2</v>
      </c>
      <c r="O25">
        <f t="shared" si="4"/>
        <v>4.5764340011626103E-2</v>
      </c>
      <c r="P25">
        <f t="shared" si="5"/>
        <v>5.1748951011962419E-2</v>
      </c>
      <c r="Q25">
        <f t="shared" si="6"/>
        <v>-9.9045337403182998E-3</v>
      </c>
      <c r="R25">
        <f t="shared" si="7"/>
        <v>4.2539892813851843E-2</v>
      </c>
      <c r="S25">
        <f t="shared" si="8"/>
        <v>3.1873542563975121E-2</v>
      </c>
      <c r="T25">
        <f t="shared" si="9"/>
        <v>6.0610851475182415E-3</v>
      </c>
      <c r="U25">
        <f t="shared" si="10"/>
        <v>4.2200612705990181E-2</v>
      </c>
      <c r="V25">
        <f t="shared" si="11"/>
        <v>0.13716006149431248</v>
      </c>
    </row>
    <row r="26" spans="1:22" x14ac:dyDescent="0.25">
      <c r="A26">
        <v>2013</v>
      </c>
      <c r="B26">
        <v>6730.9458220113193</v>
      </c>
      <c r="C26">
        <v>15727.187060044966</v>
      </c>
      <c r="D26">
        <v>9038.0160675882489</v>
      </c>
      <c r="E26">
        <v>2755.6334461907322</v>
      </c>
      <c r="F26">
        <v>1111.6462735212378</v>
      </c>
      <c r="G26">
        <v>1170.5443874805117</v>
      </c>
      <c r="H26">
        <v>9599.6496407708601</v>
      </c>
      <c r="I26">
        <v>12357.698686712907</v>
      </c>
      <c r="J26">
        <v>3631.0038583767</v>
      </c>
      <c r="K26">
        <v>2491.6351398528172</v>
      </c>
      <c r="M26">
        <f t="shared" si="2"/>
        <v>1.2838094312643378E-2</v>
      </c>
      <c r="N26">
        <f t="shared" si="3"/>
        <v>9.6242543186146889E-2</v>
      </c>
      <c r="O26">
        <f t="shared" si="4"/>
        <v>3.092360796524396E-2</v>
      </c>
      <c r="P26">
        <f t="shared" si="5"/>
        <v>1.4636405002115715E-2</v>
      </c>
      <c r="Q26">
        <f t="shared" si="6"/>
        <v>2.2308938149527613E-2</v>
      </c>
      <c r="R26">
        <f t="shared" si="7"/>
        <v>3.9628073548095166E-2</v>
      </c>
      <c r="S26">
        <f t="shared" si="8"/>
        <v>3.7136863814785315E-2</v>
      </c>
      <c r="T26">
        <f t="shared" si="9"/>
        <v>8.4906998098741582E-3</v>
      </c>
      <c r="U26">
        <f t="shared" si="10"/>
        <v>1.7957372348247347E-2</v>
      </c>
      <c r="V26">
        <f t="shared" si="11"/>
        <v>1.9231605278076103E-3</v>
      </c>
    </row>
    <row r="27" spans="1:22" x14ac:dyDescent="0.25">
      <c r="A27">
        <v>2014</v>
      </c>
      <c r="B27">
        <v>6813.0521058933473</v>
      </c>
      <c r="C27">
        <v>16175.239445984293</v>
      </c>
      <c r="D27">
        <v>9052.4021290191631</v>
      </c>
      <c r="E27">
        <v>2812.58350255717</v>
      </c>
      <c r="F27">
        <v>1142.5308037112293</v>
      </c>
      <c r="G27">
        <v>1222.4528735554393</v>
      </c>
      <c r="H27">
        <v>10030.118035176874</v>
      </c>
      <c r="I27">
        <v>12388.25665777084</v>
      </c>
      <c r="J27">
        <v>3684.6855066714879</v>
      </c>
      <c r="K27">
        <v>2506.4902199401208</v>
      </c>
      <c r="M27">
        <f t="shared" si="2"/>
        <v>1.2124527801491425E-2</v>
      </c>
      <c r="N27">
        <f t="shared" si="3"/>
        <v>2.8090769103146229E-2</v>
      </c>
      <c r="O27">
        <f t="shared" si="4"/>
        <v>1.5904623438895982E-3</v>
      </c>
      <c r="P27">
        <f t="shared" si="5"/>
        <v>2.0456114689925364E-2</v>
      </c>
      <c r="Q27">
        <f t="shared" si="6"/>
        <v>2.7403759222956126E-2</v>
      </c>
      <c r="R27">
        <f t="shared" si="7"/>
        <v>4.339046334350094E-2</v>
      </c>
      <c r="S27">
        <f t="shared" si="8"/>
        <v>4.3865768062877564E-2</v>
      </c>
      <c r="T27">
        <f t="shared" si="9"/>
        <v>2.4697358550227477E-3</v>
      </c>
      <c r="U27">
        <f t="shared" si="10"/>
        <v>1.46760227598417E-2</v>
      </c>
      <c r="V27">
        <f t="shared" si="11"/>
        <v>5.9442782080294521E-3</v>
      </c>
    </row>
    <row r="28" spans="1:22" x14ac:dyDescent="0.25">
      <c r="A28">
        <v>2015</v>
      </c>
      <c r="B28">
        <v>6644.8572550581275</v>
      </c>
      <c r="C28">
        <v>15659.896806840085</v>
      </c>
      <c r="D28">
        <v>9186.0426054164273</v>
      </c>
      <c r="E28">
        <v>2867.148853542496</v>
      </c>
      <c r="F28">
        <v>1142.5542829826811</v>
      </c>
      <c r="G28">
        <v>1268.1763244199672</v>
      </c>
      <c r="H28">
        <v>10449.951128442437</v>
      </c>
      <c r="I28">
        <v>12345.928803540544</v>
      </c>
      <c r="J28">
        <v>3677.7350188521605</v>
      </c>
      <c r="K28">
        <v>2509.0081402470137</v>
      </c>
      <c r="M28">
        <f t="shared" si="2"/>
        <v>-2.4996989394326263E-2</v>
      </c>
      <c r="N28">
        <f t="shared" si="3"/>
        <v>-3.2378542799136767E-2</v>
      </c>
      <c r="O28">
        <f t="shared" si="4"/>
        <v>1.4655072861527785E-2</v>
      </c>
      <c r="P28">
        <f t="shared" si="5"/>
        <v>1.9214648282740221E-2</v>
      </c>
      <c r="Q28">
        <f t="shared" si="6"/>
        <v>2.0550019418585919E-5</v>
      </c>
      <c r="R28">
        <f t="shared" si="7"/>
        <v>3.6720511076084428E-2</v>
      </c>
      <c r="S28">
        <f t="shared" si="8"/>
        <v>4.1004931578163095E-2</v>
      </c>
      <c r="T28">
        <f t="shared" si="9"/>
        <v>-3.4226229617910775E-3</v>
      </c>
      <c r="U28">
        <f t="shared" si="10"/>
        <v>-1.8880991271981173E-3</v>
      </c>
      <c r="V28">
        <f t="shared" si="11"/>
        <v>1.0040559631772084E-3</v>
      </c>
    </row>
    <row r="29" spans="1:22" x14ac:dyDescent="0.25">
      <c r="A29">
        <v>2016</v>
      </c>
      <c r="B29">
        <v>6258.3766275594216</v>
      </c>
      <c r="C29">
        <v>16037.208956842102</v>
      </c>
      <c r="D29">
        <v>9219.5428785681179</v>
      </c>
      <c r="E29">
        <v>2936.6384070615804</v>
      </c>
      <c r="F29">
        <v>1139.6306502055943</v>
      </c>
      <c r="G29">
        <v>1279.3955438737</v>
      </c>
      <c r="H29">
        <v>10374.007630759465</v>
      </c>
      <c r="I29">
        <v>12214.954770394845</v>
      </c>
      <c r="J29">
        <v>3703.0128655529688</v>
      </c>
      <c r="K29">
        <v>2489.0974935229119</v>
      </c>
      <c r="M29">
        <f t="shared" si="2"/>
        <v>-5.9922383567606374E-2</v>
      </c>
      <c r="N29">
        <f t="shared" si="3"/>
        <v>2.3808481173883678E-2</v>
      </c>
      <c r="O29">
        <f t="shared" si="4"/>
        <v>3.6402330340798983E-3</v>
      </c>
      <c r="P29">
        <f t="shared" si="5"/>
        <v>2.3947423041998483E-2</v>
      </c>
      <c r="Q29">
        <f t="shared" si="6"/>
        <v>-2.5621362527896707E-3</v>
      </c>
      <c r="R29">
        <f t="shared" si="7"/>
        <v>8.8078315854867029E-3</v>
      </c>
      <c r="S29">
        <f t="shared" si="8"/>
        <v>-7.2938902010868389E-3</v>
      </c>
      <c r="T29">
        <f t="shared" si="9"/>
        <v>-1.0665355281020084E-2</v>
      </c>
      <c r="U29">
        <f t="shared" si="10"/>
        <v>6.8496975996321652E-3</v>
      </c>
      <c r="V29">
        <f t="shared" si="11"/>
        <v>-7.9673194234874956E-3</v>
      </c>
    </row>
    <row r="30" spans="1:22" x14ac:dyDescent="0.25">
      <c r="A30">
        <v>2017</v>
      </c>
      <c r="B30">
        <v>6044.9720354952424</v>
      </c>
      <c r="C30">
        <v>16165.332229520527</v>
      </c>
      <c r="D30">
        <v>9316.1747595906581</v>
      </c>
      <c r="E30">
        <v>2847.2454788371228</v>
      </c>
      <c r="F30">
        <v>1154.0287274340606</v>
      </c>
      <c r="G30">
        <v>1289.3158481250493</v>
      </c>
      <c r="H30">
        <v>10093.23318628543</v>
      </c>
      <c r="I30">
        <v>12214.571348574063</v>
      </c>
      <c r="J30">
        <v>3717.6671660955435</v>
      </c>
      <c r="K30">
        <v>2568.4100720042034</v>
      </c>
      <c r="M30">
        <f t="shared" si="2"/>
        <v>-3.4693968809854425E-2</v>
      </c>
      <c r="N30">
        <f t="shared" si="3"/>
        <v>7.9573812513196174E-3</v>
      </c>
      <c r="O30">
        <f t="shared" si="4"/>
        <v>1.0426653917892992E-2</v>
      </c>
      <c r="P30">
        <f t="shared" si="5"/>
        <v>-3.0913499946715106E-2</v>
      </c>
      <c r="Q30">
        <f t="shared" si="6"/>
        <v>1.2554842704169289E-2</v>
      </c>
      <c r="R30">
        <f t="shared" si="7"/>
        <v>7.7239923509466735E-3</v>
      </c>
      <c r="S30">
        <f t="shared" si="8"/>
        <v>-2.7438193741346595E-2</v>
      </c>
      <c r="T30">
        <f t="shared" si="9"/>
        <v>-3.1390033432998621E-5</v>
      </c>
      <c r="U30">
        <f t="shared" si="10"/>
        <v>3.9495893987488984E-3</v>
      </c>
      <c r="V30">
        <f t="shared" si="11"/>
        <v>3.1366866064825416E-2</v>
      </c>
    </row>
    <row r="31" spans="1:22" x14ac:dyDescent="0.25">
      <c r="A31">
        <v>2018</v>
      </c>
      <c r="B31">
        <v>5725.3272377451613</v>
      </c>
      <c r="C31">
        <v>16518.233406227475</v>
      </c>
      <c r="D31">
        <v>9439.2083873084102</v>
      </c>
      <c r="E31">
        <v>2856.7004262846872</v>
      </c>
      <c r="F31">
        <v>1163.2773409584738</v>
      </c>
      <c r="G31">
        <v>1295.22490147449</v>
      </c>
      <c r="H31">
        <v>9850.9128483130353</v>
      </c>
      <c r="I31">
        <v>12144.694204775587</v>
      </c>
      <c r="J31">
        <v>3747.9724548957765</v>
      </c>
      <c r="K31">
        <v>2688.4069420601277</v>
      </c>
      <c r="M31">
        <f t="shared" si="2"/>
        <v>-5.432715076244321E-2</v>
      </c>
      <c r="N31">
        <f t="shared" si="3"/>
        <v>2.1595862341037275E-2</v>
      </c>
      <c r="O31">
        <f t="shared" si="4"/>
        <v>1.3120008438246344E-2</v>
      </c>
      <c r="P31">
        <f t="shared" si="5"/>
        <v>3.3152334417607676E-3</v>
      </c>
      <c r="Q31">
        <f t="shared" si="6"/>
        <v>7.9822538402289922E-3</v>
      </c>
      <c r="R31">
        <f t="shared" si="7"/>
        <v>4.5726217675783332E-3</v>
      </c>
      <c r="S31">
        <f t="shared" si="8"/>
        <v>-2.4301091907799943E-2</v>
      </c>
      <c r="T31">
        <f t="shared" si="9"/>
        <v>-5.7372284330252654E-3</v>
      </c>
      <c r="U31">
        <f t="shared" si="10"/>
        <v>8.1186493848086627E-3</v>
      </c>
      <c r="V31">
        <f t="shared" si="11"/>
        <v>4.5661744898477075E-2</v>
      </c>
    </row>
    <row r="32" spans="1:22" x14ac:dyDescent="0.25">
      <c r="A32">
        <v>2019</v>
      </c>
      <c r="B32" t="s">
        <v>24</v>
      </c>
      <c r="C32" t="s">
        <v>24</v>
      </c>
      <c r="D32" t="s">
        <v>24</v>
      </c>
      <c r="E32" t="s">
        <v>24</v>
      </c>
      <c r="F32" t="s">
        <v>24</v>
      </c>
      <c r="G32" t="s">
        <v>24</v>
      </c>
      <c r="H32" t="s">
        <v>24</v>
      </c>
      <c r="I32" t="s">
        <v>24</v>
      </c>
      <c r="J32" t="s">
        <v>24</v>
      </c>
      <c r="K32" t="s">
        <v>24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heetViews>
  <sheetFormatPr defaultRowHeight="15" x14ac:dyDescent="0.25"/>
  <cols>
    <col min="1" max="1" width="15.85546875" customWidth="1"/>
    <col min="2" max="10" width="50.85546875" customWidth="1"/>
  </cols>
  <sheetData>
    <row r="1" spans="1:10" x14ac:dyDescent="0.25">
      <c r="A1" s="2" t="s">
        <v>17</v>
      </c>
      <c r="B1" s="2" t="s">
        <v>41</v>
      </c>
      <c r="C1" s="2" t="s">
        <v>88</v>
      </c>
      <c r="D1" s="2" t="s">
        <v>52</v>
      </c>
      <c r="E1" s="2" t="s">
        <v>81</v>
      </c>
      <c r="F1" s="2" t="s">
        <v>47</v>
      </c>
      <c r="G1" s="2" t="s">
        <v>54</v>
      </c>
      <c r="H1" s="2" t="s">
        <v>73</v>
      </c>
      <c r="I1" s="2" t="s">
        <v>4</v>
      </c>
      <c r="J1" s="2" t="s">
        <v>79</v>
      </c>
    </row>
    <row r="2" spans="1:10" x14ac:dyDescent="0.25">
      <c r="A2" s="2" t="s">
        <v>6</v>
      </c>
      <c r="B2" s="2" t="s">
        <v>46</v>
      </c>
      <c r="C2" s="2" t="s">
        <v>36</v>
      </c>
      <c r="D2" s="2" t="s">
        <v>83</v>
      </c>
      <c r="E2" s="2" t="s">
        <v>93</v>
      </c>
      <c r="F2" s="2" t="s">
        <v>2</v>
      </c>
      <c r="G2" s="2" t="s">
        <v>25</v>
      </c>
      <c r="H2" s="2">
        <v>2011</v>
      </c>
      <c r="I2" s="2" t="s">
        <v>61</v>
      </c>
      <c r="J2" s="2"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data2 (2)</vt:lpstr>
      <vt:lpstr>data2</vt:lpstr>
      <vt:lpstr>Series - Metadata (2)</vt:lpstr>
      <vt:lpstr>Data</vt:lpstr>
      <vt:lpstr>graph1</vt:lpstr>
      <vt:lpstr>graph 2</vt:lpstr>
      <vt:lpstr>Series - 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Bbosa</dc:creator>
  <cp:lastModifiedBy>Robert Bbosa</cp:lastModifiedBy>
  <dcterms:created xsi:type="dcterms:W3CDTF">2020-05-14T17:13:38Z</dcterms:created>
  <dcterms:modified xsi:type="dcterms:W3CDTF">2020-05-15T17:57:47Z</dcterms:modified>
</cp:coreProperties>
</file>