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938BA623-994A-49C7-9ED7-00D76928C047}" xr6:coauthVersionLast="46" xr6:coauthVersionMax="46" xr10:uidLastSave="{00000000-0000-0000-0000-000000000000}"/>
  <bookViews>
    <workbookView xWindow="10756" yWindow="1803" windowWidth="7501" windowHeight="5998"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0" i="11" l="1"/>
  <c r="H43" i="11"/>
  <c r="H44" i="11"/>
  <c r="H45" i="11"/>
  <c r="H49" i="11"/>
  <c r="H57" i="11"/>
  <c r="H51" i="11"/>
  <c r="H59" i="11"/>
  <c r="H52" i="11"/>
  <c r="H58" i="11"/>
  <c r="H53" i="11"/>
  <c r="H54" i="11"/>
  <c r="H40" i="11"/>
  <c r="H14" i="11"/>
  <c r="H19" i="11"/>
  <c r="H20" i="11"/>
  <c r="H75" i="11" l="1"/>
  <c r="H68" i="11"/>
  <c r="H67" i="11"/>
  <c r="H66" i="11"/>
  <c r="H65" i="11"/>
  <c r="H64" i="11"/>
  <c r="H63" i="11"/>
  <c r="H60" i="11"/>
  <c r="H56" i="11"/>
  <c r="H39" i="11"/>
  <c r="H41" i="11"/>
  <c r="H42" i="11"/>
  <c r="H46" i="11"/>
  <c r="H32" i="11"/>
  <c r="H26" i="11"/>
  <c r="H27" i="11"/>
  <c r="H28" i="11"/>
  <c r="H29" i="11"/>
  <c r="H30" i="11"/>
  <c r="H22" i="11"/>
  <c r="H21" i="11"/>
  <c r="H18" i="11"/>
  <c r="H10" i="11" l="1"/>
  <c r="H37" i="11"/>
  <c r="H36" i="11"/>
  <c r="H35" i="11"/>
  <c r="H34" i="11"/>
  <c r="H72" i="11"/>
  <c r="H73" i="11"/>
  <c r="H23" i="11"/>
  <c r="H15" i="11"/>
  <c r="H25" i="11"/>
  <c r="H71" i="11"/>
  <c r="H31" i="11"/>
  <c r="H62" i="11"/>
  <c r="H11" i="11"/>
  <c r="H13" i="11"/>
  <c r="F3" i="11" l="1"/>
  <c r="J5" i="11" s="1"/>
  <c r="J73" i="11" l="1"/>
  <c r="J76" i="11"/>
  <c r="J74" i="11"/>
  <c r="J77" i="11"/>
  <c r="J75" i="11"/>
  <c r="J48" i="11"/>
  <c r="J21" i="11"/>
  <c r="J12" i="11"/>
  <c r="J24" i="11"/>
  <c r="J18" i="11"/>
  <c r="J33" i="11"/>
  <c r="J72" i="11"/>
  <c r="J69" i="11"/>
  <c r="J23" i="11"/>
  <c r="J13" i="11"/>
  <c r="K5" i="11"/>
  <c r="J71" i="11"/>
  <c r="J9" i="11"/>
  <c r="J32" i="11"/>
  <c r="J8" i="11"/>
  <c r="J7" i="11"/>
  <c r="J10" i="11"/>
  <c r="J4" i="11"/>
  <c r="J62" i="11"/>
  <c r="J55" i="11"/>
  <c r="J56" i="11"/>
  <c r="J27" i="11"/>
  <c r="J11" i="11"/>
  <c r="J15" i="11"/>
  <c r="K73" i="11" l="1"/>
  <c r="K76" i="11"/>
  <c r="K74" i="11"/>
  <c r="K77" i="11"/>
  <c r="K75" i="11"/>
  <c r="K48" i="11"/>
  <c r="K21" i="11"/>
  <c r="K12" i="11"/>
  <c r="K18" i="11"/>
  <c r="K33" i="11"/>
  <c r="K24" i="11"/>
  <c r="K69" i="11"/>
  <c r="K72" i="11"/>
  <c r="K23" i="11"/>
  <c r="K62" i="11"/>
  <c r="K15" i="11"/>
  <c r="K27" i="11"/>
  <c r="K7" i="11"/>
  <c r="K10" i="11"/>
  <c r="K71" i="11"/>
  <c r="K9" i="11"/>
  <c r="K11" i="11"/>
  <c r="K13" i="11"/>
  <c r="K56" i="11"/>
  <c r="K55" i="11"/>
  <c r="L5" i="11"/>
  <c r="K8" i="11"/>
  <c r="K32" i="11"/>
  <c r="L76" i="11" l="1"/>
  <c r="L73" i="11"/>
  <c r="L77" i="11"/>
  <c r="L74" i="11"/>
  <c r="L75" i="11"/>
  <c r="L48" i="11"/>
  <c r="L21" i="11"/>
  <c r="L12" i="11"/>
  <c r="L18" i="11"/>
  <c r="L33" i="11"/>
  <c r="L24" i="11"/>
  <c r="L69" i="11"/>
  <c r="L72" i="11"/>
  <c r="L10" i="11"/>
  <c r="L23" i="11"/>
  <c r="M5" i="11"/>
  <c r="L8" i="11"/>
  <c r="L11" i="11"/>
  <c r="L15" i="11"/>
  <c r="L27" i="11"/>
  <c r="L7" i="11"/>
  <c r="L9" i="11"/>
  <c r="L56" i="11"/>
  <c r="L62" i="11"/>
  <c r="L32" i="11"/>
  <c r="L55" i="11"/>
  <c r="L13" i="11"/>
  <c r="L71" i="11"/>
  <c r="M76" i="11" l="1"/>
  <c r="M75" i="11"/>
  <c r="M73" i="11"/>
  <c r="M74" i="11"/>
  <c r="M77" i="11"/>
  <c r="M48" i="11"/>
  <c r="M21" i="11"/>
  <c r="M12" i="11"/>
  <c r="M24" i="11"/>
  <c r="M18" i="11"/>
  <c r="M33" i="11"/>
  <c r="M72" i="11"/>
  <c r="M69" i="11"/>
  <c r="M23" i="11"/>
  <c r="M55" i="11"/>
  <c r="M13" i="11"/>
  <c r="M8" i="11"/>
  <c r="N5" i="11"/>
  <c r="M62" i="11"/>
  <c r="M56" i="11"/>
  <c r="M10" i="11"/>
  <c r="M15" i="11"/>
  <c r="M7" i="11"/>
  <c r="M71" i="11"/>
  <c r="M32" i="11"/>
  <c r="M9" i="11"/>
  <c r="M27" i="11"/>
  <c r="M11" i="11"/>
  <c r="N75" i="11" l="1"/>
  <c r="N74" i="11"/>
  <c r="N76" i="11"/>
  <c r="N73" i="11"/>
  <c r="N77" i="11"/>
  <c r="N48" i="11"/>
  <c r="N21" i="11"/>
  <c r="N12" i="11"/>
  <c r="N18" i="11"/>
  <c r="N33" i="11"/>
  <c r="N24" i="11"/>
  <c r="N69" i="11"/>
  <c r="N72" i="11"/>
  <c r="N10" i="11"/>
  <c r="N71" i="11"/>
  <c r="N55" i="11"/>
  <c r="N32" i="11"/>
  <c r="N9" i="11"/>
  <c r="N13" i="11"/>
  <c r="N23" i="11"/>
  <c r="N15" i="11"/>
  <c r="N27" i="11"/>
  <c r="N11" i="11"/>
  <c r="O5" i="11"/>
  <c r="N8" i="11"/>
  <c r="N56" i="11"/>
  <c r="N7" i="11"/>
  <c r="N62" i="11"/>
  <c r="O77" i="11" l="1"/>
  <c r="O75" i="11"/>
  <c r="O73" i="11"/>
  <c r="O76" i="11"/>
  <c r="O74" i="11"/>
  <c r="O48" i="11"/>
  <c r="O21" i="11"/>
  <c r="O12" i="11"/>
  <c r="O18" i="11"/>
  <c r="O33" i="11"/>
  <c r="O24" i="11"/>
  <c r="O69" i="11"/>
  <c r="O72" i="11"/>
  <c r="O23" i="11"/>
  <c r="O10" i="11"/>
  <c r="O11" i="11"/>
  <c r="O32" i="11"/>
  <c r="O71" i="11"/>
  <c r="O15" i="11"/>
  <c r="O13" i="11"/>
  <c r="O62" i="11"/>
  <c r="O8" i="11"/>
  <c r="O27" i="11"/>
  <c r="P5" i="11"/>
  <c r="O55" i="11"/>
  <c r="O7" i="11"/>
  <c r="O56" i="11"/>
  <c r="O9" i="11"/>
  <c r="P73" i="11" l="1"/>
  <c r="P76" i="11"/>
  <c r="P74" i="11"/>
  <c r="P75" i="11"/>
  <c r="P77" i="11"/>
  <c r="P48" i="11"/>
  <c r="P21" i="11"/>
  <c r="P12" i="11"/>
  <c r="P18" i="11"/>
  <c r="P33" i="11"/>
  <c r="P24" i="11"/>
  <c r="P69" i="11"/>
  <c r="P72" i="11"/>
  <c r="P8" i="11"/>
  <c r="P23" i="11"/>
  <c r="P71" i="11"/>
  <c r="P27" i="11"/>
  <c r="P13" i="11"/>
  <c r="P11" i="11"/>
  <c r="P56" i="11"/>
  <c r="P62" i="11"/>
  <c r="P15" i="11"/>
  <c r="P55" i="11"/>
  <c r="P9" i="11"/>
  <c r="P10" i="11"/>
  <c r="Q5" i="11"/>
  <c r="P7" i="11"/>
  <c r="P32" i="11"/>
  <c r="Q73" i="11" l="1"/>
  <c r="Q74" i="11"/>
  <c r="Q75" i="11"/>
  <c r="Q76" i="11"/>
  <c r="Q77" i="11"/>
  <c r="Q48" i="11"/>
  <c r="Q21" i="11"/>
  <c r="Q12" i="11"/>
  <c r="Q18" i="11"/>
  <c r="Q33" i="11"/>
  <c r="Q24" i="11"/>
  <c r="Q4" i="11"/>
  <c r="Q8" i="11"/>
  <c r="Q27" i="11"/>
  <c r="Q69" i="11"/>
  <c r="Q72" i="11"/>
  <c r="R5" i="11"/>
  <c r="Q23" i="11"/>
  <c r="Q62" i="11"/>
  <c r="Q13" i="11"/>
  <c r="Q9" i="11"/>
  <c r="Q10" i="11"/>
  <c r="Q32" i="11"/>
  <c r="Q11" i="11"/>
  <c r="Q7" i="11"/>
  <c r="Q71" i="11"/>
  <c r="Q55" i="11"/>
  <c r="Q56" i="11"/>
  <c r="Q15" i="11"/>
  <c r="R77" i="11" l="1"/>
  <c r="R75" i="11"/>
  <c r="R74" i="11"/>
  <c r="R76" i="11"/>
  <c r="R73" i="11"/>
  <c r="R48" i="11"/>
  <c r="R21" i="11"/>
  <c r="R12" i="11"/>
  <c r="R18" i="11"/>
  <c r="R33" i="11"/>
  <c r="R24" i="11"/>
  <c r="R69" i="11"/>
  <c r="R55" i="11"/>
  <c r="R72" i="11"/>
  <c r="R8" i="11"/>
  <c r="R15" i="11"/>
  <c r="R9" i="11"/>
  <c r="S5" i="11"/>
  <c r="R13" i="11"/>
  <c r="R62" i="11"/>
  <c r="R7" i="11"/>
  <c r="R71" i="11"/>
  <c r="R27" i="11"/>
  <c r="R11" i="11"/>
  <c r="R56" i="11"/>
  <c r="R10" i="11"/>
  <c r="R32" i="11"/>
  <c r="R23" i="11"/>
  <c r="S75" i="11" l="1"/>
  <c r="S77" i="11"/>
  <c r="S74" i="11"/>
  <c r="S73" i="11"/>
  <c r="S76" i="11"/>
  <c r="S48" i="11"/>
  <c r="S21" i="11"/>
  <c r="S12" i="11"/>
  <c r="S18" i="11"/>
  <c r="S33" i="11"/>
  <c r="S24" i="11"/>
  <c r="S56" i="11"/>
  <c r="S27" i="11"/>
  <c r="S11" i="11"/>
  <c r="S15" i="11"/>
  <c r="S9" i="11"/>
  <c r="S10" i="11"/>
  <c r="S69" i="11"/>
  <c r="S8" i="11"/>
  <c r="S72" i="11"/>
  <c r="S13" i="11"/>
  <c r="T5" i="11"/>
  <c r="S55" i="11"/>
  <c r="S62" i="11"/>
  <c r="S7" i="11"/>
  <c r="S23" i="11"/>
  <c r="S32" i="11"/>
  <c r="S71" i="11"/>
  <c r="T74" i="11" l="1"/>
  <c r="T76" i="11"/>
  <c r="T75" i="11"/>
  <c r="T77" i="11"/>
  <c r="T73" i="11"/>
  <c r="T48" i="11"/>
  <c r="T21" i="11"/>
  <c r="T12" i="11"/>
  <c r="T18" i="11"/>
  <c r="T33" i="11"/>
  <c r="T24" i="11"/>
  <c r="T7" i="11"/>
  <c r="T15" i="11"/>
  <c r="T9" i="11"/>
  <c r="T69" i="11"/>
  <c r="T62" i="11"/>
  <c r="U5" i="11"/>
  <c r="T10" i="11"/>
  <c r="T8" i="11"/>
  <c r="T27" i="11"/>
  <c r="T55" i="11"/>
  <c r="T13" i="11"/>
  <c r="T11" i="11"/>
  <c r="T72" i="11"/>
  <c r="T56" i="11"/>
  <c r="T32" i="11"/>
  <c r="T23" i="11"/>
  <c r="T71" i="11"/>
  <c r="U74" i="11" l="1"/>
  <c r="U75" i="11"/>
  <c r="U77" i="11"/>
  <c r="U76" i="11"/>
  <c r="U73" i="11"/>
  <c r="U48" i="11"/>
  <c r="U21" i="11"/>
  <c r="U12" i="11"/>
  <c r="U18" i="11"/>
  <c r="U33" i="11"/>
  <c r="U24" i="11"/>
  <c r="U55" i="11"/>
  <c r="V5" i="11"/>
  <c r="U9" i="11"/>
  <c r="U15" i="11"/>
  <c r="U11" i="11"/>
  <c r="U23" i="11"/>
  <c r="U10" i="11"/>
  <c r="U62" i="11"/>
  <c r="U7" i="11"/>
  <c r="U32" i="11"/>
  <c r="U8" i="11"/>
  <c r="U56" i="11"/>
  <c r="U13" i="11"/>
  <c r="U72" i="11"/>
  <c r="U69" i="11"/>
  <c r="U27" i="11"/>
  <c r="U71" i="11"/>
  <c r="V77" i="11" l="1"/>
  <c r="V75" i="11"/>
  <c r="V74" i="11"/>
  <c r="V76" i="11"/>
  <c r="V73" i="11"/>
  <c r="V48" i="11"/>
  <c r="V21" i="11"/>
  <c r="V12" i="11"/>
  <c r="V24" i="11"/>
  <c r="V18" i="11"/>
  <c r="V8" i="11"/>
  <c r="V33" i="11"/>
  <c r="V11" i="11"/>
  <c r="V9" i="11"/>
  <c r="V7" i="11"/>
  <c r="V10" i="11"/>
  <c r="V23" i="11"/>
  <c r="V55" i="11"/>
  <c r="V69" i="11"/>
  <c r="V56" i="11"/>
  <c r="V62" i="11"/>
  <c r="V13" i="11"/>
  <c r="V71" i="11"/>
  <c r="V27" i="11"/>
  <c r="V15" i="11"/>
  <c r="W5" i="11"/>
  <c r="V32" i="11"/>
  <c r="V72" i="11"/>
  <c r="W74" i="11" l="1"/>
  <c r="W77" i="11"/>
  <c r="W76" i="11"/>
  <c r="W75" i="11"/>
  <c r="W73" i="11"/>
  <c r="W48" i="11"/>
  <c r="W21" i="11"/>
  <c r="W12" i="11"/>
  <c r="W24" i="11"/>
  <c r="W18" i="11"/>
  <c r="W33" i="11"/>
  <c r="W71" i="11"/>
  <c r="W15" i="11"/>
  <c r="W23" i="11"/>
  <c r="W69" i="11"/>
  <c r="W32" i="11"/>
  <c r="W9" i="11"/>
  <c r="W56" i="11"/>
  <c r="W8" i="11"/>
  <c r="W72" i="11"/>
  <c r="W55" i="11"/>
  <c r="W10" i="11"/>
  <c r="W62" i="11"/>
  <c r="W27" i="11"/>
  <c r="W7" i="11"/>
  <c r="X5" i="11"/>
  <c r="W13" i="11"/>
  <c r="W11" i="11"/>
  <c r="X76" i="11" l="1"/>
  <c r="X74" i="11"/>
  <c r="X77" i="11"/>
  <c r="X75" i="11"/>
  <c r="X73" i="11"/>
  <c r="X48" i="11"/>
  <c r="X21" i="11"/>
  <c r="X12" i="11"/>
  <c r="X24" i="11"/>
  <c r="X18" i="11"/>
  <c r="X62" i="11"/>
  <c r="X32" i="11"/>
  <c r="X55" i="11"/>
  <c r="X23" i="11"/>
  <c r="X72" i="11"/>
  <c r="X33" i="11"/>
  <c r="X69" i="11"/>
  <c r="X71" i="11"/>
  <c r="X7" i="11"/>
  <c r="X8" i="11"/>
  <c r="X56" i="11"/>
  <c r="X27" i="11"/>
  <c r="X4" i="11"/>
  <c r="X10" i="11"/>
  <c r="Y5" i="11"/>
  <c r="X15" i="11"/>
  <c r="X13" i="11"/>
  <c r="X9" i="11"/>
  <c r="X11" i="11"/>
  <c r="Y74" i="11" l="1"/>
  <c r="Y76" i="11"/>
  <c r="Y77" i="11"/>
  <c r="Y75" i="11"/>
  <c r="Y73" i="11"/>
  <c r="Y48" i="11"/>
  <c r="Y21" i="11"/>
  <c r="Y12" i="11"/>
  <c r="Y24" i="11"/>
  <c r="Y18" i="11"/>
  <c r="Y33" i="11"/>
  <c r="Y72" i="11"/>
  <c r="Y69" i="11"/>
  <c r="Y9" i="11"/>
  <c r="Y62" i="11"/>
  <c r="Y15" i="11"/>
  <c r="Y7" i="11"/>
  <c r="Y13" i="11"/>
  <c r="Y8" i="11"/>
  <c r="Y71" i="11"/>
  <c r="Y32" i="11"/>
  <c r="Y23" i="11"/>
  <c r="Y10" i="11"/>
  <c r="Y27" i="11"/>
  <c r="Z5" i="11"/>
  <c r="Y11" i="11"/>
  <c r="Y56" i="11"/>
  <c r="Y55" i="11"/>
  <c r="Z73" i="11" l="1"/>
  <c r="Z74" i="11"/>
  <c r="Z77" i="11"/>
  <c r="Z76" i="11"/>
  <c r="Z75" i="11"/>
  <c r="Z48" i="11"/>
  <c r="Z21" i="11"/>
  <c r="Z12" i="11"/>
  <c r="Z24" i="11"/>
  <c r="Z18" i="11"/>
  <c r="Z33" i="11"/>
  <c r="Z56" i="11"/>
  <c r="Z11" i="11"/>
  <c r="AA5" i="11"/>
  <c r="Z62" i="11"/>
  <c r="Z71" i="11"/>
  <c r="Z55" i="11"/>
  <c r="Z10" i="11"/>
  <c r="Z27" i="11"/>
  <c r="Z9" i="11"/>
  <c r="Z13" i="11"/>
  <c r="Z23" i="11"/>
  <c r="Z15" i="11"/>
  <c r="Z69" i="11"/>
  <c r="Z7" i="11"/>
  <c r="Z72" i="11"/>
  <c r="Z32" i="11"/>
  <c r="Z8" i="11"/>
  <c r="AA73" i="11" l="1"/>
  <c r="AA76" i="11"/>
  <c r="AA74" i="11"/>
  <c r="AA77" i="11"/>
  <c r="AA75" i="11"/>
  <c r="AA48" i="11"/>
  <c r="AA21" i="11"/>
  <c r="AA12" i="11"/>
  <c r="AA24" i="11"/>
  <c r="AA18" i="11"/>
  <c r="AA62" i="11"/>
  <c r="AA9" i="11"/>
  <c r="AA32" i="11"/>
  <c r="AA10" i="11"/>
  <c r="AA15" i="11"/>
  <c r="AA7" i="11"/>
  <c r="AA13" i="11"/>
  <c r="AA11" i="11"/>
  <c r="AA33" i="11"/>
  <c r="AA23" i="11"/>
  <c r="AA69" i="11"/>
  <c r="AB5" i="11"/>
  <c r="AA72" i="11"/>
  <c r="AA8" i="11"/>
  <c r="AA71" i="11"/>
  <c r="AA56" i="11"/>
  <c r="AA55" i="11"/>
  <c r="AA27" i="11"/>
  <c r="AB77" i="11" l="1"/>
  <c r="AB73" i="11"/>
  <c r="AB76" i="11"/>
  <c r="AB75" i="11"/>
  <c r="AB74" i="11"/>
  <c r="AB48" i="11"/>
  <c r="AB21" i="11"/>
  <c r="AB12" i="11"/>
  <c r="AB24" i="11"/>
  <c r="AB18" i="11"/>
  <c r="AB72" i="11"/>
  <c r="AB69" i="11"/>
  <c r="AB23" i="11"/>
  <c r="AB33" i="11"/>
  <c r="AB11" i="11"/>
  <c r="AB55" i="11"/>
  <c r="AB71" i="11"/>
  <c r="AB27" i="11"/>
  <c r="AB13" i="11"/>
  <c r="AB8" i="11"/>
  <c r="AB7" i="11"/>
  <c r="AB56" i="11"/>
  <c r="AB9" i="11"/>
  <c r="AB15" i="11"/>
  <c r="AC5" i="11"/>
  <c r="AB62" i="11"/>
  <c r="AB10" i="11"/>
  <c r="AB32" i="11"/>
  <c r="AC75" i="11" l="1"/>
  <c r="AC73" i="11"/>
  <c r="AC74" i="11"/>
  <c r="AC76" i="11"/>
  <c r="AC77" i="11"/>
  <c r="AC48" i="11"/>
  <c r="AC21" i="11"/>
  <c r="AC12" i="11"/>
  <c r="AC24" i="11"/>
  <c r="AC18" i="11"/>
  <c r="AC33" i="11"/>
  <c r="AC69" i="11"/>
  <c r="AC72" i="11"/>
  <c r="AC23" i="11"/>
  <c r="AC10" i="11"/>
  <c r="AC27" i="11"/>
  <c r="AC71" i="11"/>
  <c r="AD5" i="11"/>
  <c r="AC56" i="11"/>
  <c r="AC8" i="11"/>
  <c r="AC55" i="11"/>
  <c r="AC13" i="11"/>
  <c r="AC9" i="11"/>
  <c r="AC62" i="11"/>
  <c r="AC7" i="11"/>
  <c r="AC11" i="11"/>
  <c r="AC15" i="11"/>
  <c r="AC32" i="11"/>
  <c r="AD75" i="11" l="1"/>
  <c r="AD76" i="11"/>
  <c r="AD73" i="11"/>
  <c r="AD77" i="11"/>
  <c r="AD74" i="11"/>
  <c r="AD48" i="11"/>
  <c r="AD21" i="11"/>
  <c r="AD12" i="11"/>
  <c r="AD24" i="11"/>
  <c r="AD18" i="11"/>
  <c r="AD33" i="11"/>
  <c r="AD32" i="11"/>
  <c r="AD7" i="11"/>
  <c r="AD13" i="11"/>
  <c r="AD56" i="11"/>
  <c r="AD55" i="11"/>
  <c r="AD10" i="11"/>
  <c r="AD11" i="11"/>
  <c r="AD9" i="11"/>
  <c r="AE5" i="11"/>
  <c r="AD62" i="11"/>
  <c r="AD72" i="11"/>
  <c r="AD27" i="11"/>
  <c r="AD15" i="11"/>
  <c r="AD69" i="11"/>
  <c r="AD71" i="11"/>
  <c r="AD8" i="11"/>
  <c r="AD23" i="11"/>
  <c r="AE75" i="11" l="1"/>
  <c r="AE73" i="11"/>
  <c r="AE76" i="11"/>
  <c r="AE77" i="11"/>
  <c r="AE74" i="11"/>
  <c r="AE48" i="11"/>
  <c r="AE21" i="11"/>
  <c r="AE12" i="11"/>
  <c r="AE18" i="11"/>
  <c r="AE11" i="11"/>
  <c r="AE24" i="11"/>
  <c r="AE13" i="11"/>
  <c r="AE27" i="11"/>
  <c r="AE10" i="11"/>
  <c r="AF5" i="11"/>
  <c r="AE33" i="11"/>
  <c r="AE69" i="11"/>
  <c r="AE56" i="11"/>
  <c r="AE71" i="11"/>
  <c r="AE4" i="11"/>
  <c r="AE55" i="11"/>
  <c r="AE7" i="11"/>
  <c r="AE15" i="11"/>
  <c r="AE72" i="11"/>
  <c r="AE62" i="11"/>
  <c r="AE32" i="11"/>
  <c r="AE8" i="11"/>
  <c r="AE9" i="11"/>
  <c r="AE23" i="11"/>
  <c r="AF75" i="11" l="1"/>
  <c r="AF73" i="11"/>
  <c r="AF76" i="11"/>
  <c r="AF77" i="11"/>
  <c r="AF74" i="11"/>
  <c r="AF32" i="11"/>
  <c r="AF13" i="11"/>
  <c r="AF23" i="11"/>
  <c r="AF48" i="11"/>
  <c r="AF9" i="11"/>
  <c r="AF11" i="11"/>
  <c r="AF21" i="11"/>
  <c r="AF12" i="11"/>
  <c r="AF69" i="11"/>
  <c r="AF72" i="11"/>
  <c r="AF18" i="11"/>
  <c r="AF7" i="11"/>
  <c r="AF24" i="11"/>
  <c r="AF33" i="11"/>
  <c r="AF10" i="11"/>
  <c r="AG5" i="11"/>
  <c r="AF62" i="11"/>
  <c r="AF55" i="11"/>
  <c r="AF27" i="11"/>
  <c r="AF15" i="11"/>
  <c r="AF71" i="11"/>
  <c r="AF56" i="11"/>
  <c r="AF8" i="11"/>
  <c r="AG75" i="11" l="1"/>
  <c r="AG73" i="11"/>
  <c r="AG74" i="11"/>
  <c r="AG76" i="11"/>
  <c r="AG77" i="11"/>
  <c r="AG48" i="11"/>
  <c r="AG21" i="11"/>
  <c r="AG12" i="11"/>
  <c r="AG24" i="11"/>
  <c r="AG18" i="11"/>
  <c r="AG72" i="11"/>
  <c r="AG33" i="11"/>
  <c r="AG9" i="11"/>
  <c r="AG55" i="11"/>
  <c r="AG27" i="11"/>
  <c r="AG71" i="11"/>
  <c r="AG10" i="11"/>
  <c r="AG8" i="11"/>
  <c r="AG32" i="11"/>
  <c r="AG62" i="11"/>
  <c r="AG56" i="11"/>
  <c r="AG13" i="11"/>
  <c r="AG11" i="11"/>
  <c r="AG15" i="11"/>
  <c r="AG69" i="11"/>
  <c r="AG7" i="11"/>
  <c r="AH5" i="11"/>
  <c r="AG23" i="11"/>
  <c r="AH77" i="11" l="1"/>
  <c r="AH75" i="11"/>
  <c r="AH73" i="11"/>
  <c r="AH76" i="11"/>
  <c r="AH74" i="11"/>
  <c r="AH48" i="11"/>
  <c r="AH21" i="11"/>
  <c r="AH12" i="11"/>
  <c r="AH18" i="11"/>
  <c r="AH24" i="11"/>
  <c r="AH23" i="11"/>
  <c r="AH33" i="11"/>
  <c r="AH69" i="11"/>
  <c r="AH72" i="11"/>
  <c r="AI5" i="11"/>
  <c r="AH15" i="11"/>
  <c r="AH27" i="11"/>
  <c r="AH71" i="11"/>
  <c r="AH13" i="11"/>
  <c r="AH10" i="11"/>
  <c r="AH7" i="11"/>
  <c r="AH55" i="11"/>
  <c r="AH9" i="11"/>
  <c r="AH56" i="11"/>
  <c r="AH62" i="11"/>
  <c r="AH11" i="11"/>
  <c r="AH32" i="11"/>
  <c r="AH8" i="11"/>
  <c r="AI77" i="11" l="1"/>
  <c r="AI75" i="11"/>
  <c r="AI73" i="11"/>
  <c r="AI76" i="11"/>
  <c r="AI74" i="11"/>
  <c r="AI48" i="11"/>
  <c r="AI21" i="11"/>
  <c r="AI12" i="11"/>
  <c r="AI18" i="11"/>
  <c r="AI27" i="11"/>
  <c r="AI24" i="11"/>
  <c r="AI11" i="11"/>
  <c r="AI8" i="11"/>
  <c r="AI7" i="11"/>
  <c r="AI55" i="11"/>
  <c r="AI32" i="11"/>
  <c r="AI23" i="11"/>
  <c r="AI69" i="11"/>
  <c r="AI72" i="11"/>
  <c r="AI33" i="11"/>
  <c r="AI15" i="11"/>
  <c r="AI13" i="11"/>
  <c r="AI62" i="11"/>
  <c r="AI56" i="11"/>
  <c r="AI71" i="11"/>
  <c r="AI10" i="11"/>
  <c r="AJ5" i="11"/>
  <c r="AI9" i="11"/>
  <c r="AJ74" i="11" l="1"/>
  <c r="AJ77" i="11"/>
  <c r="AJ73" i="11"/>
  <c r="AJ76" i="11"/>
  <c r="AJ75" i="11"/>
  <c r="AJ48" i="11"/>
  <c r="AJ21" i="11"/>
  <c r="AJ12" i="11"/>
  <c r="AJ18" i="11"/>
  <c r="AJ32" i="11"/>
  <c r="AJ24" i="11"/>
  <c r="AJ72" i="11"/>
  <c r="AJ33" i="11"/>
  <c r="AJ69" i="11"/>
  <c r="AJ23" i="11"/>
  <c r="AJ8" i="11"/>
  <c r="AJ10" i="11"/>
  <c r="AJ13" i="11"/>
  <c r="AJ62" i="11"/>
  <c r="AJ55" i="11"/>
  <c r="AK5" i="11"/>
  <c r="AJ27" i="11"/>
  <c r="AJ15" i="11"/>
  <c r="AJ11" i="11"/>
  <c r="AJ56" i="11"/>
  <c r="AJ71" i="11"/>
  <c r="AJ9" i="11"/>
  <c r="AJ7" i="11"/>
  <c r="AK74" i="11" l="1"/>
  <c r="AK77" i="11"/>
  <c r="AK75" i="11"/>
  <c r="AK76" i="11"/>
  <c r="AK73" i="11"/>
  <c r="AK48" i="11"/>
  <c r="AK21" i="11"/>
  <c r="AK12" i="11"/>
  <c r="AK18" i="11"/>
  <c r="AK32" i="11"/>
  <c r="AK24" i="11"/>
  <c r="AK15" i="11"/>
  <c r="AK8" i="11"/>
  <c r="AK55" i="11"/>
  <c r="AK13" i="11"/>
  <c r="AL5" i="11"/>
  <c r="AK7" i="11"/>
  <c r="AK62" i="11"/>
  <c r="AK56" i="11"/>
  <c r="AK11" i="11"/>
  <c r="AK10" i="11"/>
  <c r="AK71" i="11"/>
  <c r="AK69" i="11"/>
  <c r="AK23" i="11"/>
  <c r="AK9" i="11"/>
  <c r="AK72" i="11"/>
  <c r="AK27" i="11"/>
  <c r="AK33" i="11"/>
  <c r="AL74" i="11" l="1"/>
  <c r="AL77" i="11"/>
  <c r="AL76" i="11"/>
  <c r="AL75" i="11"/>
  <c r="AL73" i="11"/>
  <c r="AL48" i="11"/>
  <c r="AL21" i="11"/>
  <c r="AL12" i="11"/>
  <c r="AL18" i="11"/>
  <c r="AL15" i="11"/>
  <c r="AL24" i="11"/>
  <c r="AL13" i="11"/>
  <c r="AL11" i="11"/>
  <c r="AL8" i="11"/>
  <c r="AL62" i="11"/>
  <c r="AL10" i="11"/>
  <c r="AL4" i="11"/>
  <c r="AL7" i="11"/>
  <c r="AL23" i="11"/>
  <c r="AL69" i="11"/>
  <c r="AM5" i="11"/>
  <c r="AL72" i="11"/>
  <c r="AL32" i="11"/>
  <c r="AL9" i="11"/>
  <c r="AL33" i="11"/>
  <c r="AL56" i="11"/>
  <c r="AL71" i="11"/>
  <c r="AL27" i="11"/>
  <c r="AL55" i="11"/>
  <c r="AM74" i="11" l="1"/>
  <c r="AM75" i="11"/>
  <c r="AM77" i="11"/>
  <c r="AM73" i="11"/>
  <c r="AM76" i="11"/>
  <c r="AM48" i="11"/>
  <c r="AM21" i="11"/>
  <c r="AM12" i="11"/>
  <c r="AM18" i="11"/>
  <c r="AM72" i="11"/>
  <c r="AM24" i="11"/>
  <c r="AM55" i="11"/>
  <c r="AM8" i="11"/>
  <c r="AM10" i="11"/>
  <c r="AN5" i="11"/>
  <c r="AM62" i="11"/>
  <c r="AM32" i="11"/>
  <c r="AM7" i="11"/>
  <c r="AM11" i="11"/>
  <c r="AM56" i="11"/>
  <c r="AM27" i="11"/>
  <c r="AM15" i="11"/>
  <c r="AM23" i="11"/>
  <c r="AM13" i="11"/>
  <c r="AM33" i="11"/>
  <c r="AM71" i="11"/>
  <c r="AM69" i="11"/>
  <c r="AM9" i="11"/>
  <c r="AN76" i="11" l="1"/>
  <c r="AN74" i="11"/>
  <c r="AN73" i="11"/>
  <c r="AN77" i="11"/>
  <c r="AN75" i="11"/>
  <c r="AN23" i="11"/>
  <c r="AN48" i="11"/>
  <c r="AN11" i="11"/>
  <c r="AN10" i="11"/>
  <c r="AN7" i="11"/>
  <c r="AN62" i="11"/>
  <c r="AN21" i="11"/>
  <c r="AN12" i="11"/>
  <c r="AN69" i="11"/>
  <c r="AN32" i="11"/>
  <c r="AN72" i="11"/>
  <c r="AN18" i="11"/>
  <c r="AN33" i="11"/>
  <c r="AN27" i="11"/>
  <c r="AN24" i="11"/>
  <c r="AN56" i="11"/>
  <c r="AN9" i="11"/>
  <c r="AN13" i="11"/>
  <c r="AN8" i="11"/>
  <c r="AN71" i="11"/>
  <c r="AN15" i="11"/>
  <c r="AN55" i="11"/>
  <c r="AO5" i="11"/>
  <c r="AO76" i="11" l="1"/>
  <c r="AO74" i="11"/>
  <c r="AO73" i="11"/>
  <c r="AO77" i="11"/>
  <c r="AO75" i="11"/>
  <c r="AO48" i="11"/>
  <c r="AO21" i="11"/>
  <c r="AO12" i="11"/>
  <c r="AO18" i="11"/>
  <c r="AO24" i="11"/>
  <c r="AO23" i="11"/>
  <c r="AO33" i="11"/>
  <c r="AO69" i="11"/>
  <c r="AO72" i="11"/>
  <c r="AO55" i="11"/>
  <c r="AO62" i="11"/>
  <c r="AO32" i="11"/>
  <c r="AO8" i="11"/>
  <c r="AO7" i="11"/>
  <c r="AP5" i="11"/>
  <c r="AO10" i="11"/>
  <c r="AO15" i="11"/>
  <c r="AO9" i="11"/>
  <c r="AO56" i="11"/>
  <c r="AO11" i="11"/>
  <c r="AO71" i="11"/>
  <c r="AO13" i="11"/>
  <c r="AO27" i="11"/>
  <c r="AP73" i="11" l="1"/>
  <c r="AP76" i="11"/>
  <c r="AP74" i="11"/>
  <c r="AP77" i="11"/>
  <c r="AP75" i="11"/>
  <c r="AP48" i="11"/>
  <c r="AP21" i="11"/>
  <c r="AP12" i="11"/>
  <c r="AP18" i="11"/>
  <c r="AP72" i="11"/>
  <c r="AP24" i="11"/>
  <c r="AP27" i="11"/>
  <c r="AP10" i="11"/>
  <c r="AQ5" i="11"/>
  <c r="AP13" i="11"/>
  <c r="AP55" i="11"/>
  <c r="AP7" i="11"/>
  <c r="AP32" i="11"/>
  <c r="AP11" i="11"/>
  <c r="AP71" i="11"/>
  <c r="AP9" i="11"/>
  <c r="AP15" i="11"/>
  <c r="AP33" i="11"/>
  <c r="AP8" i="11"/>
  <c r="AP62" i="11"/>
  <c r="AP23" i="11"/>
  <c r="AP56" i="11"/>
  <c r="AP69" i="11"/>
  <c r="AQ74" i="11" l="1"/>
  <c r="AQ73" i="11"/>
  <c r="AQ75" i="11"/>
  <c r="AQ76" i="11"/>
  <c r="AQ77" i="11"/>
  <c r="AQ23" i="11"/>
  <c r="AQ11" i="11"/>
  <c r="AQ69" i="11"/>
  <c r="AQ48" i="11"/>
  <c r="AQ72" i="11"/>
  <c r="AQ33" i="11"/>
  <c r="AQ21" i="11"/>
  <c r="AQ12" i="11"/>
  <c r="AQ9" i="11"/>
  <c r="AQ10" i="11"/>
  <c r="AQ18" i="11"/>
  <c r="AQ7" i="11"/>
  <c r="AQ32" i="11"/>
  <c r="AQ62" i="11"/>
  <c r="AQ24" i="11"/>
  <c r="AQ27" i="11"/>
  <c r="AQ71" i="11"/>
  <c r="AR5" i="11"/>
  <c r="AQ15" i="11"/>
  <c r="AQ8" i="11"/>
  <c r="AQ55" i="11"/>
  <c r="AQ56" i="11"/>
  <c r="AQ13" i="11"/>
  <c r="AR76" i="11" l="1"/>
  <c r="AR75" i="11"/>
  <c r="AR73" i="11"/>
  <c r="AR74" i="11"/>
  <c r="AR77" i="11"/>
  <c r="AR48" i="11"/>
  <c r="AR21" i="11"/>
  <c r="AR12" i="11"/>
  <c r="AR18" i="11"/>
  <c r="AR69" i="11"/>
  <c r="AR72" i="11"/>
  <c r="AR33" i="11"/>
  <c r="AR55" i="11"/>
  <c r="AR24" i="11"/>
  <c r="AR23" i="11"/>
  <c r="AR62" i="11"/>
  <c r="AR13" i="11"/>
  <c r="AR56" i="11"/>
  <c r="AR7" i="11"/>
  <c r="AR8" i="11"/>
  <c r="AR15" i="11"/>
  <c r="AR71" i="11"/>
  <c r="AR9" i="11"/>
  <c r="AR27" i="11"/>
  <c r="AR32" i="11"/>
  <c r="AS5" i="11"/>
  <c r="AR11" i="11"/>
  <c r="AR10" i="11"/>
  <c r="AS73" i="11" l="1"/>
  <c r="AS76" i="11"/>
  <c r="AS74" i="11"/>
  <c r="AS75" i="11"/>
  <c r="AS77" i="11"/>
  <c r="AS48" i="11"/>
  <c r="AS21" i="11"/>
  <c r="AS12" i="11"/>
  <c r="AS18" i="11"/>
  <c r="AS24" i="11"/>
  <c r="AS72" i="11"/>
  <c r="AS33" i="11"/>
  <c r="AT5" i="11"/>
  <c r="AS23" i="11"/>
  <c r="AS69" i="11"/>
  <c r="AS8" i="11"/>
  <c r="AS71" i="11"/>
  <c r="AS32" i="11"/>
  <c r="AS11" i="11"/>
  <c r="AS13" i="11"/>
  <c r="AS15" i="11"/>
  <c r="AS10" i="11"/>
  <c r="AS55" i="11"/>
  <c r="AS7" i="11"/>
  <c r="AS27" i="11"/>
  <c r="AS56" i="11"/>
  <c r="AS4" i="11"/>
  <c r="AS9" i="11"/>
  <c r="AS62" i="11"/>
  <c r="AT75" i="11" l="1"/>
  <c r="AT74" i="11"/>
  <c r="AT73" i="11"/>
  <c r="AT76" i="11"/>
  <c r="AT77" i="11"/>
  <c r="AT69" i="11"/>
  <c r="AT72" i="11"/>
  <c r="AT33" i="11"/>
  <c r="AT23" i="11"/>
  <c r="AT48" i="11"/>
  <c r="AT21" i="11"/>
  <c r="AT12" i="11"/>
  <c r="AT7" i="11"/>
  <c r="AT32" i="11"/>
  <c r="AT18" i="11"/>
  <c r="AT55" i="11"/>
  <c r="AT13" i="11"/>
  <c r="AT24" i="11"/>
  <c r="AT62" i="11"/>
  <c r="AU5" i="11"/>
  <c r="AT15" i="11"/>
  <c r="AT11" i="11"/>
  <c r="AT56" i="11"/>
  <c r="AT27" i="11"/>
  <c r="AT10" i="11"/>
  <c r="AT71" i="11"/>
  <c r="AT9" i="11"/>
  <c r="AT8" i="11"/>
  <c r="AU73" i="11" l="1"/>
  <c r="AU75" i="11"/>
  <c r="AU76" i="11"/>
  <c r="AU77" i="11"/>
  <c r="AU74" i="11"/>
  <c r="AU12" i="11"/>
  <c r="AU48" i="11"/>
  <c r="AU72" i="11"/>
  <c r="AU21" i="11"/>
  <c r="AU24" i="11"/>
  <c r="AU18" i="11"/>
  <c r="AU33" i="11"/>
  <c r="AU23" i="11"/>
  <c r="AU69" i="11"/>
  <c r="AU56" i="11"/>
  <c r="AV5" i="11"/>
  <c r="AU8" i="11"/>
  <c r="AU32" i="11"/>
  <c r="AU62" i="11"/>
  <c r="AU7" i="11"/>
  <c r="AU10" i="11"/>
  <c r="AU71" i="11"/>
  <c r="AU55" i="11"/>
  <c r="AU9" i="11"/>
  <c r="AU11" i="11"/>
  <c r="AU27" i="11"/>
  <c r="AU13" i="11"/>
  <c r="AU15" i="11"/>
  <c r="AV73" i="11" l="1"/>
  <c r="AV75" i="11"/>
  <c r="AV77" i="11"/>
  <c r="AV76" i="11"/>
  <c r="AV74" i="11"/>
  <c r="AV48" i="11"/>
  <c r="AV21" i="11"/>
  <c r="AV12" i="11"/>
  <c r="AV18" i="11"/>
  <c r="AV24" i="11"/>
  <c r="AV15" i="11"/>
  <c r="AV9" i="11"/>
  <c r="AV13" i="11"/>
  <c r="AV71" i="11"/>
  <c r="AV55" i="11"/>
  <c r="AW5" i="11"/>
  <c r="AV27" i="11"/>
  <c r="AV32" i="11"/>
  <c r="AV8" i="11"/>
  <c r="AV11" i="11"/>
  <c r="AV7" i="11"/>
  <c r="AV62" i="11"/>
  <c r="AV56" i="11"/>
  <c r="AV10" i="11"/>
  <c r="AV23" i="11"/>
  <c r="AV69" i="11"/>
  <c r="AV72" i="11"/>
  <c r="AV33" i="11"/>
  <c r="AW73" i="11" l="1"/>
  <c r="AW76" i="11"/>
  <c r="AW75" i="11"/>
  <c r="AW74" i="11"/>
  <c r="AW77" i="11"/>
  <c r="AW48" i="11"/>
  <c r="AW21" i="11"/>
  <c r="AW12" i="11"/>
  <c r="AW18" i="11"/>
  <c r="AW33" i="11"/>
  <c r="AW24" i="11"/>
  <c r="AW32" i="11"/>
  <c r="AW10" i="11"/>
  <c r="AW13" i="11"/>
  <c r="AW27" i="11"/>
  <c r="AW62" i="11"/>
  <c r="AW71" i="11"/>
  <c r="AW9" i="11"/>
  <c r="AW7" i="11"/>
  <c r="AX5" i="11"/>
  <c r="AW8" i="11"/>
  <c r="AW15" i="11"/>
  <c r="AW11" i="11"/>
  <c r="AW23" i="11"/>
  <c r="AW56" i="11"/>
  <c r="AW69" i="11"/>
  <c r="AW55" i="11"/>
  <c r="AW72" i="11"/>
  <c r="AX77" i="11" l="1"/>
  <c r="AX76" i="11"/>
  <c r="AX75" i="11"/>
  <c r="AX73" i="11"/>
  <c r="AX74" i="11"/>
  <c r="AX48" i="11"/>
  <c r="AX21" i="11"/>
  <c r="AX12" i="11"/>
  <c r="AX18" i="11"/>
  <c r="AX8" i="11"/>
  <c r="AX24" i="11"/>
  <c r="AX55" i="11"/>
  <c r="AX56" i="11"/>
  <c r="AX9" i="11"/>
  <c r="AX15" i="11"/>
  <c r="AX13" i="11"/>
  <c r="AX71" i="11"/>
  <c r="AX62" i="11"/>
  <c r="AX23" i="11"/>
  <c r="AX7" i="11"/>
  <c r="AX10" i="11"/>
  <c r="AY5" i="11"/>
  <c r="AX72" i="11"/>
  <c r="AX33" i="11"/>
  <c r="AX27" i="11"/>
  <c r="AX69" i="11"/>
  <c r="AX11" i="11"/>
  <c r="AX32" i="11"/>
  <c r="AY77" i="11" l="1"/>
  <c r="AY75" i="11"/>
  <c r="AY73" i="11"/>
  <c r="AY76" i="11"/>
  <c r="AY74" i="11"/>
  <c r="AY48" i="11"/>
  <c r="AY21" i="11"/>
  <c r="AY12" i="11"/>
  <c r="AY18" i="11"/>
  <c r="AY69" i="11"/>
  <c r="AY24" i="11"/>
  <c r="AY32" i="11"/>
  <c r="AY56" i="11"/>
  <c r="AY15" i="11"/>
  <c r="AY55" i="11"/>
  <c r="AY62" i="11"/>
  <c r="AY71" i="11"/>
  <c r="AY11" i="11"/>
  <c r="AY72" i="11"/>
  <c r="AY33" i="11"/>
  <c r="AY7" i="11"/>
  <c r="AY8" i="11"/>
  <c r="AZ5" i="11"/>
  <c r="AY9" i="11"/>
  <c r="AY23" i="11"/>
  <c r="AY27" i="11"/>
  <c r="AY10" i="11"/>
  <c r="AY13" i="11"/>
  <c r="AZ74" i="11" l="1"/>
  <c r="AZ73" i="11"/>
  <c r="AZ77" i="11"/>
  <c r="AZ75" i="11"/>
  <c r="AZ76" i="11"/>
  <c r="AZ48" i="11"/>
  <c r="AZ21" i="11"/>
  <c r="AZ12" i="11"/>
  <c r="AZ18" i="11"/>
  <c r="AZ33" i="11"/>
  <c r="AZ24" i="11"/>
  <c r="AZ32" i="11"/>
  <c r="AZ8" i="11"/>
  <c r="AZ27" i="11"/>
  <c r="AZ55" i="11"/>
  <c r="AZ10" i="11"/>
  <c r="AZ4" i="11"/>
  <c r="AZ13" i="11"/>
  <c r="AZ7" i="11"/>
  <c r="AZ56" i="11"/>
  <c r="BA5" i="11"/>
  <c r="AZ62" i="11"/>
  <c r="AZ23" i="11"/>
  <c r="AZ9" i="11"/>
  <c r="AZ71" i="11"/>
  <c r="AZ15" i="11"/>
  <c r="AZ69" i="11"/>
  <c r="AZ72" i="11"/>
  <c r="AZ11" i="11"/>
  <c r="BA74" i="11" l="1"/>
  <c r="BA77" i="11"/>
  <c r="BA75" i="11"/>
  <c r="BA76" i="11"/>
  <c r="BA73" i="11"/>
  <c r="BA48" i="11"/>
  <c r="BA21" i="11"/>
  <c r="BA12" i="11"/>
  <c r="BA18" i="11"/>
  <c r="BA72" i="11"/>
  <c r="BA24" i="11"/>
  <c r="BA7" i="11"/>
  <c r="BA10" i="11"/>
  <c r="BA13" i="11"/>
  <c r="BA56" i="11"/>
  <c r="BA33" i="11"/>
  <c r="BA32" i="11"/>
  <c r="BA8" i="11"/>
  <c r="BA62" i="11"/>
  <c r="BA11" i="11"/>
  <c r="BA9" i="11"/>
  <c r="BB5" i="11"/>
  <c r="BA15" i="11"/>
  <c r="BA71" i="11"/>
  <c r="BA23" i="11"/>
  <c r="BA55" i="11"/>
  <c r="BA69" i="11"/>
  <c r="BA27" i="11"/>
  <c r="BB76" i="11" l="1"/>
  <c r="BB77" i="11"/>
  <c r="BB74" i="11"/>
  <c r="BB73" i="11"/>
  <c r="BB75" i="11"/>
  <c r="BB48" i="11"/>
  <c r="BB21" i="11"/>
  <c r="BB12" i="11"/>
  <c r="BB18" i="11"/>
  <c r="BB24" i="11"/>
  <c r="BB10" i="11"/>
  <c r="BB27" i="11"/>
  <c r="BB11" i="11"/>
  <c r="BB71" i="11"/>
  <c r="BB9" i="11"/>
  <c r="BB56" i="11"/>
  <c r="BB62" i="11"/>
  <c r="BB7" i="11"/>
  <c r="BB69" i="11"/>
  <c r="BB55" i="11"/>
  <c r="BB8" i="11"/>
  <c r="BB23" i="11"/>
  <c r="BB33" i="11"/>
  <c r="BB13" i="11"/>
  <c r="BB32" i="11"/>
  <c r="BB15" i="11"/>
  <c r="BB72" i="11"/>
  <c r="BC5" i="11"/>
  <c r="BC77" i="11" l="1"/>
  <c r="BC74" i="11"/>
  <c r="BC75" i="11"/>
  <c r="BC73" i="11"/>
  <c r="BC76" i="11"/>
  <c r="BC9" i="11"/>
  <c r="BC15" i="11"/>
  <c r="BC33" i="11"/>
  <c r="BC48" i="11"/>
  <c r="BC62" i="11"/>
  <c r="BC69" i="11"/>
  <c r="BC72" i="11"/>
  <c r="BC21" i="11"/>
  <c r="BC12" i="11"/>
  <c r="BC27" i="11"/>
  <c r="BC18" i="11"/>
  <c r="BC23" i="11"/>
  <c r="BC24" i="11"/>
  <c r="BC56" i="11"/>
  <c r="BD5" i="11"/>
  <c r="BC11" i="11"/>
  <c r="BC10" i="11"/>
  <c r="BC32" i="11"/>
  <c r="BC8" i="11"/>
  <c r="BC71" i="11"/>
  <c r="BC13" i="11"/>
  <c r="BC7" i="11"/>
  <c r="BC55" i="11"/>
  <c r="BD76" i="11" l="1"/>
  <c r="BD77" i="11"/>
  <c r="BD75" i="11"/>
  <c r="BD74" i="11"/>
  <c r="BD73" i="11"/>
  <c r="BD71" i="11"/>
  <c r="BD12" i="11"/>
  <c r="BD48" i="11"/>
  <c r="BD72" i="11"/>
  <c r="BD21" i="11"/>
  <c r="BD18" i="11"/>
  <c r="BD33" i="11"/>
  <c r="BD23" i="11"/>
  <c r="BD24" i="11"/>
  <c r="BD69" i="11"/>
  <c r="BE5" i="11"/>
  <c r="BD62" i="11"/>
  <c r="BD10" i="11"/>
  <c r="BD15" i="11"/>
  <c r="BD8" i="11"/>
  <c r="BD9" i="11"/>
  <c r="BD11" i="11"/>
  <c r="BD7" i="11"/>
  <c r="BD32" i="11"/>
  <c r="BD13" i="11"/>
  <c r="BD55" i="11"/>
  <c r="BD56" i="11"/>
  <c r="BD27" i="11"/>
  <c r="BE74" i="11" l="1"/>
  <c r="BE73" i="11"/>
  <c r="BE76" i="11"/>
  <c r="BE77" i="11"/>
  <c r="BE75" i="11"/>
  <c r="BE12" i="11"/>
  <c r="BE48" i="11"/>
  <c r="BF5" i="11"/>
  <c r="BF33" i="11" s="1"/>
  <c r="BE21" i="11"/>
  <c r="BE24" i="11"/>
  <c r="BE18" i="11"/>
  <c r="BE11" i="11"/>
  <c r="BE32" i="11"/>
  <c r="BE27" i="11"/>
  <c r="BE9" i="11"/>
  <c r="BE62" i="11"/>
  <c r="BE10" i="11"/>
  <c r="BE23" i="11"/>
  <c r="BE69" i="11"/>
  <c r="BE72" i="11"/>
  <c r="BE33" i="11"/>
  <c r="BE55" i="11"/>
  <c r="BE8" i="11"/>
  <c r="BE15" i="11"/>
  <c r="BE7" i="11"/>
  <c r="BE56" i="11"/>
  <c r="BE13" i="11"/>
  <c r="BE71" i="11"/>
  <c r="BF72" i="11" l="1"/>
  <c r="BF13" i="11"/>
  <c r="BF73" i="11"/>
  <c r="BF74" i="11"/>
  <c r="BF76" i="11"/>
  <c r="BF75" i="11"/>
  <c r="BF77" i="11"/>
  <c r="BF69" i="11"/>
  <c r="BF18" i="11"/>
  <c r="BF62" i="11"/>
  <c r="BF7" i="11"/>
  <c r="BF10" i="11"/>
  <c r="BF27" i="11"/>
  <c r="BG5" i="11"/>
  <c r="BG24" i="11" s="1"/>
  <c r="BF8" i="11"/>
  <c r="BF11" i="11"/>
  <c r="BF56" i="11"/>
  <c r="BF55" i="11"/>
  <c r="BF15" i="11"/>
  <c r="BF32" i="11"/>
  <c r="BF9" i="11"/>
  <c r="BF23" i="11"/>
  <c r="BF71" i="11"/>
  <c r="BF24" i="11"/>
  <c r="BF48" i="11"/>
  <c r="BF21" i="11"/>
  <c r="BF12" i="11"/>
  <c r="BG55" i="11" l="1"/>
  <c r="BG73" i="11"/>
  <c r="BG76" i="11"/>
  <c r="BG75" i="11"/>
  <c r="BG77" i="11"/>
  <c r="BG74" i="11"/>
  <c r="BG48" i="11"/>
  <c r="BG72" i="11"/>
  <c r="BG33" i="11"/>
  <c r="BG18" i="11"/>
  <c r="BG12" i="11"/>
  <c r="BG21" i="11"/>
  <c r="BG10" i="11"/>
  <c r="BH5" i="11"/>
  <c r="BG7" i="11"/>
  <c r="BG56" i="11"/>
  <c r="BG11" i="11"/>
  <c r="BG62" i="11"/>
  <c r="BG4" i="11"/>
  <c r="BG27" i="11"/>
  <c r="BG15" i="11"/>
  <c r="BG9" i="11"/>
  <c r="BG13" i="11"/>
  <c r="BG32" i="11"/>
  <c r="BG8" i="11"/>
  <c r="BG23" i="11"/>
  <c r="BG71" i="11"/>
  <c r="BG69" i="11"/>
  <c r="BH13" i="11" l="1"/>
  <c r="BH74" i="11"/>
  <c r="BH73" i="11"/>
  <c r="BH76" i="11"/>
  <c r="BH77" i="11"/>
  <c r="BH75" i="11"/>
  <c r="BH10" i="11"/>
  <c r="BH23" i="11"/>
  <c r="BH69" i="11"/>
  <c r="BH72" i="11"/>
  <c r="BH33" i="11"/>
  <c r="BH18" i="11"/>
  <c r="BH24" i="11"/>
  <c r="BH12" i="11"/>
  <c r="BH21" i="11"/>
  <c r="BH48" i="11"/>
  <c r="BH7" i="11"/>
  <c r="BH56" i="11"/>
  <c r="BH15" i="11"/>
  <c r="BH55" i="11"/>
  <c r="BI5" i="11"/>
  <c r="BH32" i="11"/>
  <c r="BH27" i="11"/>
  <c r="BH8" i="11"/>
  <c r="BH9" i="11"/>
  <c r="BH71" i="11"/>
  <c r="BH62" i="11"/>
  <c r="BH11" i="11"/>
  <c r="BI24" i="11" l="1"/>
  <c r="BI73" i="11"/>
  <c r="BI74" i="11"/>
  <c r="BI76" i="11"/>
  <c r="BI75" i="11"/>
  <c r="BI77" i="11"/>
  <c r="BI48" i="11"/>
  <c r="BI21" i="11"/>
  <c r="BI71" i="11"/>
  <c r="BI62" i="11"/>
  <c r="BI8" i="11"/>
  <c r="BI11" i="11"/>
  <c r="BI7" i="11"/>
  <c r="BI9" i="11"/>
  <c r="BI10" i="11"/>
  <c r="BI13" i="11"/>
  <c r="BI15" i="11"/>
  <c r="BI12" i="11"/>
  <c r="BI32" i="11"/>
  <c r="BI23" i="11"/>
  <c r="BJ5" i="11"/>
  <c r="BI69" i="11"/>
  <c r="BI72" i="11"/>
  <c r="BI33" i="11"/>
  <c r="BI56" i="11"/>
  <c r="BI18" i="11"/>
  <c r="BI55" i="11"/>
  <c r="BI27" i="11"/>
  <c r="BJ12" i="11" l="1"/>
  <c r="BJ75" i="11"/>
  <c r="BJ73" i="11"/>
  <c r="BJ74" i="11"/>
  <c r="BJ76" i="11"/>
  <c r="BJ77" i="11"/>
  <c r="BJ27" i="11"/>
  <c r="BJ13" i="11"/>
  <c r="BJ62" i="11"/>
  <c r="BJ69" i="11"/>
  <c r="BJ72" i="11"/>
  <c r="BJ56" i="11"/>
  <c r="BJ8" i="11"/>
  <c r="BJ11" i="11"/>
  <c r="BJ23" i="11"/>
  <c r="BJ55" i="11"/>
  <c r="BJ18" i="11"/>
  <c r="BJ33" i="11"/>
  <c r="BJ9" i="11"/>
  <c r="BJ7" i="11"/>
  <c r="BJ21" i="11"/>
  <c r="BJ48" i="11"/>
  <c r="BJ32" i="11"/>
  <c r="BJ15" i="11"/>
  <c r="BJ71" i="11"/>
  <c r="BJ10" i="11"/>
  <c r="BJ24" i="11"/>
  <c r="BK5" i="11"/>
  <c r="BK71" i="11" l="1"/>
  <c r="BK73" i="11"/>
  <c r="BK75" i="11"/>
  <c r="BK76" i="11"/>
  <c r="BK77" i="11"/>
  <c r="BK74" i="11"/>
  <c r="BK24" i="11"/>
  <c r="BK12" i="11"/>
  <c r="BK21" i="11"/>
  <c r="BK48" i="11"/>
  <c r="BK55" i="11"/>
  <c r="BK27" i="11"/>
  <c r="BK15" i="11"/>
  <c r="BK62" i="11"/>
  <c r="BK8" i="11"/>
  <c r="BK56" i="11"/>
  <c r="BK11" i="11"/>
  <c r="BK9" i="11"/>
  <c r="BK32" i="11"/>
  <c r="BK33" i="11"/>
  <c r="BK18" i="11"/>
  <c r="BL5" i="11"/>
  <c r="BK10" i="11"/>
  <c r="BK7" i="11"/>
  <c r="BK23" i="11"/>
  <c r="BK69" i="11"/>
  <c r="BK13" i="11"/>
  <c r="BK72" i="11"/>
  <c r="BL48" i="11" l="1"/>
  <c r="BL75" i="11"/>
  <c r="BL74" i="11"/>
  <c r="BL73" i="11"/>
  <c r="BL76" i="11"/>
  <c r="BL77" i="11"/>
  <c r="BL15" i="11"/>
  <c r="BL13" i="11"/>
  <c r="BL23" i="11"/>
  <c r="BL69" i="11"/>
  <c r="BL72" i="11"/>
  <c r="BL11" i="11"/>
  <c r="BM5" i="11"/>
  <c r="BM48" i="11" s="1"/>
  <c r="BL7" i="11"/>
  <c r="BL62" i="11"/>
  <c r="BL33" i="11"/>
  <c r="BL18" i="11"/>
  <c r="BL9" i="11"/>
  <c r="BL56" i="11"/>
  <c r="BL12" i="11"/>
  <c r="BL55" i="11"/>
  <c r="BL8" i="11"/>
  <c r="BL32" i="11"/>
  <c r="BL24" i="11"/>
  <c r="BL27" i="11"/>
  <c r="BL10" i="11"/>
  <c r="BL21" i="11"/>
  <c r="BL71" i="11"/>
  <c r="BN5" i="11" l="1"/>
  <c r="BN10" i="11" s="1"/>
  <c r="BM75" i="11"/>
  <c r="BM76" i="11"/>
  <c r="BM73" i="11"/>
  <c r="BM74" i="11"/>
  <c r="BM77" i="11"/>
  <c r="BM18" i="11"/>
  <c r="BM12" i="11"/>
  <c r="BM21" i="11"/>
  <c r="BM9" i="11"/>
  <c r="BM55" i="11"/>
  <c r="BM62" i="11"/>
  <c r="BM11" i="11"/>
  <c r="BM15" i="11"/>
  <c r="BM32" i="11"/>
  <c r="BM72" i="11"/>
  <c r="BM8" i="11"/>
  <c r="BM23" i="11"/>
  <c r="BM69" i="11"/>
  <c r="BM33" i="11"/>
  <c r="BM27" i="11"/>
  <c r="BM56" i="11"/>
  <c r="BM7" i="11"/>
  <c r="BM10" i="11"/>
  <c r="BM13" i="11"/>
  <c r="BM24" i="11"/>
  <c r="BM71" i="11"/>
  <c r="BN18" i="11" l="1"/>
  <c r="BN7" i="11"/>
  <c r="BN24" i="11"/>
  <c r="BN62" i="11"/>
  <c r="BN23" i="11"/>
  <c r="BN72" i="11"/>
  <c r="BN32" i="11"/>
  <c r="BN71" i="11"/>
  <c r="BN69" i="11"/>
  <c r="BN21" i="11"/>
  <c r="BO5" i="11"/>
  <c r="BO21" i="11" s="1"/>
  <c r="BN56" i="11"/>
  <c r="BN55" i="11"/>
  <c r="BN11" i="11"/>
  <c r="BN33" i="11"/>
  <c r="BN12" i="11"/>
  <c r="BN8" i="11"/>
  <c r="BN9" i="11"/>
  <c r="BN15" i="11"/>
  <c r="BN27" i="11"/>
  <c r="BN13" i="11"/>
  <c r="BN48" i="11"/>
  <c r="BN77" i="11"/>
  <c r="BN73" i="11"/>
  <c r="BN75" i="11"/>
  <c r="BN76" i="11"/>
  <c r="BN74" i="11"/>
  <c r="BO15" i="11" l="1"/>
  <c r="BO9" i="11"/>
  <c r="BO33" i="11"/>
  <c r="BO10" i="11"/>
  <c r="BO8" i="11"/>
  <c r="BO56" i="11"/>
  <c r="BO18" i="11"/>
  <c r="BO32" i="11"/>
  <c r="BO12" i="11"/>
  <c r="BO27" i="11"/>
  <c r="BO11" i="11"/>
  <c r="BO62" i="11"/>
  <c r="BP5" i="11"/>
  <c r="BP32" i="11" s="1"/>
  <c r="BO13" i="11"/>
  <c r="BO7" i="11"/>
  <c r="BO48" i="11"/>
  <c r="BO23" i="11"/>
  <c r="BO71" i="11"/>
  <c r="BO69" i="11"/>
  <c r="BO74" i="11"/>
  <c r="BO72" i="11"/>
  <c r="BO75" i="11"/>
  <c r="BO76" i="11"/>
  <c r="BO24" i="11"/>
  <c r="BO77" i="11"/>
  <c r="BO73" i="11"/>
  <c r="BO55" i="11"/>
  <c r="BP55" i="11" l="1"/>
  <c r="BP24" i="11"/>
  <c r="BP21" i="11"/>
  <c r="BP75" i="11"/>
  <c r="BP18" i="11"/>
  <c r="BP73" i="11"/>
  <c r="BP62" i="11"/>
  <c r="BP10" i="11"/>
  <c r="BQ5" i="11"/>
  <c r="BR5" i="11" s="1"/>
  <c r="BR75" i="11" s="1"/>
  <c r="BP77" i="11"/>
  <c r="BP13" i="11"/>
  <c r="BP12" i="11"/>
  <c r="BP76" i="11"/>
  <c r="BP74" i="11"/>
  <c r="BP33" i="11"/>
  <c r="BP72" i="11"/>
  <c r="BP7" i="11"/>
  <c r="BP69" i="11"/>
  <c r="BP23" i="11"/>
  <c r="BP11" i="11"/>
  <c r="BP27" i="11"/>
  <c r="BP56" i="11"/>
  <c r="BP48" i="11"/>
  <c r="BP71" i="11"/>
  <c r="BP15" i="11"/>
  <c r="BP8" i="11"/>
  <c r="BP9" i="11"/>
  <c r="BQ10" i="11" l="1"/>
  <c r="BR74" i="11"/>
  <c r="BR76" i="11"/>
  <c r="BR73" i="11"/>
  <c r="BQ33" i="11"/>
  <c r="BR9" i="11"/>
  <c r="BR15" i="11"/>
  <c r="BS5" i="11"/>
  <c r="BS56" i="11" s="1"/>
  <c r="BR11" i="11"/>
  <c r="BR27" i="11"/>
  <c r="BR32" i="11"/>
  <c r="BR13" i="11"/>
  <c r="BR23" i="11"/>
  <c r="BQ8" i="11"/>
  <c r="BR8" i="11"/>
  <c r="BR62" i="11"/>
  <c r="BR12" i="11"/>
  <c r="BR72" i="11"/>
  <c r="BQ69" i="11"/>
  <c r="BQ23" i="11"/>
  <c r="BR21" i="11"/>
  <c r="BR7" i="11"/>
  <c r="BQ48" i="11"/>
  <c r="BR56" i="11"/>
  <c r="BR24" i="11"/>
  <c r="BQ11" i="11"/>
  <c r="BR71" i="11"/>
  <c r="BR77" i="11"/>
  <c r="BQ21" i="11"/>
  <c r="BQ56" i="11"/>
  <c r="BQ18" i="11"/>
  <c r="BQ13" i="11"/>
  <c r="BQ15" i="11"/>
  <c r="BQ7" i="11"/>
  <c r="BQ24" i="11"/>
  <c r="BQ73" i="11"/>
  <c r="BQ76" i="11"/>
  <c r="BR18" i="11"/>
  <c r="BQ32" i="11"/>
  <c r="BQ77" i="11"/>
  <c r="BR33" i="11"/>
  <c r="BQ55" i="11"/>
  <c r="BQ27" i="11"/>
  <c r="BQ74" i="11"/>
  <c r="BR55" i="11"/>
  <c r="BR48" i="11"/>
  <c r="BQ12" i="11"/>
  <c r="BQ75" i="11"/>
  <c r="BQ71" i="11"/>
  <c r="BQ72" i="11"/>
  <c r="BQ9" i="11"/>
  <c r="BR10" i="11"/>
  <c r="BR69" i="11"/>
  <c r="BQ62" i="11"/>
  <c r="BS18" i="11" l="1"/>
  <c r="BS10" i="11"/>
  <c r="BS12" i="11"/>
  <c r="BS75" i="11"/>
  <c r="BS69" i="11"/>
  <c r="BS74" i="11"/>
  <c r="BS71" i="11"/>
  <c r="BS33" i="11"/>
  <c r="BS7" i="11"/>
  <c r="BS11" i="11"/>
  <c r="BT5" i="11"/>
  <c r="BT48" i="11" s="1"/>
  <c r="BS21" i="11"/>
  <c r="BS13" i="11"/>
  <c r="BS55" i="11"/>
  <c r="BS48" i="11"/>
  <c r="BS23" i="11"/>
  <c r="BS73" i="11"/>
  <c r="BS62" i="11"/>
  <c r="BS24" i="11"/>
  <c r="BS8" i="11"/>
  <c r="BS15" i="11"/>
  <c r="BS32" i="11"/>
  <c r="BS76" i="11"/>
  <c r="BS77" i="11"/>
  <c r="BS27" i="11"/>
  <c r="BS9" i="11"/>
  <c r="BS72" i="11"/>
  <c r="BT72" i="11" l="1"/>
  <c r="BT12" i="11"/>
  <c r="BT32" i="11"/>
  <c r="BT75" i="11"/>
  <c r="BT71" i="11"/>
  <c r="BT10" i="11"/>
  <c r="BT15" i="11"/>
  <c r="BT8" i="11"/>
  <c r="BT9" i="11"/>
  <c r="BT55" i="11"/>
  <c r="BT76" i="11"/>
  <c r="BT27" i="11"/>
  <c r="BT56" i="11"/>
  <c r="BT73" i="11"/>
  <c r="BT18" i="11"/>
  <c r="BT62" i="11"/>
  <c r="BT7" i="11"/>
  <c r="BT11" i="11"/>
  <c r="BT23" i="11"/>
  <c r="BT24" i="11"/>
  <c r="BT77" i="11"/>
  <c r="BT33" i="11"/>
  <c r="BT69" i="11"/>
  <c r="BT13" i="11"/>
  <c r="BU5" i="11"/>
  <c r="BU74" i="11" s="1"/>
  <c r="BT21" i="11"/>
  <c r="BT74" i="11"/>
  <c r="BU8" i="11" l="1"/>
  <c r="BU32" i="11"/>
  <c r="BU10" i="11"/>
  <c r="BU24" i="11"/>
  <c r="BU11" i="11"/>
  <c r="BU7" i="11"/>
  <c r="BU55" i="11"/>
  <c r="BU48" i="11"/>
  <c r="BU56" i="11"/>
  <c r="BU9" i="11"/>
  <c r="BU33" i="11"/>
  <c r="BV5" i="11"/>
  <c r="BV21" i="11" s="1"/>
  <c r="BU21" i="11"/>
  <c r="BU73" i="11"/>
  <c r="BU23" i="11"/>
  <c r="BU27" i="11"/>
  <c r="BU13" i="11"/>
  <c r="BU18" i="11"/>
  <c r="BU75" i="11"/>
  <c r="BU76" i="11"/>
  <c r="BU62" i="11"/>
  <c r="BU71" i="11"/>
  <c r="BU69" i="11"/>
  <c r="BU15" i="11"/>
  <c r="BU12" i="11"/>
  <c r="BU72" i="11"/>
  <c r="BU77" i="11"/>
  <c r="BV9" i="11" l="1"/>
  <c r="BW5" i="11"/>
  <c r="BV8" i="11"/>
  <c r="BV32" i="11"/>
  <c r="BV10" i="11"/>
  <c r="BV77" i="11"/>
  <c r="BV12" i="11"/>
  <c r="BV13" i="11"/>
  <c r="BV72" i="11"/>
  <c r="BV71" i="11"/>
  <c r="BV7" i="11"/>
  <c r="BV74" i="11"/>
  <c r="BV48" i="11"/>
  <c r="BV56" i="11"/>
  <c r="BV75" i="11"/>
  <c r="BV62" i="11"/>
  <c r="BV69" i="11"/>
  <c r="BV24" i="11"/>
  <c r="BV11" i="11"/>
  <c r="BV73" i="11"/>
  <c r="BV33" i="11"/>
  <c r="BV18" i="11"/>
  <c r="BV27" i="11"/>
  <c r="BV55" i="11"/>
  <c r="BV15" i="11"/>
  <c r="BV23" i="11"/>
  <c r="BV76" i="11"/>
  <c r="BW13" i="11" l="1"/>
  <c r="BW18" i="11"/>
  <c r="BW11" i="11"/>
  <c r="BW72" i="11"/>
  <c r="BW23" i="11"/>
  <c r="BW55" i="11"/>
  <c r="BW62" i="11"/>
  <c r="BW33" i="11"/>
  <c r="BW10" i="11"/>
  <c r="BX5" i="11"/>
  <c r="BX13" i="11" s="1"/>
  <c r="BW71" i="11"/>
  <c r="BW75" i="11"/>
  <c r="BW27" i="11"/>
  <c r="BW77" i="11"/>
  <c r="BW7" i="11"/>
  <c r="BW73" i="11"/>
  <c r="BW32" i="11"/>
  <c r="BW76" i="11"/>
  <c r="BW69" i="11"/>
  <c r="BW48" i="11"/>
  <c r="BW9" i="11"/>
  <c r="BW15" i="11"/>
  <c r="BW56" i="11"/>
  <c r="BW8" i="11"/>
  <c r="BW24" i="11"/>
  <c r="BW12" i="11"/>
  <c r="BW21" i="11"/>
  <c r="BW74" i="11"/>
  <c r="BX48" i="11" l="1"/>
  <c r="BX71" i="11"/>
  <c r="BX62" i="11"/>
  <c r="BX74" i="11"/>
  <c r="BX8" i="11"/>
  <c r="BX21" i="11"/>
  <c r="BX75" i="11"/>
  <c r="BX11" i="11"/>
  <c r="BX33" i="11"/>
  <c r="BX76" i="11"/>
  <c r="BX9" i="11"/>
  <c r="BX77" i="11"/>
  <c r="BX32" i="11"/>
  <c r="BX18" i="11"/>
  <c r="BX24" i="11"/>
  <c r="BX56" i="11"/>
  <c r="BX55" i="11"/>
  <c r="BX12" i="11"/>
  <c r="BX72" i="11"/>
  <c r="BX10" i="11"/>
  <c r="BX73" i="11"/>
  <c r="BX15" i="11"/>
  <c r="BX69" i="11"/>
  <c r="BY5" i="11"/>
  <c r="BY71" i="11" s="1"/>
  <c r="BX27" i="11"/>
  <c r="BX23" i="11"/>
  <c r="BX7" i="11"/>
  <c r="BY62" i="11" l="1"/>
  <c r="BY12" i="11"/>
  <c r="BY10" i="11"/>
  <c r="BZ5" i="11"/>
  <c r="BZ71" i="11" s="1"/>
  <c r="BY75" i="11"/>
  <c r="BY73" i="11"/>
  <c r="BY76" i="11"/>
  <c r="BY7" i="11"/>
  <c r="BY8" i="11"/>
  <c r="BY27" i="11"/>
  <c r="BY11" i="11"/>
  <c r="BY32" i="11"/>
  <c r="BY15" i="11"/>
  <c r="BY48" i="11"/>
  <c r="BY69" i="11"/>
  <c r="BY23" i="11"/>
  <c r="BY77" i="11"/>
  <c r="BY55" i="11"/>
  <c r="BY21" i="11"/>
  <c r="BY9" i="11"/>
  <c r="BY13" i="11"/>
  <c r="BY24" i="11"/>
  <c r="BY18" i="11"/>
  <c r="BY56" i="11"/>
  <c r="BY33" i="11"/>
  <c r="BY72" i="11"/>
  <c r="BY74" i="11"/>
  <c r="BZ8" i="11"/>
  <c r="BZ10" i="11" l="1"/>
  <c r="BZ7" i="11"/>
  <c r="BZ55" i="11"/>
  <c r="BZ21" i="11"/>
  <c r="BZ27" i="11"/>
  <c r="BZ11" i="11"/>
  <c r="BZ62" i="11"/>
  <c r="BZ48" i="11"/>
  <c r="BZ12" i="11"/>
  <c r="BZ9" i="11"/>
  <c r="BZ69" i="11"/>
  <c r="BZ56" i="11"/>
  <c r="BZ24" i="11"/>
  <c r="BZ13" i="11"/>
  <c r="BZ23" i="11"/>
  <c r="BZ32" i="11"/>
  <c r="BZ33" i="11"/>
  <c r="BZ76" i="11"/>
  <c r="BZ15" i="11"/>
  <c r="BZ77" i="11"/>
  <c r="BZ74" i="11"/>
  <c r="BZ73" i="11"/>
  <c r="BZ75" i="11"/>
  <c r="BZ72" i="11"/>
  <c r="BZ18" i="11"/>
  <c r="CA5" i="11"/>
  <c r="CA56" i="11" s="1"/>
  <c r="CA72" i="11" l="1"/>
  <c r="CA71" i="11"/>
  <c r="CA32" i="11"/>
  <c r="CA48" i="11"/>
  <c r="CA24" i="11"/>
  <c r="CA23" i="11"/>
  <c r="CA12" i="11"/>
  <c r="CA62" i="11"/>
  <c r="CA21" i="11"/>
  <c r="CA76" i="11"/>
  <c r="CA9" i="11"/>
  <c r="CA33" i="11"/>
  <c r="CA8" i="11"/>
  <c r="CA11" i="11"/>
  <c r="CA55" i="11"/>
  <c r="CA10" i="11"/>
  <c r="CA18" i="11"/>
  <c r="CA69" i="11"/>
  <c r="CA74" i="11"/>
  <c r="CA27" i="11"/>
  <c r="CA73" i="11"/>
  <c r="CA7" i="11"/>
  <c r="CA77" i="11"/>
  <c r="CA15" i="11"/>
  <c r="CA75" i="11"/>
  <c r="CA13" i="11"/>
</calcChain>
</file>

<file path=xl/sharedStrings.xml><?xml version="1.0" encoding="utf-8"?>
<sst xmlns="http://schemas.openxmlformats.org/spreadsheetml/2006/main" count="193" uniqueCount="116">
  <si>
    <t>About This Template</t>
  </si>
  <si>
    <t>Guide for Screen Readers</t>
  </si>
  <si>
    <t>This is an empty row</t>
  </si>
  <si>
    <t>No. Days</t>
  </si>
  <si>
    <t>Category</t>
  </si>
  <si>
    <t>Goal</t>
  </si>
  <si>
    <t>Assigned To</t>
  </si>
  <si>
    <t>Progress</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</si>
  <si>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</si>
  <si>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</si>
  <si>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</si>
  <si>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</si>
  <si>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</si>
  <si>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</si>
  <si>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</si>
  <si>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</si>
  <si>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</si>
  <si>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</si>
  <si>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</si>
  <si>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</si>
  <si>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</si>
  <si>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</si>
  <si>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</si>
  <si>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</si>
  <si>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</si>
  <si>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</si>
  <si>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</si>
  <si>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</si>
  <si>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</si>
  <si>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</si>
  <si>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</si>
  <si>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</si>
  <si>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</si>
  <si>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</si>
  <si>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</si>
  <si>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</si>
  <si>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</si>
  <si>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</si>
  <si>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</si>
  <si>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</si>
  <si>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</si>
  <si>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End Term Presentation (Spring)</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</si>
  <si>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</si>
  <si>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</si>
  <si>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</si>
  <si>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</si>
  <si>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</si>
  <si>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</si>
  <si>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</si>
  <si>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</si>
  <si>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</si>
  <si>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</si>
  <si>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</si>
  <si>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</si>
  <si>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Low</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</si>
  <si>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</si>
  <si>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</si>
  <si>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</si>
  <si>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</si>
  <si>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</si>
  <si>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</si>
  <si>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</si>
  <si>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</si>
  <si>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</si>
  <si>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</si>
  <si>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</si>
  <si>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</si>
  <si>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Verification &amp; Validation</t>
  </si>
  <si>
    <t>Development of Front-End</t>
  </si>
  <si>
    <t>Development of Back-End</t>
  </si>
  <si>
    <t>Establishment of Database</t>
  </si>
  <si>
    <t>Communication with Front-End</t>
  </si>
  <si>
    <t>Creation of Project Website</t>
  </si>
  <si>
    <t>Test Assumptions and Exclusions</t>
  </si>
  <si>
    <t>Test Approach and Constraints</t>
  </si>
  <si>
    <t>Debugging</t>
  </si>
  <si>
    <t>Automated Testing</t>
  </si>
  <si>
    <t>Internal Testing</t>
  </si>
  <si>
    <t>Alpha Testing</t>
  </si>
  <si>
    <t>Beta Testing</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</si>
  <si>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</si>
  <si>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</si>
  <si>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</si>
  <si>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</si>
  <si>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</si>
  <si>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</si>
  <si>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</si>
  <si>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</si>
  <si>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</si>
  <si>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</si>
  <si>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</si>
  <si>
    <t>Jeffer/Tumaris</t>
  </si>
  <si>
    <t>Jeffer/Adam/Siddharth</t>
  </si>
  <si>
    <t>Revised Project Plan</t>
  </si>
  <si>
    <t>System Design Document</t>
  </si>
  <si>
    <t>Software Implementation</t>
  </si>
  <si>
    <t>Design Overview Section</t>
  </si>
  <si>
    <t>UML Sections</t>
  </si>
  <si>
    <t>Data Handling Section</t>
  </si>
  <si>
    <t>System Design</t>
  </si>
  <si>
    <t>Application Log-In Page</t>
  </si>
  <si>
    <t>User Handling</t>
  </si>
  <si>
    <t>Application Dashboard</t>
  </si>
  <si>
    <t>Position Tracking</t>
  </si>
  <si>
    <t>Uploading Documents/Events/Etc.</t>
  </si>
  <si>
    <t>Viewing Documents/Events/Etc.</t>
  </si>
  <si>
    <t>Send/Receive Feedback</t>
  </si>
  <si>
    <t>Tracking Visualization</t>
  </si>
  <si>
    <t>Brandin/Jeffer</t>
  </si>
  <si>
    <t>Front End</t>
  </si>
  <si>
    <t>Back End</t>
  </si>
  <si>
    <t>Integration</t>
  </si>
  <si>
    <t>Front End Team</t>
  </si>
  <si>
    <t>Back End Team</t>
  </si>
  <si>
    <t>Integration Team</t>
  </si>
  <si>
    <t>Joining a Band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</si>
</sst>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7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14" fontId="20" fillId="0" borderId="12" xfId="9" applyFont="1" applyBorder="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53">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52"/>
      <tableStyleElement type="headerRow" dxfId="51"/>
      <tableStyleElement type="firstRowStripe" dxfId="50"/>
    </tableStyle>
    <tableStyle name="ToDoList" pivot="0" count="9" xr9:uid="{00000000-0011-0000-FFFF-FFFF00000000}">
      <tableStyleElement type="wholeTable" dxfId="49"/>
      <tableStyleElement type="headerRow" dxfId="48"/>
      <tableStyleElement type="totalRow" dxfId="47"/>
      <tableStyleElement type="firstColumn" dxfId="46"/>
      <tableStyleElement type="lastColumn" dxfId="45"/>
      <tableStyleElement type="firstRowStripe" dxfId="44"/>
      <tableStyleElement type="secondRowStripe" dxfId="43"/>
      <tableStyleElement type="firstColumnStripe" dxfId="42"/>
      <tableStyleElement type="secondColumnStripe" dxfId="4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23854</xdr:colOff>
          <xdr:row>5</xdr:row>
          <xdr:rowOff>63610</xdr:rowOff>
        </xdr:from>
        <xdr:to>
          <xdr:col>104</xdr:col>
          <xdr:colOff>469127</xdr:colOff>
          <xdr:row>5</xdr:row>
          <xdr:rowOff>246490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77" totalsRowShown="0">
  <autoFilter ref="B7:H77"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3"/>
    <tableColumn id="2" xr3:uid="{B8ACC97F-C189-49BA-91CF-CB5671185BCF}" name="Category" dataDxfId="2"/>
    <tableColumn id="3" xr3:uid="{5419FA1B-A035-4F0A-9257-1AA4BCB5E6CF}" name="Assigned To" dataDxfId="1"/>
    <tableColumn id="4" xr3:uid="{A60A6524-18F0-48B7-BB3C-2F4A35799FF7}" name="Progress"/>
    <tableColumn id="5" xr3:uid="{59612C1F-9AAB-483B-A6A5-3563E9D77941}" name="Start" dataCellStyle="Date"/>
    <tableColumn id="7" xr3:uid="{FFB4566D-F84D-4445-98D2-EC6DB0387316}" name="End" dataDxfId="0"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170"/>
  <sheetViews>
    <sheetView showGridLines="0" tabSelected="1" showRuler="0" topLeftCell="A28" zoomScaleNormal="100" zoomScalePageLayoutView="70" workbookViewId="0">
      <selection activeCell="F44" sqref="F44"/>
    </sheetView>
  </sheetViews>
  <sheetFormatPr defaultColWidth="8.77734375" defaultRowHeight="30.05" customHeight="1" x14ac:dyDescent="0.3"/>
  <cols>
    <col min="1" max="1" width="2.6640625" style="14" customWidth="1"/>
    <col min="2" max="2" width="34.109375" customWidth="1"/>
    <col min="3" max="3" width="10.44140625" style="20" customWidth="1"/>
    <col min="4" max="4" width="20.44140625" customWidth="1"/>
    <col min="5" max="5" width="10.6640625" customWidth="1"/>
    <col min="6" max="6" width="14.77734375" style="3" customWidth="1"/>
    <col min="7" max="7" width="16.109375" style="3" customWidth="1"/>
    <col min="8" max="8" width="10.44140625" customWidth="1"/>
    <col min="9" max="9" width="2.6640625" hidden="1" customWidth="1"/>
    <col min="10" max="83" width="2.44140625" hidden="1" customWidth="1"/>
  </cols>
  <sheetData>
    <row r="1" spans="1:79" ht="30.05" customHeight="1" x14ac:dyDescent="0.55000000000000004">
      <c r="A1" s="15" t="s">
        <v>23</v>
      </c>
      <c r="B1" s="17" t="s">
        <v>32</v>
      </c>
      <c r="C1" s="17"/>
      <c r="D1" s="1"/>
      <c r="F1"/>
      <c r="G1" s="20"/>
      <c r="H1" s="7"/>
      <c r="J1" s="35" t="s">
        <v>12</v>
      </c>
      <c r="K1" s="8"/>
      <c r="L1" s="20"/>
      <c r="M1" s="20"/>
      <c r="N1" s="20"/>
      <c r="O1" s="20"/>
      <c r="P1" s="20"/>
      <c r="Q1" s="20"/>
      <c r="R1" s="20"/>
      <c r="S1" s="20"/>
      <c r="T1" s="20"/>
      <c r="U1" s="20"/>
      <c r="V1" s="20"/>
      <c r="W1" s="20"/>
      <c r="X1" s="20"/>
      <c r="Y1" s="20"/>
      <c r="Z1" s="20"/>
      <c r="AA1" s="20"/>
      <c r="AB1" s="20"/>
      <c r="AC1" s="20"/>
      <c r="AD1" s="20"/>
      <c r="AE1" s="20"/>
      <c r="AF1" s="20"/>
      <c r="AG1" s="20"/>
      <c r="AH1" s="20"/>
    </row>
    <row r="2" spans="1:79" ht="30.05" customHeight="1" x14ac:dyDescent="0.35">
      <c r="A2" s="15" t="s">
        <v>15</v>
      </c>
      <c r="B2" s="18" t="s">
        <v>33</v>
      </c>
      <c r="C2" s="18"/>
      <c r="F2" s="23"/>
      <c r="G2" s="23"/>
      <c r="H2" s="21"/>
      <c r="J2" s="72" t="s">
        <v>10</v>
      </c>
      <c r="K2" s="72"/>
      <c r="L2" s="72"/>
      <c r="M2" s="72"/>
      <c r="N2" s="72"/>
      <c r="O2" s="72"/>
      <c r="Q2" s="73" t="s">
        <v>51</v>
      </c>
      <c r="R2" s="73"/>
      <c r="S2" s="73"/>
      <c r="T2" s="73"/>
      <c r="U2" s="73"/>
      <c r="V2" s="73"/>
      <c r="X2" s="74" t="s">
        <v>50</v>
      </c>
      <c r="Y2" s="74"/>
      <c r="Z2" s="74"/>
      <c r="AA2" s="74"/>
      <c r="AB2" s="74"/>
      <c r="AC2" s="74"/>
      <c r="AE2" s="64" t="s">
        <v>29</v>
      </c>
      <c r="AF2" s="64"/>
      <c r="AG2" s="64"/>
      <c r="AH2" s="64"/>
      <c r="AI2" s="64"/>
      <c r="AJ2" s="64"/>
      <c r="AL2" s="65" t="s">
        <v>13</v>
      </c>
      <c r="AM2" s="65"/>
      <c r="AN2" s="65"/>
      <c r="AO2" s="65"/>
      <c r="AP2" s="65"/>
      <c r="AQ2" s="65"/>
      <c r="AR2" s="20"/>
      <c r="AW2" s="20"/>
      <c r="BB2" s="20"/>
    </row>
    <row r="3" spans="1:79" ht="30.05" customHeight="1" x14ac:dyDescent="0.3">
      <c r="A3" s="15" t="s">
        <v>24</v>
      </c>
      <c r="B3" s="19"/>
      <c r="C3" s="19"/>
      <c r="D3" s="66" t="s">
        <v>11</v>
      </c>
      <c r="E3" s="67"/>
      <c r="F3" s="69">
        <f ca="1">IFERROR(IF(MIN(Milestones[Start])=0,TODAY(),MIN(Milestones[Start])),TODAY())</f>
        <v>44096</v>
      </c>
      <c r="G3" s="70"/>
      <c r="H3" s="71"/>
      <c r="I3" s="22"/>
    </row>
    <row r="4" spans="1:79" ht="30.05" customHeight="1" x14ac:dyDescent="0.4">
      <c r="A4" s="15" t="s">
        <v>16</v>
      </c>
      <c r="D4" s="66" t="s">
        <v>9</v>
      </c>
      <c r="E4" s="67"/>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05" customHeight="1" x14ac:dyDescent="0.3">
      <c r="A5" s="15" t="s">
        <v>17</v>
      </c>
      <c r="B5" s="68"/>
      <c r="C5" s="68"/>
      <c r="D5" s="68"/>
      <c r="E5" s="68"/>
      <c r="F5" s="68"/>
      <c r="G5" s="68"/>
      <c r="H5" s="68"/>
      <c r="I5" s="68"/>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 customHeight="1" x14ac:dyDescent="0.3">
      <c r="A6" s="15" t="s">
        <v>18</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6.899999999999999" customHeight="1" thickBot="1" x14ac:dyDescent="0.35">
      <c r="A7" s="15" t="s">
        <v>19</v>
      </c>
      <c r="B7" s="27" t="s">
        <v>14</v>
      </c>
      <c r="C7" s="28" t="s">
        <v>4</v>
      </c>
      <c r="D7" s="28" t="s">
        <v>6</v>
      </c>
      <c r="E7" s="28" t="s">
        <v>7</v>
      </c>
      <c r="F7" s="28" t="s">
        <v>8</v>
      </c>
      <c r="G7" s="28" t="s">
        <v>37</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6.899999999999999" customHeight="1" x14ac:dyDescent="0.3">
      <c r="A8" s="15"/>
      <c r="B8" s="49" t="s">
        <v>38</v>
      </c>
      <c r="C8" s="50"/>
      <c r="D8" s="50"/>
      <c r="E8" s="51"/>
      <c r="F8" s="52"/>
      <c r="G8" s="52"/>
      <c r="H8" s="53"/>
      <c r="I8" s="25"/>
      <c r="J8" s="34" t="str">
        <f t="shared" ref="J8:J13" ca="1" si="24">IF(AND($C8="Goal",J$5&gt;=$F8,J$5&lt;=$F8+$H8-1),2,IF(AND($C8="Milestone",J$5&gt;=$F8,J$5&lt;=$F8+$H8-1),1,""))</f>
        <v/>
      </c>
      <c r="K8" s="34" t="str">
        <f t="shared" ref="K8:Y21"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8"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8"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1"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5"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6.899999999999999" customHeight="1" x14ac:dyDescent="0.3">
      <c r="A9" s="15" t="s">
        <v>20</v>
      </c>
      <c r="B9" s="37" t="s">
        <v>26</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6.899999999999999" customHeight="1" x14ac:dyDescent="0.3">
      <c r="A10" s="15"/>
      <c r="B10" s="36" t="s">
        <v>27</v>
      </c>
      <c r="C10" s="32" t="s">
        <v>55</v>
      </c>
      <c r="D10" s="32" t="s">
        <v>31</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6.899999999999999" customHeight="1" x14ac:dyDescent="0.3">
      <c r="A11" s="15"/>
      <c r="B11" s="36" t="s">
        <v>28</v>
      </c>
      <c r="C11" s="32" t="s">
        <v>5</v>
      </c>
      <c r="D11" s="32" t="s">
        <v>31</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6.899999999999999" customHeight="1" x14ac:dyDescent="0.3">
      <c r="A12" s="15" t="s">
        <v>20</v>
      </c>
      <c r="B12" s="37" t="s">
        <v>30</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6.899999999999999" customHeight="1" x14ac:dyDescent="0.3">
      <c r="A13" s="15"/>
      <c r="B13" s="36" t="s">
        <v>34</v>
      </c>
      <c r="C13" s="32" t="s">
        <v>52</v>
      </c>
      <c r="D13" s="48" t="s">
        <v>80</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6.899999999999999" customHeight="1" x14ac:dyDescent="0.3">
      <c r="A14" s="15"/>
      <c r="B14" s="36" t="s">
        <v>35</v>
      </c>
      <c r="C14" s="32" t="s">
        <v>52</v>
      </c>
      <c r="D14" s="48" t="s">
        <v>86</v>
      </c>
      <c r="E14" s="29">
        <v>1</v>
      </c>
      <c r="F14" s="30">
        <v>44118</v>
      </c>
      <c r="G14" s="30">
        <v>44138</v>
      </c>
      <c r="H14" s="31">
        <f>Milestones[[#This Row],[End]]-Milestones[[#This Row],[Start]]+1</f>
        <v>21</v>
      </c>
      <c r="I14" s="25"/>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row>
    <row r="15" spans="1:79" s="2" customFormat="1" ht="16.899999999999999" customHeight="1" x14ac:dyDescent="0.3">
      <c r="A15" s="14"/>
      <c r="B15" s="36" t="s">
        <v>93</v>
      </c>
      <c r="C15" s="32" t="s">
        <v>52</v>
      </c>
      <c r="D15" s="48" t="s">
        <v>80</v>
      </c>
      <c r="E15" s="29">
        <v>1</v>
      </c>
      <c r="F15" s="30">
        <v>44209</v>
      </c>
      <c r="G15" s="30">
        <v>44215</v>
      </c>
      <c r="H15" s="31">
        <f>Milestones[[#This Row],[End]]-Milestones[[#This Row],[Start]]+1</f>
        <v>7</v>
      </c>
      <c r="I15" s="25"/>
      <c r="J15" s="34" t="str">
        <f t="shared" ref="J15:S21" ca="1" si="31">IF(AND($C15="Goal",J$5&gt;=$F15,J$5&lt;=$F15+$H15-1),2,IF(AND($C15="Milestone",J$5&gt;=$F15,J$5&lt;=$F15+$H15-1),1,""))</f>
        <v/>
      </c>
      <c r="K15" s="34" t="str">
        <f t="shared" ca="1" si="31"/>
        <v/>
      </c>
      <c r="L15" s="34" t="str">
        <f t="shared" ca="1" si="31"/>
        <v/>
      </c>
      <c r="M15" s="34" t="str">
        <f t="shared" ca="1" si="31"/>
        <v/>
      </c>
      <c r="N15" s="34" t="str">
        <f t="shared" ca="1" si="31"/>
        <v/>
      </c>
      <c r="O15" s="34" t="str">
        <f t="shared" ca="1" si="31"/>
        <v/>
      </c>
      <c r="P15" s="34" t="str">
        <f t="shared" ca="1" si="31"/>
        <v/>
      </c>
      <c r="Q15" s="34" t="str">
        <f t="shared" ca="1" si="31"/>
        <v/>
      </c>
      <c r="R15" s="34" t="str">
        <f t="shared" ca="1" si="31"/>
        <v/>
      </c>
      <c r="S15" s="34" t="str">
        <f t="shared" ca="1" si="31"/>
        <v/>
      </c>
      <c r="T15" s="34" t="str">
        <f t="shared" ca="1" si="25"/>
        <v/>
      </c>
      <c r="U15" s="34" t="str">
        <f t="shared" ca="1" si="25"/>
        <v/>
      </c>
      <c r="V15" s="34" t="str">
        <f t="shared" ca="1" si="25"/>
        <v/>
      </c>
      <c r="W15" s="34" t="str">
        <f t="shared" ca="1" si="25"/>
        <v/>
      </c>
      <c r="X15" s="34" t="str">
        <f t="shared" ca="1" si="25"/>
        <v/>
      </c>
      <c r="Y15" s="34" t="str">
        <f t="shared" ca="1" si="25"/>
        <v/>
      </c>
      <c r="Z15" s="34" t="str">
        <f t="shared" ca="1" si="26"/>
        <v/>
      </c>
      <c r="AA15" s="34" t="str">
        <f t="shared" ca="1" si="26"/>
        <v/>
      </c>
      <c r="AB15" s="34" t="str">
        <f t="shared" ca="1" si="26"/>
        <v/>
      </c>
      <c r="AC15" s="34" t="str">
        <f t="shared" ca="1" si="26"/>
        <v/>
      </c>
      <c r="AD15" s="34" t="str">
        <f t="shared" ca="1" si="26"/>
        <v/>
      </c>
      <c r="AE15" s="34" t="str">
        <f t="shared" ca="1" si="26"/>
        <v/>
      </c>
      <c r="AF15" s="34" t="str">
        <f t="shared" ca="1" si="26"/>
        <v/>
      </c>
      <c r="AG15" s="34" t="str">
        <f t="shared" ca="1" si="26"/>
        <v/>
      </c>
      <c r="AH15" s="34" t="str">
        <f t="shared" ca="1" si="26"/>
        <v/>
      </c>
      <c r="AI15" s="34" t="str">
        <f t="shared" ca="1" si="26"/>
        <v/>
      </c>
      <c r="AJ15" s="34" t="str">
        <f t="shared" ca="1" si="26"/>
        <v/>
      </c>
      <c r="AK15" s="34" t="str">
        <f t="shared" ca="1" si="26"/>
        <v/>
      </c>
      <c r="AL15" s="34" t="str">
        <f t="shared" ca="1" si="26"/>
        <v/>
      </c>
      <c r="AM15" s="34" t="str">
        <f t="shared" ca="1" si="26"/>
        <v/>
      </c>
      <c r="AN15" s="34" t="str">
        <f t="shared" ca="1" si="26"/>
        <v/>
      </c>
      <c r="AO15" s="34" t="str">
        <f t="shared" ca="1" si="26"/>
        <v/>
      </c>
      <c r="AP15" s="34" t="str">
        <f t="shared" ca="1" si="27"/>
        <v/>
      </c>
      <c r="AQ15" s="34" t="str">
        <f t="shared" ca="1" si="27"/>
        <v/>
      </c>
      <c r="AR15" s="34" t="str">
        <f t="shared" ca="1" si="27"/>
        <v/>
      </c>
      <c r="AS15" s="34" t="str">
        <f t="shared" ca="1" si="27"/>
        <v/>
      </c>
      <c r="AT15" s="34" t="str">
        <f t="shared" ca="1" si="27"/>
        <v/>
      </c>
      <c r="AU15" s="34" t="str">
        <f t="shared" ca="1" si="27"/>
        <v/>
      </c>
      <c r="AV15" s="34" t="str">
        <f t="shared" ca="1" si="27"/>
        <v/>
      </c>
      <c r="AW15" s="34" t="str">
        <f t="shared" ca="1" si="27"/>
        <v/>
      </c>
      <c r="AX15" s="34" t="str">
        <f t="shared" ca="1" si="27"/>
        <v/>
      </c>
      <c r="AY15" s="34" t="str">
        <f t="shared" ca="1" si="27"/>
        <v/>
      </c>
      <c r="AZ15" s="34" t="str">
        <f t="shared" ca="1" si="27"/>
        <v/>
      </c>
      <c r="BA15" s="34" t="str">
        <f t="shared" ca="1" si="27"/>
        <v/>
      </c>
      <c r="BB15" s="34" t="str">
        <f t="shared" ca="1" si="27"/>
        <v/>
      </c>
      <c r="BC15" s="34" t="str">
        <f t="shared" ca="1" si="27"/>
        <v/>
      </c>
      <c r="BD15" s="34" t="str">
        <f t="shared" ca="1" si="27"/>
        <v/>
      </c>
      <c r="BE15" s="34" t="str">
        <f t="shared" ca="1" si="27"/>
        <v/>
      </c>
      <c r="BF15" s="34" t="str">
        <f t="shared" ca="1" si="28"/>
        <v/>
      </c>
      <c r="BG15" s="34" t="str">
        <f t="shared" ca="1" si="28"/>
        <v/>
      </c>
      <c r="BH15" s="34" t="str">
        <f t="shared" ca="1" si="28"/>
        <v/>
      </c>
      <c r="BI15" s="34" t="str">
        <f t="shared" ca="1" si="28"/>
        <v/>
      </c>
      <c r="BJ15" s="34" t="str">
        <f t="shared" ca="1" si="28"/>
        <v/>
      </c>
      <c r="BK15" s="34" t="str">
        <f t="shared" ca="1" si="28"/>
        <v/>
      </c>
      <c r="BL15" s="34" t="str">
        <f t="shared" ca="1" si="28"/>
        <v/>
      </c>
      <c r="BM15" s="34" t="str">
        <f t="shared" ca="1" si="28"/>
        <v/>
      </c>
      <c r="BN15" s="34" t="str">
        <f t="shared" ca="1" si="28"/>
        <v/>
      </c>
      <c r="BO15" s="34" t="str">
        <f t="shared" ca="1" si="28"/>
        <v/>
      </c>
      <c r="BP15" s="34" t="str">
        <f t="shared" ca="1" si="28"/>
        <v/>
      </c>
      <c r="BQ15" s="34" t="str">
        <f t="shared" ca="1" si="29"/>
        <v/>
      </c>
      <c r="BR15" s="34" t="str">
        <f t="shared" ca="1" si="29"/>
        <v/>
      </c>
      <c r="BS15" s="34" t="str">
        <f t="shared" ca="1" si="29"/>
        <v/>
      </c>
      <c r="BT15" s="34" t="str">
        <f t="shared" ca="1" si="29"/>
        <v/>
      </c>
      <c r="BU15" s="34" t="str">
        <f t="shared" ca="1" si="29"/>
        <v/>
      </c>
      <c r="BV15" s="34" t="str">
        <f t="shared" ca="1" si="29"/>
        <v/>
      </c>
      <c r="BW15" s="34" t="str">
        <f t="shared" ca="1" si="29"/>
        <v/>
      </c>
      <c r="BX15" s="34" t="str">
        <f t="shared" ca="1" si="29"/>
        <v/>
      </c>
      <c r="BY15" s="34" t="str">
        <f t="shared" ca="1" si="29"/>
        <v/>
      </c>
      <c r="BZ15" s="34" t="str">
        <f t="shared" ca="1" si="29"/>
        <v/>
      </c>
      <c r="CA15" s="34" t="str">
        <f t="shared" ca="1" si="29"/>
        <v/>
      </c>
    </row>
    <row r="16" spans="1:79" s="2" customFormat="1" ht="16.899999999999999" customHeight="1" x14ac:dyDescent="0.3">
      <c r="A16" s="14"/>
      <c r="B16" s="49" t="s">
        <v>57</v>
      </c>
      <c r="C16" s="50"/>
      <c r="D16" s="50"/>
      <c r="E16" s="51"/>
      <c r="F16" s="52"/>
      <c r="G16" s="52"/>
      <c r="H16" s="53"/>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6.899999999999999" customHeight="1" x14ac:dyDescent="0.3">
      <c r="A17" s="14"/>
      <c r="B17" s="37" t="s">
        <v>84</v>
      </c>
      <c r="C17" s="32"/>
      <c r="D17" s="54"/>
      <c r="E17" s="29"/>
      <c r="F17" s="30"/>
      <c r="G17" s="30"/>
      <c r="H17" s="31"/>
      <c r="I17" s="25"/>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row>
    <row r="18" spans="1:79" s="2" customFormat="1" ht="16.899999999999999" customHeight="1" x14ac:dyDescent="0.3">
      <c r="A18" s="14"/>
      <c r="B18" s="36" t="s">
        <v>56</v>
      </c>
      <c r="C18" s="32" t="s">
        <v>52</v>
      </c>
      <c r="D18" s="48" t="s">
        <v>81</v>
      </c>
      <c r="E18" s="29">
        <v>1</v>
      </c>
      <c r="F18" s="30">
        <v>44103</v>
      </c>
      <c r="G18" s="30">
        <v>44117</v>
      </c>
      <c r="H18" s="31">
        <f>Milestones[[#This Row],[End]]-Milestones[[#This Row],[Start]]+1</f>
        <v>15</v>
      </c>
      <c r="I18" s="25"/>
      <c r="J18" s="34" t="str">
        <f t="shared" ca="1" si="31"/>
        <v/>
      </c>
      <c r="K18" s="34" t="str">
        <f t="shared" ca="1" si="31"/>
        <v/>
      </c>
      <c r="L18" s="34" t="str">
        <f t="shared" ca="1" si="31"/>
        <v/>
      </c>
      <c r="M18" s="34" t="str">
        <f t="shared" ca="1" si="31"/>
        <v/>
      </c>
      <c r="N18" s="34" t="str">
        <f t="shared" ca="1" si="31"/>
        <v/>
      </c>
      <c r="O18" s="34" t="str">
        <f t="shared" ca="1" si="31"/>
        <v/>
      </c>
      <c r="P18" s="34" t="str">
        <f t="shared" ca="1" si="31"/>
        <v/>
      </c>
      <c r="Q18" s="34" t="str">
        <f t="shared" ca="1" si="31"/>
        <v/>
      </c>
      <c r="R18" s="34" t="str">
        <f t="shared" ca="1" si="31"/>
        <v/>
      </c>
      <c r="S18" s="34" t="str">
        <f t="shared" ca="1" si="31"/>
        <v/>
      </c>
      <c r="T18" s="34" t="str">
        <f t="shared" ca="1" si="25"/>
        <v/>
      </c>
      <c r="U18" s="34" t="str">
        <f t="shared" ca="1" si="25"/>
        <v/>
      </c>
      <c r="V18" s="34" t="str">
        <f t="shared" ca="1" si="25"/>
        <v/>
      </c>
      <c r="W18" s="34" t="str">
        <f t="shared" ca="1" si="25"/>
        <v/>
      </c>
      <c r="X18" s="34" t="str">
        <f t="shared" ca="1" si="25"/>
        <v/>
      </c>
      <c r="Y18" s="34" t="str">
        <f t="shared" ca="1" si="25"/>
        <v/>
      </c>
      <c r="Z18" s="34" t="str">
        <f t="shared" ca="1" si="26"/>
        <v/>
      </c>
      <c r="AA18" s="34" t="str">
        <f t="shared" ca="1" si="26"/>
        <v/>
      </c>
      <c r="AB18" s="34" t="str">
        <f t="shared" ca="1" si="26"/>
        <v/>
      </c>
      <c r="AC18" s="34" t="str">
        <f t="shared" ca="1" si="26"/>
        <v/>
      </c>
      <c r="AD18" s="34" t="str">
        <f t="shared" ca="1" si="26"/>
        <v/>
      </c>
      <c r="AE18" s="34" t="str">
        <f t="shared" ca="1" si="26"/>
        <v/>
      </c>
      <c r="AF18" s="34" t="str">
        <f t="shared" ca="1" si="26"/>
        <v/>
      </c>
      <c r="AG18" s="34" t="str">
        <f t="shared" ca="1" si="26"/>
        <v/>
      </c>
      <c r="AH18" s="34" t="str">
        <f t="shared" ca="1" si="26"/>
        <v/>
      </c>
      <c r="AI18" s="34" t="str">
        <f t="shared" ca="1" si="26"/>
        <v/>
      </c>
      <c r="AJ18" s="34" t="str">
        <f t="shared" ca="1" si="26"/>
        <v/>
      </c>
      <c r="AK18" s="34" t="str">
        <f t="shared" ca="1" si="26"/>
        <v/>
      </c>
      <c r="AL18" s="34" t="str">
        <f t="shared" ca="1" si="26"/>
        <v/>
      </c>
      <c r="AM18" s="34" t="str">
        <f t="shared" ca="1" si="26"/>
        <v/>
      </c>
      <c r="AN18" s="34" t="str">
        <f t="shared" ca="1" si="26"/>
        <v/>
      </c>
      <c r="AO18" s="34" t="str">
        <f t="shared" ref="Z18:AO21" ca="1" si="32">IF(AND($C18="Goal",AO$5&gt;=$F18,AO$5&lt;=$F18+$H18-1),2,IF(AND($C18="Milestone",AO$5&gt;=$F18,AO$5&lt;=$F18+$H18-1),1,""))</f>
        <v/>
      </c>
      <c r="AP18" s="34" t="str">
        <f t="shared" ca="1" si="27"/>
        <v/>
      </c>
      <c r="AQ18" s="34" t="str">
        <f t="shared" ca="1" si="27"/>
        <v/>
      </c>
      <c r="AR18" s="34" t="str">
        <f t="shared" ca="1" si="27"/>
        <v/>
      </c>
      <c r="AS18" s="34" t="str">
        <f t="shared" ca="1" si="27"/>
        <v/>
      </c>
      <c r="AT18" s="34" t="str">
        <f t="shared" ca="1" si="27"/>
        <v/>
      </c>
      <c r="AU18" s="34" t="str">
        <f t="shared" ca="1" si="27"/>
        <v/>
      </c>
      <c r="AV18" s="34" t="str">
        <f t="shared" ca="1" si="27"/>
        <v/>
      </c>
      <c r="AW18" s="34" t="str">
        <f t="shared" ca="1" si="27"/>
        <v/>
      </c>
      <c r="AX18" s="34" t="str">
        <f t="shared" ca="1" si="27"/>
        <v/>
      </c>
      <c r="AY18" s="34" t="str">
        <f t="shared" ca="1" si="27"/>
        <v/>
      </c>
      <c r="AZ18" s="34" t="str">
        <f t="shared" ca="1" si="27"/>
        <v/>
      </c>
      <c r="BA18" s="34" t="str">
        <f t="shared" ca="1" si="27"/>
        <v/>
      </c>
      <c r="BB18" s="34" t="str">
        <f t="shared" ca="1" si="27"/>
        <v/>
      </c>
      <c r="BC18" s="34" t="str">
        <f t="shared" ca="1" si="27"/>
        <v/>
      </c>
      <c r="BD18" s="34" t="str">
        <f t="shared" ca="1" si="27"/>
        <v/>
      </c>
      <c r="BE18" s="34" t="str">
        <f t="shared" ref="AP18:BE21" ca="1" si="33">IF(AND($C18="Goal",BE$5&gt;=$F18,BE$5&lt;=$F18+$H18-1),2,IF(AND($C18="Milestone",BE$5&gt;=$F18,BE$5&lt;=$F18+$H18-1),1,""))</f>
        <v/>
      </c>
      <c r="BF18" s="34" t="str">
        <f t="shared" ca="1" si="28"/>
        <v/>
      </c>
      <c r="BG18" s="34" t="str">
        <f t="shared" ca="1" si="28"/>
        <v/>
      </c>
      <c r="BH18" s="34" t="str">
        <f t="shared" ca="1" si="28"/>
        <v/>
      </c>
      <c r="BI18" s="34" t="str">
        <f t="shared" ca="1" si="28"/>
        <v/>
      </c>
      <c r="BJ18" s="34" t="str">
        <f t="shared" ca="1" si="28"/>
        <v/>
      </c>
      <c r="BK18" s="34" t="str">
        <f t="shared" ca="1" si="28"/>
        <v/>
      </c>
      <c r="BL18" s="34" t="str">
        <f t="shared" ca="1" si="28"/>
        <v/>
      </c>
      <c r="BM18" s="34" t="str">
        <f t="shared" ca="1" si="28"/>
        <v/>
      </c>
      <c r="BN18" s="34" t="str">
        <f t="shared" ref="BN18:CA21" ca="1" si="34">IF(AND($C18="Goal",BN$5&gt;=$F18,BN$5&lt;=$F18+$H18-1),2,IF(AND($C18="Milestone",BN$5&gt;=$F18,BN$5&lt;=$F18+$H18-1),1,""))</f>
        <v/>
      </c>
      <c r="BO18" s="34" t="str">
        <f t="shared" ca="1" si="34"/>
        <v/>
      </c>
      <c r="BP18" s="34" t="str">
        <f t="shared" ca="1" si="34"/>
        <v/>
      </c>
      <c r="BQ18" s="34" t="str">
        <f t="shared" ca="1" si="34"/>
        <v/>
      </c>
      <c r="BR18" s="34" t="str">
        <f t="shared" ca="1" si="34"/>
        <v/>
      </c>
      <c r="BS18" s="34" t="str">
        <f t="shared" ca="1" si="34"/>
        <v/>
      </c>
      <c r="BT18" s="34" t="str">
        <f t="shared" ca="1" si="34"/>
        <v/>
      </c>
      <c r="BU18" s="34" t="str">
        <f t="shared" ca="1" si="34"/>
        <v/>
      </c>
      <c r="BV18" s="34" t="str">
        <f t="shared" ca="1" si="34"/>
        <v/>
      </c>
      <c r="BW18" s="34" t="str">
        <f t="shared" ca="1" si="34"/>
        <v/>
      </c>
      <c r="BX18" s="34" t="str">
        <f t="shared" ca="1" si="34"/>
        <v/>
      </c>
      <c r="BY18" s="34" t="str">
        <f t="shared" ca="1" si="34"/>
        <v/>
      </c>
      <c r="BZ18" s="34" t="str">
        <f t="shared" ca="1" si="34"/>
        <v/>
      </c>
      <c r="CA18" s="34" t="str">
        <f t="shared" ca="1" si="34"/>
        <v/>
      </c>
    </row>
    <row r="19" spans="1:79" s="2" customFormat="1" ht="16.899999999999999" customHeight="1" x14ac:dyDescent="0.3">
      <c r="A19" s="14"/>
      <c r="B19" s="61" t="s">
        <v>88</v>
      </c>
      <c r="C19" s="32" t="s">
        <v>52</v>
      </c>
      <c r="D19" s="48" t="s">
        <v>85</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6.899999999999999" customHeight="1" x14ac:dyDescent="0.3">
      <c r="A20" s="14"/>
      <c r="B20" s="62" t="s">
        <v>89</v>
      </c>
      <c r="C20" s="32" t="s">
        <v>52</v>
      </c>
      <c r="D20" s="48" t="s">
        <v>82</v>
      </c>
      <c r="E20" s="29">
        <v>1</v>
      </c>
      <c r="F20" s="30">
        <v>44103</v>
      </c>
      <c r="G20" s="30">
        <v>44117</v>
      </c>
      <c r="H20" s="31">
        <f>Milestones[[#This Row],[End]]-Milestones[[#This Row],[Start]]+1</f>
        <v>15</v>
      </c>
      <c r="I20" s="25"/>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row>
    <row r="21" spans="1:79" s="2" customFormat="1" ht="16.899999999999999" customHeight="1" x14ac:dyDescent="0.3">
      <c r="A21" s="14"/>
      <c r="B21" s="36" t="s">
        <v>90</v>
      </c>
      <c r="C21" s="32" t="s">
        <v>52</v>
      </c>
      <c r="D21" s="48" t="s">
        <v>81</v>
      </c>
      <c r="E21" s="29">
        <v>1</v>
      </c>
      <c r="F21" s="30">
        <v>44118</v>
      </c>
      <c r="G21" s="30">
        <v>44124</v>
      </c>
      <c r="H21" s="31">
        <f>Milestones[[#This Row],[End]]-Milestones[[#This Row],[Start]]+1</f>
        <v>7</v>
      </c>
      <c r="I21" s="25"/>
      <c r="J21" s="34" t="str">
        <f t="shared" ca="1" si="31"/>
        <v/>
      </c>
      <c r="K21" s="34" t="str">
        <f t="shared" ca="1" si="31"/>
        <v/>
      </c>
      <c r="L21" s="34" t="str">
        <f t="shared" ca="1" si="31"/>
        <v/>
      </c>
      <c r="M21" s="34" t="str">
        <f t="shared" ca="1" si="31"/>
        <v/>
      </c>
      <c r="N21" s="34" t="str">
        <f t="shared" ca="1" si="31"/>
        <v/>
      </c>
      <c r="O21" s="34" t="str">
        <f t="shared" ca="1" si="31"/>
        <v/>
      </c>
      <c r="P21" s="34" t="str">
        <f t="shared" ca="1" si="31"/>
        <v/>
      </c>
      <c r="Q21" s="34" t="str">
        <f t="shared" ca="1" si="31"/>
        <v/>
      </c>
      <c r="R21" s="34" t="str">
        <f t="shared" ca="1" si="31"/>
        <v/>
      </c>
      <c r="S21" s="34" t="str">
        <f t="shared" ca="1" si="31"/>
        <v/>
      </c>
      <c r="T21" s="34" t="str">
        <f t="shared" ca="1" si="25"/>
        <v/>
      </c>
      <c r="U21" s="34" t="str">
        <f t="shared" ca="1" si="25"/>
        <v/>
      </c>
      <c r="V21" s="34" t="str">
        <f t="shared" ca="1" si="25"/>
        <v/>
      </c>
      <c r="W21" s="34" t="str">
        <f t="shared" ca="1" si="25"/>
        <v/>
      </c>
      <c r="X21" s="34" t="str">
        <f t="shared" ca="1" si="25"/>
        <v/>
      </c>
      <c r="Y21" s="34" t="str">
        <f t="shared" ca="1" si="25"/>
        <v/>
      </c>
      <c r="Z21" s="34" t="str">
        <f t="shared" ca="1" si="32"/>
        <v/>
      </c>
      <c r="AA21" s="34" t="str">
        <f t="shared" ca="1" si="32"/>
        <v/>
      </c>
      <c r="AB21" s="34" t="str">
        <f t="shared" ca="1" si="32"/>
        <v/>
      </c>
      <c r="AC21" s="34" t="str">
        <f t="shared" ca="1" si="32"/>
        <v/>
      </c>
      <c r="AD21" s="34" t="str">
        <f t="shared" ca="1" si="32"/>
        <v/>
      </c>
      <c r="AE21" s="34" t="str">
        <f t="shared" ca="1" si="32"/>
        <v/>
      </c>
      <c r="AF21" s="34" t="str">
        <f t="shared" ca="1" si="32"/>
        <v/>
      </c>
      <c r="AG21" s="34" t="str">
        <f t="shared" ca="1" si="32"/>
        <v/>
      </c>
      <c r="AH21" s="34" t="str">
        <f t="shared" ca="1" si="32"/>
        <v/>
      </c>
      <c r="AI21" s="34" t="str">
        <f t="shared" ca="1" si="32"/>
        <v/>
      </c>
      <c r="AJ21" s="34" t="str">
        <f t="shared" ca="1" si="32"/>
        <v/>
      </c>
      <c r="AK21" s="34" t="str">
        <f t="shared" ca="1" si="32"/>
        <v/>
      </c>
      <c r="AL21" s="34" t="str">
        <f t="shared" ca="1" si="32"/>
        <v/>
      </c>
      <c r="AM21" s="34" t="str">
        <f t="shared" ca="1" si="32"/>
        <v/>
      </c>
      <c r="AN21" s="34" t="str">
        <f t="shared" ca="1" si="32"/>
        <v/>
      </c>
      <c r="AO21" s="34" t="str">
        <f t="shared" ca="1" si="32"/>
        <v/>
      </c>
      <c r="AP21" s="34" t="str">
        <f t="shared" ca="1" si="33"/>
        <v/>
      </c>
      <c r="AQ21" s="34" t="str">
        <f t="shared" ca="1" si="33"/>
        <v/>
      </c>
      <c r="AR21" s="34" t="str">
        <f t="shared" ca="1" si="33"/>
        <v/>
      </c>
      <c r="AS21" s="34" t="str">
        <f t="shared" ca="1" si="33"/>
        <v/>
      </c>
      <c r="AT21" s="34" t="str">
        <f t="shared" ca="1" si="33"/>
        <v/>
      </c>
      <c r="AU21" s="34" t="str">
        <f t="shared" ca="1" si="33"/>
        <v/>
      </c>
      <c r="AV21" s="34" t="str">
        <f t="shared" ca="1" si="33"/>
        <v/>
      </c>
      <c r="AW21" s="34" t="str">
        <f t="shared" ca="1" si="33"/>
        <v/>
      </c>
      <c r="AX21" s="34" t="str">
        <f t="shared" ca="1" si="33"/>
        <v/>
      </c>
      <c r="AY21" s="34" t="str">
        <f t="shared" ca="1" si="33"/>
        <v/>
      </c>
      <c r="AZ21" s="34" t="str">
        <f t="shared" ca="1" si="33"/>
        <v/>
      </c>
      <c r="BA21" s="34" t="str">
        <f t="shared" ca="1" si="33"/>
        <v/>
      </c>
      <c r="BB21" s="34" t="str">
        <f t="shared" ca="1" si="33"/>
        <v/>
      </c>
      <c r="BC21" s="34" t="str">
        <f t="shared" ca="1" si="33"/>
        <v/>
      </c>
      <c r="BD21" s="34" t="str">
        <f t="shared" ca="1" si="33"/>
        <v/>
      </c>
      <c r="BE21" s="34" t="str">
        <f t="shared" ca="1" si="33"/>
        <v/>
      </c>
      <c r="BF21" s="34" t="str">
        <f t="shared" ca="1" si="28"/>
        <v/>
      </c>
      <c r="BG21" s="34" t="str">
        <f t="shared" ca="1" si="28"/>
        <v/>
      </c>
      <c r="BH21" s="34" t="str">
        <f t="shared" ca="1" si="28"/>
        <v/>
      </c>
      <c r="BI21" s="34" t="str">
        <f t="shared" ca="1" si="28"/>
        <v/>
      </c>
      <c r="BJ21" s="34" t="str">
        <f t="shared" ca="1" si="28"/>
        <v/>
      </c>
      <c r="BK21" s="34" t="str">
        <f t="shared" ca="1" si="28"/>
        <v/>
      </c>
      <c r="BL21" s="34" t="str">
        <f t="shared" ca="1" si="28"/>
        <v/>
      </c>
      <c r="BM21" s="34" t="str">
        <f t="shared" ca="1" si="28"/>
        <v/>
      </c>
      <c r="BN21" s="34" t="str">
        <f t="shared" ca="1" si="34"/>
        <v/>
      </c>
      <c r="BO21" s="34" t="str">
        <f t="shared" ca="1" si="34"/>
        <v/>
      </c>
      <c r="BP21" s="34" t="str">
        <f t="shared" ca="1" si="34"/>
        <v/>
      </c>
      <c r="BQ21" s="34" t="str">
        <f t="shared" ca="1" si="34"/>
        <v/>
      </c>
      <c r="BR21" s="34" t="str">
        <f t="shared" ca="1" si="34"/>
        <v/>
      </c>
      <c r="BS21" s="34" t="str">
        <f t="shared" ca="1" si="34"/>
        <v/>
      </c>
      <c r="BT21" s="34" t="str">
        <f t="shared" ca="1" si="34"/>
        <v/>
      </c>
      <c r="BU21" s="34" t="str">
        <f t="shared" ca="1" si="34"/>
        <v/>
      </c>
      <c r="BV21" s="34" t="str">
        <f t="shared" ca="1" si="34"/>
        <v/>
      </c>
      <c r="BW21" s="34" t="str">
        <f t="shared" ca="1" si="34"/>
        <v/>
      </c>
      <c r="BX21" s="34" t="str">
        <f t="shared" ca="1" si="34"/>
        <v/>
      </c>
      <c r="BY21" s="34" t="str">
        <f t="shared" ca="1" si="34"/>
        <v/>
      </c>
      <c r="BZ21" s="34" t="str">
        <f t="shared" ca="1" si="34"/>
        <v/>
      </c>
      <c r="CA21" s="34" t="str">
        <f t="shared" ca="1" si="34"/>
        <v/>
      </c>
    </row>
    <row r="22" spans="1:79" s="2" customFormat="1" ht="16.899999999999999" customHeight="1" x14ac:dyDescent="0.3">
      <c r="A22" s="14"/>
      <c r="B22" s="55" t="s">
        <v>65</v>
      </c>
      <c r="C22" s="48" t="s">
        <v>52</v>
      </c>
      <c r="D22" s="48" t="s">
        <v>80</v>
      </c>
      <c r="E22" s="29">
        <v>1</v>
      </c>
      <c r="F22" s="57">
        <v>44125</v>
      </c>
      <c r="G22" s="57">
        <v>44128</v>
      </c>
      <c r="H22" s="31">
        <f>Milestones[[#This Row],[End]]-Milestones[[#This Row],[Start]]+1</f>
        <v>4</v>
      </c>
      <c r="I22" s="25"/>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row>
    <row r="23" spans="1:79" s="2" customFormat="1" ht="16.899999999999999" customHeight="1" x14ac:dyDescent="0.3">
      <c r="A23" s="14"/>
      <c r="B23" s="36" t="s">
        <v>43</v>
      </c>
      <c r="C23" s="32" t="s">
        <v>52</v>
      </c>
      <c r="D23" s="48" t="s">
        <v>83</v>
      </c>
      <c r="E23" s="29">
        <v>1</v>
      </c>
      <c r="F23" s="30">
        <v>44103</v>
      </c>
      <c r="G23" s="30">
        <v>44131</v>
      </c>
      <c r="H23" s="31">
        <f>Milestones[[#This Row],[End]]-Milestones[[#This Row],[Start]]+1</f>
        <v>29</v>
      </c>
      <c r="I23" s="25"/>
      <c r="J23" s="34" t="str">
        <f t="shared" ref="J23:S24" ca="1" si="35">IF(AND($C23="Goal",J$5&gt;=$F23,J$5&lt;=$F23+$H23-1),2,IF(AND($C23="Milestone",J$5&gt;=$F23,J$5&lt;=$F23+$H23-1),1,""))</f>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ref="T23:AC24" ca="1" si="36">IF(AND($C23="Goal",T$5&gt;=$F23,T$5&lt;=$F23+$H23-1),2,IF(AND($C23="Milestone",T$5&gt;=$F23,T$5&lt;=$F23+$H23-1),1,""))</f>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ref="AD23:AM24" ca="1" si="37">IF(AND($C23="Goal",AD$5&gt;=$F23,AD$5&lt;=$F23+$H23-1),2,IF(AND($C23="Milestone",AD$5&gt;=$F23,AD$5&lt;=$F23+$H23-1),1,""))</f>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ref="AN23:AW24" ca="1" si="38">IF(AND($C23="Goal",AN$5&gt;=$F23,AN$5&lt;=$F23+$H23-1),2,IF(AND($C23="Milestone",AN$5&gt;=$F23,AN$5&lt;=$F23+$H23-1),1,""))</f>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ref="AX23:BG24" ca="1" si="39">IF(AND($C23="Goal",AX$5&gt;=$F23,AX$5&lt;=$F23+$H23-1),2,IF(AND($C23="Milestone",AX$5&gt;=$F23,AX$5&lt;=$F23+$H23-1),1,""))</f>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ref="BH23:BQ24" ca="1" si="40">IF(AND($C23="Goal",BH$5&gt;=$F23,BH$5&lt;=$F23+$H23-1),2,IF(AND($C23="Milestone",BH$5&gt;=$F23,BH$5&lt;=$F23+$H23-1),1,""))</f>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ref="BR23:CA24" ca="1" si="41">IF(AND($C23="Goal",BR$5&gt;=$F23,BR$5&lt;=$F23+$H23-1),2,IF(AND($C23="Milestone",BR$5&gt;=$F23,BR$5&lt;=$F23+$H23-1),1,""))</f>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6.899999999999999" customHeight="1" x14ac:dyDescent="0.3">
      <c r="A24" s="14"/>
      <c r="B24" s="37" t="s">
        <v>36</v>
      </c>
      <c r="C24" s="32"/>
      <c r="D24" s="32"/>
      <c r="E24" s="29"/>
      <c r="F24" s="30"/>
      <c r="G24" s="30"/>
      <c r="H24" s="31"/>
      <c r="I24" s="25"/>
      <c r="J24" s="34" t="str">
        <f t="shared" ca="1" si="35"/>
        <v/>
      </c>
      <c r="K24" s="34" t="str">
        <f t="shared" ca="1" si="35"/>
        <v/>
      </c>
      <c r="L24" s="34" t="str">
        <f t="shared" ca="1" si="35"/>
        <v/>
      </c>
      <c r="M24" s="34" t="str">
        <f t="shared" ca="1" si="35"/>
        <v/>
      </c>
      <c r="N24" s="34" t="str">
        <f t="shared" ca="1" si="35"/>
        <v/>
      </c>
      <c r="O24" s="34" t="str">
        <f t="shared" ca="1" si="35"/>
        <v/>
      </c>
      <c r="P24" s="34" t="str">
        <f t="shared" ca="1" si="35"/>
        <v/>
      </c>
      <c r="Q24" s="34" t="str">
        <f t="shared" ca="1" si="35"/>
        <v/>
      </c>
      <c r="R24" s="34" t="str">
        <f t="shared" ca="1" si="35"/>
        <v/>
      </c>
      <c r="S24" s="34" t="str">
        <f t="shared" ca="1" si="35"/>
        <v/>
      </c>
      <c r="T24" s="34" t="str">
        <f t="shared" ca="1" si="36"/>
        <v/>
      </c>
      <c r="U24" s="34" t="str">
        <f t="shared" ca="1" si="36"/>
        <v/>
      </c>
      <c r="V24" s="34" t="str">
        <f t="shared" ca="1" si="36"/>
        <v/>
      </c>
      <c r="W24" s="34" t="str">
        <f t="shared" ca="1" si="36"/>
        <v/>
      </c>
      <c r="X24" s="34" t="str">
        <f t="shared" ca="1" si="36"/>
        <v/>
      </c>
      <c r="Y24" s="34" t="str">
        <f t="shared" ca="1" si="36"/>
        <v/>
      </c>
      <c r="Z24" s="34" t="str">
        <f t="shared" ca="1" si="36"/>
        <v/>
      </c>
      <c r="AA24" s="34" t="str">
        <f t="shared" ca="1" si="36"/>
        <v/>
      </c>
      <c r="AB24" s="34" t="str">
        <f t="shared" ca="1" si="36"/>
        <v/>
      </c>
      <c r="AC24" s="34" t="str">
        <f t="shared" ca="1" si="36"/>
        <v/>
      </c>
      <c r="AD24" s="34" t="str">
        <f t="shared" ca="1" si="37"/>
        <v/>
      </c>
      <c r="AE24" s="34" t="str">
        <f t="shared" ca="1" si="37"/>
        <v/>
      </c>
      <c r="AF24" s="34" t="str">
        <f t="shared" ca="1" si="37"/>
        <v/>
      </c>
      <c r="AG24" s="34" t="str">
        <f t="shared" ca="1" si="37"/>
        <v/>
      </c>
      <c r="AH24" s="34" t="str">
        <f t="shared" ca="1" si="37"/>
        <v/>
      </c>
      <c r="AI24" s="34" t="str">
        <f t="shared" ca="1" si="37"/>
        <v/>
      </c>
      <c r="AJ24" s="34" t="str">
        <f t="shared" ca="1" si="37"/>
        <v/>
      </c>
      <c r="AK24" s="34" t="str">
        <f t="shared" ca="1" si="37"/>
        <v/>
      </c>
      <c r="AL24" s="34" t="str">
        <f t="shared" ca="1" si="37"/>
        <v/>
      </c>
      <c r="AM24" s="34" t="str">
        <f t="shared" ca="1" si="37"/>
        <v/>
      </c>
      <c r="AN24" s="34" t="str">
        <f t="shared" ca="1" si="38"/>
        <v/>
      </c>
      <c r="AO24" s="34" t="str">
        <f t="shared" ca="1" si="38"/>
        <v/>
      </c>
      <c r="AP24" s="34" t="str">
        <f t="shared" ca="1" si="38"/>
        <v/>
      </c>
      <c r="AQ24" s="34" t="str">
        <f t="shared" ca="1" si="38"/>
        <v/>
      </c>
      <c r="AR24" s="34" t="str">
        <f t="shared" ca="1" si="38"/>
        <v/>
      </c>
      <c r="AS24" s="34" t="str">
        <f t="shared" ca="1" si="38"/>
        <v/>
      </c>
      <c r="AT24" s="34" t="str">
        <f t="shared" ca="1" si="38"/>
        <v/>
      </c>
      <c r="AU24" s="34" t="str">
        <f t="shared" ca="1" si="38"/>
        <v/>
      </c>
      <c r="AV24" s="34" t="str">
        <f t="shared" ca="1" si="38"/>
        <v/>
      </c>
      <c r="AW24" s="34" t="str">
        <f t="shared" ca="1" si="38"/>
        <v/>
      </c>
      <c r="AX24" s="34" t="str">
        <f t="shared" ca="1" si="39"/>
        <v/>
      </c>
      <c r="AY24" s="34" t="str">
        <f t="shared" ca="1" si="39"/>
        <v/>
      </c>
      <c r="AZ24" s="34" t="str">
        <f t="shared" ca="1" si="39"/>
        <v/>
      </c>
      <c r="BA24" s="34" t="str">
        <f t="shared" ca="1" si="39"/>
        <v/>
      </c>
      <c r="BB24" s="34" t="str">
        <f t="shared" ca="1" si="39"/>
        <v/>
      </c>
      <c r="BC24" s="34" t="str">
        <f t="shared" ca="1" si="39"/>
        <v/>
      </c>
      <c r="BD24" s="34" t="str">
        <f t="shared" ca="1" si="39"/>
        <v/>
      </c>
      <c r="BE24" s="34" t="str">
        <f t="shared" ca="1" si="39"/>
        <v/>
      </c>
      <c r="BF24" s="34" t="str">
        <f t="shared" ca="1" si="39"/>
        <v/>
      </c>
      <c r="BG24" s="34" t="str">
        <f t="shared" ca="1" si="39"/>
        <v/>
      </c>
      <c r="BH24" s="34" t="str">
        <f t="shared" ca="1" si="40"/>
        <v/>
      </c>
      <c r="BI24" s="34" t="str">
        <f t="shared" ca="1" si="40"/>
        <v/>
      </c>
      <c r="BJ24" s="34" t="str">
        <f t="shared" ca="1" si="40"/>
        <v/>
      </c>
      <c r="BK24" s="34" t="str">
        <f t="shared" ca="1" si="40"/>
        <v/>
      </c>
      <c r="BL24" s="34" t="str">
        <f t="shared" ca="1" si="40"/>
        <v/>
      </c>
      <c r="BM24" s="34" t="str">
        <f t="shared" ca="1" si="40"/>
        <v/>
      </c>
      <c r="BN24" s="34" t="str">
        <f t="shared" ca="1" si="40"/>
        <v/>
      </c>
      <c r="BO24" s="34" t="str">
        <f t="shared" ca="1" si="40"/>
        <v/>
      </c>
      <c r="BP24" s="34" t="str">
        <f t="shared" ca="1" si="40"/>
        <v/>
      </c>
      <c r="BQ24" s="34" t="str">
        <f t="shared" ca="1" si="40"/>
        <v/>
      </c>
      <c r="BR24" s="34" t="str">
        <f t="shared" ca="1" si="41"/>
        <v/>
      </c>
      <c r="BS24" s="34" t="str">
        <f t="shared" ca="1" si="41"/>
        <v/>
      </c>
      <c r="BT24" s="34" t="str">
        <f t="shared" ca="1" si="41"/>
        <v/>
      </c>
      <c r="BU24" s="34" t="str">
        <f t="shared" ca="1" si="41"/>
        <v/>
      </c>
      <c r="BV24" s="34" t="str">
        <f t="shared" ca="1" si="41"/>
        <v/>
      </c>
      <c r="BW24" s="34" t="str">
        <f t="shared" ca="1" si="41"/>
        <v/>
      </c>
      <c r="BX24" s="34" t="str">
        <f t="shared" ca="1" si="41"/>
        <v/>
      </c>
      <c r="BY24" s="34" t="str">
        <f t="shared" ca="1" si="41"/>
        <v/>
      </c>
      <c r="BZ24" s="34" t="str">
        <f t="shared" ca="1" si="41"/>
        <v/>
      </c>
      <c r="CA24" s="34" t="str">
        <f t="shared" ca="1" si="41"/>
        <v/>
      </c>
    </row>
    <row r="25" spans="1:79" s="2" customFormat="1" ht="16.899999999999999" customHeight="1" x14ac:dyDescent="0.3">
      <c r="A25" s="14"/>
      <c r="B25" s="55" t="s">
        <v>36</v>
      </c>
      <c r="C25" s="48" t="s">
        <v>52</v>
      </c>
      <c r="D25" s="48" t="s">
        <v>31</v>
      </c>
      <c r="E25" s="29">
        <v>1</v>
      </c>
      <c r="F25" s="57">
        <v>44132</v>
      </c>
      <c r="G25" s="57">
        <v>44159</v>
      </c>
      <c r="H25" s="31">
        <f>Milestones[[#This Row],[End]]-Milestones[[#This Row],[Start]]+1</f>
        <v>28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6.899999999999999" customHeight="1" x14ac:dyDescent="0.3">
      <c r="A26" s="14"/>
      <c r="B26" s="55" t="s">
        <v>60</v>
      </c>
      <c r="C26" s="48" t="s">
        <v>52</v>
      </c>
      <c r="D26" s="48" t="s">
        <v>81</v>
      </c>
      <c r="E26" s="29">
        <v>1</v>
      </c>
      <c r="F26" s="57">
        <v>44132</v>
      </c>
      <c r="G26" s="57">
        <v>44138</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6.899999999999999" customHeight="1" x14ac:dyDescent="0.3">
      <c r="A27" s="14"/>
      <c r="B27" s="55" t="s">
        <v>61</v>
      </c>
      <c r="C27" s="48" t="s">
        <v>52</v>
      </c>
      <c r="D27" s="48" t="s">
        <v>91</v>
      </c>
      <c r="E27" s="29">
        <v>1</v>
      </c>
      <c r="F27" s="57">
        <v>44132</v>
      </c>
      <c r="G27" s="57">
        <v>44159</v>
      </c>
      <c r="H27" s="31">
        <f>Milestones[[#This Row],[End]]-Milestones[[#This Row],[Start]]+1</f>
        <v>28</v>
      </c>
      <c r="I27" s="25"/>
      <c r="J27" s="34" t="str">
        <f t="shared" ref="J27:AO27" ca="1" si="42">IF(AND($C25="Goal",J$5&gt;=$F25,J$5&lt;=$F25+$H25-1),2,IF(AND($C25="Milestone",J$5&gt;=$F25,J$5&lt;=$F25+$H25-1),1,""))</f>
        <v/>
      </c>
      <c r="K27" s="34" t="str">
        <f t="shared" ca="1" si="42"/>
        <v/>
      </c>
      <c r="L27" s="34" t="str">
        <f t="shared" ca="1" si="42"/>
        <v/>
      </c>
      <c r="M27" s="34" t="str">
        <f t="shared" ca="1" si="42"/>
        <v/>
      </c>
      <c r="N27" s="34" t="str">
        <f t="shared" ca="1" si="42"/>
        <v/>
      </c>
      <c r="O27" s="34" t="str">
        <f t="shared" ca="1" si="42"/>
        <v/>
      </c>
      <c r="P27" s="34" t="str">
        <f t="shared" ca="1" si="42"/>
        <v/>
      </c>
      <c r="Q27" s="34" t="str">
        <f t="shared" ca="1" si="42"/>
        <v/>
      </c>
      <c r="R27" s="34" t="str">
        <f t="shared" ca="1" si="42"/>
        <v/>
      </c>
      <c r="S27" s="34" t="str">
        <f t="shared" ca="1" si="42"/>
        <v/>
      </c>
      <c r="T27" s="34" t="str">
        <f t="shared" ca="1" si="42"/>
        <v/>
      </c>
      <c r="U27" s="34" t="str">
        <f t="shared" ca="1" si="42"/>
        <v/>
      </c>
      <c r="V27" s="34" t="str">
        <f t="shared" ca="1" si="42"/>
        <v/>
      </c>
      <c r="W27" s="34" t="str">
        <f t="shared" ca="1" si="42"/>
        <v/>
      </c>
      <c r="X27" s="34" t="str">
        <f t="shared" ca="1" si="42"/>
        <v/>
      </c>
      <c r="Y27" s="34" t="str">
        <f t="shared" ca="1" si="42"/>
        <v/>
      </c>
      <c r="Z27" s="34" t="str">
        <f t="shared" ca="1" si="42"/>
        <v/>
      </c>
      <c r="AA27" s="34" t="str">
        <f t="shared" ca="1" si="42"/>
        <v/>
      </c>
      <c r="AB27" s="34" t="str">
        <f t="shared" ca="1" si="42"/>
        <v/>
      </c>
      <c r="AC27" s="34" t="str">
        <f t="shared" ca="1" si="42"/>
        <v/>
      </c>
      <c r="AD27" s="34" t="str">
        <f t="shared" ca="1" si="42"/>
        <v/>
      </c>
      <c r="AE27" s="34" t="str">
        <f t="shared" ca="1" si="42"/>
        <v/>
      </c>
      <c r="AF27" s="34" t="str">
        <f t="shared" ca="1" si="42"/>
        <v/>
      </c>
      <c r="AG27" s="34" t="str">
        <f t="shared" ca="1" si="42"/>
        <v/>
      </c>
      <c r="AH27" s="34" t="str">
        <f t="shared" ca="1" si="42"/>
        <v/>
      </c>
      <c r="AI27" s="34" t="str">
        <f t="shared" ca="1" si="42"/>
        <v/>
      </c>
      <c r="AJ27" s="34" t="str">
        <f t="shared" ca="1" si="42"/>
        <v/>
      </c>
      <c r="AK27" s="34" t="str">
        <f t="shared" ca="1" si="42"/>
        <v/>
      </c>
      <c r="AL27" s="34" t="str">
        <f t="shared" ca="1" si="42"/>
        <v/>
      </c>
      <c r="AM27" s="34" t="str">
        <f t="shared" ca="1" si="42"/>
        <v/>
      </c>
      <c r="AN27" s="34" t="str">
        <f t="shared" ca="1" si="42"/>
        <v/>
      </c>
      <c r="AO27" s="34" t="str">
        <f t="shared" ca="1" si="42"/>
        <v/>
      </c>
      <c r="AP27" s="34" t="str">
        <f t="shared" ref="AP27:BU27" ca="1" si="43">IF(AND($C25="Goal",AP$5&gt;=$F25,AP$5&lt;=$F25+$H25-1),2,IF(AND($C25="Milestone",AP$5&gt;=$F25,AP$5&lt;=$F25+$H25-1),1,""))</f>
        <v/>
      </c>
      <c r="AQ27" s="34" t="str">
        <f t="shared" ca="1" si="43"/>
        <v/>
      </c>
      <c r="AR27" s="34" t="str">
        <f t="shared" ca="1" si="43"/>
        <v/>
      </c>
      <c r="AS27" s="34" t="str">
        <f t="shared" ca="1" si="43"/>
        <v/>
      </c>
      <c r="AT27" s="34" t="str">
        <f t="shared" ca="1" si="43"/>
        <v/>
      </c>
      <c r="AU27" s="34" t="str">
        <f t="shared" ca="1" si="43"/>
        <v/>
      </c>
      <c r="AV27" s="34" t="str">
        <f t="shared" ca="1" si="43"/>
        <v/>
      </c>
      <c r="AW27" s="34" t="str">
        <f t="shared" ca="1" si="43"/>
        <v/>
      </c>
      <c r="AX27" s="34" t="str">
        <f t="shared" ca="1" si="43"/>
        <v/>
      </c>
      <c r="AY27" s="34" t="str">
        <f t="shared" ca="1" si="43"/>
        <v/>
      </c>
      <c r="AZ27" s="34" t="str">
        <f t="shared" ca="1" si="43"/>
        <v/>
      </c>
      <c r="BA27" s="34" t="str">
        <f t="shared" ca="1" si="43"/>
        <v/>
      </c>
      <c r="BB27" s="34" t="str">
        <f t="shared" ca="1" si="43"/>
        <v/>
      </c>
      <c r="BC27" s="34" t="str">
        <f t="shared" ca="1" si="43"/>
        <v/>
      </c>
      <c r="BD27" s="34" t="str">
        <f t="shared" ca="1" si="43"/>
        <v/>
      </c>
      <c r="BE27" s="34" t="str">
        <f t="shared" ca="1" si="43"/>
        <v/>
      </c>
      <c r="BF27" s="34" t="str">
        <f t="shared" ca="1" si="43"/>
        <v/>
      </c>
      <c r="BG27" s="34" t="str">
        <f t="shared" ca="1" si="43"/>
        <v/>
      </c>
      <c r="BH27" s="34" t="str">
        <f t="shared" ca="1" si="43"/>
        <v/>
      </c>
      <c r="BI27" s="34" t="str">
        <f t="shared" ca="1" si="43"/>
        <v/>
      </c>
      <c r="BJ27" s="34" t="str">
        <f t="shared" ca="1" si="43"/>
        <v/>
      </c>
      <c r="BK27" s="34" t="str">
        <f t="shared" ca="1" si="43"/>
        <v/>
      </c>
      <c r="BL27" s="34" t="str">
        <f t="shared" ca="1" si="43"/>
        <v/>
      </c>
      <c r="BM27" s="34" t="str">
        <f t="shared" ca="1" si="43"/>
        <v/>
      </c>
      <c r="BN27" s="34" t="str">
        <f t="shared" ca="1" si="43"/>
        <v/>
      </c>
      <c r="BO27" s="34" t="str">
        <f t="shared" ca="1" si="43"/>
        <v/>
      </c>
      <c r="BP27" s="34" t="str">
        <f t="shared" ca="1" si="43"/>
        <v/>
      </c>
      <c r="BQ27" s="34" t="str">
        <f t="shared" ca="1" si="43"/>
        <v/>
      </c>
      <c r="BR27" s="34" t="str">
        <f t="shared" ca="1" si="43"/>
        <v/>
      </c>
      <c r="BS27" s="34" t="str">
        <f t="shared" ca="1" si="43"/>
        <v/>
      </c>
      <c r="BT27" s="34" t="str">
        <f t="shared" ca="1" si="43"/>
        <v/>
      </c>
      <c r="BU27" s="34" t="str">
        <f t="shared" ca="1" si="43"/>
        <v/>
      </c>
      <c r="BV27" s="34" t="str">
        <f t="shared" ref="BV27:CA27" ca="1" si="44">IF(AND($C25="Goal",BV$5&gt;=$F25,BV$5&lt;=$F25+$H25-1),2,IF(AND($C25="Milestone",BV$5&gt;=$F25,BV$5&lt;=$F25+$H25-1),1,""))</f>
        <v/>
      </c>
      <c r="BW27" s="34" t="str">
        <f t="shared" ca="1" si="44"/>
        <v/>
      </c>
      <c r="BX27" s="34" t="str">
        <f t="shared" ca="1" si="44"/>
        <v/>
      </c>
      <c r="BY27" s="34" t="str">
        <f t="shared" ca="1" si="44"/>
        <v/>
      </c>
      <c r="BZ27" s="34" t="str">
        <f t="shared" ca="1" si="44"/>
        <v/>
      </c>
      <c r="CA27" s="34" t="str">
        <f t="shared" ca="1" si="44"/>
        <v/>
      </c>
    </row>
    <row r="28" spans="1:79" s="2" customFormat="1" ht="23.5" customHeight="1" x14ac:dyDescent="0.3">
      <c r="A28" s="14"/>
      <c r="B28" s="55" t="s">
        <v>62</v>
      </c>
      <c r="C28" s="48" t="s">
        <v>52</v>
      </c>
      <c r="D28" s="48" t="s">
        <v>80</v>
      </c>
      <c r="E28" s="29">
        <v>1</v>
      </c>
      <c r="F28" s="57">
        <v>44139</v>
      </c>
      <c r="G28" s="57">
        <v>44159</v>
      </c>
      <c r="H28" s="31">
        <f>Milestones[[#This Row],[End]]-Milestones[[#This Row],[Start]]+1</f>
        <v>21</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6.899999999999999" customHeight="1" x14ac:dyDescent="0.3">
      <c r="A29" s="14"/>
      <c r="B29" s="55" t="s">
        <v>63</v>
      </c>
      <c r="C29" s="48" t="s">
        <v>52</v>
      </c>
      <c r="D29" s="48" t="s">
        <v>91</v>
      </c>
      <c r="E29" s="29">
        <v>1</v>
      </c>
      <c r="F29" s="57">
        <v>44146</v>
      </c>
      <c r="G29" s="57">
        <v>44159</v>
      </c>
      <c r="H29" s="31">
        <f>Milestones[[#This Row],[End]]-Milestones[[#This Row],[Start]]+1</f>
        <v>14</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6.899999999999999" customHeight="1" x14ac:dyDescent="0.3">
      <c r="A30" s="14"/>
      <c r="B30" s="55" t="s">
        <v>64</v>
      </c>
      <c r="C30" s="48" t="s">
        <v>52</v>
      </c>
      <c r="D30" s="48" t="s">
        <v>81</v>
      </c>
      <c r="E30" s="29">
        <v>1</v>
      </c>
      <c r="F30" s="57">
        <v>44152</v>
      </c>
      <c r="G30" s="57">
        <v>44159</v>
      </c>
      <c r="H30" s="31">
        <f>Milestones[[#This Row],[End]]-Milestones[[#This Row],[Start]]+1</f>
        <v>8</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6.899999999999999" customHeight="1" x14ac:dyDescent="0.3">
      <c r="A31" s="14"/>
      <c r="B31" s="55" t="s">
        <v>44</v>
      </c>
      <c r="C31" s="48" t="s">
        <v>52</v>
      </c>
      <c r="D31" s="48" t="s">
        <v>91</v>
      </c>
      <c r="E31" s="29">
        <v>1</v>
      </c>
      <c r="F31" s="57">
        <v>44160</v>
      </c>
      <c r="G31" s="57">
        <v>44173</v>
      </c>
      <c r="H31" s="31">
        <f>Milestones[[#This Row],[End]]-Milestones[[#This Row],[Start]]+1</f>
        <v>14</v>
      </c>
      <c r="I31" s="25"/>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79" s="2" customFormat="1" ht="16.899999999999999" customHeight="1" x14ac:dyDescent="0.3">
      <c r="A32" s="14"/>
      <c r="B32" s="55" t="s">
        <v>66</v>
      </c>
      <c r="C32" s="48" t="s">
        <v>5</v>
      </c>
      <c r="D32" s="48" t="s">
        <v>31</v>
      </c>
      <c r="E32" s="29">
        <v>1</v>
      </c>
      <c r="F32" s="57">
        <v>44160</v>
      </c>
      <c r="G32" s="57">
        <v>44173</v>
      </c>
      <c r="H32" s="31">
        <f>Milestones[[#This Row],[End]]-Milestones[[#This Row],[Start]]+1</f>
        <v>14</v>
      </c>
      <c r="I32" s="25"/>
      <c r="J32" s="34" t="str">
        <f t="shared" ref="J32:AO32" ca="1" si="45">IF(AND($C31="Goal",J$5&gt;=$F31,J$5&lt;=$F31+$H31-1),2,IF(AND($C31="Milestone",J$5&gt;=$F31,J$5&lt;=$F31+$H31-1),1,""))</f>
        <v/>
      </c>
      <c r="K32" s="34" t="str">
        <f t="shared" ca="1" si="45"/>
        <v/>
      </c>
      <c r="L32" s="34" t="str">
        <f t="shared" ca="1" si="45"/>
        <v/>
      </c>
      <c r="M32" s="34" t="str">
        <f t="shared" ca="1" si="45"/>
        <v/>
      </c>
      <c r="N32" s="34" t="str">
        <f t="shared" ca="1" si="45"/>
        <v/>
      </c>
      <c r="O32" s="34" t="str">
        <f t="shared" ca="1" si="45"/>
        <v/>
      </c>
      <c r="P32" s="34" t="str">
        <f t="shared" ca="1" si="45"/>
        <v/>
      </c>
      <c r="Q32" s="34" t="str">
        <f t="shared" ca="1" si="45"/>
        <v/>
      </c>
      <c r="R32" s="34" t="str">
        <f t="shared" ca="1" si="45"/>
        <v/>
      </c>
      <c r="S32" s="34" t="str">
        <f t="shared" ca="1" si="45"/>
        <v/>
      </c>
      <c r="T32" s="34" t="str">
        <f t="shared" ca="1" si="45"/>
        <v/>
      </c>
      <c r="U32" s="34" t="str">
        <f t="shared" ca="1" si="45"/>
        <v/>
      </c>
      <c r="V32" s="34" t="str">
        <f t="shared" ca="1" si="45"/>
        <v/>
      </c>
      <c r="W32" s="34" t="str">
        <f t="shared" ca="1" si="45"/>
        <v/>
      </c>
      <c r="X32" s="34" t="str">
        <f t="shared" ca="1" si="45"/>
        <v/>
      </c>
      <c r="Y32" s="34" t="str">
        <f t="shared" ca="1" si="45"/>
        <v/>
      </c>
      <c r="Z32" s="34" t="str">
        <f t="shared" ca="1" si="45"/>
        <v/>
      </c>
      <c r="AA32" s="34" t="str">
        <f t="shared" ca="1" si="45"/>
        <v/>
      </c>
      <c r="AB32" s="34" t="str">
        <f t="shared" ca="1" si="45"/>
        <v/>
      </c>
      <c r="AC32" s="34" t="str">
        <f t="shared" ca="1" si="45"/>
        <v/>
      </c>
      <c r="AD32" s="34" t="str">
        <f t="shared" ca="1" si="45"/>
        <v/>
      </c>
      <c r="AE32" s="34" t="str">
        <f t="shared" ca="1" si="45"/>
        <v/>
      </c>
      <c r="AF32" s="34" t="str">
        <f t="shared" ca="1" si="45"/>
        <v/>
      </c>
      <c r="AG32" s="34" t="str">
        <f t="shared" ca="1" si="45"/>
        <v/>
      </c>
      <c r="AH32" s="34" t="str">
        <f t="shared" ca="1" si="45"/>
        <v/>
      </c>
      <c r="AI32" s="34" t="str">
        <f t="shared" ca="1" si="45"/>
        <v/>
      </c>
      <c r="AJ32" s="34" t="str">
        <f t="shared" ca="1" si="45"/>
        <v/>
      </c>
      <c r="AK32" s="34" t="str">
        <f t="shared" ca="1" si="45"/>
        <v/>
      </c>
      <c r="AL32" s="34" t="str">
        <f t="shared" ca="1" si="45"/>
        <v/>
      </c>
      <c r="AM32" s="34" t="str">
        <f t="shared" ca="1" si="45"/>
        <v/>
      </c>
      <c r="AN32" s="34" t="str">
        <f t="shared" ca="1" si="45"/>
        <v/>
      </c>
      <c r="AO32" s="34" t="str">
        <f t="shared" ca="1" si="45"/>
        <v/>
      </c>
      <c r="AP32" s="34" t="str">
        <f t="shared" ref="AP32:BU32" ca="1" si="46">IF(AND($C31="Goal",AP$5&gt;=$F31,AP$5&lt;=$F31+$H31-1),2,IF(AND($C31="Milestone",AP$5&gt;=$F31,AP$5&lt;=$F31+$H31-1),1,""))</f>
        <v/>
      </c>
      <c r="AQ32" s="34" t="str">
        <f t="shared" ca="1" si="46"/>
        <v/>
      </c>
      <c r="AR32" s="34" t="str">
        <f t="shared" ca="1" si="46"/>
        <v/>
      </c>
      <c r="AS32" s="34" t="str">
        <f t="shared" ca="1" si="46"/>
        <v/>
      </c>
      <c r="AT32" s="34" t="str">
        <f t="shared" ca="1" si="46"/>
        <v/>
      </c>
      <c r="AU32" s="34" t="str">
        <f t="shared" ca="1" si="46"/>
        <v/>
      </c>
      <c r="AV32" s="34" t="str">
        <f t="shared" ca="1" si="46"/>
        <v/>
      </c>
      <c r="AW32" s="34" t="str">
        <f t="shared" ca="1" si="46"/>
        <v/>
      </c>
      <c r="AX32" s="34" t="str">
        <f t="shared" ca="1" si="46"/>
        <v/>
      </c>
      <c r="AY32" s="34" t="str">
        <f t="shared" ca="1" si="46"/>
        <v/>
      </c>
      <c r="AZ32" s="34" t="str">
        <f t="shared" ca="1" si="46"/>
        <v/>
      </c>
      <c r="BA32" s="34" t="str">
        <f t="shared" ca="1" si="46"/>
        <v/>
      </c>
      <c r="BB32" s="34" t="str">
        <f t="shared" ca="1" si="46"/>
        <v/>
      </c>
      <c r="BC32" s="34" t="str">
        <f t="shared" ca="1" si="46"/>
        <v/>
      </c>
      <c r="BD32" s="34" t="str">
        <f t="shared" ca="1" si="46"/>
        <v/>
      </c>
      <c r="BE32" s="34" t="str">
        <f t="shared" ca="1" si="46"/>
        <v/>
      </c>
      <c r="BF32" s="34" t="str">
        <f t="shared" ca="1" si="46"/>
        <v/>
      </c>
      <c r="BG32" s="34" t="str">
        <f t="shared" ca="1" si="46"/>
        <v/>
      </c>
      <c r="BH32" s="34" t="str">
        <f t="shared" ca="1" si="46"/>
        <v/>
      </c>
      <c r="BI32" s="34" t="str">
        <f t="shared" ca="1" si="46"/>
        <v/>
      </c>
      <c r="BJ32" s="34" t="str">
        <f t="shared" ca="1" si="46"/>
        <v/>
      </c>
      <c r="BK32" s="34" t="str">
        <f t="shared" ca="1" si="46"/>
        <v/>
      </c>
      <c r="BL32" s="34" t="str">
        <f t="shared" ca="1" si="46"/>
        <v/>
      </c>
      <c r="BM32" s="34" t="str">
        <f t="shared" ca="1" si="46"/>
        <v/>
      </c>
      <c r="BN32" s="34" t="str">
        <f t="shared" ca="1" si="46"/>
        <v/>
      </c>
      <c r="BO32" s="34" t="str">
        <f t="shared" ca="1" si="46"/>
        <v/>
      </c>
      <c r="BP32" s="34" t="str">
        <f t="shared" ca="1" si="46"/>
        <v/>
      </c>
      <c r="BQ32" s="34" t="str">
        <f t="shared" ca="1" si="46"/>
        <v/>
      </c>
      <c r="BR32" s="34" t="str">
        <f t="shared" ca="1" si="46"/>
        <v/>
      </c>
      <c r="BS32" s="34" t="str">
        <f t="shared" ca="1" si="46"/>
        <v/>
      </c>
      <c r="BT32" s="34" t="str">
        <f t="shared" ca="1" si="46"/>
        <v/>
      </c>
      <c r="BU32" s="34" t="str">
        <f t="shared" ca="1" si="46"/>
        <v/>
      </c>
      <c r="BV32" s="34" t="str">
        <f t="shared" ref="BV32:CA32" ca="1" si="47">IF(AND($C31="Goal",BV$5&gt;=$F31,BV$5&lt;=$F31+$H31-1),2,IF(AND($C31="Milestone",BV$5&gt;=$F31,BV$5&lt;=$F31+$H31-1),1,""))</f>
        <v/>
      </c>
      <c r="BW32" s="34" t="str">
        <f t="shared" ca="1" si="47"/>
        <v/>
      </c>
      <c r="BX32" s="34" t="str">
        <f t="shared" ca="1" si="47"/>
        <v/>
      </c>
      <c r="BY32" s="34" t="str">
        <f t="shared" ca="1" si="47"/>
        <v/>
      </c>
      <c r="BZ32" s="34" t="str">
        <f t="shared" ca="1" si="47"/>
        <v/>
      </c>
      <c r="CA32" s="34" t="str">
        <f t="shared" ca="1" si="47"/>
        <v/>
      </c>
    </row>
    <row r="33" spans="1:79" s="2" customFormat="1" ht="16.899999999999999" customHeight="1" x14ac:dyDescent="0.3">
      <c r="A33" s="14"/>
      <c r="B33" s="49" t="s">
        <v>45</v>
      </c>
      <c r="C33" s="50"/>
      <c r="D33" s="50"/>
      <c r="E33" s="51"/>
      <c r="F33" s="52"/>
      <c r="G33" s="52"/>
      <c r="H33" s="53"/>
      <c r="I33" s="25"/>
      <c r="J33" s="34" t="str">
        <f t="shared" ref="J33:AO33" ca="1" si="48">IF(AND($C33="Goal",J$5&gt;=$F33,J$5&lt;=$F33+$H33-1),2,IF(AND($C33="Milestone",J$5&gt;=$F33,J$5&lt;=$F33+$H33-1),1,""))</f>
        <v/>
      </c>
      <c r="K33" s="34" t="str">
        <f t="shared" ca="1" si="48"/>
        <v/>
      </c>
      <c r="L33" s="34" t="str">
        <f t="shared" ca="1" si="48"/>
        <v/>
      </c>
      <c r="M33" s="34" t="str">
        <f t="shared" ca="1" si="48"/>
        <v/>
      </c>
      <c r="N33" s="34" t="str">
        <f t="shared" ca="1" si="48"/>
        <v/>
      </c>
      <c r="O33" s="34" t="str">
        <f t="shared" ca="1" si="48"/>
        <v/>
      </c>
      <c r="P33" s="34" t="str">
        <f t="shared" ca="1" si="48"/>
        <v/>
      </c>
      <c r="Q33" s="34" t="str">
        <f t="shared" ca="1" si="48"/>
        <v/>
      </c>
      <c r="R33" s="34" t="str">
        <f t="shared" ca="1" si="48"/>
        <v/>
      </c>
      <c r="S33" s="34" t="str">
        <f t="shared" ca="1" si="48"/>
        <v/>
      </c>
      <c r="T33" s="34" t="str">
        <f t="shared" ca="1" si="48"/>
        <v/>
      </c>
      <c r="U33" s="34" t="str">
        <f t="shared" ca="1" si="48"/>
        <v/>
      </c>
      <c r="V33" s="34" t="str">
        <f t="shared" ca="1" si="48"/>
        <v/>
      </c>
      <c r="W33" s="34" t="str">
        <f t="shared" ca="1" si="48"/>
        <v/>
      </c>
      <c r="X33" s="34" t="str">
        <f t="shared" ca="1" si="48"/>
        <v/>
      </c>
      <c r="Y33" s="34" t="str">
        <f t="shared" ca="1" si="48"/>
        <v/>
      </c>
      <c r="Z33" s="34" t="str">
        <f t="shared" ca="1" si="48"/>
        <v/>
      </c>
      <c r="AA33" s="34" t="str">
        <f t="shared" ca="1" si="48"/>
        <v/>
      </c>
      <c r="AB33" s="34" t="str">
        <f t="shared" ca="1" si="48"/>
        <v/>
      </c>
      <c r="AC33" s="34" t="str">
        <f t="shared" ca="1" si="48"/>
        <v/>
      </c>
      <c r="AD33" s="34" t="str">
        <f t="shared" ca="1" si="48"/>
        <v/>
      </c>
      <c r="AE33" s="34" t="str">
        <f t="shared" ca="1" si="48"/>
        <v/>
      </c>
      <c r="AF33" s="34" t="str">
        <f t="shared" ca="1" si="48"/>
        <v/>
      </c>
      <c r="AG33" s="34" t="str">
        <f t="shared" ca="1" si="48"/>
        <v/>
      </c>
      <c r="AH33" s="34" t="str">
        <f t="shared" ca="1" si="48"/>
        <v/>
      </c>
      <c r="AI33" s="34" t="str">
        <f t="shared" ca="1" si="48"/>
        <v/>
      </c>
      <c r="AJ33" s="34" t="str">
        <f t="shared" ca="1" si="48"/>
        <v/>
      </c>
      <c r="AK33" s="34" t="str">
        <f t="shared" ca="1" si="48"/>
        <v/>
      </c>
      <c r="AL33" s="34" t="str">
        <f t="shared" ca="1" si="48"/>
        <v/>
      </c>
      <c r="AM33" s="34" t="str">
        <f t="shared" ca="1" si="48"/>
        <v/>
      </c>
      <c r="AN33" s="34" t="str">
        <f t="shared" ca="1" si="48"/>
        <v/>
      </c>
      <c r="AO33" s="34" t="str">
        <f t="shared" ca="1" si="48"/>
        <v/>
      </c>
      <c r="AP33" s="34" t="str">
        <f t="shared" ref="AP33:BU33" ca="1" si="49">IF(AND($C33="Goal",AP$5&gt;=$F33,AP$5&lt;=$F33+$H33-1),2,IF(AND($C33="Milestone",AP$5&gt;=$F33,AP$5&lt;=$F33+$H33-1),1,""))</f>
        <v/>
      </c>
      <c r="AQ33" s="34" t="str">
        <f t="shared" ca="1" si="49"/>
        <v/>
      </c>
      <c r="AR33" s="34" t="str">
        <f t="shared" ca="1" si="49"/>
        <v/>
      </c>
      <c r="AS33" s="34" t="str">
        <f t="shared" ca="1" si="49"/>
        <v/>
      </c>
      <c r="AT33" s="34" t="str">
        <f t="shared" ca="1" si="49"/>
        <v/>
      </c>
      <c r="AU33" s="34" t="str">
        <f t="shared" ca="1" si="49"/>
        <v/>
      </c>
      <c r="AV33" s="34" t="str">
        <f t="shared" ca="1" si="49"/>
        <v/>
      </c>
      <c r="AW33" s="34" t="str">
        <f t="shared" ca="1" si="49"/>
        <v/>
      </c>
      <c r="AX33" s="34" t="str">
        <f t="shared" ca="1" si="49"/>
        <v/>
      </c>
      <c r="AY33" s="34" t="str">
        <f t="shared" ca="1" si="49"/>
        <v/>
      </c>
      <c r="AZ33" s="34" t="str">
        <f t="shared" ca="1" si="49"/>
        <v/>
      </c>
      <c r="BA33" s="34" t="str">
        <f t="shared" ca="1" si="49"/>
        <v/>
      </c>
      <c r="BB33" s="34" t="str">
        <f t="shared" ca="1" si="49"/>
        <v/>
      </c>
      <c r="BC33" s="34" t="str">
        <f t="shared" ca="1" si="49"/>
        <v/>
      </c>
      <c r="BD33" s="34" t="str">
        <f t="shared" ca="1" si="49"/>
        <v/>
      </c>
      <c r="BE33" s="34" t="str">
        <f t="shared" ca="1" si="49"/>
        <v/>
      </c>
      <c r="BF33" s="34" t="str">
        <f t="shared" ca="1" si="49"/>
        <v/>
      </c>
      <c r="BG33" s="34" t="str">
        <f t="shared" ca="1" si="49"/>
        <v/>
      </c>
      <c r="BH33" s="34" t="str">
        <f t="shared" ca="1" si="49"/>
        <v/>
      </c>
      <c r="BI33" s="34" t="str">
        <f t="shared" ca="1" si="49"/>
        <v/>
      </c>
      <c r="BJ33" s="34" t="str">
        <f t="shared" ca="1" si="49"/>
        <v/>
      </c>
      <c r="BK33" s="34" t="str">
        <f t="shared" ca="1" si="49"/>
        <v/>
      </c>
      <c r="BL33" s="34" t="str">
        <f t="shared" ca="1" si="49"/>
        <v/>
      </c>
      <c r="BM33" s="34" t="str">
        <f t="shared" ca="1" si="49"/>
        <v/>
      </c>
      <c r="BN33" s="34" t="str">
        <f t="shared" ca="1" si="49"/>
        <v/>
      </c>
      <c r="BO33" s="34" t="str">
        <f t="shared" ca="1" si="49"/>
        <v/>
      </c>
      <c r="BP33" s="34" t="str">
        <f t="shared" ca="1" si="49"/>
        <v/>
      </c>
      <c r="BQ33" s="34" t="str">
        <f t="shared" ca="1" si="49"/>
        <v/>
      </c>
      <c r="BR33" s="34" t="str">
        <f t="shared" ca="1" si="49"/>
        <v/>
      </c>
      <c r="BS33" s="34" t="str">
        <f t="shared" ca="1" si="49"/>
        <v/>
      </c>
      <c r="BT33" s="34" t="str">
        <f t="shared" ca="1" si="49"/>
        <v/>
      </c>
      <c r="BU33" s="34" t="str">
        <f t="shared" ca="1" si="49"/>
        <v/>
      </c>
      <c r="BV33" s="34" t="str">
        <f t="shared" ref="BV33:CA33" ca="1" si="50">IF(AND($C33="Goal",BV$5&gt;=$F33,BV$5&lt;=$F33+$H33-1),2,IF(AND($C33="Milestone",BV$5&gt;=$F33,BV$5&lt;=$F33+$H33-1),1,""))</f>
        <v/>
      </c>
      <c r="BW33" s="34" t="str">
        <f t="shared" ca="1" si="50"/>
        <v/>
      </c>
      <c r="BX33" s="34" t="str">
        <f t="shared" ca="1" si="50"/>
        <v/>
      </c>
      <c r="BY33" s="34" t="str">
        <f t="shared" ca="1" si="50"/>
        <v/>
      </c>
      <c r="BZ33" s="34" t="str">
        <f t="shared" ca="1" si="50"/>
        <v/>
      </c>
      <c r="CA33" s="34" t="str">
        <f t="shared" ca="1" si="50"/>
        <v/>
      </c>
    </row>
    <row r="34" spans="1:79" s="2" customFormat="1" ht="16.899999999999999" customHeight="1" x14ac:dyDescent="0.3">
      <c r="A34" s="14"/>
      <c r="B34" s="55" t="s">
        <v>48</v>
      </c>
      <c r="C34" s="48" t="s">
        <v>53</v>
      </c>
      <c r="D34" s="48" t="s">
        <v>85</v>
      </c>
      <c r="E34" s="29">
        <v>1</v>
      </c>
      <c r="F34" s="57">
        <v>44110</v>
      </c>
      <c r="G34" s="57">
        <v>44117</v>
      </c>
      <c r="H34" s="31">
        <f>Milestones[[#This Row],[End]]-Milestones[[#This Row],[Start]]+1</f>
        <v>8</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6.899999999999999" customHeight="1" x14ac:dyDescent="0.3">
      <c r="A35" s="14"/>
      <c r="B35" s="55" t="s">
        <v>46</v>
      </c>
      <c r="C35" s="48" t="s">
        <v>53</v>
      </c>
      <c r="D35" s="48" t="s">
        <v>87</v>
      </c>
      <c r="E35" s="29">
        <v>1</v>
      </c>
      <c r="F35" s="57">
        <v>44118</v>
      </c>
      <c r="G35" s="57">
        <v>44124</v>
      </c>
      <c r="H35" s="31">
        <f>Milestones[[#This Row],[End]]-Milestones[[#This Row],[Start]]+1</f>
        <v>7</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6.899999999999999" customHeight="1" x14ac:dyDescent="0.3">
      <c r="A36" s="14"/>
      <c r="B36" s="55" t="s">
        <v>47</v>
      </c>
      <c r="C36" s="48" t="s">
        <v>53</v>
      </c>
      <c r="D36" s="48" t="s">
        <v>92</v>
      </c>
      <c r="E36" s="29">
        <v>1</v>
      </c>
      <c r="F36" s="57">
        <v>44125</v>
      </c>
      <c r="G36" s="57">
        <v>44176</v>
      </c>
      <c r="H36" s="31">
        <f>Milestones[[#This Row],[End]]-Milestones[[#This Row],[Start]]+1</f>
        <v>52</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6.899999999999999" customHeight="1" x14ac:dyDescent="0.3">
      <c r="A37" s="14"/>
      <c r="B37" s="55" t="s">
        <v>49</v>
      </c>
      <c r="C37" s="48" t="s">
        <v>53</v>
      </c>
      <c r="D37" s="48" t="s">
        <v>92</v>
      </c>
      <c r="E37" s="29">
        <v>1</v>
      </c>
      <c r="F37" s="57">
        <v>44176</v>
      </c>
      <c r="G37" s="57">
        <v>44207</v>
      </c>
      <c r="H37" s="31">
        <f>Milestones[[#This Row],[End]]-Milestones[[#This Row],[Start]]+1</f>
        <v>32</v>
      </c>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6.899999999999999" customHeight="1" x14ac:dyDescent="0.3">
      <c r="A38" s="14"/>
      <c r="B38" s="49" t="s">
        <v>99</v>
      </c>
      <c r="C38" s="50"/>
      <c r="D38" s="50"/>
      <c r="E38" s="51"/>
      <c r="F38" s="52"/>
      <c r="G38" s="52"/>
      <c r="H38" s="53"/>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6.899999999999999" customHeight="1" x14ac:dyDescent="0.3">
      <c r="A39" s="14"/>
      <c r="B39" s="55" t="s">
        <v>94</v>
      </c>
      <c r="C39" s="48" t="s">
        <v>52</v>
      </c>
      <c r="D39" s="48" t="s">
        <v>31</v>
      </c>
      <c r="E39" s="29">
        <v>0.33</v>
      </c>
      <c r="F39" s="57">
        <v>44216</v>
      </c>
      <c r="G39" s="57">
        <v>44236</v>
      </c>
      <c r="H39" s="31">
        <f>Milestones[[#This Row],[End]]-Milestones[[#This Row],[Start]]+1</f>
        <v>21</v>
      </c>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6.899999999999999" customHeight="1" x14ac:dyDescent="0.3">
      <c r="A40" s="14"/>
      <c r="B40" s="55" t="s">
        <v>60</v>
      </c>
      <c r="C40" s="48" t="s">
        <v>52</v>
      </c>
      <c r="D40" s="48" t="s">
        <v>80</v>
      </c>
      <c r="E40" s="29">
        <v>1</v>
      </c>
      <c r="F40" s="63">
        <v>44216</v>
      </c>
      <c r="G40" s="57">
        <v>44218</v>
      </c>
      <c r="H40" s="31">
        <f>Milestones[[#This Row],[End]]-Milestones[[#This Row],[Start]]+1</f>
        <v>3</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6.899999999999999" customHeight="1" x14ac:dyDescent="0.3">
      <c r="A41" s="14"/>
      <c r="B41" s="55" t="s">
        <v>96</v>
      </c>
      <c r="C41" s="48" t="s">
        <v>52</v>
      </c>
      <c r="D41" s="48" t="s">
        <v>108</v>
      </c>
      <c r="E41" s="29">
        <v>0.6</v>
      </c>
      <c r="F41" s="57">
        <v>44216</v>
      </c>
      <c r="G41" s="57">
        <v>44225</v>
      </c>
      <c r="H41" s="31">
        <f>Milestones[[#This Row],[End]]-Milestones[[#This Row],[Start]]+1</f>
        <v>10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6.899999999999999" customHeight="1" x14ac:dyDescent="0.3">
      <c r="A42" s="14"/>
      <c r="B42" s="55" t="s">
        <v>97</v>
      </c>
      <c r="C42" s="48" t="s">
        <v>52</v>
      </c>
      <c r="D42" s="48" t="s">
        <v>31</v>
      </c>
      <c r="E42" s="29">
        <v>0</v>
      </c>
      <c r="F42" s="57">
        <v>44223</v>
      </c>
      <c r="G42" s="57">
        <v>44236</v>
      </c>
      <c r="H42" s="31">
        <f>Milestones[[#This Row],[End]]-Milestones[[#This Row],[Start]]+1</f>
        <v>14</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6.899999999999999" customHeight="1" x14ac:dyDescent="0.3">
      <c r="A43" s="14"/>
      <c r="B43" s="55" t="s">
        <v>109</v>
      </c>
      <c r="C43" s="48" t="s">
        <v>52</v>
      </c>
      <c r="D43" s="48" t="s">
        <v>112</v>
      </c>
      <c r="E43" s="29">
        <v>0</v>
      </c>
      <c r="F43" s="57">
        <v>44223</v>
      </c>
      <c r="G43" s="57">
        <v>44236</v>
      </c>
      <c r="H43" s="31">
        <f>Milestones[[#This Row],[End]]-Milestones[[#This Row],[Start]]+1</f>
        <v>14</v>
      </c>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6.899999999999999" customHeight="1" x14ac:dyDescent="0.3">
      <c r="A44" s="14"/>
      <c r="B44" s="55" t="s">
        <v>110</v>
      </c>
      <c r="C44" s="48" t="s">
        <v>52</v>
      </c>
      <c r="D44" s="48" t="s">
        <v>113</v>
      </c>
      <c r="E44" s="29">
        <v>0</v>
      </c>
      <c r="F44" s="57">
        <v>44223</v>
      </c>
      <c r="G44" s="57">
        <v>44236</v>
      </c>
      <c r="H44" s="31">
        <f>Milestones[[#This Row],[End]]-Milestones[[#This Row],[Start]]+1</f>
        <v>14</v>
      </c>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6.899999999999999" customHeight="1" x14ac:dyDescent="0.3">
      <c r="A45" s="14"/>
      <c r="B45" s="55" t="s">
        <v>111</v>
      </c>
      <c r="C45" s="48" t="s">
        <v>52</v>
      </c>
      <c r="D45" s="48" t="s">
        <v>114</v>
      </c>
      <c r="E45" s="29">
        <v>0</v>
      </c>
      <c r="F45" s="57">
        <v>44223</v>
      </c>
      <c r="G45" s="57">
        <v>44236</v>
      </c>
      <c r="H45" s="31">
        <f>Milestones[[#This Row],[End]]-Milestones[[#This Row],[Start]]+1</f>
        <v>14</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6.899999999999999" customHeight="1" x14ac:dyDescent="0.3">
      <c r="A46" s="14"/>
      <c r="B46" s="55" t="s">
        <v>98</v>
      </c>
      <c r="C46" s="48" t="s">
        <v>52</v>
      </c>
      <c r="D46" s="48" t="s">
        <v>113</v>
      </c>
      <c r="E46" s="29">
        <v>0</v>
      </c>
      <c r="F46" s="57">
        <v>44230</v>
      </c>
      <c r="G46" s="57">
        <v>44236</v>
      </c>
      <c r="H46" s="31">
        <f>Milestones[[#This Row],[End]]-Milestones[[#This Row],[Start]]+1</f>
        <v>7</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6.899999999999999" customHeight="1" x14ac:dyDescent="0.3">
      <c r="A47" s="14"/>
      <c r="B47" s="49" t="s">
        <v>95</v>
      </c>
      <c r="C47" s="50"/>
      <c r="D47" s="50"/>
      <c r="E47" s="51"/>
      <c r="F47" s="52"/>
      <c r="G47" s="52"/>
      <c r="H47" s="53"/>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6.899999999999999" customHeight="1" x14ac:dyDescent="0.3">
      <c r="A48" s="14"/>
      <c r="B48" s="37" t="s">
        <v>68</v>
      </c>
      <c r="C48" s="32"/>
      <c r="D48" s="32"/>
      <c r="E48" s="29"/>
      <c r="F48" s="30"/>
      <c r="G48" s="30"/>
      <c r="H48" s="31"/>
      <c r="I48" s="25"/>
      <c r="J48" s="34" t="str">
        <f t="shared" ref="J48:S56" ca="1" si="51">IF(AND($C48="Goal",J$5&gt;=$F48,J$5&lt;=$F48+$H48-1),2,IF(AND($C48="Milestone",J$5&gt;=$F48,J$5&lt;=$F48+$H48-1),1,""))</f>
        <v/>
      </c>
      <c r="K48" s="34" t="str">
        <f t="shared" ca="1" si="51"/>
        <v/>
      </c>
      <c r="L48" s="34" t="str">
        <f t="shared" ca="1" si="51"/>
        <v/>
      </c>
      <c r="M48" s="34" t="str">
        <f t="shared" ca="1" si="51"/>
        <v/>
      </c>
      <c r="N48" s="34" t="str">
        <f t="shared" ca="1" si="51"/>
        <v/>
      </c>
      <c r="O48" s="34" t="str">
        <f t="shared" ca="1" si="51"/>
        <v/>
      </c>
      <c r="P48" s="34" t="str">
        <f t="shared" ca="1" si="51"/>
        <v/>
      </c>
      <c r="Q48" s="34" t="str">
        <f t="shared" ca="1" si="51"/>
        <v/>
      </c>
      <c r="R48" s="34" t="str">
        <f t="shared" ca="1" si="51"/>
        <v/>
      </c>
      <c r="S48" s="34" t="str">
        <f t="shared" ca="1" si="51"/>
        <v/>
      </c>
      <c r="T48" s="34" t="str">
        <f t="shared" ref="T48:AC56" ca="1" si="52">IF(AND($C48="Goal",T$5&gt;=$F48,T$5&lt;=$F48+$H48-1),2,IF(AND($C48="Milestone",T$5&gt;=$F48,T$5&lt;=$F48+$H48-1),1,""))</f>
        <v/>
      </c>
      <c r="U48" s="34" t="str">
        <f t="shared" ca="1" si="52"/>
        <v/>
      </c>
      <c r="V48" s="34" t="str">
        <f t="shared" ca="1" si="52"/>
        <v/>
      </c>
      <c r="W48" s="34" t="str">
        <f t="shared" ca="1" si="52"/>
        <v/>
      </c>
      <c r="X48" s="34" t="str">
        <f t="shared" ca="1" si="52"/>
        <v/>
      </c>
      <c r="Y48" s="34" t="str">
        <f t="shared" ca="1" si="52"/>
        <v/>
      </c>
      <c r="Z48" s="34" t="str">
        <f t="shared" ca="1" si="52"/>
        <v/>
      </c>
      <c r="AA48" s="34" t="str">
        <f t="shared" ca="1" si="52"/>
        <v/>
      </c>
      <c r="AB48" s="34" t="str">
        <f t="shared" ca="1" si="52"/>
        <v/>
      </c>
      <c r="AC48" s="34" t="str">
        <f t="shared" ca="1" si="52"/>
        <v/>
      </c>
      <c r="AD48" s="34" t="str">
        <f t="shared" ref="AD48:AM56" ca="1" si="53">IF(AND($C48="Goal",AD$5&gt;=$F48,AD$5&lt;=$F48+$H48-1),2,IF(AND($C48="Milestone",AD$5&gt;=$F48,AD$5&lt;=$F48+$H48-1),1,""))</f>
        <v/>
      </c>
      <c r="AE48" s="34" t="str">
        <f t="shared" ca="1" si="53"/>
        <v/>
      </c>
      <c r="AF48" s="34" t="str">
        <f t="shared" ca="1" si="53"/>
        <v/>
      </c>
      <c r="AG48" s="34" t="str">
        <f t="shared" ca="1" si="53"/>
        <v/>
      </c>
      <c r="AH48" s="34" t="str">
        <f t="shared" ca="1" si="53"/>
        <v/>
      </c>
      <c r="AI48" s="34" t="str">
        <f t="shared" ca="1" si="53"/>
        <v/>
      </c>
      <c r="AJ48" s="34" t="str">
        <f t="shared" ca="1" si="53"/>
        <v/>
      </c>
      <c r="AK48" s="34" t="str">
        <f t="shared" ca="1" si="53"/>
        <v/>
      </c>
      <c r="AL48" s="34" t="str">
        <f t="shared" ca="1" si="53"/>
        <v/>
      </c>
      <c r="AM48" s="34" t="str">
        <f t="shared" ca="1" si="53"/>
        <v/>
      </c>
      <c r="AN48" s="34" t="str">
        <f t="shared" ref="AN48:AW56" ca="1" si="54">IF(AND($C48="Goal",AN$5&gt;=$F48,AN$5&lt;=$F48+$H48-1),2,IF(AND($C48="Milestone",AN$5&gt;=$F48,AN$5&lt;=$F48+$H48-1),1,""))</f>
        <v/>
      </c>
      <c r="AO48" s="34" t="str">
        <f t="shared" ca="1" si="54"/>
        <v/>
      </c>
      <c r="AP48" s="34" t="str">
        <f t="shared" ca="1" si="54"/>
        <v/>
      </c>
      <c r="AQ48" s="34" t="str">
        <f t="shared" ca="1" si="54"/>
        <v/>
      </c>
      <c r="AR48" s="34" t="str">
        <f t="shared" ca="1" si="54"/>
        <v/>
      </c>
      <c r="AS48" s="34" t="str">
        <f t="shared" ca="1" si="54"/>
        <v/>
      </c>
      <c r="AT48" s="34" t="str">
        <f t="shared" ca="1" si="54"/>
        <v/>
      </c>
      <c r="AU48" s="34" t="str">
        <f t="shared" ca="1" si="54"/>
        <v/>
      </c>
      <c r="AV48" s="34" t="str">
        <f t="shared" ca="1" si="54"/>
        <v/>
      </c>
      <c r="AW48" s="34" t="str">
        <f t="shared" ca="1" si="54"/>
        <v/>
      </c>
      <c r="AX48" s="34" t="str">
        <f t="shared" ref="AX48:BG56" ca="1" si="55">IF(AND($C48="Goal",AX$5&gt;=$F48,AX$5&lt;=$F48+$H48-1),2,IF(AND($C48="Milestone",AX$5&gt;=$F48,AX$5&lt;=$F48+$H48-1),1,""))</f>
        <v/>
      </c>
      <c r="AY48" s="34" t="str">
        <f t="shared" ca="1" si="55"/>
        <v/>
      </c>
      <c r="AZ48" s="34" t="str">
        <f t="shared" ca="1" si="55"/>
        <v/>
      </c>
      <c r="BA48" s="34" t="str">
        <f t="shared" ca="1" si="55"/>
        <v/>
      </c>
      <c r="BB48" s="34" t="str">
        <f t="shared" ca="1" si="55"/>
        <v/>
      </c>
      <c r="BC48" s="34" t="str">
        <f t="shared" ca="1" si="55"/>
        <v/>
      </c>
      <c r="BD48" s="34" t="str">
        <f t="shared" ca="1" si="55"/>
        <v/>
      </c>
      <c r="BE48" s="34" t="str">
        <f t="shared" ca="1" si="55"/>
        <v/>
      </c>
      <c r="BF48" s="34" t="str">
        <f t="shared" ca="1" si="55"/>
        <v/>
      </c>
      <c r="BG48" s="34" t="str">
        <f t="shared" ca="1" si="55"/>
        <v/>
      </c>
      <c r="BH48" s="34" t="str">
        <f t="shared" ref="BH48:BQ56" ca="1" si="56">IF(AND($C48="Goal",BH$5&gt;=$F48,BH$5&lt;=$F48+$H48-1),2,IF(AND($C48="Milestone",BH$5&gt;=$F48,BH$5&lt;=$F48+$H48-1),1,""))</f>
        <v/>
      </c>
      <c r="BI48" s="34" t="str">
        <f t="shared" ca="1" si="56"/>
        <v/>
      </c>
      <c r="BJ48" s="34" t="str">
        <f t="shared" ca="1" si="56"/>
        <v/>
      </c>
      <c r="BK48" s="34" t="str">
        <f t="shared" ca="1" si="56"/>
        <v/>
      </c>
      <c r="BL48" s="34" t="str">
        <f t="shared" ca="1" si="56"/>
        <v/>
      </c>
      <c r="BM48" s="34" t="str">
        <f t="shared" ca="1" si="56"/>
        <v/>
      </c>
      <c r="BN48" s="34" t="str">
        <f t="shared" ca="1" si="56"/>
        <v/>
      </c>
      <c r="BO48" s="34" t="str">
        <f t="shared" ca="1" si="56"/>
        <v/>
      </c>
      <c r="BP48" s="34" t="str">
        <f t="shared" ca="1" si="56"/>
        <v/>
      </c>
      <c r="BQ48" s="34" t="str">
        <f t="shared" ca="1" si="56"/>
        <v/>
      </c>
      <c r="BR48" s="34" t="str">
        <f t="shared" ref="BR48:CA56" ca="1" si="57">IF(AND($C48="Goal",BR$5&gt;=$F48,BR$5&lt;=$F48+$H48-1),2,IF(AND($C48="Milestone",BR$5&gt;=$F48,BR$5&lt;=$F48+$H48-1),1,""))</f>
        <v/>
      </c>
      <c r="BS48" s="34" t="str">
        <f t="shared" ca="1" si="57"/>
        <v/>
      </c>
      <c r="BT48" s="34" t="str">
        <f t="shared" ca="1" si="57"/>
        <v/>
      </c>
      <c r="BU48" s="34" t="str">
        <f t="shared" ca="1" si="57"/>
        <v/>
      </c>
      <c r="BV48" s="34" t="str">
        <f t="shared" ca="1" si="57"/>
        <v/>
      </c>
      <c r="BW48" s="34" t="str">
        <f t="shared" ca="1" si="57"/>
        <v/>
      </c>
      <c r="BX48" s="34" t="str">
        <f t="shared" ca="1" si="57"/>
        <v/>
      </c>
      <c r="BY48" s="34" t="str">
        <f t="shared" ca="1" si="57"/>
        <v/>
      </c>
      <c r="BZ48" s="34" t="str">
        <f t="shared" ca="1" si="57"/>
        <v/>
      </c>
      <c r="CA48" s="34" t="str">
        <f t="shared" ca="1" si="57"/>
        <v/>
      </c>
    </row>
    <row r="49" spans="1:79" s="2" customFormat="1" ht="16.899999999999999" customHeight="1" x14ac:dyDescent="0.3">
      <c r="A49" s="14"/>
      <c r="B49" s="55" t="s">
        <v>100</v>
      </c>
      <c r="C49" s="48" t="s">
        <v>52</v>
      </c>
      <c r="D49" s="48"/>
      <c r="E49" s="56">
        <v>0</v>
      </c>
      <c r="F49" s="57">
        <v>44284</v>
      </c>
      <c r="G49" s="57">
        <v>44348</v>
      </c>
      <c r="H49" s="31">
        <f>Milestones[[#This Row],[End]]-Milestones[[#This Row],[Start]]+1</f>
        <v>65</v>
      </c>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6.899999999999999" customHeight="1" x14ac:dyDescent="0.3">
      <c r="A50" s="14"/>
      <c r="B50" s="55" t="s">
        <v>115</v>
      </c>
      <c r="C50" s="48" t="s">
        <v>52</v>
      </c>
      <c r="D50" s="48" t="s">
        <v>31</v>
      </c>
      <c r="E50" s="56">
        <v>0</v>
      </c>
      <c r="F50" s="57">
        <v>44237</v>
      </c>
      <c r="G50" s="57">
        <v>44264</v>
      </c>
      <c r="H50" s="31">
        <f>Milestones[[#This Row],[End]]-Milestones[[#This Row],[Start]]+1</f>
        <v>28</v>
      </c>
      <c r="I50" s="25"/>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row>
    <row r="51" spans="1:79" s="2" customFormat="1" ht="16.899999999999999" customHeight="1" x14ac:dyDescent="0.3">
      <c r="A51" s="14"/>
      <c r="B51" s="55" t="s">
        <v>102</v>
      </c>
      <c r="C51" s="48" t="s">
        <v>53</v>
      </c>
      <c r="D51" s="48"/>
      <c r="E51" s="56">
        <v>0</v>
      </c>
      <c r="F51" s="57">
        <v>44284</v>
      </c>
      <c r="G51" s="57">
        <v>44348</v>
      </c>
      <c r="H51" s="31">
        <f>Milestones[[#This Row],[End]]-Milestones[[#This Row],[Start]]+1</f>
        <v>65</v>
      </c>
      <c r="I51" s="25"/>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row>
    <row r="52" spans="1:79" s="2" customFormat="1" ht="16.899999999999999" customHeight="1" x14ac:dyDescent="0.3">
      <c r="A52" s="14"/>
      <c r="B52" s="55" t="s">
        <v>107</v>
      </c>
      <c r="C52" s="48" t="s">
        <v>52</v>
      </c>
      <c r="D52" s="48" t="s">
        <v>31</v>
      </c>
      <c r="E52" s="56">
        <v>0</v>
      </c>
      <c r="F52" s="57">
        <v>44237</v>
      </c>
      <c r="G52" s="57">
        <v>44264</v>
      </c>
      <c r="H52" s="31">
        <f>Milestones[[#This Row],[End]]-Milestones[[#This Row],[Start]]+1</f>
        <v>28</v>
      </c>
      <c r="I52" s="25"/>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row>
    <row r="53" spans="1:79" s="2" customFormat="1" ht="16.899999999999999" customHeight="1" x14ac:dyDescent="0.3">
      <c r="A53" s="14"/>
      <c r="B53" s="55" t="s">
        <v>105</v>
      </c>
      <c r="C53" s="48" t="s">
        <v>53</v>
      </c>
      <c r="D53" s="48" t="s">
        <v>31</v>
      </c>
      <c r="E53" s="56">
        <v>0</v>
      </c>
      <c r="F53" s="57">
        <v>44237</v>
      </c>
      <c r="G53" s="57">
        <v>44264</v>
      </c>
      <c r="H53" s="31">
        <f>Milestones[[#This Row],[End]]-Milestones[[#This Row],[Start]]+1</f>
        <v>28</v>
      </c>
      <c r="I53" s="25"/>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row>
    <row r="54" spans="1:79" s="2" customFormat="1" ht="16.899999999999999" customHeight="1" x14ac:dyDescent="0.3">
      <c r="A54" s="14"/>
      <c r="B54" s="55" t="s">
        <v>106</v>
      </c>
      <c r="C54" s="48" t="s">
        <v>53</v>
      </c>
      <c r="D54" s="48"/>
      <c r="E54" s="56">
        <v>0</v>
      </c>
      <c r="F54" s="57">
        <v>44284</v>
      </c>
      <c r="G54" s="57">
        <v>44348</v>
      </c>
      <c r="H54" s="31">
        <f>Milestones[[#This Row],[End]]-Milestones[[#This Row],[Start]]+1</f>
        <v>65</v>
      </c>
      <c r="I54" s="25"/>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row>
    <row r="55" spans="1:79" s="2" customFormat="1" ht="16.899999999999999" customHeight="1" x14ac:dyDescent="0.3">
      <c r="A55" s="14"/>
      <c r="B55" s="37" t="s">
        <v>69</v>
      </c>
      <c r="C55" s="32"/>
      <c r="D55" s="32"/>
      <c r="E55" s="29"/>
      <c r="F55" s="30"/>
      <c r="G55" s="30"/>
      <c r="H55" s="31"/>
      <c r="I55" s="25"/>
      <c r="J55" s="34" t="str">
        <f t="shared" ca="1" si="51"/>
        <v/>
      </c>
      <c r="K55" s="34" t="str">
        <f t="shared" ca="1" si="51"/>
        <v/>
      </c>
      <c r="L55" s="34" t="str">
        <f t="shared" ca="1" si="51"/>
        <v/>
      </c>
      <c r="M55" s="34" t="str">
        <f t="shared" ca="1" si="51"/>
        <v/>
      </c>
      <c r="N55" s="34" t="str">
        <f t="shared" ca="1" si="51"/>
        <v/>
      </c>
      <c r="O55" s="34" t="str">
        <f t="shared" ca="1" si="51"/>
        <v/>
      </c>
      <c r="P55" s="34" t="str">
        <f t="shared" ca="1" si="51"/>
        <v/>
      </c>
      <c r="Q55" s="34" t="str">
        <f t="shared" ca="1" si="51"/>
        <v/>
      </c>
      <c r="R55" s="34" t="str">
        <f t="shared" ca="1" si="51"/>
        <v/>
      </c>
      <c r="S55" s="34" t="str">
        <f t="shared" ca="1" si="51"/>
        <v/>
      </c>
      <c r="T55" s="34" t="str">
        <f t="shared" ca="1" si="52"/>
        <v/>
      </c>
      <c r="U55" s="34" t="str">
        <f t="shared" ca="1" si="52"/>
        <v/>
      </c>
      <c r="V55" s="34" t="str">
        <f t="shared" ca="1" si="52"/>
        <v/>
      </c>
      <c r="W55" s="34" t="str">
        <f t="shared" ca="1" si="52"/>
        <v/>
      </c>
      <c r="X55" s="34" t="str">
        <f t="shared" ca="1" si="52"/>
        <v/>
      </c>
      <c r="Y55" s="34" t="str">
        <f t="shared" ca="1" si="52"/>
        <v/>
      </c>
      <c r="Z55" s="34" t="str">
        <f t="shared" ca="1" si="52"/>
        <v/>
      </c>
      <c r="AA55" s="34" t="str">
        <f t="shared" ca="1" si="52"/>
        <v/>
      </c>
      <c r="AB55" s="34" t="str">
        <f t="shared" ca="1" si="52"/>
        <v/>
      </c>
      <c r="AC55" s="34" t="str">
        <f t="shared" ca="1" si="52"/>
        <v/>
      </c>
      <c r="AD55" s="34" t="str">
        <f t="shared" ca="1" si="53"/>
        <v/>
      </c>
      <c r="AE55" s="34" t="str">
        <f t="shared" ca="1" si="53"/>
        <v/>
      </c>
      <c r="AF55" s="34" t="str">
        <f t="shared" ca="1" si="53"/>
        <v/>
      </c>
      <c r="AG55" s="34" t="str">
        <f t="shared" ca="1" si="53"/>
        <v/>
      </c>
      <c r="AH55" s="34" t="str">
        <f t="shared" ca="1" si="53"/>
        <v/>
      </c>
      <c r="AI55" s="34" t="str">
        <f t="shared" ca="1" si="53"/>
        <v/>
      </c>
      <c r="AJ55" s="34" t="str">
        <f t="shared" ca="1" si="53"/>
        <v/>
      </c>
      <c r="AK55" s="34" t="str">
        <f t="shared" ca="1" si="53"/>
        <v/>
      </c>
      <c r="AL55" s="34" t="str">
        <f t="shared" ca="1" si="53"/>
        <v/>
      </c>
      <c r="AM55" s="34" t="str">
        <f t="shared" ca="1" si="53"/>
        <v/>
      </c>
      <c r="AN55" s="34" t="str">
        <f t="shared" ca="1" si="54"/>
        <v/>
      </c>
      <c r="AO55" s="34" t="str">
        <f t="shared" ca="1" si="54"/>
        <v/>
      </c>
      <c r="AP55" s="34" t="str">
        <f t="shared" ca="1" si="54"/>
        <v/>
      </c>
      <c r="AQ55" s="34" t="str">
        <f t="shared" ca="1" si="54"/>
        <v/>
      </c>
      <c r="AR55" s="34" t="str">
        <f t="shared" ca="1" si="54"/>
        <v/>
      </c>
      <c r="AS55" s="34" t="str">
        <f t="shared" ca="1" si="54"/>
        <v/>
      </c>
      <c r="AT55" s="34" t="str">
        <f t="shared" ca="1" si="54"/>
        <v/>
      </c>
      <c r="AU55" s="34" t="str">
        <f t="shared" ca="1" si="54"/>
        <v/>
      </c>
      <c r="AV55" s="34" t="str">
        <f t="shared" ca="1" si="54"/>
        <v/>
      </c>
      <c r="AW55" s="34" t="str">
        <f t="shared" ca="1" si="54"/>
        <v/>
      </c>
      <c r="AX55" s="34" t="str">
        <f t="shared" ca="1" si="55"/>
        <v/>
      </c>
      <c r="AY55" s="34" t="str">
        <f t="shared" ca="1" si="55"/>
        <v/>
      </c>
      <c r="AZ55" s="34" t="str">
        <f t="shared" ca="1" si="55"/>
        <v/>
      </c>
      <c r="BA55" s="34" t="str">
        <f t="shared" ca="1" si="55"/>
        <v/>
      </c>
      <c r="BB55" s="34" t="str">
        <f t="shared" ca="1" si="55"/>
        <v/>
      </c>
      <c r="BC55" s="34" t="str">
        <f t="shared" ca="1" si="55"/>
        <v/>
      </c>
      <c r="BD55" s="34" t="str">
        <f t="shared" ca="1" si="55"/>
        <v/>
      </c>
      <c r="BE55" s="34" t="str">
        <f t="shared" ca="1" si="55"/>
        <v/>
      </c>
      <c r="BF55" s="34" t="str">
        <f t="shared" ca="1" si="55"/>
        <v/>
      </c>
      <c r="BG55" s="34" t="str">
        <f t="shared" ca="1" si="55"/>
        <v/>
      </c>
      <c r="BH55" s="34" t="str">
        <f t="shared" ca="1" si="56"/>
        <v/>
      </c>
      <c r="BI55" s="34" t="str">
        <f t="shared" ca="1" si="56"/>
        <v/>
      </c>
      <c r="BJ55" s="34" t="str">
        <f t="shared" ca="1" si="56"/>
        <v/>
      </c>
      <c r="BK55" s="34" t="str">
        <f t="shared" ca="1" si="56"/>
        <v/>
      </c>
      <c r="BL55" s="34" t="str">
        <f t="shared" ca="1" si="56"/>
        <v/>
      </c>
      <c r="BM55" s="34" t="str">
        <f t="shared" ca="1" si="56"/>
        <v/>
      </c>
      <c r="BN55" s="34" t="str">
        <f t="shared" ca="1" si="56"/>
        <v/>
      </c>
      <c r="BO55" s="34" t="str">
        <f t="shared" ca="1" si="56"/>
        <v/>
      </c>
      <c r="BP55" s="34" t="str">
        <f t="shared" ca="1" si="56"/>
        <v/>
      </c>
      <c r="BQ55" s="34" t="str">
        <f t="shared" ca="1" si="56"/>
        <v/>
      </c>
      <c r="BR55" s="34" t="str">
        <f t="shared" ca="1" si="57"/>
        <v/>
      </c>
      <c r="BS55" s="34" t="str">
        <f t="shared" ca="1" si="57"/>
        <v/>
      </c>
      <c r="BT55" s="34" t="str">
        <f t="shared" ca="1" si="57"/>
        <v/>
      </c>
      <c r="BU55" s="34" t="str">
        <f t="shared" ca="1" si="57"/>
        <v/>
      </c>
      <c r="BV55" s="34" t="str">
        <f t="shared" ca="1" si="57"/>
        <v/>
      </c>
      <c r="BW55" s="34" t="str">
        <f t="shared" ca="1" si="57"/>
        <v/>
      </c>
      <c r="BX55" s="34" t="str">
        <f t="shared" ca="1" si="57"/>
        <v/>
      </c>
      <c r="BY55" s="34" t="str">
        <f t="shared" ca="1" si="57"/>
        <v/>
      </c>
      <c r="BZ55" s="34" t="str">
        <f t="shared" ca="1" si="57"/>
        <v/>
      </c>
      <c r="CA55" s="34" t="str">
        <f t="shared" ca="1" si="57"/>
        <v/>
      </c>
    </row>
    <row r="56" spans="1:79" s="2" customFormat="1" ht="16.899999999999999" customHeight="1" x14ac:dyDescent="0.3">
      <c r="A56" s="14"/>
      <c r="B56" s="55" t="s">
        <v>70</v>
      </c>
      <c r="C56" s="48" t="s">
        <v>52</v>
      </c>
      <c r="D56" s="48" t="s">
        <v>31</v>
      </c>
      <c r="E56" s="56">
        <v>0</v>
      </c>
      <c r="F56" s="57">
        <v>44237</v>
      </c>
      <c r="G56" s="57">
        <v>44264</v>
      </c>
      <c r="H56" s="31">
        <f>Milestones[[#This Row],[End]]-Milestones[[#This Row],[Start]]+1</f>
        <v>28</v>
      </c>
      <c r="I56" s="25"/>
      <c r="J56" s="34" t="str">
        <f t="shared" ca="1" si="51"/>
        <v/>
      </c>
      <c r="K56" s="34" t="str">
        <f t="shared" ca="1" si="51"/>
        <v/>
      </c>
      <c r="L56" s="34" t="str">
        <f t="shared" ca="1" si="51"/>
        <v/>
      </c>
      <c r="M56" s="34" t="str">
        <f t="shared" ca="1" si="51"/>
        <v/>
      </c>
      <c r="N56" s="34" t="str">
        <f t="shared" ca="1" si="51"/>
        <v/>
      </c>
      <c r="O56" s="34" t="str">
        <f t="shared" ca="1" si="51"/>
        <v/>
      </c>
      <c r="P56" s="34" t="str">
        <f t="shared" ca="1" si="51"/>
        <v/>
      </c>
      <c r="Q56" s="34" t="str">
        <f t="shared" ca="1" si="51"/>
        <v/>
      </c>
      <c r="R56" s="34" t="str">
        <f t="shared" ca="1" si="51"/>
        <v/>
      </c>
      <c r="S56" s="34" t="str">
        <f t="shared" ca="1" si="51"/>
        <v/>
      </c>
      <c r="T56" s="34" t="str">
        <f t="shared" ca="1" si="52"/>
        <v/>
      </c>
      <c r="U56" s="34" t="str">
        <f t="shared" ca="1" si="52"/>
        <v/>
      </c>
      <c r="V56" s="34" t="str">
        <f t="shared" ca="1" si="52"/>
        <v/>
      </c>
      <c r="W56" s="34" t="str">
        <f t="shared" ca="1" si="52"/>
        <v/>
      </c>
      <c r="X56" s="34" t="str">
        <f t="shared" ca="1" si="52"/>
        <v/>
      </c>
      <c r="Y56" s="34" t="str">
        <f t="shared" ca="1" si="52"/>
        <v/>
      </c>
      <c r="Z56" s="34" t="str">
        <f t="shared" ca="1" si="52"/>
        <v/>
      </c>
      <c r="AA56" s="34" t="str">
        <f t="shared" ca="1" si="52"/>
        <v/>
      </c>
      <c r="AB56" s="34" t="str">
        <f t="shared" ca="1" si="52"/>
        <v/>
      </c>
      <c r="AC56" s="34" t="str">
        <f t="shared" ca="1" si="52"/>
        <v/>
      </c>
      <c r="AD56" s="34" t="str">
        <f t="shared" ca="1" si="53"/>
        <v/>
      </c>
      <c r="AE56" s="34" t="str">
        <f t="shared" ca="1" si="53"/>
        <v/>
      </c>
      <c r="AF56" s="34" t="str">
        <f t="shared" ca="1" si="53"/>
        <v/>
      </c>
      <c r="AG56" s="34" t="str">
        <f t="shared" ca="1" si="53"/>
        <v/>
      </c>
      <c r="AH56" s="34" t="str">
        <f t="shared" ca="1" si="53"/>
        <v/>
      </c>
      <c r="AI56" s="34" t="str">
        <f t="shared" ca="1" si="53"/>
        <v/>
      </c>
      <c r="AJ56" s="34" t="str">
        <f t="shared" ca="1" si="53"/>
        <v/>
      </c>
      <c r="AK56" s="34" t="str">
        <f t="shared" ca="1" si="53"/>
        <v/>
      </c>
      <c r="AL56" s="34" t="str">
        <f t="shared" ca="1" si="53"/>
        <v/>
      </c>
      <c r="AM56" s="34" t="str">
        <f t="shared" ca="1" si="53"/>
        <v/>
      </c>
      <c r="AN56" s="34" t="str">
        <f t="shared" ca="1" si="54"/>
        <v/>
      </c>
      <c r="AO56" s="34" t="str">
        <f t="shared" ca="1" si="54"/>
        <v/>
      </c>
      <c r="AP56" s="34" t="str">
        <f t="shared" ca="1" si="54"/>
        <v/>
      </c>
      <c r="AQ56" s="34" t="str">
        <f t="shared" ca="1" si="54"/>
        <v/>
      </c>
      <c r="AR56" s="34" t="str">
        <f t="shared" ca="1" si="54"/>
        <v/>
      </c>
      <c r="AS56" s="34" t="str">
        <f t="shared" ca="1" si="54"/>
        <v/>
      </c>
      <c r="AT56" s="34" t="str">
        <f t="shared" ca="1" si="54"/>
        <v/>
      </c>
      <c r="AU56" s="34" t="str">
        <f t="shared" ca="1" si="54"/>
        <v/>
      </c>
      <c r="AV56" s="34" t="str">
        <f t="shared" ca="1" si="54"/>
        <v/>
      </c>
      <c r="AW56" s="34" t="str">
        <f t="shared" ca="1" si="54"/>
        <v/>
      </c>
      <c r="AX56" s="34" t="str">
        <f t="shared" ca="1" si="55"/>
        <v/>
      </c>
      <c r="AY56" s="34" t="str">
        <f t="shared" ca="1" si="55"/>
        <v/>
      </c>
      <c r="AZ56" s="34" t="str">
        <f t="shared" ca="1" si="55"/>
        <v/>
      </c>
      <c r="BA56" s="34" t="str">
        <f t="shared" ca="1" si="55"/>
        <v/>
      </c>
      <c r="BB56" s="34" t="str">
        <f t="shared" ca="1" si="55"/>
        <v/>
      </c>
      <c r="BC56" s="34" t="str">
        <f t="shared" ca="1" si="55"/>
        <v/>
      </c>
      <c r="BD56" s="34" t="str">
        <f t="shared" ca="1" si="55"/>
        <v/>
      </c>
      <c r="BE56" s="34" t="str">
        <f t="shared" ca="1" si="55"/>
        <v/>
      </c>
      <c r="BF56" s="34" t="str">
        <f t="shared" ca="1" si="55"/>
        <v/>
      </c>
      <c r="BG56" s="34" t="str">
        <f t="shared" ca="1" si="55"/>
        <v/>
      </c>
      <c r="BH56" s="34" t="str">
        <f t="shared" ca="1" si="56"/>
        <v/>
      </c>
      <c r="BI56" s="34" t="str">
        <f t="shared" ca="1" si="56"/>
        <v/>
      </c>
      <c r="BJ56" s="34" t="str">
        <f t="shared" ca="1" si="56"/>
        <v/>
      </c>
      <c r="BK56" s="34" t="str">
        <f t="shared" ca="1" si="56"/>
        <v/>
      </c>
      <c r="BL56" s="34" t="str">
        <f t="shared" ca="1" si="56"/>
        <v/>
      </c>
      <c r="BM56" s="34" t="str">
        <f t="shared" ca="1" si="56"/>
        <v/>
      </c>
      <c r="BN56" s="34" t="str">
        <f t="shared" ca="1" si="56"/>
        <v/>
      </c>
      <c r="BO56" s="34" t="str">
        <f t="shared" ca="1" si="56"/>
        <v/>
      </c>
      <c r="BP56" s="34" t="str">
        <f t="shared" ca="1" si="56"/>
        <v/>
      </c>
      <c r="BQ56" s="34" t="str">
        <f t="shared" ca="1" si="56"/>
        <v/>
      </c>
      <c r="BR56" s="34" t="str">
        <f t="shared" ca="1" si="57"/>
        <v/>
      </c>
      <c r="BS56" s="34" t="str">
        <f t="shared" ca="1" si="57"/>
        <v/>
      </c>
      <c r="BT56" s="34" t="str">
        <f t="shared" ca="1" si="57"/>
        <v/>
      </c>
      <c r="BU56" s="34" t="str">
        <f t="shared" ca="1" si="57"/>
        <v/>
      </c>
      <c r="BV56" s="34" t="str">
        <f t="shared" ca="1" si="57"/>
        <v/>
      </c>
      <c r="BW56" s="34" t="str">
        <f t="shared" ca="1" si="57"/>
        <v/>
      </c>
      <c r="BX56" s="34" t="str">
        <f t="shared" ca="1" si="57"/>
        <v/>
      </c>
      <c r="BY56" s="34" t="str">
        <f t="shared" ca="1" si="57"/>
        <v/>
      </c>
      <c r="BZ56" s="34" t="str">
        <f t="shared" ca="1" si="57"/>
        <v/>
      </c>
      <c r="CA56" s="34" t="str">
        <f t="shared" ca="1" si="57"/>
        <v/>
      </c>
    </row>
    <row r="57" spans="1:79" s="2" customFormat="1" ht="16.899999999999999" customHeight="1" x14ac:dyDescent="0.3">
      <c r="A57" s="14"/>
      <c r="B57" s="55" t="s">
        <v>101</v>
      </c>
      <c r="C57" s="48" t="s">
        <v>52</v>
      </c>
      <c r="D57" s="48"/>
      <c r="E57" s="56">
        <v>0</v>
      </c>
      <c r="F57" s="57">
        <v>44284</v>
      </c>
      <c r="G57" s="57">
        <v>44348</v>
      </c>
      <c r="H57" s="31">
        <f>Milestones[[#This Row],[End]]-Milestones[[#This Row],[Start]]+1</f>
        <v>65</v>
      </c>
      <c r="I57" s="25"/>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row>
    <row r="58" spans="1:79" s="2" customFormat="1" ht="16.899999999999999" customHeight="1" x14ac:dyDescent="0.3">
      <c r="A58" s="14"/>
      <c r="B58" s="55" t="s">
        <v>104</v>
      </c>
      <c r="C58" s="48" t="s">
        <v>53</v>
      </c>
      <c r="D58" s="48" t="s">
        <v>31</v>
      </c>
      <c r="E58" s="56">
        <v>0</v>
      </c>
      <c r="F58" s="57">
        <v>44237</v>
      </c>
      <c r="G58" s="57">
        <v>44264</v>
      </c>
      <c r="H58" s="31">
        <f>Milestones[[#This Row],[End]]-Milestones[[#This Row],[Start]]+1</f>
        <v>28</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6.899999999999999" customHeight="1" x14ac:dyDescent="0.3">
      <c r="A59" s="14"/>
      <c r="B59" s="55" t="s">
        <v>103</v>
      </c>
      <c r="C59" s="48" t="s">
        <v>52</v>
      </c>
      <c r="D59" s="48" t="s">
        <v>31</v>
      </c>
      <c r="E59" s="56">
        <v>0</v>
      </c>
      <c r="F59" s="57">
        <v>44237</v>
      </c>
      <c r="G59" s="57">
        <v>44264</v>
      </c>
      <c r="H59" s="31">
        <f>Milestones[[#This Row],[End]]-Milestones[[#This Row],[Start]]+1</f>
        <v>28</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6.899999999999999" customHeight="1" x14ac:dyDescent="0.3">
      <c r="A60" s="14"/>
      <c r="B60" s="55" t="s">
        <v>71</v>
      </c>
      <c r="C60" s="48" t="s">
        <v>52</v>
      </c>
      <c r="D60" s="48" t="s">
        <v>31</v>
      </c>
      <c r="E60" s="56">
        <v>0</v>
      </c>
      <c r="F60" s="57">
        <v>44237</v>
      </c>
      <c r="G60" s="57">
        <v>44264</v>
      </c>
      <c r="H60" s="31">
        <f>Milestones[[#This Row],[End]]-Milestones[[#This Row],[Start]]+1</f>
        <v>28</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6.899999999999999" customHeight="1" x14ac:dyDescent="0.3">
      <c r="A61" s="14"/>
      <c r="B61" s="49" t="s">
        <v>67</v>
      </c>
      <c r="C61" s="50"/>
      <c r="D61" s="50"/>
      <c r="E61" s="51"/>
      <c r="F61" s="52"/>
      <c r="G61" s="52"/>
      <c r="H61" s="53"/>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6.899999999999999" customHeight="1" x14ac:dyDescent="0.3">
      <c r="A62" s="14"/>
      <c r="B62" s="55" t="s">
        <v>74</v>
      </c>
      <c r="C62" s="48" t="s">
        <v>52</v>
      </c>
      <c r="D62" s="48"/>
      <c r="E62" s="56">
        <v>0</v>
      </c>
      <c r="F62" s="57">
        <v>44287</v>
      </c>
      <c r="G62" s="57">
        <v>44348</v>
      </c>
      <c r="H62" s="31">
        <f>Milestones[[#This Row],[End]]-Milestones[[#This Row],[Start]]+1</f>
        <v>62</v>
      </c>
      <c r="I62" s="25"/>
      <c r="J62" s="34" t="str">
        <f t="shared" ref="J62:AO62" ca="1" si="58">IF(AND($C62="Goal",J$5&gt;=$F62,J$5&lt;=$F62+$H62-1),2,IF(AND($C62="Milestone",J$5&gt;=$F62,J$5&lt;=$F62+$H62-1),1,""))</f>
        <v/>
      </c>
      <c r="K62" s="34" t="str">
        <f t="shared" ca="1" si="58"/>
        <v/>
      </c>
      <c r="L62" s="34" t="str">
        <f t="shared" ca="1" si="58"/>
        <v/>
      </c>
      <c r="M62" s="34" t="str">
        <f t="shared" ca="1" si="58"/>
        <v/>
      </c>
      <c r="N62" s="34" t="str">
        <f t="shared" ca="1" si="58"/>
        <v/>
      </c>
      <c r="O62" s="34" t="str">
        <f t="shared" ca="1" si="58"/>
        <v/>
      </c>
      <c r="P62" s="34" t="str">
        <f t="shared" ca="1" si="58"/>
        <v/>
      </c>
      <c r="Q62" s="34" t="str">
        <f t="shared" ca="1" si="58"/>
        <v/>
      </c>
      <c r="R62" s="34" t="str">
        <f t="shared" ca="1" si="58"/>
        <v/>
      </c>
      <c r="S62" s="34" t="str">
        <f t="shared" ca="1" si="58"/>
        <v/>
      </c>
      <c r="T62" s="34" t="str">
        <f t="shared" ca="1" si="58"/>
        <v/>
      </c>
      <c r="U62" s="34" t="str">
        <f t="shared" ca="1" si="58"/>
        <v/>
      </c>
      <c r="V62" s="34" t="str">
        <f t="shared" ca="1" si="58"/>
        <v/>
      </c>
      <c r="W62" s="34" t="str">
        <f t="shared" ca="1" si="58"/>
        <v/>
      </c>
      <c r="X62" s="34" t="str">
        <f t="shared" ca="1" si="58"/>
        <v/>
      </c>
      <c r="Y62" s="34" t="str">
        <f t="shared" ca="1" si="58"/>
        <v/>
      </c>
      <c r="Z62" s="34" t="str">
        <f t="shared" ca="1" si="58"/>
        <v/>
      </c>
      <c r="AA62" s="34" t="str">
        <f t="shared" ca="1" si="58"/>
        <v/>
      </c>
      <c r="AB62" s="34" t="str">
        <f t="shared" ca="1" si="58"/>
        <v/>
      </c>
      <c r="AC62" s="34" t="str">
        <f t="shared" ca="1" si="58"/>
        <v/>
      </c>
      <c r="AD62" s="34" t="str">
        <f t="shared" ca="1" si="58"/>
        <v/>
      </c>
      <c r="AE62" s="34" t="str">
        <f t="shared" ca="1" si="58"/>
        <v/>
      </c>
      <c r="AF62" s="34" t="str">
        <f t="shared" ca="1" si="58"/>
        <v/>
      </c>
      <c r="AG62" s="34" t="str">
        <f t="shared" ca="1" si="58"/>
        <v/>
      </c>
      <c r="AH62" s="34" t="str">
        <f t="shared" ca="1" si="58"/>
        <v/>
      </c>
      <c r="AI62" s="34" t="str">
        <f t="shared" ca="1" si="58"/>
        <v/>
      </c>
      <c r="AJ62" s="34" t="str">
        <f t="shared" ca="1" si="58"/>
        <v/>
      </c>
      <c r="AK62" s="34" t="str">
        <f t="shared" ca="1" si="58"/>
        <v/>
      </c>
      <c r="AL62" s="34" t="str">
        <f t="shared" ca="1" si="58"/>
        <v/>
      </c>
      <c r="AM62" s="34" t="str">
        <f t="shared" ca="1" si="58"/>
        <v/>
      </c>
      <c r="AN62" s="34" t="str">
        <f t="shared" ca="1" si="58"/>
        <v/>
      </c>
      <c r="AO62" s="34" t="str">
        <f t="shared" ca="1" si="58"/>
        <v/>
      </c>
      <c r="AP62" s="34" t="str">
        <f t="shared" ref="AP62:BU62" ca="1" si="59">IF(AND($C62="Goal",AP$5&gt;=$F62,AP$5&lt;=$F62+$H62-1),2,IF(AND($C62="Milestone",AP$5&gt;=$F62,AP$5&lt;=$F62+$H62-1),1,""))</f>
        <v/>
      </c>
      <c r="AQ62" s="34" t="str">
        <f t="shared" ca="1" si="59"/>
        <v/>
      </c>
      <c r="AR62" s="34" t="str">
        <f t="shared" ca="1" si="59"/>
        <v/>
      </c>
      <c r="AS62" s="34" t="str">
        <f t="shared" ca="1" si="59"/>
        <v/>
      </c>
      <c r="AT62" s="34" t="str">
        <f t="shared" ca="1" si="59"/>
        <v/>
      </c>
      <c r="AU62" s="34" t="str">
        <f t="shared" ca="1" si="59"/>
        <v/>
      </c>
      <c r="AV62" s="34" t="str">
        <f t="shared" ca="1" si="59"/>
        <v/>
      </c>
      <c r="AW62" s="34" t="str">
        <f t="shared" ca="1" si="59"/>
        <v/>
      </c>
      <c r="AX62" s="34" t="str">
        <f t="shared" ca="1" si="59"/>
        <v/>
      </c>
      <c r="AY62" s="34" t="str">
        <f t="shared" ca="1" si="59"/>
        <v/>
      </c>
      <c r="AZ62" s="34" t="str">
        <f t="shared" ca="1" si="59"/>
        <v/>
      </c>
      <c r="BA62" s="34" t="str">
        <f t="shared" ca="1" si="59"/>
        <v/>
      </c>
      <c r="BB62" s="34" t="str">
        <f t="shared" ca="1" si="59"/>
        <v/>
      </c>
      <c r="BC62" s="34" t="str">
        <f t="shared" ca="1" si="59"/>
        <v/>
      </c>
      <c r="BD62" s="34" t="str">
        <f t="shared" ca="1" si="59"/>
        <v/>
      </c>
      <c r="BE62" s="34" t="str">
        <f t="shared" ca="1" si="59"/>
        <v/>
      </c>
      <c r="BF62" s="34" t="str">
        <f t="shared" ca="1" si="59"/>
        <v/>
      </c>
      <c r="BG62" s="34" t="str">
        <f t="shared" ca="1" si="59"/>
        <v/>
      </c>
      <c r="BH62" s="34" t="str">
        <f t="shared" ca="1" si="59"/>
        <v/>
      </c>
      <c r="BI62" s="34" t="str">
        <f t="shared" ca="1" si="59"/>
        <v/>
      </c>
      <c r="BJ62" s="34" t="str">
        <f t="shared" ca="1" si="59"/>
        <v/>
      </c>
      <c r="BK62" s="34" t="str">
        <f t="shared" ca="1" si="59"/>
        <v/>
      </c>
      <c r="BL62" s="34" t="str">
        <f t="shared" ca="1" si="59"/>
        <v/>
      </c>
      <c r="BM62" s="34" t="str">
        <f t="shared" ca="1" si="59"/>
        <v/>
      </c>
      <c r="BN62" s="34" t="str">
        <f t="shared" ca="1" si="59"/>
        <v/>
      </c>
      <c r="BO62" s="34" t="str">
        <f t="shared" ca="1" si="59"/>
        <v/>
      </c>
      <c r="BP62" s="34" t="str">
        <f t="shared" ca="1" si="59"/>
        <v/>
      </c>
      <c r="BQ62" s="34" t="str">
        <f t="shared" ca="1" si="59"/>
        <v/>
      </c>
      <c r="BR62" s="34" t="str">
        <f t="shared" ca="1" si="59"/>
        <v/>
      </c>
      <c r="BS62" s="34" t="str">
        <f t="shared" ca="1" si="59"/>
        <v/>
      </c>
      <c r="BT62" s="34" t="str">
        <f t="shared" ca="1" si="59"/>
        <v/>
      </c>
      <c r="BU62" s="34" t="str">
        <f t="shared" ca="1" si="59"/>
        <v/>
      </c>
      <c r="BV62" s="34" t="str">
        <f t="shared" ref="BV62:CA62" ca="1" si="60">IF(AND($C62="Goal",BV$5&gt;=$F62,BV$5&lt;=$F62+$H62-1),2,IF(AND($C62="Milestone",BV$5&gt;=$F62,BV$5&lt;=$F62+$H62-1),1,""))</f>
        <v/>
      </c>
      <c r="BW62" s="34" t="str">
        <f t="shared" ca="1" si="60"/>
        <v/>
      </c>
      <c r="BX62" s="34" t="str">
        <f t="shared" ca="1" si="60"/>
        <v/>
      </c>
      <c r="BY62" s="34" t="str">
        <f t="shared" ca="1" si="60"/>
        <v/>
      </c>
      <c r="BZ62" s="34" t="str">
        <f t="shared" ca="1" si="60"/>
        <v/>
      </c>
      <c r="CA62" s="34" t="str">
        <f t="shared" ca="1" si="60"/>
        <v/>
      </c>
    </row>
    <row r="63" spans="1:79" s="2" customFormat="1" ht="16.899999999999999" customHeight="1" x14ac:dyDescent="0.3">
      <c r="A63" s="14"/>
      <c r="B63" s="55" t="s">
        <v>73</v>
      </c>
      <c r="C63" s="48" t="s">
        <v>52</v>
      </c>
      <c r="D63" s="48"/>
      <c r="E63" s="56">
        <v>0</v>
      </c>
      <c r="F63" s="57">
        <v>44287</v>
      </c>
      <c r="G63" s="57">
        <v>44348</v>
      </c>
      <c r="H63" s="31">
        <f>Milestones[[#This Row],[End]]-Milestones[[#This Row],[Start]]+1</f>
        <v>62</v>
      </c>
      <c r="I63" s="25"/>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row>
    <row r="64" spans="1:79" s="2" customFormat="1" ht="16.899999999999999" customHeight="1" x14ac:dyDescent="0.3">
      <c r="A64" s="14"/>
      <c r="B64" s="55" t="s">
        <v>75</v>
      </c>
      <c r="C64" s="48" t="s">
        <v>52</v>
      </c>
      <c r="D64" s="48"/>
      <c r="E64" s="56">
        <v>0</v>
      </c>
      <c r="F64" s="57">
        <v>44287</v>
      </c>
      <c r="G64" s="57">
        <v>44348</v>
      </c>
      <c r="H64" s="31">
        <f>Milestones[[#This Row],[End]]-Milestones[[#This Row],[Start]]+1</f>
        <v>62</v>
      </c>
      <c r="I64" s="25"/>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row>
    <row r="65" spans="1:79" s="2" customFormat="1" ht="16.899999999999999" customHeight="1" x14ac:dyDescent="0.3">
      <c r="A65" s="14"/>
      <c r="B65" s="55" t="s">
        <v>76</v>
      </c>
      <c r="C65" s="48" t="s">
        <v>54</v>
      </c>
      <c r="D65" s="48"/>
      <c r="E65" s="56">
        <v>0</v>
      </c>
      <c r="F65" s="57">
        <v>44287</v>
      </c>
      <c r="G65" s="57">
        <v>44348</v>
      </c>
      <c r="H65" s="31">
        <f>Milestones[[#This Row],[End]]-Milestones[[#This Row],[Start]]+1</f>
        <v>62</v>
      </c>
      <c r="I65" s="25"/>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row>
    <row r="66" spans="1:79" s="2" customFormat="1" ht="16.899999999999999" customHeight="1" x14ac:dyDescent="0.3">
      <c r="A66" s="14"/>
      <c r="B66" s="55" t="s">
        <v>77</v>
      </c>
      <c r="C66" s="48" t="s">
        <v>52</v>
      </c>
      <c r="D66" s="48"/>
      <c r="E66" s="56">
        <v>0</v>
      </c>
      <c r="F66" s="57">
        <v>44287</v>
      </c>
      <c r="G66" s="57">
        <v>44348</v>
      </c>
      <c r="H66" s="31">
        <f>Milestones[[#This Row],[End]]-Milestones[[#This Row],[Start]]+1</f>
        <v>62</v>
      </c>
      <c r="I66" s="25"/>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row>
    <row r="67" spans="1:79" s="2" customFormat="1" ht="16.899999999999999" customHeight="1" x14ac:dyDescent="0.3">
      <c r="A67" s="14"/>
      <c r="B67" s="55" t="s">
        <v>78</v>
      </c>
      <c r="C67" s="48" t="s">
        <v>52</v>
      </c>
      <c r="D67" s="48"/>
      <c r="E67" s="56">
        <v>0</v>
      </c>
      <c r="F67" s="57">
        <v>44287</v>
      </c>
      <c r="G67" s="57">
        <v>44348</v>
      </c>
      <c r="H67" s="31">
        <f>Milestones[[#This Row],[End]]-Milestones[[#This Row],[Start]]+1</f>
        <v>62</v>
      </c>
      <c r="I67" s="25"/>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row>
    <row r="68" spans="1:79" s="2" customFormat="1" ht="16.899999999999999" customHeight="1" x14ac:dyDescent="0.3">
      <c r="A68" s="14"/>
      <c r="B68" s="55" t="s">
        <v>79</v>
      </c>
      <c r="C68" s="48" t="s">
        <v>53</v>
      </c>
      <c r="D68" s="48"/>
      <c r="E68" s="56">
        <v>0</v>
      </c>
      <c r="F68" s="57">
        <v>44287</v>
      </c>
      <c r="G68" s="57">
        <v>44348</v>
      </c>
      <c r="H68" s="31">
        <f>Milestones[[#This Row],[End]]-Milestones[[#This Row],[Start]]+1</f>
        <v>62</v>
      </c>
      <c r="I68" s="25"/>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row>
    <row r="69" spans="1:79" s="2" customFormat="1" ht="16.899999999999999" customHeight="1" x14ac:dyDescent="0.3">
      <c r="A69" s="15"/>
      <c r="B69" s="49" t="s">
        <v>58</v>
      </c>
      <c r="C69" s="50"/>
      <c r="D69" s="50"/>
      <c r="E69" s="51"/>
      <c r="F69" s="52"/>
      <c r="G69" s="52"/>
      <c r="H69" s="53"/>
      <c r="I69" s="25"/>
      <c r="J69" s="34" t="str">
        <f t="shared" ref="J69:AO69" ca="1" si="61">IF(AND($C69="Goal",J$5&gt;=$F69,J$5&lt;=$F69+$H69-1),2,IF(AND($C69="Milestone",J$5&gt;=$F69,J$5&lt;=$F69+$H69-1),1,""))</f>
        <v/>
      </c>
      <c r="K69" s="34" t="str">
        <f t="shared" ca="1" si="61"/>
        <v/>
      </c>
      <c r="L69" s="34" t="str">
        <f t="shared" ca="1" si="61"/>
        <v/>
      </c>
      <c r="M69" s="34" t="str">
        <f t="shared" ca="1" si="61"/>
        <v/>
      </c>
      <c r="N69" s="34" t="str">
        <f t="shared" ca="1" si="61"/>
        <v/>
      </c>
      <c r="O69" s="34" t="str">
        <f t="shared" ca="1" si="61"/>
        <v/>
      </c>
      <c r="P69" s="34" t="str">
        <f t="shared" ca="1" si="61"/>
        <v/>
      </c>
      <c r="Q69" s="34" t="str">
        <f t="shared" ca="1" si="61"/>
        <v/>
      </c>
      <c r="R69" s="34" t="str">
        <f t="shared" ca="1" si="61"/>
        <v/>
      </c>
      <c r="S69" s="34" t="str">
        <f t="shared" ca="1" si="61"/>
        <v/>
      </c>
      <c r="T69" s="34" t="str">
        <f t="shared" ca="1" si="61"/>
        <v/>
      </c>
      <c r="U69" s="34" t="str">
        <f t="shared" ca="1" si="61"/>
        <v/>
      </c>
      <c r="V69" s="34" t="str">
        <f t="shared" ca="1" si="61"/>
        <v/>
      </c>
      <c r="W69" s="34" t="str">
        <f t="shared" ca="1" si="61"/>
        <v/>
      </c>
      <c r="X69" s="34" t="str">
        <f t="shared" ca="1" si="61"/>
        <v/>
      </c>
      <c r="Y69" s="34" t="str">
        <f t="shared" ca="1" si="61"/>
        <v/>
      </c>
      <c r="Z69" s="34" t="str">
        <f t="shared" ca="1" si="61"/>
        <v/>
      </c>
      <c r="AA69" s="34" t="str">
        <f t="shared" ca="1" si="61"/>
        <v/>
      </c>
      <c r="AB69" s="34" t="str">
        <f t="shared" ca="1" si="61"/>
        <v/>
      </c>
      <c r="AC69" s="34" t="str">
        <f t="shared" ca="1" si="61"/>
        <v/>
      </c>
      <c r="AD69" s="34" t="str">
        <f t="shared" ca="1" si="61"/>
        <v/>
      </c>
      <c r="AE69" s="34" t="str">
        <f t="shared" ca="1" si="61"/>
        <v/>
      </c>
      <c r="AF69" s="34" t="str">
        <f t="shared" ca="1" si="61"/>
        <v/>
      </c>
      <c r="AG69" s="34" t="str">
        <f t="shared" ca="1" si="61"/>
        <v/>
      </c>
      <c r="AH69" s="34" t="str">
        <f t="shared" ca="1" si="61"/>
        <v/>
      </c>
      <c r="AI69" s="34" t="str">
        <f t="shared" ca="1" si="61"/>
        <v/>
      </c>
      <c r="AJ69" s="34" t="str">
        <f t="shared" ca="1" si="61"/>
        <v/>
      </c>
      <c r="AK69" s="34" t="str">
        <f t="shared" ca="1" si="61"/>
        <v/>
      </c>
      <c r="AL69" s="34" t="str">
        <f t="shared" ca="1" si="61"/>
        <v/>
      </c>
      <c r="AM69" s="34" t="str">
        <f t="shared" ca="1" si="61"/>
        <v/>
      </c>
      <c r="AN69" s="34" t="str">
        <f t="shared" ca="1" si="61"/>
        <v/>
      </c>
      <c r="AO69" s="34" t="str">
        <f t="shared" ca="1" si="61"/>
        <v/>
      </c>
      <c r="AP69" s="34" t="str">
        <f t="shared" ref="AP69:BU69" ca="1" si="62">IF(AND($C69="Goal",AP$5&gt;=$F69,AP$5&lt;=$F69+$H69-1),2,IF(AND($C69="Milestone",AP$5&gt;=$F69,AP$5&lt;=$F69+$H69-1),1,""))</f>
        <v/>
      </c>
      <c r="AQ69" s="34" t="str">
        <f t="shared" ca="1" si="62"/>
        <v/>
      </c>
      <c r="AR69" s="34" t="str">
        <f t="shared" ca="1" si="62"/>
        <v/>
      </c>
      <c r="AS69" s="34" t="str">
        <f t="shared" ca="1" si="62"/>
        <v/>
      </c>
      <c r="AT69" s="34" t="str">
        <f t="shared" ca="1" si="62"/>
        <v/>
      </c>
      <c r="AU69" s="34" t="str">
        <f t="shared" ca="1" si="62"/>
        <v/>
      </c>
      <c r="AV69" s="34" t="str">
        <f t="shared" ca="1" si="62"/>
        <v/>
      </c>
      <c r="AW69" s="34" t="str">
        <f t="shared" ca="1" si="62"/>
        <v/>
      </c>
      <c r="AX69" s="34" t="str">
        <f t="shared" ca="1" si="62"/>
        <v/>
      </c>
      <c r="AY69" s="34" t="str">
        <f t="shared" ca="1" si="62"/>
        <v/>
      </c>
      <c r="AZ69" s="34" t="str">
        <f t="shared" ca="1" si="62"/>
        <v/>
      </c>
      <c r="BA69" s="34" t="str">
        <f t="shared" ca="1" si="62"/>
        <v/>
      </c>
      <c r="BB69" s="34" t="str">
        <f t="shared" ca="1" si="62"/>
        <v/>
      </c>
      <c r="BC69" s="34" t="str">
        <f t="shared" ca="1" si="62"/>
        <v/>
      </c>
      <c r="BD69" s="34" t="str">
        <f t="shared" ca="1" si="62"/>
        <v/>
      </c>
      <c r="BE69" s="34" t="str">
        <f t="shared" ca="1" si="62"/>
        <v/>
      </c>
      <c r="BF69" s="34" t="str">
        <f t="shared" ca="1" si="62"/>
        <v/>
      </c>
      <c r="BG69" s="34" t="str">
        <f t="shared" ca="1" si="62"/>
        <v/>
      </c>
      <c r="BH69" s="34" t="str">
        <f t="shared" ca="1" si="62"/>
        <v/>
      </c>
      <c r="BI69" s="34" t="str">
        <f t="shared" ca="1" si="62"/>
        <v/>
      </c>
      <c r="BJ69" s="34" t="str">
        <f t="shared" ca="1" si="62"/>
        <v/>
      </c>
      <c r="BK69" s="34" t="str">
        <f t="shared" ca="1" si="62"/>
        <v/>
      </c>
      <c r="BL69" s="34" t="str">
        <f t="shared" ca="1" si="62"/>
        <v/>
      </c>
      <c r="BM69" s="34" t="str">
        <f t="shared" ca="1" si="62"/>
        <v/>
      </c>
      <c r="BN69" s="34" t="str">
        <f t="shared" ca="1" si="62"/>
        <v/>
      </c>
      <c r="BO69" s="34" t="str">
        <f t="shared" ca="1" si="62"/>
        <v/>
      </c>
      <c r="BP69" s="34" t="str">
        <f t="shared" ca="1" si="62"/>
        <v/>
      </c>
      <c r="BQ69" s="34" t="str">
        <f t="shared" ca="1" si="62"/>
        <v/>
      </c>
      <c r="BR69" s="34" t="str">
        <f t="shared" ca="1" si="62"/>
        <v/>
      </c>
      <c r="BS69" s="34" t="str">
        <f t="shared" ca="1" si="62"/>
        <v/>
      </c>
      <c r="BT69" s="34" t="str">
        <f t="shared" ca="1" si="62"/>
        <v/>
      </c>
      <c r="BU69" s="34" t="str">
        <f t="shared" ca="1" si="62"/>
        <v/>
      </c>
      <c r="BV69" s="34" t="str">
        <f t="shared" ref="BV69:CA69" ca="1" si="63">IF(AND($C69="Goal",BV$5&gt;=$F69,BV$5&lt;=$F69+$H69-1),2,IF(AND($C69="Milestone",BV$5&gt;=$F69,BV$5&lt;=$F69+$H69-1),1,""))</f>
        <v/>
      </c>
      <c r="BW69" s="34" t="str">
        <f t="shared" ca="1" si="63"/>
        <v/>
      </c>
      <c r="BX69" s="34" t="str">
        <f t="shared" ca="1" si="63"/>
        <v/>
      </c>
      <c r="BY69" s="34" t="str">
        <f t="shared" ca="1" si="63"/>
        <v/>
      </c>
      <c r="BZ69" s="34" t="str">
        <f t="shared" ca="1" si="63"/>
        <v/>
      </c>
      <c r="CA69" s="34" t="str">
        <f t="shared" ca="1" si="63"/>
        <v/>
      </c>
    </row>
    <row r="70" spans="1:79" s="2" customFormat="1" ht="16.899999999999999" customHeight="1" x14ac:dyDescent="0.3">
      <c r="A70" s="15"/>
      <c r="B70" s="37" t="s">
        <v>42</v>
      </c>
      <c r="C70" s="32"/>
      <c r="D70" s="32"/>
      <c r="E70" s="29"/>
      <c r="F70" s="30"/>
      <c r="G70" s="30"/>
      <c r="H70" s="31"/>
      <c r="I70" s="25"/>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row>
    <row r="71" spans="1:79" s="2" customFormat="1" ht="16.899999999999999" customHeight="1" x14ac:dyDescent="0.3">
      <c r="A71" s="14"/>
      <c r="B71" s="55" t="s">
        <v>39</v>
      </c>
      <c r="C71" s="48" t="s">
        <v>5</v>
      </c>
      <c r="D71" s="48" t="s">
        <v>80</v>
      </c>
      <c r="E71" s="29">
        <v>1</v>
      </c>
      <c r="F71" s="57">
        <v>44146</v>
      </c>
      <c r="G71" s="57">
        <v>44166</v>
      </c>
      <c r="H71" s="31">
        <f>Milestones[[#This Row],[End]]-Milestones[[#This Row],[Start]]+1</f>
        <v>21</v>
      </c>
      <c r="I71" s="25"/>
      <c r="J71" s="34" t="str">
        <f t="shared" ref="J71:S77" ca="1" si="64">IF(AND($C71="Goal",J$5&gt;=$F71,J$5&lt;=$F71+$H71-1),2,IF(AND($C71="Milestone",J$5&gt;=$F71,J$5&lt;=$F71+$H71-1),1,""))</f>
        <v/>
      </c>
      <c r="K71" s="34" t="str">
        <f t="shared" ca="1" si="64"/>
        <v/>
      </c>
      <c r="L71" s="34" t="str">
        <f t="shared" ca="1" si="64"/>
        <v/>
      </c>
      <c r="M71" s="34" t="str">
        <f t="shared" ca="1" si="64"/>
        <v/>
      </c>
      <c r="N71" s="34" t="str">
        <f t="shared" ca="1" si="64"/>
        <v/>
      </c>
      <c r="O71" s="34" t="str">
        <f t="shared" ca="1" si="64"/>
        <v/>
      </c>
      <c r="P71" s="34" t="str">
        <f t="shared" ca="1" si="64"/>
        <v/>
      </c>
      <c r="Q71" s="34" t="str">
        <f t="shared" ca="1" si="64"/>
        <v/>
      </c>
      <c r="R71" s="34" t="str">
        <f t="shared" ca="1" si="64"/>
        <v/>
      </c>
      <c r="S71" s="34" t="str">
        <f t="shared" ca="1" si="64"/>
        <v/>
      </c>
      <c r="T71" s="34" t="str">
        <f t="shared" ref="T71:AC77" ca="1" si="65">IF(AND($C71="Goal",T$5&gt;=$F71,T$5&lt;=$F71+$H71-1),2,IF(AND($C71="Milestone",T$5&gt;=$F71,T$5&lt;=$F71+$H71-1),1,""))</f>
        <v/>
      </c>
      <c r="U71" s="34" t="str">
        <f t="shared" ca="1" si="65"/>
        <v/>
      </c>
      <c r="V71" s="34" t="str">
        <f t="shared" ca="1" si="65"/>
        <v/>
      </c>
      <c r="W71" s="34" t="str">
        <f t="shared" ca="1" si="65"/>
        <v/>
      </c>
      <c r="X71" s="34" t="str">
        <f t="shared" ca="1" si="65"/>
        <v/>
      </c>
      <c r="Y71" s="34" t="str">
        <f t="shared" ca="1" si="65"/>
        <v/>
      </c>
      <c r="Z71" s="34" t="str">
        <f t="shared" ca="1" si="65"/>
        <v/>
      </c>
      <c r="AA71" s="34" t="str">
        <f t="shared" ca="1" si="65"/>
        <v/>
      </c>
      <c r="AB71" s="34" t="str">
        <f t="shared" ca="1" si="65"/>
        <v/>
      </c>
      <c r="AC71" s="34" t="str">
        <f t="shared" ca="1" si="65"/>
        <v/>
      </c>
      <c r="AD71" s="34" t="str">
        <f t="shared" ref="AD71:AM77" ca="1" si="66">IF(AND($C71="Goal",AD$5&gt;=$F71,AD$5&lt;=$F71+$H71-1),2,IF(AND($C71="Milestone",AD$5&gt;=$F71,AD$5&lt;=$F71+$H71-1),1,""))</f>
        <v/>
      </c>
      <c r="AE71" s="34" t="str">
        <f t="shared" ca="1" si="66"/>
        <v/>
      </c>
      <c r="AF71" s="34" t="str">
        <f t="shared" ca="1" si="66"/>
        <v/>
      </c>
      <c r="AG71" s="34" t="str">
        <f t="shared" ca="1" si="66"/>
        <v/>
      </c>
      <c r="AH71" s="34" t="str">
        <f t="shared" ca="1" si="66"/>
        <v/>
      </c>
      <c r="AI71" s="34" t="str">
        <f t="shared" ca="1" si="66"/>
        <v/>
      </c>
      <c r="AJ71" s="34" t="str">
        <f t="shared" ca="1" si="66"/>
        <v/>
      </c>
      <c r="AK71" s="34" t="str">
        <f t="shared" ca="1" si="66"/>
        <v/>
      </c>
      <c r="AL71" s="34" t="str">
        <f t="shared" ca="1" si="66"/>
        <v/>
      </c>
      <c r="AM71" s="34">
        <f t="shared" ca="1" si="66"/>
        <v>2</v>
      </c>
      <c r="AN71" s="34">
        <f t="shared" ref="AN71:AW77" ca="1" si="67">IF(AND($C71="Goal",AN$5&gt;=$F71,AN$5&lt;=$F71+$H71-1),2,IF(AND($C71="Milestone",AN$5&gt;=$F71,AN$5&lt;=$F71+$H71-1),1,""))</f>
        <v>2</v>
      </c>
      <c r="AO71" s="34">
        <f t="shared" ca="1" si="67"/>
        <v>2</v>
      </c>
      <c r="AP71" s="34">
        <f t="shared" ca="1" si="67"/>
        <v>2</v>
      </c>
      <c r="AQ71" s="34">
        <f t="shared" ca="1" si="67"/>
        <v>2</v>
      </c>
      <c r="AR71" s="34">
        <f t="shared" ca="1" si="67"/>
        <v>2</v>
      </c>
      <c r="AS71" s="34">
        <f t="shared" ca="1" si="67"/>
        <v>2</v>
      </c>
      <c r="AT71" s="34">
        <f t="shared" ca="1" si="67"/>
        <v>2</v>
      </c>
      <c r="AU71" s="34">
        <f t="shared" ca="1" si="67"/>
        <v>2</v>
      </c>
      <c r="AV71" s="34">
        <f t="shared" ca="1" si="67"/>
        <v>2</v>
      </c>
      <c r="AW71" s="34">
        <f t="shared" ca="1" si="67"/>
        <v>2</v>
      </c>
      <c r="AX71" s="34">
        <f t="shared" ref="AX71:BG77" ca="1" si="68">IF(AND($C71="Goal",AX$5&gt;=$F71,AX$5&lt;=$F71+$H71-1),2,IF(AND($C71="Milestone",AX$5&gt;=$F71,AX$5&lt;=$F71+$H71-1),1,""))</f>
        <v>2</v>
      </c>
      <c r="AY71" s="34">
        <f t="shared" ca="1" si="68"/>
        <v>2</v>
      </c>
      <c r="AZ71" s="34">
        <f t="shared" ca="1" si="68"/>
        <v>2</v>
      </c>
      <c r="BA71" s="34">
        <f t="shared" ca="1" si="68"/>
        <v>2</v>
      </c>
      <c r="BB71" s="34">
        <f t="shared" ca="1" si="68"/>
        <v>2</v>
      </c>
      <c r="BC71" s="34">
        <f t="shared" ca="1" si="68"/>
        <v>2</v>
      </c>
      <c r="BD71" s="34">
        <f ca="1">IF(AND($C71="Goal",BD$5&gt;=$F71,BD$5&lt;=$F71+$H71-1),2,IF(AND($C71="Milestone",BD$5&gt;=$F71,BD$5&lt;=$F71+$H71-1),1,""))</f>
        <v>2</v>
      </c>
      <c r="BE71" s="34">
        <f t="shared" ca="1" si="68"/>
        <v>2</v>
      </c>
      <c r="BF71" s="34">
        <f t="shared" ca="1" si="68"/>
        <v>2</v>
      </c>
      <c r="BG71" s="34">
        <f t="shared" ca="1" si="68"/>
        <v>2</v>
      </c>
      <c r="BH71" s="34" t="str">
        <f t="shared" ref="BH71:BQ77" ca="1" si="69">IF(AND($C71="Goal",BH$5&gt;=$F71,BH$5&lt;=$F71+$H71-1),2,IF(AND($C71="Milestone",BH$5&gt;=$F71,BH$5&lt;=$F71+$H71-1),1,""))</f>
        <v/>
      </c>
      <c r="BI71" s="34" t="str">
        <f t="shared" ca="1" si="69"/>
        <v/>
      </c>
      <c r="BJ71" s="34" t="str">
        <f t="shared" ca="1" si="69"/>
        <v/>
      </c>
      <c r="BK71" s="34" t="str">
        <f t="shared" ca="1" si="69"/>
        <v/>
      </c>
      <c r="BL71" s="34" t="str">
        <f t="shared" ca="1" si="69"/>
        <v/>
      </c>
      <c r="BM71" s="34" t="str">
        <f t="shared" ca="1" si="69"/>
        <v/>
      </c>
      <c r="BN71" s="34" t="str">
        <f t="shared" ca="1" si="69"/>
        <v/>
      </c>
      <c r="BO71" s="34" t="str">
        <f t="shared" ca="1" si="69"/>
        <v/>
      </c>
      <c r="BP71" s="34" t="str">
        <f t="shared" ca="1" si="69"/>
        <v/>
      </c>
      <c r="BQ71" s="34" t="str">
        <f t="shared" ca="1" si="69"/>
        <v/>
      </c>
      <c r="BR71" s="34" t="str">
        <f t="shared" ref="BR71:CA77" ca="1" si="70">IF(AND($C71="Goal",BR$5&gt;=$F71,BR$5&lt;=$F71+$H71-1),2,IF(AND($C71="Milestone",BR$5&gt;=$F71,BR$5&lt;=$F71+$H71-1),1,""))</f>
        <v/>
      </c>
      <c r="BS71" s="34" t="str">
        <f t="shared" ca="1" si="70"/>
        <v/>
      </c>
      <c r="BT71" s="34" t="str">
        <f t="shared" ca="1" si="70"/>
        <v/>
      </c>
      <c r="BU71" s="34" t="str">
        <f t="shared" ca="1" si="70"/>
        <v/>
      </c>
      <c r="BV71" s="34" t="str">
        <f t="shared" ca="1" si="70"/>
        <v/>
      </c>
      <c r="BW71" s="34" t="str">
        <f t="shared" ca="1" si="70"/>
        <v/>
      </c>
      <c r="BX71" s="34" t="str">
        <f t="shared" ca="1" si="70"/>
        <v/>
      </c>
      <c r="BY71" s="34" t="str">
        <f t="shared" ca="1" si="70"/>
        <v/>
      </c>
      <c r="BZ71" s="34" t="str">
        <f t="shared" ca="1" si="70"/>
        <v/>
      </c>
      <c r="CA71" s="34" t="str">
        <f t="shared" ca="1" si="70"/>
        <v/>
      </c>
    </row>
    <row r="72" spans="1:79" s="2" customFormat="1" ht="16.899999999999999" customHeight="1" x14ac:dyDescent="0.3">
      <c r="A72" s="14"/>
      <c r="B72" s="55" t="s">
        <v>40</v>
      </c>
      <c r="C72" s="48" t="s">
        <v>5</v>
      </c>
      <c r="D72" s="48"/>
      <c r="E72" s="29">
        <v>0</v>
      </c>
      <c r="F72" s="57">
        <v>44251</v>
      </c>
      <c r="G72" s="57">
        <v>44264</v>
      </c>
      <c r="H72" s="31">
        <f>Milestones[[#This Row],[End]]-Milestones[[#This Row],[Start]]+1</f>
        <v>14</v>
      </c>
      <c r="I72" s="25"/>
      <c r="J72" s="34" t="str">
        <f t="shared" ca="1" si="64"/>
        <v/>
      </c>
      <c r="K72" s="34" t="str">
        <f t="shared" ca="1" si="64"/>
        <v/>
      </c>
      <c r="L72" s="34" t="str">
        <f t="shared" ca="1" si="64"/>
        <v/>
      </c>
      <c r="M72" s="34" t="str">
        <f t="shared" ca="1" si="64"/>
        <v/>
      </c>
      <c r="N72" s="34" t="str">
        <f t="shared" ca="1" si="64"/>
        <v/>
      </c>
      <c r="O72" s="34" t="str">
        <f t="shared" ca="1" si="64"/>
        <v/>
      </c>
      <c r="P72" s="34" t="str">
        <f t="shared" ca="1" si="64"/>
        <v/>
      </c>
      <c r="Q72" s="34" t="str">
        <f t="shared" ca="1" si="64"/>
        <v/>
      </c>
      <c r="R72" s="34" t="str">
        <f t="shared" ca="1" si="64"/>
        <v/>
      </c>
      <c r="S72" s="34" t="str">
        <f t="shared" ca="1" si="64"/>
        <v/>
      </c>
      <c r="T72" s="34" t="str">
        <f t="shared" ca="1" si="65"/>
        <v/>
      </c>
      <c r="U72" s="34" t="str">
        <f t="shared" ca="1" si="65"/>
        <v/>
      </c>
      <c r="V72" s="34" t="str">
        <f t="shared" ca="1" si="65"/>
        <v/>
      </c>
      <c r="W72" s="34" t="str">
        <f t="shared" ca="1" si="65"/>
        <v/>
      </c>
      <c r="X72" s="34" t="str">
        <f t="shared" ca="1" si="65"/>
        <v/>
      </c>
      <c r="Y72" s="34" t="str">
        <f t="shared" ca="1" si="65"/>
        <v/>
      </c>
      <c r="Z72" s="34" t="str">
        <f t="shared" ca="1" si="65"/>
        <v/>
      </c>
      <c r="AA72" s="34" t="str">
        <f t="shared" ca="1" si="65"/>
        <v/>
      </c>
      <c r="AB72" s="34" t="str">
        <f t="shared" ca="1" si="65"/>
        <v/>
      </c>
      <c r="AC72" s="34" t="str">
        <f t="shared" ca="1" si="65"/>
        <v/>
      </c>
      <c r="AD72" s="34" t="str">
        <f t="shared" ca="1" si="66"/>
        <v/>
      </c>
      <c r="AE72" s="34" t="str">
        <f t="shared" ca="1" si="66"/>
        <v/>
      </c>
      <c r="AF72" s="34" t="str">
        <f t="shared" ca="1" si="66"/>
        <v/>
      </c>
      <c r="AG72" s="34" t="str">
        <f t="shared" ca="1" si="66"/>
        <v/>
      </c>
      <c r="AH72" s="34" t="str">
        <f t="shared" ca="1" si="66"/>
        <v/>
      </c>
      <c r="AI72" s="34" t="str">
        <f t="shared" ca="1" si="66"/>
        <v/>
      </c>
      <c r="AJ72" s="34" t="str">
        <f t="shared" ca="1" si="66"/>
        <v/>
      </c>
      <c r="AK72" s="34" t="str">
        <f t="shared" ca="1" si="66"/>
        <v/>
      </c>
      <c r="AL72" s="34" t="str">
        <f t="shared" ca="1" si="66"/>
        <v/>
      </c>
      <c r="AM72" s="34" t="str">
        <f t="shared" ca="1" si="66"/>
        <v/>
      </c>
      <c r="AN72" s="34" t="str">
        <f t="shared" ca="1" si="67"/>
        <v/>
      </c>
      <c r="AO72" s="34" t="str">
        <f t="shared" ca="1" si="67"/>
        <v/>
      </c>
      <c r="AP72" s="34" t="str">
        <f t="shared" ca="1" si="67"/>
        <v/>
      </c>
      <c r="AQ72" s="34" t="str">
        <f t="shared" ca="1" si="67"/>
        <v/>
      </c>
      <c r="AR72" s="34" t="str">
        <f t="shared" ca="1" si="67"/>
        <v/>
      </c>
      <c r="AS72" s="34" t="str">
        <f t="shared" ca="1" si="67"/>
        <v/>
      </c>
      <c r="AT72" s="34" t="str">
        <f t="shared" ca="1" si="67"/>
        <v/>
      </c>
      <c r="AU72" s="34" t="str">
        <f t="shared" ca="1" si="67"/>
        <v/>
      </c>
      <c r="AV72" s="34" t="str">
        <f t="shared" ca="1" si="67"/>
        <v/>
      </c>
      <c r="AW72" s="34" t="str">
        <f t="shared" ca="1" si="67"/>
        <v/>
      </c>
      <c r="AX72" s="34" t="str">
        <f t="shared" ca="1" si="68"/>
        <v/>
      </c>
      <c r="AY72" s="34" t="str">
        <f t="shared" ca="1" si="68"/>
        <v/>
      </c>
      <c r="AZ72" s="34" t="str">
        <f t="shared" ca="1" si="68"/>
        <v/>
      </c>
      <c r="BA72" s="34" t="str">
        <f t="shared" ca="1" si="68"/>
        <v/>
      </c>
      <c r="BB72" s="34" t="str">
        <f t="shared" ca="1" si="68"/>
        <v/>
      </c>
      <c r="BC72" s="34" t="str">
        <f t="shared" ca="1" si="68"/>
        <v/>
      </c>
      <c r="BD72" s="34" t="str">
        <f t="shared" ca="1" si="68"/>
        <v/>
      </c>
      <c r="BE72" s="34" t="str">
        <f t="shared" ca="1" si="68"/>
        <v/>
      </c>
      <c r="BF72" s="34" t="str">
        <f t="shared" ca="1" si="68"/>
        <v/>
      </c>
      <c r="BG72" s="34" t="str">
        <f t="shared" ca="1" si="68"/>
        <v/>
      </c>
      <c r="BH72" s="34" t="str">
        <f t="shared" ca="1" si="69"/>
        <v/>
      </c>
      <c r="BI72" s="34" t="str">
        <f t="shared" ca="1" si="69"/>
        <v/>
      </c>
      <c r="BJ72" s="34" t="str">
        <f t="shared" ca="1" si="69"/>
        <v/>
      </c>
      <c r="BK72" s="34" t="str">
        <f t="shared" ca="1" si="69"/>
        <v/>
      </c>
      <c r="BL72" s="34" t="str">
        <f t="shared" ca="1" si="69"/>
        <v/>
      </c>
      <c r="BM72" s="34" t="str">
        <f t="shared" ca="1" si="69"/>
        <v/>
      </c>
      <c r="BN72" s="34" t="str">
        <f t="shared" ca="1" si="69"/>
        <v/>
      </c>
      <c r="BO72" s="34" t="str">
        <f t="shared" ca="1" si="69"/>
        <v/>
      </c>
      <c r="BP72" s="34" t="str">
        <f t="shared" ca="1" si="69"/>
        <v/>
      </c>
      <c r="BQ72" s="34" t="str">
        <f t="shared" ca="1" si="69"/>
        <v/>
      </c>
      <c r="BR72" s="34" t="str">
        <f t="shared" ca="1" si="70"/>
        <v/>
      </c>
      <c r="BS72" s="34" t="str">
        <f t="shared" ca="1" si="70"/>
        <v/>
      </c>
      <c r="BT72" s="34" t="str">
        <f t="shared" ca="1" si="70"/>
        <v/>
      </c>
      <c r="BU72" s="34" t="str">
        <f t="shared" ca="1" si="70"/>
        <v/>
      </c>
      <c r="BV72" s="34" t="str">
        <f t="shared" ca="1" si="70"/>
        <v/>
      </c>
      <c r="BW72" s="34" t="str">
        <f t="shared" ca="1" si="70"/>
        <v/>
      </c>
      <c r="BX72" s="34" t="str">
        <f t="shared" ca="1" si="70"/>
        <v/>
      </c>
      <c r="BY72" s="34" t="str">
        <f t="shared" ca="1" si="70"/>
        <v/>
      </c>
      <c r="BZ72" s="34" t="str">
        <f t="shared" ca="1" si="70"/>
        <v/>
      </c>
      <c r="CA72" s="34" t="str">
        <f t="shared" ca="1" si="70"/>
        <v/>
      </c>
    </row>
    <row r="73" spans="1:79" s="2" customFormat="1" ht="16.899999999999999" customHeight="1" x14ac:dyDescent="0.3">
      <c r="A73" s="14"/>
      <c r="B73" s="55" t="s">
        <v>41</v>
      </c>
      <c r="C73" s="48" t="s">
        <v>5</v>
      </c>
      <c r="D73" s="48"/>
      <c r="E73" s="29">
        <v>0</v>
      </c>
      <c r="F73" s="57">
        <v>44317</v>
      </c>
      <c r="G73" s="57">
        <v>44348</v>
      </c>
      <c r="H73" s="31">
        <f>Milestones[[#This Row],[End]]-Milestones[[#This Row],[Start]]+1</f>
        <v>32</v>
      </c>
      <c r="I73" s="25"/>
      <c r="J73" s="34" t="str">
        <f t="shared" ca="1" si="64"/>
        <v/>
      </c>
      <c r="K73" s="34" t="str">
        <f t="shared" ca="1" si="64"/>
        <v/>
      </c>
      <c r="L73" s="34" t="str">
        <f t="shared" ca="1" si="64"/>
        <v/>
      </c>
      <c r="M73" s="34" t="str">
        <f t="shared" ca="1" si="64"/>
        <v/>
      </c>
      <c r="N73" s="34" t="str">
        <f t="shared" ca="1" si="64"/>
        <v/>
      </c>
      <c r="O73" s="34" t="str">
        <f t="shared" ca="1" si="64"/>
        <v/>
      </c>
      <c r="P73" s="34" t="str">
        <f t="shared" ca="1" si="64"/>
        <v/>
      </c>
      <c r="Q73" s="34" t="str">
        <f t="shared" ca="1" si="64"/>
        <v/>
      </c>
      <c r="R73" s="34" t="str">
        <f t="shared" ca="1" si="64"/>
        <v/>
      </c>
      <c r="S73" s="34" t="str">
        <f t="shared" ca="1" si="64"/>
        <v/>
      </c>
      <c r="T73" s="34" t="str">
        <f t="shared" ca="1" si="65"/>
        <v/>
      </c>
      <c r="U73" s="34" t="str">
        <f t="shared" ca="1" si="65"/>
        <v/>
      </c>
      <c r="V73" s="34" t="str">
        <f t="shared" ca="1" si="65"/>
        <v/>
      </c>
      <c r="W73" s="34" t="str">
        <f t="shared" ca="1" si="65"/>
        <v/>
      </c>
      <c r="X73" s="34" t="str">
        <f t="shared" ca="1" si="65"/>
        <v/>
      </c>
      <c r="Y73" s="34" t="str">
        <f t="shared" ca="1" si="65"/>
        <v/>
      </c>
      <c r="Z73" s="34" t="str">
        <f t="shared" ca="1" si="65"/>
        <v/>
      </c>
      <c r="AA73" s="34" t="str">
        <f t="shared" ca="1" si="65"/>
        <v/>
      </c>
      <c r="AB73" s="34" t="str">
        <f t="shared" ca="1" si="65"/>
        <v/>
      </c>
      <c r="AC73" s="34" t="str">
        <f t="shared" ca="1" si="65"/>
        <v/>
      </c>
      <c r="AD73" s="34" t="str">
        <f t="shared" ca="1" si="66"/>
        <v/>
      </c>
      <c r="AE73" s="34" t="str">
        <f t="shared" ca="1" si="66"/>
        <v/>
      </c>
      <c r="AF73" s="34" t="str">
        <f t="shared" ca="1" si="66"/>
        <v/>
      </c>
      <c r="AG73" s="34" t="str">
        <f t="shared" ca="1" si="66"/>
        <v/>
      </c>
      <c r="AH73" s="34" t="str">
        <f t="shared" ca="1" si="66"/>
        <v/>
      </c>
      <c r="AI73" s="34" t="str">
        <f t="shared" ca="1" si="66"/>
        <v/>
      </c>
      <c r="AJ73" s="34" t="str">
        <f t="shared" ca="1" si="66"/>
        <v/>
      </c>
      <c r="AK73" s="34" t="str">
        <f t="shared" ca="1" si="66"/>
        <v/>
      </c>
      <c r="AL73" s="34" t="str">
        <f t="shared" ca="1" si="66"/>
        <v/>
      </c>
      <c r="AM73" s="34" t="str">
        <f t="shared" ca="1" si="66"/>
        <v/>
      </c>
      <c r="AN73" s="34" t="str">
        <f t="shared" ca="1" si="67"/>
        <v/>
      </c>
      <c r="AO73" s="34" t="str">
        <f t="shared" ca="1" si="67"/>
        <v/>
      </c>
      <c r="AP73" s="34" t="str">
        <f t="shared" ca="1" si="67"/>
        <v/>
      </c>
      <c r="AQ73" s="34" t="str">
        <f t="shared" ca="1" si="67"/>
        <v/>
      </c>
      <c r="AR73" s="34" t="str">
        <f t="shared" ca="1" si="67"/>
        <v/>
      </c>
      <c r="AS73" s="34" t="str">
        <f t="shared" ca="1" si="67"/>
        <v/>
      </c>
      <c r="AT73" s="34" t="str">
        <f t="shared" ca="1" si="67"/>
        <v/>
      </c>
      <c r="AU73" s="34" t="str">
        <f t="shared" ca="1" si="67"/>
        <v/>
      </c>
      <c r="AV73" s="34" t="str">
        <f t="shared" ca="1" si="67"/>
        <v/>
      </c>
      <c r="AW73" s="34" t="str">
        <f t="shared" ca="1" si="67"/>
        <v/>
      </c>
      <c r="AX73" s="34" t="str">
        <f t="shared" ca="1" si="68"/>
        <v/>
      </c>
      <c r="AY73" s="34" t="str">
        <f t="shared" ca="1" si="68"/>
        <v/>
      </c>
      <c r="AZ73" s="34" t="str">
        <f t="shared" ca="1" si="68"/>
        <v/>
      </c>
      <c r="BA73" s="34" t="str">
        <f t="shared" ca="1" si="68"/>
        <v/>
      </c>
      <c r="BB73" s="34" t="str">
        <f t="shared" ca="1" si="68"/>
        <v/>
      </c>
      <c r="BC73" s="34" t="str">
        <f t="shared" ca="1" si="68"/>
        <v/>
      </c>
      <c r="BD73" s="34" t="str">
        <f t="shared" ca="1" si="68"/>
        <v/>
      </c>
      <c r="BE73" s="34" t="str">
        <f t="shared" ca="1" si="68"/>
        <v/>
      </c>
      <c r="BF73" s="34" t="str">
        <f t="shared" ca="1" si="68"/>
        <v/>
      </c>
      <c r="BG73" s="34" t="str">
        <f t="shared" ca="1" si="68"/>
        <v/>
      </c>
      <c r="BH73" s="34" t="str">
        <f t="shared" ca="1" si="69"/>
        <v/>
      </c>
      <c r="BI73" s="34" t="str">
        <f t="shared" ca="1" si="69"/>
        <v/>
      </c>
      <c r="BJ73" s="34" t="str">
        <f t="shared" ca="1" si="69"/>
        <v/>
      </c>
      <c r="BK73" s="34" t="str">
        <f t="shared" ca="1" si="69"/>
        <v/>
      </c>
      <c r="BL73" s="34" t="str">
        <f t="shared" ca="1" si="69"/>
        <v/>
      </c>
      <c r="BM73" s="34" t="str">
        <f t="shared" ca="1" si="69"/>
        <v/>
      </c>
      <c r="BN73" s="34" t="str">
        <f t="shared" ca="1" si="69"/>
        <v/>
      </c>
      <c r="BO73" s="34" t="str">
        <f t="shared" ca="1" si="69"/>
        <v/>
      </c>
      <c r="BP73" s="34" t="str">
        <f t="shared" ca="1" si="69"/>
        <v/>
      </c>
      <c r="BQ73" s="34" t="str">
        <f t="shared" ca="1" si="69"/>
        <v/>
      </c>
      <c r="BR73" s="34" t="str">
        <f t="shared" ca="1" si="70"/>
        <v/>
      </c>
      <c r="BS73" s="34" t="str">
        <f t="shared" ca="1" si="70"/>
        <v/>
      </c>
      <c r="BT73" s="34" t="str">
        <f t="shared" ca="1" si="70"/>
        <v/>
      </c>
      <c r="BU73" s="34" t="str">
        <f t="shared" ca="1" si="70"/>
        <v/>
      </c>
      <c r="BV73" s="34" t="str">
        <f t="shared" ca="1" si="70"/>
        <v/>
      </c>
      <c r="BW73" s="34" t="str">
        <f t="shared" ca="1" si="70"/>
        <v/>
      </c>
      <c r="BX73" s="34" t="str">
        <f t="shared" ca="1" si="70"/>
        <v/>
      </c>
      <c r="BY73" s="34" t="str">
        <f t="shared" ca="1" si="70"/>
        <v/>
      </c>
      <c r="BZ73" s="34" t="str">
        <f t="shared" ca="1" si="70"/>
        <v/>
      </c>
      <c r="CA73" s="34" t="str">
        <f t="shared" ca="1" si="70"/>
        <v/>
      </c>
    </row>
    <row r="74" spans="1:79" s="2" customFormat="1" ht="16.899999999999999" customHeight="1" x14ac:dyDescent="0.3">
      <c r="A74" s="14"/>
      <c r="B74" s="37" t="s">
        <v>59</v>
      </c>
      <c r="C74" s="32"/>
      <c r="D74" s="32"/>
      <c r="E74" s="29"/>
      <c r="F74" s="30"/>
      <c r="G74" s="30"/>
      <c r="H74" s="31"/>
      <c r="I74" s="25"/>
      <c r="J74" s="34" t="str">
        <f t="shared" ca="1" si="64"/>
        <v/>
      </c>
      <c r="K74" s="34" t="str">
        <f t="shared" ca="1" si="64"/>
        <v/>
      </c>
      <c r="L74" s="34" t="str">
        <f t="shared" ca="1" si="64"/>
        <v/>
      </c>
      <c r="M74" s="34" t="str">
        <f t="shared" ca="1" si="64"/>
        <v/>
      </c>
      <c r="N74" s="34" t="str">
        <f t="shared" ca="1" si="64"/>
        <v/>
      </c>
      <c r="O74" s="34" t="str">
        <f t="shared" ca="1" si="64"/>
        <v/>
      </c>
      <c r="P74" s="34" t="str">
        <f t="shared" ca="1" si="64"/>
        <v/>
      </c>
      <c r="Q74" s="34" t="str">
        <f t="shared" ca="1" si="64"/>
        <v/>
      </c>
      <c r="R74" s="34" t="str">
        <f t="shared" ca="1" si="64"/>
        <v/>
      </c>
      <c r="S74" s="34" t="str">
        <f t="shared" ca="1" si="64"/>
        <v/>
      </c>
      <c r="T74" s="34" t="str">
        <f t="shared" ca="1" si="65"/>
        <v/>
      </c>
      <c r="U74" s="34" t="str">
        <f t="shared" ca="1" si="65"/>
        <v/>
      </c>
      <c r="V74" s="34" t="str">
        <f t="shared" ca="1" si="65"/>
        <v/>
      </c>
      <c r="W74" s="34" t="str">
        <f t="shared" ca="1" si="65"/>
        <v/>
      </c>
      <c r="X74" s="34" t="str">
        <f t="shared" ca="1" si="65"/>
        <v/>
      </c>
      <c r="Y74" s="34" t="str">
        <f t="shared" ca="1" si="65"/>
        <v/>
      </c>
      <c r="Z74" s="34" t="str">
        <f t="shared" ca="1" si="65"/>
        <v/>
      </c>
      <c r="AA74" s="34" t="str">
        <f t="shared" ca="1" si="65"/>
        <v/>
      </c>
      <c r="AB74" s="34" t="str">
        <f t="shared" ca="1" si="65"/>
        <v/>
      </c>
      <c r="AC74" s="34" t="str">
        <f t="shared" ca="1" si="65"/>
        <v/>
      </c>
      <c r="AD74" s="34" t="str">
        <f t="shared" ca="1" si="66"/>
        <v/>
      </c>
      <c r="AE74" s="34" t="str">
        <f t="shared" ca="1" si="66"/>
        <v/>
      </c>
      <c r="AF74" s="34" t="str">
        <f t="shared" ca="1" si="66"/>
        <v/>
      </c>
      <c r="AG74" s="34" t="str">
        <f t="shared" ca="1" si="66"/>
        <v/>
      </c>
      <c r="AH74" s="34" t="str">
        <f t="shared" ca="1" si="66"/>
        <v/>
      </c>
      <c r="AI74" s="34" t="str">
        <f t="shared" ca="1" si="66"/>
        <v/>
      </c>
      <c r="AJ74" s="34" t="str">
        <f t="shared" ca="1" si="66"/>
        <v/>
      </c>
      <c r="AK74" s="34" t="str">
        <f t="shared" ca="1" si="66"/>
        <v/>
      </c>
      <c r="AL74" s="34" t="str">
        <f t="shared" ca="1" si="66"/>
        <v/>
      </c>
      <c r="AM74" s="34" t="str">
        <f t="shared" ca="1" si="66"/>
        <v/>
      </c>
      <c r="AN74" s="34" t="str">
        <f t="shared" ca="1" si="67"/>
        <v/>
      </c>
      <c r="AO74" s="34" t="str">
        <f t="shared" ca="1" si="67"/>
        <v/>
      </c>
      <c r="AP74" s="34" t="str">
        <f t="shared" ca="1" si="67"/>
        <v/>
      </c>
      <c r="AQ74" s="34" t="str">
        <f t="shared" ca="1" si="67"/>
        <v/>
      </c>
      <c r="AR74" s="34" t="str">
        <f t="shared" ca="1" si="67"/>
        <v/>
      </c>
      <c r="AS74" s="34" t="str">
        <f t="shared" ca="1" si="67"/>
        <v/>
      </c>
      <c r="AT74" s="34" t="str">
        <f t="shared" ca="1" si="67"/>
        <v/>
      </c>
      <c r="AU74" s="34" t="str">
        <f t="shared" ca="1" si="67"/>
        <v/>
      </c>
      <c r="AV74" s="34" t="str">
        <f t="shared" ca="1" si="67"/>
        <v/>
      </c>
      <c r="AW74" s="34" t="str">
        <f t="shared" ca="1" si="67"/>
        <v/>
      </c>
      <c r="AX74" s="34" t="str">
        <f t="shared" ca="1" si="68"/>
        <v/>
      </c>
      <c r="AY74" s="34" t="str">
        <f t="shared" ca="1" si="68"/>
        <v/>
      </c>
      <c r="AZ74" s="34" t="str">
        <f t="shared" ca="1" si="68"/>
        <v/>
      </c>
      <c r="BA74" s="34" t="str">
        <f t="shared" ca="1" si="68"/>
        <v/>
      </c>
      <c r="BB74" s="34" t="str">
        <f t="shared" ca="1" si="68"/>
        <v/>
      </c>
      <c r="BC74" s="34" t="str">
        <f t="shared" ca="1" si="68"/>
        <v/>
      </c>
      <c r="BD74" s="34" t="str">
        <f t="shared" ca="1" si="68"/>
        <v/>
      </c>
      <c r="BE74" s="34" t="str">
        <f t="shared" ca="1" si="68"/>
        <v/>
      </c>
      <c r="BF74" s="34" t="str">
        <f t="shared" ca="1" si="68"/>
        <v/>
      </c>
      <c r="BG74" s="34" t="str">
        <f t="shared" ca="1" si="68"/>
        <v/>
      </c>
      <c r="BH74" s="34" t="str">
        <f t="shared" ca="1" si="69"/>
        <v/>
      </c>
      <c r="BI74" s="34" t="str">
        <f t="shared" ca="1" si="69"/>
        <v/>
      </c>
      <c r="BJ74" s="34" t="str">
        <f t="shared" ca="1" si="69"/>
        <v/>
      </c>
      <c r="BK74" s="34" t="str">
        <f t="shared" ca="1" si="69"/>
        <v/>
      </c>
      <c r="BL74" s="34" t="str">
        <f t="shared" ca="1" si="69"/>
        <v/>
      </c>
      <c r="BM74" s="34" t="str">
        <f t="shared" ca="1" si="69"/>
        <v/>
      </c>
      <c r="BN74" s="34" t="str">
        <f t="shared" ca="1" si="69"/>
        <v/>
      </c>
      <c r="BO74" s="34" t="str">
        <f t="shared" ca="1" si="69"/>
        <v/>
      </c>
      <c r="BP74" s="34" t="str">
        <f t="shared" ca="1" si="69"/>
        <v/>
      </c>
      <c r="BQ74" s="34" t="str">
        <f t="shared" ca="1" si="69"/>
        <v/>
      </c>
      <c r="BR74" s="34" t="str">
        <f t="shared" ca="1" si="70"/>
        <v/>
      </c>
      <c r="BS74" s="34" t="str">
        <f t="shared" ca="1" si="70"/>
        <v/>
      </c>
      <c r="BT74" s="34" t="str">
        <f t="shared" ca="1" si="70"/>
        <v/>
      </c>
      <c r="BU74" s="34" t="str">
        <f t="shared" ca="1" si="70"/>
        <v/>
      </c>
      <c r="BV74" s="34" t="str">
        <f t="shared" ca="1" si="70"/>
        <v/>
      </c>
      <c r="BW74" s="34" t="str">
        <f t="shared" ca="1" si="70"/>
        <v/>
      </c>
      <c r="BX74" s="34" t="str">
        <f t="shared" ca="1" si="70"/>
        <v/>
      </c>
      <c r="BY74" s="34" t="str">
        <f t="shared" ca="1" si="70"/>
        <v/>
      </c>
      <c r="BZ74" s="34" t="str">
        <f t="shared" ca="1" si="70"/>
        <v/>
      </c>
      <c r="CA74" s="34" t="str">
        <f t="shared" ca="1" si="70"/>
        <v/>
      </c>
    </row>
    <row r="75" spans="1:79" s="2" customFormat="1" ht="16.899999999999999" customHeight="1" x14ac:dyDescent="0.3">
      <c r="A75" s="14"/>
      <c r="B75" s="55" t="s">
        <v>72</v>
      </c>
      <c r="C75" s="48" t="s">
        <v>5</v>
      </c>
      <c r="D75" s="48" t="s">
        <v>81</v>
      </c>
      <c r="E75" s="29">
        <v>1</v>
      </c>
      <c r="F75" s="57">
        <v>44117</v>
      </c>
      <c r="G75" s="57">
        <v>44117</v>
      </c>
      <c r="H75" s="31">
        <f>Milestones[[#This Row],[End]]-Milestones[[#This Row],[Start]]+1</f>
        <v>1</v>
      </c>
      <c r="I75" s="25"/>
      <c r="J75" s="34">
        <f t="shared" ca="1" si="64"/>
        <v>2</v>
      </c>
      <c r="K75" s="34" t="str">
        <f t="shared" ca="1" si="64"/>
        <v/>
      </c>
      <c r="L75" s="34" t="str">
        <f t="shared" ca="1" si="64"/>
        <v/>
      </c>
      <c r="M75" s="34" t="str">
        <f t="shared" ca="1" si="64"/>
        <v/>
      </c>
      <c r="N75" s="34" t="str">
        <f t="shared" ca="1" si="64"/>
        <v/>
      </c>
      <c r="O75" s="34" t="str">
        <f t="shared" ca="1" si="64"/>
        <v/>
      </c>
      <c r="P75" s="34" t="str">
        <f t="shared" ca="1" si="64"/>
        <v/>
      </c>
      <c r="Q75" s="34" t="str">
        <f t="shared" ca="1" si="64"/>
        <v/>
      </c>
      <c r="R75" s="34" t="str">
        <f t="shared" ca="1" si="64"/>
        <v/>
      </c>
      <c r="S75" s="34" t="str">
        <f t="shared" ca="1" si="64"/>
        <v/>
      </c>
      <c r="T75" s="34" t="str">
        <f t="shared" ca="1" si="65"/>
        <v/>
      </c>
      <c r="U75" s="34" t="str">
        <f t="shared" ca="1" si="65"/>
        <v/>
      </c>
      <c r="V75" s="34" t="str">
        <f t="shared" ca="1" si="65"/>
        <v/>
      </c>
      <c r="W75" s="34" t="str">
        <f t="shared" ca="1" si="65"/>
        <v/>
      </c>
      <c r="X75" s="34" t="str">
        <f t="shared" ca="1" si="65"/>
        <v/>
      </c>
      <c r="Y75" s="34" t="str">
        <f t="shared" ca="1" si="65"/>
        <v/>
      </c>
      <c r="Z75" s="34" t="str">
        <f t="shared" ca="1" si="65"/>
        <v/>
      </c>
      <c r="AA75" s="34" t="str">
        <f t="shared" ca="1" si="65"/>
        <v/>
      </c>
      <c r="AB75" s="34" t="str">
        <f t="shared" ca="1" si="65"/>
        <v/>
      </c>
      <c r="AC75" s="34" t="str">
        <f t="shared" ca="1" si="65"/>
        <v/>
      </c>
      <c r="AD75" s="34" t="str">
        <f t="shared" ca="1" si="66"/>
        <v/>
      </c>
      <c r="AE75" s="34" t="str">
        <f t="shared" ca="1" si="66"/>
        <v/>
      </c>
      <c r="AF75" s="34" t="str">
        <f t="shared" ca="1" si="66"/>
        <v/>
      </c>
      <c r="AG75" s="34" t="str">
        <f t="shared" ca="1" si="66"/>
        <v/>
      </c>
      <c r="AH75" s="34" t="str">
        <f t="shared" ca="1" si="66"/>
        <v/>
      </c>
      <c r="AI75" s="34" t="str">
        <f t="shared" ca="1" si="66"/>
        <v/>
      </c>
      <c r="AJ75" s="34" t="str">
        <f t="shared" ca="1" si="66"/>
        <v/>
      </c>
      <c r="AK75" s="34" t="str">
        <f t="shared" ca="1" si="66"/>
        <v/>
      </c>
      <c r="AL75" s="34" t="str">
        <f t="shared" ca="1" si="66"/>
        <v/>
      </c>
      <c r="AM75" s="34" t="str">
        <f t="shared" ca="1" si="66"/>
        <v/>
      </c>
      <c r="AN75" s="34" t="str">
        <f t="shared" ca="1" si="67"/>
        <v/>
      </c>
      <c r="AO75" s="34" t="str">
        <f t="shared" ca="1" si="67"/>
        <v/>
      </c>
      <c r="AP75" s="34" t="str">
        <f t="shared" ca="1" si="67"/>
        <v/>
      </c>
      <c r="AQ75" s="34" t="str">
        <f t="shared" ca="1" si="67"/>
        <v/>
      </c>
      <c r="AR75" s="34" t="str">
        <f t="shared" ca="1" si="67"/>
        <v/>
      </c>
      <c r="AS75" s="34" t="str">
        <f t="shared" ca="1" si="67"/>
        <v/>
      </c>
      <c r="AT75" s="34" t="str">
        <f t="shared" ca="1" si="67"/>
        <v/>
      </c>
      <c r="AU75" s="34" t="str">
        <f t="shared" ca="1" si="67"/>
        <v/>
      </c>
      <c r="AV75" s="34" t="str">
        <f t="shared" ca="1" si="67"/>
        <v/>
      </c>
      <c r="AW75" s="34" t="str">
        <f t="shared" ca="1" si="67"/>
        <v/>
      </c>
      <c r="AX75" s="34" t="str">
        <f t="shared" ca="1" si="68"/>
        <v/>
      </c>
      <c r="AY75" s="34" t="str">
        <f t="shared" ca="1" si="68"/>
        <v/>
      </c>
      <c r="AZ75" s="34" t="str">
        <f t="shared" ca="1" si="68"/>
        <v/>
      </c>
      <c r="BA75" s="34" t="str">
        <f t="shared" ca="1" si="68"/>
        <v/>
      </c>
      <c r="BB75" s="34" t="str">
        <f t="shared" ca="1" si="68"/>
        <v/>
      </c>
      <c r="BC75" s="34" t="str">
        <f t="shared" ca="1" si="68"/>
        <v/>
      </c>
      <c r="BD75" s="34" t="str">
        <f t="shared" ca="1" si="68"/>
        <v/>
      </c>
      <c r="BE75" s="34" t="str">
        <f t="shared" ca="1" si="68"/>
        <v/>
      </c>
      <c r="BF75" s="34" t="str">
        <f t="shared" ca="1" si="68"/>
        <v/>
      </c>
      <c r="BG75" s="34" t="str">
        <f t="shared" ca="1" si="68"/>
        <v/>
      </c>
      <c r="BH75" s="34" t="str">
        <f t="shared" ca="1" si="69"/>
        <v/>
      </c>
      <c r="BI75" s="34" t="str">
        <f t="shared" ca="1" si="69"/>
        <v/>
      </c>
      <c r="BJ75" s="34" t="str">
        <f t="shared" ca="1" si="69"/>
        <v/>
      </c>
      <c r="BK75" s="34" t="str">
        <f t="shared" ca="1" si="69"/>
        <v/>
      </c>
      <c r="BL75" s="34" t="str">
        <f t="shared" ca="1" si="69"/>
        <v/>
      </c>
      <c r="BM75" s="34" t="str">
        <f t="shared" ca="1" si="69"/>
        <v/>
      </c>
      <c r="BN75" s="34" t="str">
        <f t="shared" ca="1" si="69"/>
        <v/>
      </c>
      <c r="BO75" s="34" t="str">
        <f t="shared" ca="1" si="69"/>
        <v/>
      </c>
      <c r="BP75" s="34" t="str">
        <f t="shared" ca="1" si="69"/>
        <v/>
      </c>
      <c r="BQ75" s="34" t="str">
        <f t="shared" ca="1" si="69"/>
        <v/>
      </c>
      <c r="BR75" s="34" t="str">
        <f t="shared" ca="1" si="70"/>
        <v/>
      </c>
      <c r="BS75" s="34" t="str">
        <f t="shared" ca="1" si="70"/>
        <v/>
      </c>
      <c r="BT75" s="34" t="str">
        <f t="shared" ca="1" si="70"/>
        <v/>
      </c>
      <c r="BU75" s="34" t="str">
        <f t="shared" ca="1" si="70"/>
        <v/>
      </c>
      <c r="BV75" s="34" t="str">
        <f t="shared" ca="1" si="70"/>
        <v/>
      </c>
      <c r="BW75" s="34" t="str">
        <f t="shared" ca="1" si="70"/>
        <v/>
      </c>
      <c r="BX75" s="34" t="str">
        <f t="shared" ca="1" si="70"/>
        <v/>
      </c>
      <c r="BY75" s="34" t="str">
        <f t="shared" ca="1" si="70"/>
        <v/>
      </c>
      <c r="BZ75" s="34" t="str">
        <f t="shared" ca="1" si="70"/>
        <v/>
      </c>
      <c r="CA75" s="34" t="str">
        <f t="shared" ca="1" si="70"/>
        <v/>
      </c>
    </row>
    <row r="76" spans="1:79" s="2" customFormat="1" ht="16.899999999999999" customHeight="1" x14ac:dyDescent="0.3">
      <c r="A76" s="14"/>
      <c r="B76" s="59"/>
      <c r="C76" s="54"/>
      <c r="D76" s="54"/>
      <c r="E76" s="58"/>
      <c r="F76" s="60"/>
      <c r="G76" s="30"/>
      <c r="H76" s="31"/>
      <c r="I76" s="25"/>
      <c r="J76" s="34" t="str">
        <f t="shared" ca="1" si="64"/>
        <v/>
      </c>
      <c r="K76" s="34" t="str">
        <f t="shared" ca="1" si="64"/>
        <v/>
      </c>
      <c r="L76" s="34" t="str">
        <f t="shared" ca="1" si="64"/>
        <v/>
      </c>
      <c r="M76" s="34" t="str">
        <f t="shared" ca="1" si="64"/>
        <v/>
      </c>
      <c r="N76" s="34" t="str">
        <f t="shared" ca="1" si="64"/>
        <v/>
      </c>
      <c r="O76" s="34" t="str">
        <f t="shared" ca="1" si="64"/>
        <v/>
      </c>
      <c r="P76" s="34" t="str">
        <f t="shared" ca="1" si="64"/>
        <v/>
      </c>
      <c r="Q76" s="34" t="str">
        <f t="shared" ca="1" si="64"/>
        <v/>
      </c>
      <c r="R76" s="34" t="str">
        <f t="shared" ca="1" si="64"/>
        <v/>
      </c>
      <c r="S76" s="34" t="str">
        <f t="shared" ca="1" si="64"/>
        <v/>
      </c>
      <c r="T76" s="34" t="str">
        <f t="shared" ca="1" si="65"/>
        <v/>
      </c>
      <c r="U76" s="34" t="str">
        <f t="shared" ca="1" si="65"/>
        <v/>
      </c>
      <c r="V76" s="34" t="str">
        <f t="shared" ca="1" si="65"/>
        <v/>
      </c>
      <c r="W76" s="34" t="str">
        <f t="shared" ca="1" si="65"/>
        <v/>
      </c>
      <c r="X76" s="34" t="str">
        <f t="shared" ca="1" si="65"/>
        <v/>
      </c>
      <c r="Y76" s="34" t="str">
        <f t="shared" ca="1" si="65"/>
        <v/>
      </c>
      <c r="Z76" s="34" t="str">
        <f t="shared" ca="1" si="65"/>
        <v/>
      </c>
      <c r="AA76" s="34" t="str">
        <f t="shared" ca="1" si="65"/>
        <v/>
      </c>
      <c r="AB76" s="34" t="str">
        <f t="shared" ca="1" si="65"/>
        <v/>
      </c>
      <c r="AC76" s="34" t="str">
        <f t="shared" ca="1" si="65"/>
        <v/>
      </c>
      <c r="AD76" s="34" t="str">
        <f t="shared" ca="1" si="66"/>
        <v/>
      </c>
      <c r="AE76" s="34" t="str">
        <f t="shared" ca="1" si="66"/>
        <v/>
      </c>
      <c r="AF76" s="34" t="str">
        <f t="shared" ca="1" si="66"/>
        <v/>
      </c>
      <c r="AG76" s="34" t="str">
        <f t="shared" ca="1" si="66"/>
        <v/>
      </c>
      <c r="AH76" s="34" t="str">
        <f t="shared" ca="1" si="66"/>
        <v/>
      </c>
      <c r="AI76" s="34" t="str">
        <f t="shared" ca="1" si="66"/>
        <v/>
      </c>
      <c r="AJ76" s="34" t="str">
        <f t="shared" ca="1" si="66"/>
        <v/>
      </c>
      <c r="AK76" s="34" t="str">
        <f t="shared" ca="1" si="66"/>
        <v/>
      </c>
      <c r="AL76" s="34" t="str">
        <f t="shared" ca="1" si="66"/>
        <v/>
      </c>
      <c r="AM76" s="34" t="str">
        <f t="shared" ca="1" si="66"/>
        <v/>
      </c>
      <c r="AN76" s="34" t="str">
        <f t="shared" ca="1" si="67"/>
        <v/>
      </c>
      <c r="AO76" s="34" t="str">
        <f t="shared" ca="1" si="67"/>
        <v/>
      </c>
      <c r="AP76" s="34" t="str">
        <f t="shared" ca="1" si="67"/>
        <v/>
      </c>
      <c r="AQ76" s="34" t="str">
        <f t="shared" ca="1" si="67"/>
        <v/>
      </c>
      <c r="AR76" s="34" t="str">
        <f t="shared" ca="1" si="67"/>
        <v/>
      </c>
      <c r="AS76" s="34" t="str">
        <f t="shared" ca="1" si="67"/>
        <v/>
      </c>
      <c r="AT76" s="34" t="str">
        <f t="shared" ca="1" si="67"/>
        <v/>
      </c>
      <c r="AU76" s="34" t="str">
        <f t="shared" ca="1" si="67"/>
        <v/>
      </c>
      <c r="AV76" s="34" t="str">
        <f t="shared" ca="1" si="67"/>
        <v/>
      </c>
      <c r="AW76" s="34" t="str">
        <f t="shared" ca="1" si="67"/>
        <v/>
      </c>
      <c r="AX76" s="34" t="str">
        <f t="shared" ca="1" si="68"/>
        <v/>
      </c>
      <c r="AY76" s="34" t="str">
        <f t="shared" ca="1" si="68"/>
        <v/>
      </c>
      <c r="AZ76" s="34" t="str">
        <f t="shared" ca="1" si="68"/>
        <v/>
      </c>
      <c r="BA76" s="34" t="str">
        <f t="shared" ca="1" si="68"/>
        <v/>
      </c>
      <c r="BB76" s="34" t="str">
        <f t="shared" ca="1" si="68"/>
        <v/>
      </c>
      <c r="BC76" s="34" t="str">
        <f t="shared" ca="1" si="68"/>
        <v/>
      </c>
      <c r="BD76" s="34" t="str">
        <f t="shared" ca="1" si="68"/>
        <v/>
      </c>
      <c r="BE76" s="34" t="str">
        <f t="shared" ca="1" si="68"/>
        <v/>
      </c>
      <c r="BF76" s="34" t="str">
        <f t="shared" ca="1" si="68"/>
        <v/>
      </c>
      <c r="BG76" s="34" t="str">
        <f t="shared" ca="1" si="68"/>
        <v/>
      </c>
      <c r="BH76" s="34" t="str">
        <f t="shared" ca="1" si="69"/>
        <v/>
      </c>
      <c r="BI76" s="34" t="str">
        <f t="shared" ca="1" si="69"/>
        <v/>
      </c>
      <c r="BJ76" s="34" t="str">
        <f t="shared" ca="1" si="69"/>
        <v/>
      </c>
      <c r="BK76" s="34" t="str">
        <f t="shared" ca="1" si="69"/>
        <v/>
      </c>
      <c r="BL76" s="34" t="str">
        <f t="shared" ca="1" si="69"/>
        <v/>
      </c>
      <c r="BM76" s="34" t="str">
        <f t="shared" ca="1" si="69"/>
        <v/>
      </c>
      <c r="BN76" s="34" t="str">
        <f t="shared" ca="1" si="69"/>
        <v/>
      </c>
      <c r="BO76" s="34" t="str">
        <f t="shared" ca="1" si="69"/>
        <v/>
      </c>
      <c r="BP76" s="34" t="str">
        <f t="shared" ca="1" si="69"/>
        <v/>
      </c>
      <c r="BQ76" s="34" t="str">
        <f t="shared" ca="1" si="69"/>
        <v/>
      </c>
      <c r="BR76" s="34" t="str">
        <f t="shared" ca="1" si="70"/>
        <v/>
      </c>
      <c r="BS76" s="34" t="str">
        <f t="shared" ca="1" si="70"/>
        <v/>
      </c>
      <c r="BT76" s="34" t="str">
        <f t="shared" ca="1" si="70"/>
        <v/>
      </c>
      <c r="BU76" s="34" t="str">
        <f t="shared" ca="1" si="70"/>
        <v/>
      </c>
      <c r="BV76" s="34" t="str">
        <f t="shared" ca="1" si="70"/>
        <v/>
      </c>
      <c r="BW76" s="34" t="str">
        <f t="shared" ca="1" si="70"/>
        <v/>
      </c>
      <c r="BX76" s="34" t="str">
        <f t="shared" ca="1" si="70"/>
        <v/>
      </c>
      <c r="BY76" s="34" t="str">
        <f t="shared" ca="1" si="70"/>
        <v/>
      </c>
      <c r="BZ76" s="34" t="str">
        <f t="shared" ca="1" si="70"/>
        <v/>
      </c>
      <c r="CA76" s="34" t="str">
        <f t="shared" ca="1" si="70"/>
        <v/>
      </c>
    </row>
    <row r="77" spans="1:79" s="2" customFormat="1" ht="16.899999999999999" customHeight="1" x14ac:dyDescent="0.3">
      <c r="A77" s="14" t="s">
        <v>2</v>
      </c>
      <c r="B77" s="36"/>
      <c r="C77" s="32"/>
      <c r="D77" s="32"/>
      <c r="E77" s="29"/>
      <c r="F77" s="30"/>
      <c r="G77" s="30"/>
      <c r="H77" s="31"/>
      <c r="I77" s="25"/>
      <c r="J77" s="34" t="str">
        <f t="shared" ca="1" si="64"/>
        <v/>
      </c>
      <c r="K77" s="34" t="str">
        <f t="shared" ca="1" si="64"/>
        <v/>
      </c>
      <c r="L77" s="34" t="str">
        <f t="shared" ca="1" si="64"/>
        <v/>
      </c>
      <c r="M77" s="34" t="str">
        <f t="shared" ca="1" si="64"/>
        <v/>
      </c>
      <c r="N77" s="34" t="str">
        <f t="shared" ca="1" si="64"/>
        <v/>
      </c>
      <c r="O77" s="34" t="str">
        <f t="shared" ca="1" si="64"/>
        <v/>
      </c>
      <c r="P77" s="34" t="str">
        <f t="shared" ca="1" si="64"/>
        <v/>
      </c>
      <c r="Q77" s="34" t="str">
        <f t="shared" ca="1" si="64"/>
        <v/>
      </c>
      <c r="R77" s="34" t="str">
        <f t="shared" ca="1" si="64"/>
        <v/>
      </c>
      <c r="S77" s="34" t="str">
        <f t="shared" ca="1" si="64"/>
        <v/>
      </c>
      <c r="T77" s="34" t="str">
        <f t="shared" ca="1" si="65"/>
        <v/>
      </c>
      <c r="U77" s="34" t="str">
        <f t="shared" ca="1" si="65"/>
        <v/>
      </c>
      <c r="V77" s="34" t="str">
        <f t="shared" ca="1" si="65"/>
        <v/>
      </c>
      <c r="W77" s="34" t="str">
        <f t="shared" ca="1" si="65"/>
        <v/>
      </c>
      <c r="X77" s="34" t="str">
        <f t="shared" ca="1" si="65"/>
        <v/>
      </c>
      <c r="Y77" s="34" t="str">
        <f t="shared" ca="1" si="65"/>
        <v/>
      </c>
      <c r="Z77" s="34" t="str">
        <f t="shared" ca="1" si="65"/>
        <v/>
      </c>
      <c r="AA77" s="34" t="str">
        <f t="shared" ca="1" si="65"/>
        <v/>
      </c>
      <c r="AB77" s="34" t="str">
        <f t="shared" ca="1" si="65"/>
        <v/>
      </c>
      <c r="AC77" s="34" t="str">
        <f t="shared" ca="1" si="65"/>
        <v/>
      </c>
      <c r="AD77" s="34" t="str">
        <f t="shared" ca="1" si="66"/>
        <v/>
      </c>
      <c r="AE77" s="34" t="str">
        <f t="shared" ca="1" si="66"/>
        <v/>
      </c>
      <c r="AF77" s="34" t="str">
        <f t="shared" ca="1" si="66"/>
        <v/>
      </c>
      <c r="AG77" s="34" t="str">
        <f t="shared" ca="1" si="66"/>
        <v/>
      </c>
      <c r="AH77" s="34" t="str">
        <f t="shared" ca="1" si="66"/>
        <v/>
      </c>
      <c r="AI77" s="34" t="str">
        <f t="shared" ca="1" si="66"/>
        <v/>
      </c>
      <c r="AJ77" s="34" t="str">
        <f t="shared" ca="1" si="66"/>
        <v/>
      </c>
      <c r="AK77" s="34" t="str">
        <f t="shared" ca="1" si="66"/>
        <v/>
      </c>
      <c r="AL77" s="34" t="str">
        <f t="shared" ca="1" si="66"/>
        <v/>
      </c>
      <c r="AM77" s="34" t="str">
        <f t="shared" ca="1" si="66"/>
        <v/>
      </c>
      <c r="AN77" s="34" t="str">
        <f t="shared" ca="1" si="67"/>
        <v/>
      </c>
      <c r="AO77" s="34" t="str">
        <f t="shared" ca="1" si="67"/>
        <v/>
      </c>
      <c r="AP77" s="34" t="str">
        <f t="shared" ca="1" si="67"/>
        <v/>
      </c>
      <c r="AQ77" s="34" t="str">
        <f t="shared" ca="1" si="67"/>
        <v/>
      </c>
      <c r="AR77" s="34" t="str">
        <f t="shared" ca="1" si="67"/>
        <v/>
      </c>
      <c r="AS77" s="34" t="str">
        <f t="shared" ca="1" si="67"/>
        <v/>
      </c>
      <c r="AT77" s="34" t="str">
        <f t="shared" ca="1" si="67"/>
        <v/>
      </c>
      <c r="AU77" s="34" t="str">
        <f t="shared" ca="1" si="67"/>
        <v/>
      </c>
      <c r="AV77" s="34" t="str">
        <f t="shared" ca="1" si="67"/>
        <v/>
      </c>
      <c r="AW77" s="34" t="str">
        <f t="shared" ca="1" si="67"/>
        <v/>
      </c>
      <c r="AX77" s="34" t="str">
        <f t="shared" ca="1" si="68"/>
        <v/>
      </c>
      <c r="AY77" s="34" t="str">
        <f t="shared" ca="1" si="68"/>
        <v/>
      </c>
      <c r="AZ77" s="34" t="str">
        <f t="shared" ca="1" si="68"/>
        <v/>
      </c>
      <c r="BA77" s="34" t="str">
        <f t="shared" ca="1" si="68"/>
        <v/>
      </c>
      <c r="BB77" s="34" t="str">
        <f t="shared" ca="1" si="68"/>
        <v/>
      </c>
      <c r="BC77" s="34" t="str">
        <f t="shared" ca="1" si="68"/>
        <v/>
      </c>
      <c r="BD77" s="34" t="str">
        <f t="shared" ca="1" si="68"/>
        <v/>
      </c>
      <c r="BE77" s="34" t="str">
        <f t="shared" ca="1" si="68"/>
        <v/>
      </c>
      <c r="BF77" s="34" t="str">
        <f t="shared" ca="1" si="68"/>
        <v/>
      </c>
      <c r="BG77" s="34" t="str">
        <f t="shared" ca="1" si="68"/>
        <v/>
      </c>
      <c r="BH77" s="34" t="str">
        <f t="shared" ca="1" si="69"/>
        <v/>
      </c>
      <c r="BI77" s="34" t="str">
        <f t="shared" ca="1" si="69"/>
        <v/>
      </c>
      <c r="BJ77" s="34" t="str">
        <f t="shared" ca="1" si="69"/>
        <v/>
      </c>
      <c r="BK77" s="34" t="str">
        <f t="shared" ca="1" si="69"/>
        <v/>
      </c>
      <c r="BL77" s="34" t="str">
        <f t="shared" ca="1" si="69"/>
        <v/>
      </c>
      <c r="BM77" s="34" t="str">
        <f t="shared" ca="1" si="69"/>
        <v/>
      </c>
      <c r="BN77" s="34" t="str">
        <f t="shared" ca="1" si="69"/>
        <v/>
      </c>
      <c r="BO77" s="34" t="str">
        <f t="shared" ca="1" si="69"/>
        <v/>
      </c>
      <c r="BP77" s="34" t="str">
        <f t="shared" ca="1" si="69"/>
        <v/>
      </c>
      <c r="BQ77" s="34" t="str">
        <f t="shared" ca="1" si="69"/>
        <v/>
      </c>
      <c r="BR77" s="34" t="str">
        <f t="shared" ca="1" si="70"/>
        <v/>
      </c>
      <c r="BS77" s="34" t="str">
        <f t="shared" ca="1" si="70"/>
        <v/>
      </c>
      <c r="BT77" s="34" t="str">
        <f t="shared" ca="1" si="70"/>
        <v/>
      </c>
      <c r="BU77" s="34" t="str">
        <f t="shared" ca="1" si="70"/>
        <v/>
      </c>
      <c r="BV77" s="34" t="str">
        <f t="shared" ca="1" si="70"/>
        <v/>
      </c>
      <c r="BW77" s="34" t="str">
        <f t="shared" ca="1" si="70"/>
        <v/>
      </c>
      <c r="BX77" s="34" t="str">
        <f t="shared" ca="1" si="70"/>
        <v/>
      </c>
      <c r="BY77" s="34" t="str">
        <f t="shared" ca="1" si="70"/>
        <v/>
      </c>
      <c r="BZ77" s="34" t="str">
        <f t="shared" ca="1" si="70"/>
        <v/>
      </c>
      <c r="CA77" s="34" t="str">
        <f t="shared" ca="1" si="70"/>
        <v/>
      </c>
    </row>
    <row r="78" spans="1:79" ht="16.899999999999999" customHeight="1" x14ac:dyDescent="0.3">
      <c r="D78" s="5"/>
      <c r="H78" s="16"/>
      <c r="I78" s="4"/>
    </row>
    <row r="79" spans="1:79" ht="16.899999999999999" customHeight="1" x14ac:dyDescent="0.3">
      <c r="D79" s="6"/>
    </row>
    <row r="80" spans="1:79" ht="16.899999999999999" customHeight="1" x14ac:dyDescent="0.3"/>
    <row r="81" ht="16.899999999999999" customHeight="1" x14ac:dyDescent="0.3"/>
    <row r="82" ht="16.899999999999999" customHeight="1" x14ac:dyDescent="0.3"/>
    <row r="83" ht="16.899999999999999" customHeight="1" x14ac:dyDescent="0.3"/>
    <row r="84" ht="16.899999999999999" customHeight="1" x14ac:dyDescent="0.3"/>
    <row r="85" ht="16.899999999999999" customHeight="1" x14ac:dyDescent="0.3"/>
    <row r="86" ht="16.899999999999999" customHeight="1" x14ac:dyDescent="0.3"/>
    <row r="87" ht="16.899999999999999" customHeight="1" x14ac:dyDescent="0.3"/>
    <row r="88" ht="16.899999999999999" customHeight="1" x14ac:dyDescent="0.3"/>
    <row r="89" ht="16.899999999999999" customHeight="1" x14ac:dyDescent="0.3"/>
    <row r="90" ht="16.899999999999999" customHeight="1" x14ac:dyDescent="0.3"/>
    <row r="91" ht="16.899999999999999" customHeight="1" x14ac:dyDescent="0.3"/>
    <row r="92" ht="16.899999999999999" customHeight="1" x14ac:dyDescent="0.3"/>
    <row r="93" ht="16.899999999999999" customHeight="1" x14ac:dyDescent="0.3"/>
    <row r="94" ht="16.899999999999999" customHeight="1" x14ac:dyDescent="0.3"/>
    <row r="95" ht="16.899999999999999" customHeight="1" x14ac:dyDescent="0.3"/>
    <row r="96" ht="16.899999999999999" customHeight="1" x14ac:dyDescent="0.3"/>
    <row r="97" ht="16.899999999999999" customHeight="1" x14ac:dyDescent="0.3"/>
    <row r="98" ht="16.899999999999999" customHeight="1" x14ac:dyDescent="0.3"/>
    <row r="99" ht="16.899999999999999" customHeight="1" x14ac:dyDescent="0.3"/>
    <row r="100" ht="16.899999999999999" customHeight="1" x14ac:dyDescent="0.3"/>
    <row r="101" ht="16.899999999999999" customHeight="1" x14ac:dyDescent="0.3"/>
    <row r="102" ht="16.899999999999999" customHeight="1" x14ac:dyDescent="0.3"/>
    <row r="103" ht="16.899999999999999" customHeight="1" x14ac:dyDescent="0.3"/>
    <row r="104" ht="16.899999999999999" customHeight="1" x14ac:dyDescent="0.3"/>
    <row r="105" ht="16.899999999999999" customHeight="1" x14ac:dyDescent="0.3"/>
    <row r="106" ht="16.899999999999999" customHeight="1" x14ac:dyDescent="0.3"/>
    <row r="107" ht="16.899999999999999" customHeight="1" x14ac:dyDescent="0.3"/>
    <row r="108" ht="16.899999999999999" customHeight="1" x14ac:dyDescent="0.3"/>
    <row r="109" ht="16.899999999999999" customHeight="1" x14ac:dyDescent="0.3"/>
    <row r="110" ht="16.899999999999999" customHeight="1" x14ac:dyDescent="0.3"/>
    <row r="111" ht="16.899999999999999" customHeight="1" x14ac:dyDescent="0.3"/>
    <row r="112" ht="16.899999999999999" customHeight="1" x14ac:dyDescent="0.3"/>
    <row r="113" ht="16.899999999999999" customHeight="1" x14ac:dyDescent="0.3"/>
    <row r="114" ht="16.899999999999999" customHeight="1" x14ac:dyDescent="0.3"/>
    <row r="115" ht="16.899999999999999" customHeight="1" x14ac:dyDescent="0.3"/>
    <row r="116" ht="16.899999999999999" customHeight="1" x14ac:dyDescent="0.3"/>
    <row r="117" ht="16.899999999999999" customHeight="1" x14ac:dyDescent="0.3"/>
    <row r="118" ht="16.899999999999999" customHeight="1" x14ac:dyDescent="0.3"/>
    <row r="119" ht="16.899999999999999" customHeight="1" x14ac:dyDescent="0.3"/>
    <row r="120" ht="16.899999999999999" customHeight="1" x14ac:dyDescent="0.3"/>
    <row r="121" ht="16.899999999999999" customHeight="1" x14ac:dyDescent="0.3"/>
    <row r="122" ht="16.899999999999999" customHeight="1" x14ac:dyDescent="0.3"/>
    <row r="123" ht="16.899999999999999" customHeight="1" x14ac:dyDescent="0.3"/>
    <row r="124" ht="16.899999999999999" customHeight="1" x14ac:dyDescent="0.3"/>
    <row r="125" ht="16.899999999999999" customHeight="1" x14ac:dyDescent="0.3"/>
    <row r="126" ht="16.899999999999999" customHeight="1" x14ac:dyDescent="0.3"/>
    <row r="127" ht="16.899999999999999" customHeight="1" x14ac:dyDescent="0.3"/>
    <row r="128" ht="16.899999999999999" customHeight="1" x14ac:dyDescent="0.3"/>
    <row r="129" ht="16.899999999999999" customHeight="1" x14ac:dyDescent="0.3"/>
    <row r="130" ht="16.899999999999999" customHeight="1" x14ac:dyDescent="0.3"/>
    <row r="131" ht="16.899999999999999" customHeight="1" x14ac:dyDescent="0.3"/>
    <row r="132" ht="16.899999999999999" customHeight="1" x14ac:dyDescent="0.3"/>
    <row r="133" ht="16.899999999999999" customHeight="1" x14ac:dyDescent="0.3"/>
    <row r="134" ht="16.899999999999999" customHeight="1" x14ac:dyDescent="0.3"/>
    <row r="135" ht="16.899999999999999" customHeight="1" x14ac:dyDescent="0.3"/>
    <row r="136" ht="16.899999999999999" customHeight="1" x14ac:dyDescent="0.3"/>
    <row r="137" ht="16.899999999999999" customHeight="1" x14ac:dyDescent="0.3"/>
    <row r="138" ht="16.899999999999999" customHeight="1" x14ac:dyDescent="0.3"/>
    <row r="139" ht="16.899999999999999" customHeight="1" x14ac:dyDescent="0.3"/>
    <row r="140" ht="16.899999999999999" customHeight="1" x14ac:dyDescent="0.3"/>
    <row r="141" ht="16.899999999999999" customHeight="1" x14ac:dyDescent="0.3"/>
    <row r="142" ht="16.899999999999999" customHeight="1" x14ac:dyDescent="0.3"/>
    <row r="143" ht="16.899999999999999" customHeight="1" x14ac:dyDescent="0.3"/>
    <row r="144" ht="16.899999999999999" customHeight="1" x14ac:dyDescent="0.3"/>
    <row r="145" ht="16.899999999999999" customHeight="1" x14ac:dyDescent="0.3"/>
    <row r="146" ht="16.899999999999999" customHeight="1" x14ac:dyDescent="0.3"/>
    <row r="147" ht="16.899999999999999" customHeight="1" x14ac:dyDescent="0.3"/>
    <row r="148" ht="16.899999999999999" customHeight="1" x14ac:dyDescent="0.3"/>
    <row r="149" ht="16.899999999999999" customHeight="1" x14ac:dyDescent="0.3"/>
    <row r="150" ht="16.899999999999999" customHeight="1" x14ac:dyDescent="0.3"/>
    <row r="151" ht="16.899999999999999" customHeight="1" x14ac:dyDescent="0.3"/>
    <row r="152" ht="16.899999999999999" customHeight="1" x14ac:dyDescent="0.3"/>
    <row r="153" ht="16.899999999999999" customHeight="1" x14ac:dyDescent="0.3"/>
    <row r="154" ht="16.899999999999999" customHeight="1" x14ac:dyDescent="0.3"/>
    <row r="155" ht="16.899999999999999" customHeight="1" x14ac:dyDescent="0.3"/>
    <row r="156" ht="16.899999999999999" customHeight="1" x14ac:dyDescent="0.3"/>
    <row r="157" ht="16.899999999999999" customHeight="1" x14ac:dyDescent="0.3"/>
    <row r="158" ht="16.899999999999999" customHeight="1" x14ac:dyDescent="0.3"/>
    <row r="159" ht="16.899999999999999" customHeight="1" x14ac:dyDescent="0.3"/>
    <row r="160" ht="16.899999999999999" customHeight="1" x14ac:dyDescent="0.3"/>
    <row r="161" ht="16.899999999999999" customHeight="1" x14ac:dyDescent="0.3"/>
    <row r="162" ht="16.899999999999999" customHeight="1" x14ac:dyDescent="0.3"/>
    <row r="163" ht="16.899999999999999" customHeight="1" x14ac:dyDescent="0.3"/>
    <row r="164" ht="16.899999999999999" customHeight="1" x14ac:dyDescent="0.3"/>
    <row r="165" ht="16.899999999999999" customHeight="1" x14ac:dyDescent="0.3"/>
    <row r="166" ht="16.899999999999999" customHeight="1" x14ac:dyDescent="0.3"/>
    <row r="167" ht="16.899999999999999" customHeight="1" x14ac:dyDescent="0.3"/>
    <row r="168" ht="16.899999999999999" customHeight="1" x14ac:dyDescent="0.3"/>
    <row r="169" ht="16.899999999999999" customHeight="1" x14ac:dyDescent="0.3"/>
    <row r="170" ht="16.899999999999999" customHeight="1" x14ac:dyDescent="0.3"/>
  </sheetData>
  <mergeCells count="9">
    <mergeCell ref="AE2:AJ2"/>
    <mergeCell ref="AL2:AQ2"/>
    <mergeCell ref="D3:E3"/>
    <mergeCell ref="D4:E4"/>
    <mergeCell ref="B5:I5"/>
    <mergeCell ref="F3:H3"/>
    <mergeCell ref="J2:O2"/>
    <mergeCell ref="Q2:V2"/>
    <mergeCell ref="X2:AC2"/>
  </mergeCells>
  <conditionalFormatting sqref="E7:E11 E17 E13 E69:E70 E77 E33 E74 E15 E57:E59 E48:E55">
    <cfRule type="dataBar" priority="34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7 J69:BZ70 J26:BZ33 J21:BZ24 J39:BZ46 J48:BZ55 J57:BZ59">
    <cfRule type="expression" dxfId="40" priority="338">
      <formula>AND(TODAY()&gt;=J$5,TODAY()&lt;K$5)</formula>
    </cfRule>
  </conditionalFormatting>
  <conditionalFormatting sqref="J4:AN4">
    <cfRule type="expression" dxfId="39" priority="344">
      <formula>J$5&lt;=EOMONTH($J$5,0)</formula>
    </cfRule>
  </conditionalFormatting>
  <conditionalFormatting sqref="K4:CA4">
    <cfRule type="expression" dxfId="38" priority="340">
      <formula>AND(K$5&lt;=EOMONTH($J$5,2),K$5&gt;EOMONTH($J$5,0),K$5&gt;EOMONTH($J$5,1))</formula>
    </cfRule>
  </conditionalFormatting>
  <conditionalFormatting sqref="J4:CA4">
    <cfRule type="expression" dxfId="37" priority="339">
      <formula>AND(J$5&lt;=EOMONTH($J$5,1),J$5&gt;EOMONTH($J$5,0))</formula>
    </cfRule>
  </conditionalFormatting>
  <conditionalFormatting sqref="J8:CA11 J13:CA77">
    <cfRule type="expression" dxfId="36" priority="361" stopIfTrue="1">
      <formula>AND($C8="Low",J$5&gt;=$F8,J$5&lt;=$F8+$H8-1)</formula>
    </cfRule>
    <cfRule type="expression" dxfId="35" priority="380" stopIfTrue="1">
      <formula>AND($C8="High",J$5&gt;=$F8,J$5&lt;=$F8+$H8-1)</formula>
    </cfRule>
    <cfRule type="expression" dxfId="34" priority="398" stopIfTrue="1">
      <formula>AND($C8="On Track",J$5&gt;=$F8,J$5&lt;=$F8+$H8-1)</formula>
    </cfRule>
    <cfRule type="expression" dxfId="33" priority="399" stopIfTrue="1">
      <formula>AND($C8="Med",J$5&gt;=$F8,J$5&lt;=$F8+$H8-1)</formula>
    </cfRule>
    <cfRule type="expression" dxfId="32" priority="400" stopIfTrue="1">
      <formula>AND(LEN($C8)=0,J$5&gt;=$F8,J$5&lt;=$F8+$H8-1)</formula>
    </cfRule>
  </conditionalFormatting>
  <conditionalFormatting sqref="E69">
    <cfRule type="dataBar" priority="314">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74">
    <cfRule type="dataBar" priority="306">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3">
    <cfRule type="dataBar" priority="282">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7 CA55 CA23:CA24 CA69:CA70 CA33">
    <cfRule type="expression" dxfId="31" priority="459">
      <formula>AND(TODAY()&gt;=CA$5,TODAY()&lt;#REF!)</formula>
    </cfRule>
  </conditionalFormatting>
  <conditionalFormatting sqref="E18:E20">
    <cfRule type="dataBar" priority="249">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8:BZ20">
    <cfRule type="expression" dxfId="30" priority="248">
      <formula>AND(TODAY()&gt;=J$5,TODAY()&lt;K$5)</formula>
    </cfRule>
  </conditionalFormatting>
  <conditionalFormatting sqref="CA26:CA32 CA18:CA22 CA39:CA46 CA48:CA54 CA57:CA59">
    <cfRule type="expression" dxfId="29" priority="255">
      <formula>AND(TODAY()&gt;=CA$5,TODAY()&lt;#REF!)</formula>
    </cfRule>
  </conditionalFormatting>
  <conditionalFormatting sqref="E21">
    <cfRule type="dataBar" priority="240">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6">
    <cfRule type="dataBar" priority="238">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30">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28" priority="229">
      <formula>AND(TODAY()&gt;=J$5,TODAY()&lt;K$5)</formula>
    </cfRule>
  </conditionalFormatting>
  <conditionalFormatting sqref="J12:CA12">
    <cfRule type="expression" dxfId="27" priority="231" stopIfTrue="1">
      <formula>AND($C12="Low",J$5&gt;=$F12,J$5&lt;=$F12+$H12-1)</formula>
    </cfRule>
    <cfRule type="expression" dxfId="26" priority="232" stopIfTrue="1">
      <formula>AND($C12="High",J$5&gt;=$F12,J$5&lt;=$F12+$H12-1)</formula>
    </cfRule>
    <cfRule type="expression" dxfId="25" priority="233" stopIfTrue="1">
      <formula>AND($C12="On Track",J$5&gt;=$F12,J$5&lt;=$F12+$H12-1)</formula>
    </cfRule>
    <cfRule type="expression" dxfId="24" priority="234" stopIfTrue="1">
      <formula>AND($C12="Med",J$5&gt;=$F12,J$5&lt;=$F12+$H12-1)</formula>
    </cfRule>
    <cfRule type="expression" dxfId="23" priority="235" stopIfTrue="1">
      <formula>AND(LEN($C12)=0,J$5&gt;=$F12,J$5&lt;=$F12+$H12-1)</formula>
    </cfRule>
  </conditionalFormatting>
  <conditionalFormatting sqref="CA12">
    <cfRule type="expression" dxfId="22" priority="236">
      <formula>AND(TODAY()&gt;=CA$5,TODAY()&lt;#REF!)</formula>
    </cfRule>
  </conditionalFormatting>
  <conditionalFormatting sqref="E70">
    <cfRule type="dataBar" priority="228">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8:BZ38">
    <cfRule type="expression" dxfId="21" priority="220">
      <formula>AND(TODAY()&gt;=J$5,TODAY()&lt;K$5)</formula>
    </cfRule>
  </conditionalFormatting>
  <conditionalFormatting sqref="CA38">
    <cfRule type="expression" dxfId="20" priority="226">
      <formula>AND(TODAY()&gt;=CA$5,TODAY()&lt;#REF!)</formula>
    </cfRule>
  </conditionalFormatting>
  <conditionalFormatting sqref="E38">
    <cfRule type="dataBar" priority="219">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47:BZ47 J55:BZ55">
    <cfRule type="expression" dxfId="19" priority="211">
      <formula>AND(TODAY()&gt;=J$5,TODAY()&lt;K$5)</formula>
    </cfRule>
  </conditionalFormatting>
  <conditionalFormatting sqref="CA47 CA55">
    <cfRule type="expression" dxfId="18" priority="217">
      <formula>AND(TODAY()&gt;=CA$5,TODAY()&lt;#REF!)</formula>
    </cfRule>
  </conditionalFormatting>
  <conditionalFormatting sqref="E47 E55">
    <cfRule type="dataBar" priority="210">
      <dataBar>
        <cfvo type="num" val="0"/>
        <cfvo type="num" val="1"/>
        <color theme="0" tint="-0.249977111117893"/>
      </dataBar>
      <extLst>
        <ext xmlns:x14="http://schemas.microsoft.com/office/spreadsheetml/2009/9/main" uri="{B025F937-C7B1-47D3-B67F-A62EFF666E3E}">
          <x14:id>{E1EC69BF-C4A0-4540-BF61-4AD0957B8E9B}</x14:id>
        </ext>
      </extLst>
    </cfRule>
  </conditionalFormatting>
  <conditionalFormatting sqref="J61:BZ61">
    <cfRule type="expression" dxfId="17" priority="191">
      <formula>AND(TODAY()&gt;=J$5,TODAY()&lt;K$5)</formula>
    </cfRule>
  </conditionalFormatting>
  <conditionalFormatting sqref="CA61">
    <cfRule type="expression" dxfId="16" priority="192">
      <formula>AND(TODAY()&gt;=CA$5,TODAY()&lt;#REF!)</formula>
    </cfRule>
  </conditionalFormatting>
  <conditionalFormatting sqref="E61">
    <cfRule type="dataBar" priority="190">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J25:BZ25">
    <cfRule type="expression" dxfId="15" priority="137">
      <formula>AND(TODAY()&gt;=J$5,TODAY()&lt;K$5)</formula>
    </cfRule>
  </conditionalFormatting>
  <conditionalFormatting sqref="CA25">
    <cfRule type="expression" dxfId="14" priority="138">
      <formula>AND(TODAY()&gt;=CA$5,TODAY()&lt;#REF!)</formula>
    </cfRule>
  </conditionalFormatting>
  <conditionalFormatting sqref="J34:BZ37">
    <cfRule type="expression" dxfId="13" priority="114">
      <formula>AND(TODAY()&gt;=J$5,TODAY()&lt;K$5)</formula>
    </cfRule>
  </conditionalFormatting>
  <conditionalFormatting sqref="CA34:CA37">
    <cfRule type="expression" dxfId="12" priority="113">
      <formula>AND(TODAY()&gt;=CA$5,TODAY()&lt;#REF!)</formula>
    </cfRule>
  </conditionalFormatting>
  <conditionalFormatting sqref="J56:BZ60">
    <cfRule type="expression" dxfId="11" priority="82">
      <formula>AND(TODAY()&gt;=J$5,TODAY()&lt;K$5)</formula>
    </cfRule>
  </conditionalFormatting>
  <conditionalFormatting sqref="CA56:CA60">
    <cfRule type="expression" dxfId="10" priority="81">
      <formula>AND(TODAY()&gt;=CA$5,TODAY()&lt;#REF!)</formula>
    </cfRule>
  </conditionalFormatting>
  <conditionalFormatting sqref="J62:BZ68">
    <cfRule type="expression" dxfId="9" priority="74">
      <formula>AND(TODAY()&gt;=J$5,TODAY()&lt;K$5)</formula>
    </cfRule>
  </conditionalFormatting>
  <conditionalFormatting sqref="CA62:CA68">
    <cfRule type="expression" dxfId="8" priority="73">
      <formula>AND(TODAY()&gt;=CA$5,TODAY()&lt;#REF!)</formula>
    </cfRule>
  </conditionalFormatting>
  <conditionalFormatting sqref="J71:BZ77">
    <cfRule type="expression" dxfId="7" priority="66">
      <formula>AND(TODAY()&gt;=J$5,TODAY()&lt;K$5)</formula>
    </cfRule>
  </conditionalFormatting>
  <conditionalFormatting sqref="CA71:CA77">
    <cfRule type="expression" dxfId="6" priority="65">
      <formula>AND(TODAY()&gt;=CA$5,TODAY()&lt;#REF!)</formula>
    </cfRule>
  </conditionalFormatting>
  <conditionalFormatting sqref="J18:BZ20">
    <cfRule type="expression" dxfId="5" priority="35">
      <formula>AND(TODAY()&gt;=J$5,TODAY()&lt;K$5)</formula>
    </cfRule>
  </conditionalFormatting>
  <conditionalFormatting sqref="CA18:CA20">
    <cfRule type="expression" dxfId="4" priority="36">
      <formula>AND(TODAY()&gt;=CA$5,TODAY()&lt;#REF!)</formula>
    </cfRule>
  </conditionalFormatting>
  <conditionalFormatting sqref="E22:E32">
    <cfRule type="dataBar" priority="6">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75">
    <cfRule type="dataBar" priority="5">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71:E73">
    <cfRule type="dataBar" priority="4">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4:E37">
    <cfRule type="dataBar" priority="3">
      <dataBar>
        <cfvo type="num" val="0"/>
        <cfvo type="num" val="1"/>
        <color theme="0" tint="-0.249977111117893"/>
      </dataBar>
      <extLst>
        <ext xmlns:x14="http://schemas.microsoft.com/office/spreadsheetml/2009/9/main" uri="{B025F937-C7B1-47D3-B67F-A62EFF666E3E}">
          <x14:id>{70BD8D54-5CD7-4341-8332-FE6663A466EA}</x14:id>
        </ext>
      </extLst>
    </cfRule>
  </conditionalFormatting>
  <conditionalFormatting sqref="E14">
    <cfRule type="dataBar" priority="2">
      <dataBar>
        <cfvo type="num" val="0"/>
        <cfvo type="num" val="1"/>
        <color theme="0" tint="-0.249977111117893"/>
      </dataBar>
      <extLst>
        <ext xmlns:x14="http://schemas.microsoft.com/office/spreadsheetml/2009/9/main" uri="{B025F937-C7B1-47D3-B67F-A62EFF666E3E}">
          <x14:id>{70168540-3AD3-492D-95ED-686804B6D0E7}</x14:id>
        </ext>
      </extLst>
    </cfRule>
  </conditionalFormatting>
  <conditionalFormatting sqref="E39:E46">
    <cfRule type="dataBar" priority="1">
      <dataBar>
        <cfvo type="num" val="0"/>
        <cfvo type="num" val="1"/>
        <color theme="0" tint="-0.249977111117893"/>
      </dataBar>
      <extLst>
        <ext xmlns:x14="http://schemas.microsoft.com/office/spreadsheetml/2009/9/main" uri="{B025F937-C7B1-47D3-B67F-A62EFF666E3E}">
          <x14:id>{CAAC2D0F-92C6-4B96-984C-956E22AE4EA7}</x14:id>
        </ext>
      </extLst>
    </cfRule>
  </conditionalFormatting>
  <dataValidations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3 C69:C77" xr:uid="{5196C805-6432-41E6-873E-6E411B98A976}">
      <formula1>"Goal,Milestone,On Track, Low Risk, Med Risk, High Risk"</formula1>
    </dataValidation>
    <dataValidation type="list" allowBlank="1" showInputMessage="1" showErrorMessage="1" sqref="C8 C10:C11 C13:C21 C23:C76"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23854</xdr:colOff>
                    <xdr:row>5</xdr:row>
                    <xdr:rowOff>63610</xdr:rowOff>
                  </from>
                  <to>
                    <xdr:col>104</xdr:col>
                    <xdr:colOff>469127</xdr:colOff>
                    <xdr:row>5</xdr:row>
                    <xdr:rowOff>246490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E17 E13 E69:E70 E77 E33 E74 E15 E57:E59 E48:E55</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E69</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E74</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E18:E20</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E70</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E1EC69BF-C4A0-4540-BF61-4AD0957B8E9B}">
            <x14:dataBar minLength="0" maxLength="100" gradient="0">
              <x14:cfvo type="num">
                <xm:f>0</xm:f>
              </x14:cfvo>
              <x14:cfvo type="num">
                <xm:f>1</xm:f>
              </x14:cfvo>
              <x14:negativeFillColor rgb="FFFF0000"/>
              <x14:axisColor rgb="FF000000"/>
            </x14:dataBar>
          </x14:cfRule>
          <xm:sqref>E47 E55</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E61</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E22:E32</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E75</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E71:E73</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E34:E37</xm:sqref>
        </x14:conditionalFormatting>
        <x14:conditionalFormatting xmlns:xm="http://schemas.microsoft.com/office/excel/2006/main">
          <x14:cfRule type="dataBar" id="{70168540-3AD3-492D-95ED-686804B6D0E7}">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CAAC2D0F-92C6-4B96-984C-956E22AE4EA7}">
            <x14:dataBar minLength="0" maxLength="100" gradient="0">
              <x14:cfvo type="num">
                <xm:f>0</xm:f>
              </x14:cfvo>
              <x14:cfvo type="num">
                <xm:f>1</xm:f>
              </x14:cfvo>
              <x14:negativeFillColor rgb="FFFF0000"/>
              <x14:axisColor rgb="FF000000"/>
            </x14:dataBar>
          </x14:cfRule>
          <xm:sqref>E39:E46</xm:sqref>
        </x14:conditionalFormatting>
        <x14:conditionalFormatting xmlns:xm="http://schemas.microsoft.com/office/excel/2006/main">
          <x14:cfRule type="iconSet" priority="479"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485"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J69:CA70</xm:sqref>
        </x14:conditionalFormatting>
        <x14:conditionalFormatting xmlns:xm="http://schemas.microsoft.com/office/excel/2006/main">
          <x14:cfRule type="iconSet" priority="499"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J33:CA33</xm:sqref>
        </x14:conditionalFormatting>
        <x14:conditionalFormatting xmlns:xm="http://schemas.microsoft.com/office/excel/2006/main">
          <x14:cfRule type="iconSet" priority="54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J55:CA55 J23:CA23 J8:CA11 J13:CA17</xm:sqref>
        </x14:conditionalFormatting>
        <x14:conditionalFormatting xmlns:xm="http://schemas.microsoft.com/office/excel/2006/main">
          <x14:cfRule type="iconSet" priority="237"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18"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J47:CA47</xm:sqref>
        </x14:conditionalFormatting>
        <x14:conditionalFormatting xmlns:xm="http://schemas.microsoft.com/office/excel/2006/main">
          <x14:cfRule type="iconSet" priority="193"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J61:CA61</xm:sqref>
        </x14:conditionalFormatting>
        <x14:conditionalFormatting xmlns:xm="http://schemas.microsoft.com/office/excel/2006/main">
          <x14:cfRule type="iconSet" priority="139"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651"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J26:CA32</xm:sqref>
        </x14:conditionalFormatting>
        <x14:conditionalFormatting xmlns:xm="http://schemas.microsoft.com/office/excel/2006/main">
          <x14:cfRule type="iconSet" priority="120"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J34:CA37</xm:sqref>
        </x14:conditionalFormatting>
        <x14:conditionalFormatting xmlns:xm="http://schemas.microsoft.com/office/excel/2006/main">
          <x14:cfRule type="iconSet" priority="88"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J56:CA56 J60:CA60</xm:sqref>
        </x14:conditionalFormatting>
        <x14:conditionalFormatting xmlns:xm="http://schemas.microsoft.com/office/excel/2006/main">
          <x14:cfRule type="iconSet" priority="80"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J62:CA68</xm:sqref>
        </x14:conditionalFormatting>
        <x14:conditionalFormatting xmlns:xm="http://schemas.microsoft.com/office/excel/2006/main">
          <x14:cfRule type="iconSet" priority="72"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J71:CA77</xm:sqref>
        </x14:conditionalFormatting>
        <x14:conditionalFormatting xmlns:xm="http://schemas.microsoft.com/office/excel/2006/main">
          <x14:cfRule type="iconSet" priority="37"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J18:CA20</xm:sqref>
        </x14:conditionalFormatting>
        <x14:conditionalFormatting xmlns:xm="http://schemas.microsoft.com/office/excel/2006/main">
          <x14:cfRule type="iconSet" priority="681"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J21:CA22</xm:sqref>
        </x14:conditionalFormatting>
        <x14:conditionalFormatting xmlns:xm="http://schemas.microsoft.com/office/excel/2006/main">
          <x14:cfRule type="iconSet" priority="700"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J39:CA46</xm:sqref>
        </x14:conditionalFormatting>
        <x14:conditionalFormatting xmlns:xm="http://schemas.microsoft.com/office/excel/2006/main">
          <x14:cfRule type="iconSet" priority="714"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J38:CA38</xm:sqref>
        </x14:conditionalFormatting>
        <x14:conditionalFormatting xmlns:xm="http://schemas.microsoft.com/office/excel/2006/main">
          <x14:cfRule type="iconSet" priority="728" id="{CA09624F-599C-3949-9CA9-085FA102749E}">
            <x14:iconSet iconSet="3Stars" showValue="0" custom="1">
              <x14:cfvo type="percent">
                <xm:f>0</xm:f>
              </x14:cfvo>
              <x14:cfvo type="num">
                <xm:f>1</xm:f>
              </x14:cfvo>
              <x14:cfvo type="num">
                <xm:f>2</xm:f>
              </x14:cfvo>
              <x14:cfIcon iconSet="NoIcons" iconId="0"/>
              <x14:cfIcon iconSet="3Flags" iconId="1"/>
              <x14:cfIcon iconSet="3Signs" iconId="0"/>
            </x14:iconSet>
          </x14:cfRule>
          <xm:sqref>J52:CA54 J58:CA58 J48:CA48</xm:sqref>
        </x14:conditionalFormatting>
        <x14:conditionalFormatting xmlns:xm="http://schemas.microsoft.com/office/excel/2006/main">
          <x14:cfRule type="iconSet" priority="782"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J59:CA59 J49:CA51 J57:CA57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defaultColWidth="9.109375" defaultRowHeight="13.15" x14ac:dyDescent="0.25"/>
  <cols>
    <col min="1" max="1" width="87.109375" style="10" customWidth="1"/>
    <col min="2" max="16384" width="9.109375" style="8"/>
  </cols>
  <sheetData>
    <row r="1" spans="1:1" s="9" customFormat="1" ht="26.3" x14ac:dyDescent="0.5">
      <c r="A1" s="11" t="s">
        <v>0</v>
      </c>
    </row>
    <row r="2" spans="1:1" ht="84.55" customHeight="1" x14ac:dyDescent="0.25">
      <c r="A2" s="12" t="s">
        <v>21</v>
      </c>
    </row>
    <row r="3" spans="1:1" ht="26.3" customHeight="1" x14ac:dyDescent="0.25">
      <c r="A3" s="11" t="s">
        <v>1</v>
      </c>
    </row>
    <row r="4" spans="1:1" s="10" customFormat="1" ht="205.05" customHeight="1" x14ac:dyDescent="0.3">
      <c r="A4" s="13" t="s">
        <v>25</v>
      </c>
    </row>
    <row r="5" spans="1:1" x14ac:dyDescent="0.25">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2021-01-26T14:49:12Z</dcterms:modified>
</cp:coreProperties>
</file>