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1271103C-15E5-4250-81E1-CD18588F9244}" xr6:coauthVersionLast="46" xr6:coauthVersionMax="46" xr10:uidLastSave="{00000000-0000-0000-0000-000000000000}"/>
  <bookViews>
    <workbookView xWindow="-113"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3" i="11" l="1"/>
  <c r="E76" i="11"/>
  <c r="H83" i="11"/>
  <c r="H84" i="11"/>
  <c r="F3" i="11"/>
  <c r="H78" i="11"/>
  <c r="H79" i="11"/>
  <c r="H80" i="11"/>
  <c r="H81" i="11"/>
  <c r="H60" i="11"/>
  <c r="H61" i="11"/>
  <c r="H62" i="11"/>
  <c r="H63" i="11"/>
  <c r="H76" i="11"/>
  <c r="H77" i="11"/>
  <c r="H56" i="11"/>
  <c r="H57" i="11"/>
  <c r="H58" i="11"/>
  <c r="H59" i="11"/>
  <c r="H64" i="11"/>
  <c r="H65" i="11"/>
  <c r="H66" i="11"/>
  <c r="H67" i="11"/>
  <c r="H72" i="11"/>
  <c r="H73" i="11"/>
  <c r="H74" i="11"/>
  <c r="H75" i="11"/>
  <c r="H68" i="11"/>
  <c r="H69" i="11"/>
  <c r="H70" i="11"/>
  <c r="H71" i="11"/>
  <c r="H52" i="11"/>
  <c r="H49" i="11"/>
  <c r="H50" i="11"/>
  <c r="H43" i="11"/>
  <c r="H44" i="11"/>
  <c r="H45" i="11"/>
  <c r="H55" i="11"/>
  <c r="H53" i="11"/>
  <c r="H40" i="11"/>
  <c r="H14" i="11"/>
  <c r="H19" i="11"/>
  <c r="H20" i="11"/>
  <c r="H95" i="11" l="1"/>
  <c r="H86" i="11"/>
  <c r="H85" i="11"/>
  <c r="H54" i="11"/>
  <c r="H51" i="11"/>
  <c r="H39" i="11"/>
  <c r="H41" i="11"/>
  <c r="H42" i="11"/>
  <c r="H46" i="11"/>
  <c r="H32" i="11"/>
  <c r="H26" i="11"/>
  <c r="H27" i="11"/>
  <c r="H28" i="11"/>
  <c r="H29" i="11"/>
  <c r="H30" i="11"/>
  <c r="H22" i="11"/>
  <c r="H21" i="11"/>
  <c r="H18" i="11"/>
  <c r="H10" i="11" l="1"/>
  <c r="H37" i="11"/>
  <c r="H36" i="11"/>
  <c r="H35" i="11"/>
  <c r="H34" i="11"/>
  <c r="H90" i="11"/>
  <c r="H91" i="11"/>
  <c r="H23" i="11"/>
  <c r="H15" i="11"/>
  <c r="H25" i="11"/>
  <c r="H89" i="11"/>
  <c r="H31" i="11"/>
  <c r="H11" i="11"/>
  <c r="H13" i="11"/>
  <c r="J5" i="11" l="1"/>
  <c r="J93" i="11" l="1"/>
  <c r="J84" i="11"/>
  <c r="J83" i="11"/>
  <c r="J91" i="11"/>
  <c r="J96" i="11"/>
  <c r="J94" i="11"/>
  <c r="J97" i="11"/>
  <c r="J95" i="11"/>
  <c r="J21" i="11"/>
  <c r="J12" i="11"/>
  <c r="J24" i="11"/>
  <c r="J18" i="11"/>
  <c r="J33" i="11"/>
  <c r="J90" i="11"/>
  <c r="J87" i="11"/>
  <c r="J23" i="11"/>
  <c r="J13" i="11"/>
  <c r="K5" i="11"/>
  <c r="J89" i="11"/>
  <c r="J9" i="11"/>
  <c r="J32" i="11"/>
  <c r="J8" i="11"/>
  <c r="J7" i="11"/>
  <c r="J10" i="11"/>
  <c r="J4" i="11"/>
  <c r="J51" i="11"/>
  <c r="J27" i="11"/>
  <c r="J11" i="11"/>
  <c r="J15" i="11"/>
  <c r="K93" i="11" l="1"/>
  <c r="K84" i="11"/>
  <c r="K83" i="11"/>
  <c r="K91" i="11"/>
  <c r="K96" i="11"/>
  <c r="K94" i="11"/>
  <c r="K97" i="11"/>
  <c r="K95" i="11"/>
  <c r="K21" i="11"/>
  <c r="K12" i="11"/>
  <c r="K18" i="11"/>
  <c r="K33" i="11"/>
  <c r="K24" i="11"/>
  <c r="K87" i="11"/>
  <c r="K90" i="11"/>
  <c r="K23" i="11"/>
  <c r="K15" i="11"/>
  <c r="K27" i="11"/>
  <c r="K7" i="11"/>
  <c r="K10" i="11"/>
  <c r="K89" i="11"/>
  <c r="K9" i="11"/>
  <c r="K11" i="11"/>
  <c r="K13" i="11"/>
  <c r="K51" i="11"/>
  <c r="L5" i="11"/>
  <c r="K8" i="11"/>
  <c r="K32" i="11"/>
  <c r="L93" i="11" l="1"/>
  <c r="L84" i="11"/>
  <c r="L83" i="11"/>
  <c r="L96" i="11"/>
  <c r="L91" i="11"/>
  <c r="L97" i="11"/>
  <c r="L94" i="11"/>
  <c r="L95" i="11"/>
  <c r="L21" i="11"/>
  <c r="L12" i="11"/>
  <c r="L18" i="11"/>
  <c r="L33" i="11"/>
  <c r="L24" i="11"/>
  <c r="L87" i="11"/>
  <c r="L90" i="11"/>
  <c r="L10" i="11"/>
  <c r="L23" i="11"/>
  <c r="M5" i="11"/>
  <c r="L8" i="11"/>
  <c r="L11" i="11"/>
  <c r="L15" i="11"/>
  <c r="L27" i="11"/>
  <c r="L7" i="11"/>
  <c r="L9" i="11"/>
  <c r="L51" i="11"/>
  <c r="L32" i="11"/>
  <c r="L13" i="11"/>
  <c r="L89" i="11"/>
  <c r="M93" i="11" l="1"/>
  <c r="M84" i="11"/>
  <c r="M83" i="11"/>
  <c r="M96" i="11"/>
  <c r="M95" i="11"/>
  <c r="M91" i="11"/>
  <c r="M94" i="11"/>
  <c r="M97" i="11"/>
  <c r="M21" i="11"/>
  <c r="M12" i="11"/>
  <c r="M24" i="11"/>
  <c r="M18" i="11"/>
  <c r="M33" i="11"/>
  <c r="M90" i="11"/>
  <c r="M87" i="11"/>
  <c r="M23" i="11"/>
  <c r="M13" i="11"/>
  <c r="M8" i="11"/>
  <c r="N5" i="11"/>
  <c r="M51" i="11"/>
  <c r="M10" i="11"/>
  <c r="M15" i="11"/>
  <c r="M7" i="11"/>
  <c r="M89" i="11"/>
  <c r="M32" i="11"/>
  <c r="M9" i="11"/>
  <c r="M27" i="11"/>
  <c r="M11" i="11"/>
  <c r="N93" i="11" l="1"/>
  <c r="N84" i="11"/>
  <c r="N83" i="11"/>
  <c r="N95" i="11"/>
  <c r="N94" i="11"/>
  <c r="N96" i="11"/>
  <c r="N91" i="11"/>
  <c r="N97" i="11"/>
  <c r="N21" i="11"/>
  <c r="N12" i="11"/>
  <c r="N18" i="11"/>
  <c r="N33" i="11"/>
  <c r="N24" i="11"/>
  <c r="N87" i="11"/>
  <c r="N90" i="11"/>
  <c r="N10" i="11"/>
  <c r="N89" i="11"/>
  <c r="N32" i="11"/>
  <c r="N9" i="11"/>
  <c r="N13" i="11"/>
  <c r="N23" i="11"/>
  <c r="N15" i="11"/>
  <c r="N27" i="11"/>
  <c r="N11" i="11"/>
  <c r="O5" i="11"/>
  <c r="N8" i="11"/>
  <c r="N51" i="11"/>
  <c r="N7" i="11"/>
  <c r="O93" i="11" l="1"/>
  <c r="O84" i="11"/>
  <c r="O83" i="11"/>
  <c r="O97" i="11"/>
  <c r="O95" i="11"/>
  <c r="O91" i="11"/>
  <c r="O96" i="11"/>
  <c r="O94" i="11"/>
  <c r="O21" i="11"/>
  <c r="O12" i="11"/>
  <c r="O18" i="11"/>
  <c r="O33" i="11"/>
  <c r="O24" i="11"/>
  <c r="O87" i="11"/>
  <c r="O90" i="11"/>
  <c r="O23" i="11"/>
  <c r="O10" i="11"/>
  <c r="O11" i="11"/>
  <c r="O32" i="11"/>
  <c r="O89" i="11"/>
  <c r="O15" i="11"/>
  <c r="O13" i="11"/>
  <c r="O8" i="11"/>
  <c r="O27" i="11"/>
  <c r="P5" i="11"/>
  <c r="O7" i="11"/>
  <c r="O51" i="11"/>
  <c r="O9" i="11"/>
  <c r="P93" i="11" l="1"/>
  <c r="P84" i="11"/>
  <c r="P83" i="11"/>
  <c r="P91" i="11"/>
  <c r="P96" i="11"/>
  <c r="P94" i="11"/>
  <c r="P95" i="11"/>
  <c r="P97" i="11"/>
  <c r="P21" i="11"/>
  <c r="P12" i="11"/>
  <c r="P18" i="11"/>
  <c r="P33" i="11"/>
  <c r="P24" i="11"/>
  <c r="P87" i="11"/>
  <c r="P90" i="11"/>
  <c r="P8" i="11"/>
  <c r="P23" i="11"/>
  <c r="P89" i="11"/>
  <c r="P27" i="11"/>
  <c r="P13" i="11"/>
  <c r="P11" i="11"/>
  <c r="P51" i="11"/>
  <c r="P15" i="11"/>
  <c r="P9" i="11"/>
  <c r="P10" i="11"/>
  <c r="Q5" i="11"/>
  <c r="P7" i="11"/>
  <c r="P32" i="11"/>
  <c r="Q93" i="11" l="1"/>
  <c r="Q84" i="11"/>
  <c r="Q83" i="11"/>
  <c r="Q91" i="11"/>
  <c r="Q94" i="11"/>
  <c r="Q95" i="11"/>
  <c r="Q96" i="11"/>
  <c r="Q97" i="11"/>
  <c r="Q21" i="11"/>
  <c r="Q12" i="11"/>
  <c r="Q18" i="11"/>
  <c r="Q33" i="11"/>
  <c r="Q24" i="11"/>
  <c r="Q4" i="11"/>
  <c r="Q8" i="11"/>
  <c r="Q27" i="11"/>
  <c r="Q87" i="11"/>
  <c r="Q90" i="11"/>
  <c r="R5" i="11"/>
  <c r="Q23" i="11"/>
  <c r="Q13" i="11"/>
  <c r="Q9" i="11"/>
  <c r="Q10" i="11"/>
  <c r="Q32" i="11"/>
  <c r="Q11" i="11"/>
  <c r="Q7" i="11"/>
  <c r="Q89" i="11"/>
  <c r="Q51" i="11"/>
  <c r="Q15" i="11"/>
  <c r="R93" i="11" l="1"/>
  <c r="R84" i="11"/>
  <c r="R83" i="11"/>
  <c r="R97" i="11"/>
  <c r="R95" i="11"/>
  <c r="R94" i="11"/>
  <c r="R96" i="11"/>
  <c r="R91" i="11"/>
  <c r="R21" i="11"/>
  <c r="R12" i="11"/>
  <c r="R18" i="11"/>
  <c r="R33" i="11"/>
  <c r="R24" i="11"/>
  <c r="R87" i="11"/>
  <c r="R90" i="11"/>
  <c r="R8" i="11"/>
  <c r="R15" i="11"/>
  <c r="R9" i="11"/>
  <c r="S5" i="11"/>
  <c r="R13" i="11"/>
  <c r="R7" i="11"/>
  <c r="R89" i="11"/>
  <c r="R27" i="11"/>
  <c r="R11" i="11"/>
  <c r="R51" i="11"/>
  <c r="R10" i="11"/>
  <c r="R32" i="11"/>
  <c r="R23" i="11"/>
  <c r="S93" i="11" l="1"/>
  <c r="S84" i="11"/>
  <c r="S83" i="11"/>
  <c r="S95" i="11"/>
  <c r="S97" i="11"/>
  <c r="S94" i="11"/>
  <c r="S91" i="11"/>
  <c r="S96" i="11"/>
  <c r="S21" i="11"/>
  <c r="S12" i="11"/>
  <c r="S18" i="11"/>
  <c r="S33" i="11"/>
  <c r="S24" i="11"/>
  <c r="S51" i="11"/>
  <c r="S27" i="11"/>
  <c r="S11" i="11"/>
  <c r="S15" i="11"/>
  <c r="S9" i="11"/>
  <c r="S10" i="11"/>
  <c r="S87" i="11"/>
  <c r="S8" i="11"/>
  <c r="S90" i="11"/>
  <c r="S13" i="11"/>
  <c r="T5" i="11"/>
  <c r="S7" i="11"/>
  <c r="S23" i="11"/>
  <c r="S32" i="11"/>
  <c r="S89" i="11"/>
  <c r="T93" i="11" l="1"/>
  <c r="T84" i="11"/>
  <c r="T83" i="11"/>
  <c r="T94" i="11"/>
  <c r="T96" i="11"/>
  <c r="T95" i="11"/>
  <c r="T97" i="11"/>
  <c r="T91" i="11"/>
  <c r="T21" i="11"/>
  <c r="T12" i="11"/>
  <c r="T18" i="11"/>
  <c r="T33" i="11"/>
  <c r="T24" i="11"/>
  <c r="T7" i="11"/>
  <c r="T15" i="11"/>
  <c r="T9" i="11"/>
  <c r="T87" i="11"/>
  <c r="U5" i="11"/>
  <c r="T10" i="11"/>
  <c r="T8" i="11"/>
  <c r="T27" i="11"/>
  <c r="T13" i="11"/>
  <c r="T11" i="11"/>
  <c r="T90" i="11"/>
  <c r="T51" i="11"/>
  <c r="T32" i="11"/>
  <c r="T23" i="11"/>
  <c r="T89" i="11"/>
  <c r="U93" i="11" l="1"/>
  <c r="U84" i="11"/>
  <c r="U83" i="11"/>
  <c r="U94" i="11"/>
  <c r="U95" i="11"/>
  <c r="U97" i="11"/>
  <c r="U96" i="11"/>
  <c r="U91" i="11"/>
  <c r="U21" i="11"/>
  <c r="U12" i="11"/>
  <c r="U18" i="11"/>
  <c r="U33" i="11"/>
  <c r="U24" i="11"/>
  <c r="V5" i="11"/>
  <c r="U9" i="11"/>
  <c r="U15" i="11"/>
  <c r="U11" i="11"/>
  <c r="U23" i="11"/>
  <c r="U10" i="11"/>
  <c r="U7" i="11"/>
  <c r="U32" i="11"/>
  <c r="U8" i="11"/>
  <c r="U51" i="11"/>
  <c r="U13" i="11"/>
  <c r="U90" i="11"/>
  <c r="U87" i="11"/>
  <c r="U27" i="11"/>
  <c r="U89" i="11"/>
  <c r="V93" i="11" l="1"/>
  <c r="V84" i="11"/>
  <c r="V83" i="11"/>
  <c r="V97" i="11"/>
  <c r="V95" i="11"/>
  <c r="V94" i="11"/>
  <c r="V96" i="11"/>
  <c r="V91" i="11"/>
  <c r="V21" i="11"/>
  <c r="V12" i="11"/>
  <c r="V24" i="11"/>
  <c r="V18" i="11"/>
  <c r="V8" i="11"/>
  <c r="V33" i="11"/>
  <c r="V11" i="11"/>
  <c r="V9" i="11"/>
  <c r="V7" i="11"/>
  <c r="V10" i="11"/>
  <c r="V23" i="11"/>
  <c r="V87" i="11"/>
  <c r="V51" i="11"/>
  <c r="V13" i="11"/>
  <c r="V89" i="11"/>
  <c r="V27" i="11"/>
  <c r="V15" i="11"/>
  <c r="W5" i="11"/>
  <c r="V32" i="11"/>
  <c r="V90" i="11"/>
  <c r="W93" i="11" l="1"/>
  <c r="W84" i="11"/>
  <c r="W83" i="11"/>
  <c r="W94" i="11"/>
  <c r="W97" i="11"/>
  <c r="W96" i="11"/>
  <c r="W95" i="11"/>
  <c r="W91" i="11"/>
  <c r="W21" i="11"/>
  <c r="W12" i="11"/>
  <c r="W24" i="11"/>
  <c r="W18" i="11"/>
  <c r="W33" i="11"/>
  <c r="W89" i="11"/>
  <c r="W15" i="11"/>
  <c r="W23" i="11"/>
  <c r="W87" i="11"/>
  <c r="W32" i="11"/>
  <c r="W9" i="11"/>
  <c r="W51" i="11"/>
  <c r="W8" i="11"/>
  <c r="W90" i="11"/>
  <c r="W10" i="11"/>
  <c r="W27" i="11"/>
  <c r="W7" i="11"/>
  <c r="X5" i="11"/>
  <c r="W13" i="11"/>
  <c r="W11" i="11"/>
  <c r="X93" i="11" l="1"/>
  <c r="X84" i="11"/>
  <c r="X83" i="11"/>
  <c r="X96" i="11"/>
  <c r="X94" i="11"/>
  <c r="X97" i="11"/>
  <c r="X95" i="11"/>
  <c r="X91" i="11"/>
  <c r="X21" i="11"/>
  <c r="X12" i="11"/>
  <c r="X24" i="11"/>
  <c r="X18" i="11"/>
  <c r="X32" i="11"/>
  <c r="X23" i="11"/>
  <c r="X90" i="11"/>
  <c r="X33" i="11"/>
  <c r="X87" i="11"/>
  <c r="X89" i="11"/>
  <c r="X7" i="11"/>
  <c r="X8" i="11"/>
  <c r="X51" i="11"/>
  <c r="X27" i="11"/>
  <c r="X4" i="11"/>
  <c r="X10" i="11"/>
  <c r="Y5" i="11"/>
  <c r="X15" i="11"/>
  <c r="X13" i="11"/>
  <c r="X9" i="11"/>
  <c r="X11" i="11"/>
  <c r="Y93" i="11" l="1"/>
  <c r="Y84" i="11"/>
  <c r="Y83" i="11"/>
  <c r="Y94" i="11"/>
  <c r="Y96" i="11"/>
  <c r="Y97" i="11"/>
  <c r="Y95" i="11"/>
  <c r="Y91" i="11"/>
  <c r="Y21" i="11"/>
  <c r="Y12" i="11"/>
  <c r="Y24" i="11"/>
  <c r="Y18" i="11"/>
  <c r="Y33" i="11"/>
  <c r="Y90" i="11"/>
  <c r="Y87" i="11"/>
  <c r="Y9" i="11"/>
  <c r="Y15" i="11"/>
  <c r="Y7" i="11"/>
  <c r="Y13" i="11"/>
  <c r="Y8" i="11"/>
  <c r="Y89" i="11"/>
  <c r="Y32" i="11"/>
  <c r="Y23" i="11"/>
  <c r="Y10" i="11"/>
  <c r="Y27" i="11"/>
  <c r="Z5" i="11"/>
  <c r="Y11" i="11"/>
  <c r="Y51" i="11"/>
  <c r="Z93" i="11" l="1"/>
  <c r="Z84" i="11"/>
  <c r="Z83" i="11"/>
  <c r="Z91" i="11"/>
  <c r="Z94" i="11"/>
  <c r="Z97" i="11"/>
  <c r="Z96" i="11"/>
  <c r="Z95" i="11"/>
  <c r="Z21" i="11"/>
  <c r="Z12" i="11"/>
  <c r="Z24" i="11"/>
  <c r="Z18" i="11"/>
  <c r="Z33" i="11"/>
  <c r="Z51" i="11"/>
  <c r="Z11" i="11"/>
  <c r="AA5" i="11"/>
  <c r="Z89" i="11"/>
  <c r="Z10" i="11"/>
  <c r="Z27" i="11"/>
  <c r="Z9" i="11"/>
  <c r="Z13" i="11"/>
  <c r="Z23" i="11"/>
  <c r="Z15" i="11"/>
  <c r="Z87" i="11"/>
  <c r="Z7" i="11"/>
  <c r="Z90" i="11"/>
  <c r="Z32" i="11"/>
  <c r="Z8" i="11"/>
  <c r="AA93" i="11" l="1"/>
  <c r="AA84" i="11"/>
  <c r="AA83" i="11"/>
  <c r="AA91" i="11"/>
  <c r="AA96" i="11"/>
  <c r="AA94" i="11"/>
  <c r="AA97" i="11"/>
  <c r="AA95" i="11"/>
  <c r="AA21" i="11"/>
  <c r="AA12" i="11"/>
  <c r="AA24" i="11"/>
  <c r="AA18" i="11"/>
  <c r="AA9" i="11"/>
  <c r="AA32" i="11"/>
  <c r="AA10" i="11"/>
  <c r="AA15" i="11"/>
  <c r="AA7" i="11"/>
  <c r="AA13" i="11"/>
  <c r="AA11" i="11"/>
  <c r="AA33" i="11"/>
  <c r="AA23" i="11"/>
  <c r="AA87" i="11"/>
  <c r="AB5" i="11"/>
  <c r="AA90" i="11"/>
  <c r="AA8" i="11"/>
  <c r="AA89" i="11"/>
  <c r="AA51" i="11"/>
  <c r="AA27" i="11"/>
  <c r="AB93" i="11" l="1"/>
  <c r="AB84" i="11"/>
  <c r="AB83" i="11"/>
  <c r="AB97" i="11"/>
  <c r="AB91" i="11"/>
  <c r="AB96" i="11"/>
  <c r="AB95" i="11"/>
  <c r="AB94" i="11"/>
  <c r="AB21" i="11"/>
  <c r="AB12" i="11"/>
  <c r="AB24" i="11"/>
  <c r="AB18" i="11"/>
  <c r="AB90" i="11"/>
  <c r="AB87" i="11"/>
  <c r="AB23" i="11"/>
  <c r="AB33" i="11"/>
  <c r="AB11" i="11"/>
  <c r="AB89" i="11"/>
  <c r="AB27" i="11"/>
  <c r="AB13" i="11"/>
  <c r="AB8" i="11"/>
  <c r="AB7" i="11"/>
  <c r="AB51" i="11"/>
  <c r="AB9" i="11"/>
  <c r="AB15" i="11"/>
  <c r="AC5" i="11"/>
  <c r="AB10" i="11"/>
  <c r="AB32" i="11"/>
  <c r="AC93" i="11" l="1"/>
  <c r="AC84" i="11"/>
  <c r="AC83" i="11"/>
  <c r="AC95" i="11"/>
  <c r="AC91" i="11"/>
  <c r="AC94" i="11"/>
  <c r="AC96" i="11"/>
  <c r="AC97" i="11"/>
  <c r="AC21" i="11"/>
  <c r="AC12" i="11"/>
  <c r="AC24" i="11"/>
  <c r="AC18" i="11"/>
  <c r="AC33" i="11"/>
  <c r="AC87" i="11"/>
  <c r="AC90" i="11"/>
  <c r="AC23" i="11"/>
  <c r="AC10" i="11"/>
  <c r="AC27" i="11"/>
  <c r="AC89" i="11"/>
  <c r="AD5" i="11"/>
  <c r="AC51" i="11"/>
  <c r="AC8" i="11"/>
  <c r="AC13" i="11"/>
  <c r="AC9" i="11"/>
  <c r="AC7" i="11"/>
  <c r="AC11" i="11"/>
  <c r="AC15" i="11"/>
  <c r="AC32" i="11"/>
  <c r="AD93" i="11" l="1"/>
  <c r="AD84" i="11"/>
  <c r="AD83" i="11"/>
  <c r="AD95" i="11"/>
  <c r="AD96" i="11"/>
  <c r="AD91" i="11"/>
  <c r="AD97" i="11"/>
  <c r="AD94" i="11"/>
  <c r="AD21" i="11"/>
  <c r="AD12" i="11"/>
  <c r="AD24" i="11"/>
  <c r="AD18" i="11"/>
  <c r="AD33" i="11"/>
  <c r="AD32" i="11"/>
  <c r="AD7" i="11"/>
  <c r="AD13" i="11"/>
  <c r="AD51" i="11"/>
  <c r="AD10" i="11"/>
  <c r="AD11" i="11"/>
  <c r="AD9" i="11"/>
  <c r="AE5" i="11"/>
  <c r="AD90" i="11"/>
  <c r="AD27" i="11"/>
  <c r="AD15" i="11"/>
  <c r="AD87" i="11"/>
  <c r="AD89" i="11"/>
  <c r="AD8" i="11"/>
  <c r="AD23" i="11"/>
  <c r="AE93" i="11" l="1"/>
  <c r="AE84" i="11"/>
  <c r="AE83" i="11"/>
  <c r="AE95" i="11"/>
  <c r="AE91" i="11"/>
  <c r="AE96" i="11"/>
  <c r="AE97" i="11"/>
  <c r="AE94" i="11"/>
  <c r="AE21" i="11"/>
  <c r="AE12" i="11"/>
  <c r="AE18" i="11"/>
  <c r="AE11" i="11"/>
  <c r="AE24" i="11"/>
  <c r="AE13" i="11"/>
  <c r="AE27" i="11"/>
  <c r="AE10" i="11"/>
  <c r="AF5" i="11"/>
  <c r="AE33" i="11"/>
  <c r="AE87" i="11"/>
  <c r="AE51" i="11"/>
  <c r="AE89" i="11"/>
  <c r="AE4" i="11"/>
  <c r="AE7" i="11"/>
  <c r="AE15" i="11"/>
  <c r="AE90" i="11"/>
  <c r="AE32" i="11"/>
  <c r="AE8" i="11"/>
  <c r="AE9" i="11"/>
  <c r="AE23" i="11"/>
  <c r="AF93" i="11" l="1"/>
  <c r="AF84" i="11"/>
  <c r="AF83" i="11"/>
  <c r="AF95" i="11"/>
  <c r="AF91" i="11"/>
  <c r="AF96" i="11"/>
  <c r="AF97" i="11"/>
  <c r="AF94" i="11"/>
  <c r="AF32" i="11"/>
  <c r="AF13" i="11"/>
  <c r="AF23" i="11"/>
  <c r="AF9" i="11"/>
  <c r="AF11" i="11"/>
  <c r="AF21" i="11"/>
  <c r="AF12" i="11"/>
  <c r="AF87" i="11"/>
  <c r="AF90" i="11"/>
  <c r="AF18" i="11"/>
  <c r="AF7" i="11"/>
  <c r="AF24" i="11"/>
  <c r="AF33" i="11"/>
  <c r="AF10" i="11"/>
  <c r="AG5" i="11"/>
  <c r="AF27" i="11"/>
  <c r="AF15" i="11"/>
  <c r="AF89" i="11"/>
  <c r="AF51" i="11"/>
  <c r="AF8" i="11"/>
  <c r="AG93" i="11" l="1"/>
  <c r="AG84" i="11"/>
  <c r="AG83" i="11"/>
  <c r="AG95" i="11"/>
  <c r="AG91" i="11"/>
  <c r="AG94" i="11"/>
  <c r="AG96" i="11"/>
  <c r="AG97" i="11"/>
  <c r="AG21" i="11"/>
  <c r="AG12" i="11"/>
  <c r="AG24" i="11"/>
  <c r="AG18" i="11"/>
  <c r="AG90" i="11"/>
  <c r="AG33" i="11"/>
  <c r="AG9" i="11"/>
  <c r="AG27" i="11"/>
  <c r="AG89" i="11"/>
  <c r="AG10" i="11"/>
  <c r="AG8" i="11"/>
  <c r="AG32" i="11"/>
  <c r="AG51" i="11"/>
  <c r="AG13" i="11"/>
  <c r="AG11" i="11"/>
  <c r="AG15" i="11"/>
  <c r="AG87" i="11"/>
  <c r="AG7" i="11"/>
  <c r="AH5" i="11"/>
  <c r="AG23" i="11"/>
  <c r="AH93" i="11" l="1"/>
  <c r="AH84" i="11"/>
  <c r="AH83" i="11"/>
  <c r="AH97" i="11"/>
  <c r="AH95" i="11"/>
  <c r="AH91" i="11"/>
  <c r="AH96" i="11"/>
  <c r="AH94" i="11"/>
  <c r="AH21" i="11"/>
  <c r="AH12" i="11"/>
  <c r="AH18" i="11"/>
  <c r="AH24" i="11"/>
  <c r="AH23" i="11"/>
  <c r="AH33" i="11"/>
  <c r="AH87" i="11"/>
  <c r="AH90" i="11"/>
  <c r="AI5" i="11"/>
  <c r="AH15" i="11"/>
  <c r="AH27" i="11"/>
  <c r="AH89" i="11"/>
  <c r="AH13" i="11"/>
  <c r="AH10" i="11"/>
  <c r="AH7" i="11"/>
  <c r="AH9" i="11"/>
  <c r="AH51" i="11"/>
  <c r="AH11" i="11"/>
  <c r="AH32" i="11"/>
  <c r="AH8" i="11"/>
  <c r="AI93" i="11" l="1"/>
  <c r="AI84" i="11"/>
  <c r="AI83" i="11"/>
  <c r="AI97" i="11"/>
  <c r="AI95" i="11"/>
  <c r="AI91" i="11"/>
  <c r="AI96" i="11"/>
  <c r="AI94" i="11"/>
  <c r="AI21" i="11"/>
  <c r="AI12" i="11"/>
  <c r="AI18" i="11"/>
  <c r="AI27" i="11"/>
  <c r="AI24" i="11"/>
  <c r="AI11" i="11"/>
  <c r="AI8" i="11"/>
  <c r="AI7" i="11"/>
  <c r="AI32" i="11"/>
  <c r="AI23" i="11"/>
  <c r="AI87" i="11"/>
  <c r="AI90" i="11"/>
  <c r="AI33" i="11"/>
  <c r="AI15" i="11"/>
  <c r="AI13" i="11"/>
  <c r="AI51" i="11"/>
  <c r="AI89" i="11"/>
  <c r="AI10" i="11"/>
  <c r="AJ5" i="11"/>
  <c r="AI9" i="11"/>
  <c r="AJ93" i="11" l="1"/>
  <c r="AJ84" i="11"/>
  <c r="AJ83" i="11"/>
  <c r="AJ94" i="11"/>
  <c r="AJ97" i="11"/>
  <c r="AJ91" i="11"/>
  <c r="AJ96" i="11"/>
  <c r="AJ95" i="11"/>
  <c r="AJ21" i="11"/>
  <c r="AJ12" i="11"/>
  <c r="AJ18" i="11"/>
  <c r="AJ32" i="11"/>
  <c r="AJ24" i="11"/>
  <c r="AJ90" i="11"/>
  <c r="AJ33" i="11"/>
  <c r="AJ87" i="11"/>
  <c r="AJ23" i="11"/>
  <c r="AJ8" i="11"/>
  <c r="AJ10" i="11"/>
  <c r="AJ13" i="11"/>
  <c r="AK5" i="11"/>
  <c r="AJ27" i="11"/>
  <c r="AJ15" i="11"/>
  <c r="AJ11" i="11"/>
  <c r="AJ51" i="11"/>
  <c r="AJ89" i="11"/>
  <c r="AJ9" i="11"/>
  <c r="AJ7" i="11"/>
  <c r="AK93" i="11" l="1"/>
  <c r="AK84" i="11"/>
  <c r="AK83" i="11"/>
  <c r="AK94" i="11"/>
  <c r="AK97" i="11"/>
  <c r="AK95" i="11"/>
  <c r="AK96" i="11"/>
  <c r="AK91" i="11"/>
  <c r="AK21" i="11"/>
  <c r="AK12" i="11"/>
  <c r="AK18" i="11"/>
  <c r="AK32" i="11"/>
  <c r="AK24" i="11"/>
  <c r="AK15" i="11"/>
  <c r="AK8" i="11"/>
  <c r="AK13" i="11"/>
  <c r="AL5" i="11"/>
  <c r="AK7" i="11"/>
  <c r="AK51" i="11"/>
  <c r="AK11" i="11"/>
  <c r="AK10" i="11"/>
  <c r="AK89" i="11"/>
  <c r="AK87" i="11"/>
  <c r="AK23" i="11"/>
  <c r="AK9" i="11"/>
  <c r="AK90" i="11"/>
  <c r="AK27" i="11"/>
  <c r="AK33" i="11"/>
  <c r="AL93" i="11" l="1"/>
  <c r="AL84" i="11"/>
  <c r="AL83" i="11"/>
  <c r="AL94" i="11"/>
  <c r="AL97" i="11"/>
  <c r="AL96" i="11"/>
  <c r="AL95" i="11"/>
  <c r="AL91" i="11"/>
  <c r="AL21" i="11"/>
  <c r="AL12" i="11"/>
  <c r="AL18" i="11"/>
  <c r="AL15" i="11"/>
  <c r="AL24" i="11"/>
  <c r="AL13" i="11"/>
  <c r="AL11" i="11"/>
  <c r="AL8" i="11"/>
  <c r="AL10" i="11"/>
  <c r="AL4" i="11"/>
  <c r="AL7" i="11"/>
  <c r="AL23" i="11"/>
  <c r="AL87" i="11"/>
  <c r="AM5" i="11"/>
  <c r="AL90" i="11"/>
  <c r="AL32" i="11"/>
  <c r="AL9" i="11"/>
  <c r="AL33" i="11"/>
  <c r="AL51" i="11"/>
  <c r="AL89" i="11"/>
  <c r="AL27" i="11"/>
  <c r="AM93" i="11" l="1"/>
  <c r="AM84" i="11"/>
  <c r="AM83" i="11"/>
  <c r="AM94" i="11"/>
  <c r="AM95" i="11"/>
  <c r="AM97" i="11"/>
  <c r="AM91" i="11"/>
  <c r="AM96" i="11"/>
  <c r="AM21" i="11"/>
  <c r="AM12" i="11"/>
  <c r="AM18" i="11"/>
  <c r="AM90" i="11"/>
  <c r="AM24" i="11"/>
  <c r="AM8" i="11"/>
  <c r="AM10" i="11"/>
  <c r="AN5" i="11"/>
  <c r="AM32" i="11"/>
  <c r="AM7" i="11"/>
  <c r="AM11" i="11"/>
  <c r="AM51" i="11"/>
  <c r="AM27" i="11"/>
  <c r="AM15" i="11"/>
  <c r="AM23" i="11"/>
  <c r="AM13" i="11"/>
  <c r="AM33" i="11"/>
  <c r="AM89" i="11"/>
  <c r="AM87" i="11"/>
  <c r="AM9" i="11"/>
  <c r="AN93" i="11" l="1"/>
  <c r="AN84" i="11"/>
  <c r="AN83" i="11"/>
  <c r="AN96" i="11"/>
  <c r="AN94" i="11"/>
  <c r="AN91" i="11"/>
  <c r="AN97" i="11"/>
  <c r="AN95" i="11"/>
  <c r="AN23" i="11"/>
  <c r="AN11" i="11"/>
  <c r="AN10" i="11"/>
  <c r="AN7" i="11"/>
  <c r="AN21" i="11"/>
  <c r="AN12" i="11"/>
  <c r="AN87" i="11"/>
  <c r="AN32" i="11"/>
  <c r="AN90" i="11"/>
  <c r="AN18" i="11"/>
  <c r="AN33" i="11"/>
  <c r="AN27" i="11"/>
  <c r="AN24" i="11"/>
  <c r="AN51" i="11"/>
  <c r="AN9" i="11"/>
  <c r="AN13" i="11"/>
  <c r="AN8" i="11"/>
  <c r="AN89" i="11"/>
  <c r="AN15" i="11"/>
  <c r="AO5" i="11"/>
  <c r="AO93" i="11" l="1"/>
  <c r="AO84" i="11"/>
  <c r="AO83" i="11"/>
  <c r="AO96" i="11"/>
  <c r="AO94" i="11"/>
  <c r="AO91" i="11"/>
  <c r="AO97" i="11"/>
  <c r="AO95" i="11"/>
  <c r="AO21" i="11"/>
  <c r="AO12" i="11"/>
  <c r="AO18" i="11"/>
  <c r="AO24" i="11"/>
  <c r="AO23" i="11"/>
  <c r="AO33" i="11"/>
  <c r="AO87" i="11"/>
  <c r="AO90" i="11"/>
  <c r="AO32" i="11"/>
  <c r="AO8" i="11"/>
  <c r="AO7" i="11"/>
  <c r="AP5" i="11"/>
  <c r="AO10" i="11"/>
  <c r="AO15" i="11"/>
  <c r="AO9" i="11"/>
  <c r="AO51" i="11"/>
  <c r="AO11" i="11"/>
  <c r="AO89" i="11"/>
  <c r="AO13" i="11"/>
  <c r="AO27" i="11"/>
  <c r="AP93" i="11" l="1"/>
  <c r="AP84" i="11"/>
  <c r="AP83" i="11"/>
  <c r="AP91" i="11"/>
  <c r="AP96" i="11"/>
  <c r="AP94" i="11"/>
  <c r="AP97" i="11"/>
  <c r="AP95" i="11"/>
  <c r="AP21" i="11"/>
  <c r="AP12" i="11"/>
  <c r="AP18" i="11"/>
  <c r="AP90" i="11"/>
  <c r="AP24" i="11"/>
  <c r="AP27" i="11"/>
  <c r="AP10" i="11"/>
  <c r="AQ5" i="11"/>
  <c r="AP13" i="11"/>
  <c r="AP7" i="11"/>
  <c r="AP32" i="11"/>
  <c r="AP11" i="11"/>
  <c r="AP89" i="11"/>
  <c r="AP9" i="11"/>
  <c r="AP15" i="11"/>
  <c r="AP33" i="11"/>
  <c r="AP8" i="11"/>
  <c r="AP23" i="11"/>
  <c r="AP51" i="11"/>
  <c r="AP87" i="11"/>
  <c r="AQ93" i="11" l="1"/>
  <c r="AQ84" i="11"/>
  <c r="AQ83" i="11"/>
  <c r="AQ94" i="11"/>
  <c r="AQ91" i="11"/>
  <c r="AQ95" i="11"/>
  <c r="AQ96" i="11"/>
  <c r="AQ97" i="11"/>
  <c r="AQ23" i="11"/>
  <c r="AQ11" i="11"/>
  <c r="AQ87" i="11"/>
  <c r="AQ90" i="11"/>
  <c r="AQ33" i="11"/>
  <c r="AQ21" i="11"/>
  <c r="AQ12" i="11"/>
  <c r="AQ9" i="11"/>
  <c r="AQ10" i="11"/>
  <c r="AQ18" i="11"/>
  <c r="AQ7" i="11"/>
  <c r="AQ32" i="11"/>
  <c r="AQ24" i="11"/>
  <c r="AQ27" i="11"/>
  <c r="AQ89" i="11"/>
  <c r="AR5" i="11"/>
  <c r="AQ15" i="11"/>
  <c r="AQ8" i="11"/>
  <c r="AQ51" i="11"/>
  <c r="AQ13" i="11"/>
  <c r="AR93" i="11" l="1"/>
  <c r="AR84" i="11"/>
  <c r="AR83" i="11"/>
  <c r="AR96" i="11"/>
  <c r="AR95" i="11"/>
  <c r="AR91" i="11"/>
  <c r="AR94" i="11"/>
  <c r="AR97" i="11"/>
  <c r="AR21" i="11"/>
  <c r="AR12" i="11"/>
  <c r="AR18" i="11"/>
  <c r="AR87" i="11"/>
  <c r="AR90" i="11"/>
  <c r="AR33" i="11"/>
  <c r="AR24" i="11"/>
  <c r="AR23" i="11"/>
  <c r="AR13" i="11"/>
  <c r="AR51" i="11"/>
  <c r="AR7" i="11"/>
  <c r="AR8" i="11"/>
  <c r="AR15" i="11"/>
  <c r="AR89" i="11"/>
  <c r="AR9" i="11"/>
  <c r="AR27" i="11"/>
  <c r="AR32" i="11"/>
  <c r="AS5" i="11"/>
  <c r="AR11" i="11"/>
  <c r="AR10" i="11"/>
  <c r="AS93" i="11" l="1"/>
  <c r="AS84" i="11"/>
  <c r="AS83" i="11"/>
  <c r="AS91" i="11"/>
  <c r="AS96" i="11"/>
  <c r="AS94" i="11"/>
  <c r="AS95" i="11"/>
  <c r="AS97" i="11"/>
  <c r="AS21" i="11"/>
  <c r="AS12" i="11"/>
  <c r="AS18" i="11"/>
  <c r="AS24" i="11"/>
  <c r="AS90" i="11"/>
  <c r="AS33" i="11"/>
  <c r="AT5" i="11"/>
  <c r="AS23" i="11"/>
  <c r="AS87" i="11"/>
  <c r="AS8" i="11"/>
  <c r="AS89" i="11"/>
  <c r="AS32" i="11"/>
  <c r="AS11" i="11"/>
  <c r="AS13" i="11"/>
  <c r="AS15" i="11"/>
  <c r="AS10" i="11"/>
  <c r="AS7" i="11"/>
  <c r="AS27" i="11"/>
  <c r="AS51" i="11"/>
  <c r="AS4" i="11"/>
  <c r="AS9" i="11"/>
  <c r="AT93" i="11" l="1"/>
  <c r="AT84" i="11"/>
  <c r="AT83" i="11"/>
  <c r="AT95" i="11"/>
  <c r="AT94" i="11"/>
  <c r="AT91" i="11"/>
  <c r="AT96" i="11"/>
  <c r="AT97" i="11"/>
  <c r="AT87" i="11"/>
  <c r="AT90" i="11"/>
  <c r="AT33" i="11"/>
  <c r="AT23" i="11"/>
  <c r="AT21" i="11"/>
  <c r="AT12" i="11"/>
  <c r="AT7" i="11"/>
  <c r="AT32" i="11"/>
  <c r="AT18" i="11"/>
  <c r="AT13" i="11"/>
  <c r="AT24" i="11"/>
  <c r="AU5" i="11"/>
  <c r="AT15" i="11"/>
  <c r="AT11" i="11"/>
  <c r="AT51" i="11"/>
  <c r="AT27" i="11"/>
  <c r="AT10" i="11"/>
  <c r="AT89" i="11"/>
  <c r="AT9" i="11"/>
  <c r="AT8" i="11"/>
  <c r="AU93" i="11" l="1"/>
  <c r="AU84" i="11"/>
  <c r="AU83" i="11"/>
  <c r="AU91" i="11"/>
  <c r="AU95" i="11"/>
  <c r="AU96" i="11"/>
  <c r="AU97" i="11"/>
  <c r="AU94" i="11"/>
  <c r="AU12" i="11"/>
  <c r="AU90" i="11"/>
  <c r="AU21" i="11"/>
  <c r="AU24" i="11"/>
  <c r="AU18" i="11"/>
  <c r="AU33" i="11"/>
  <c r="AU23" i="11"/>
  <c r="AU87" i="11"/>
  <c r="AU51" i="11"/>
  <c r="AV5" i="11"/>
  <c r="AU8" i="11"/>
  <c r="AU32" i="11"/>
  <c r="AU7" i="11"/>
  <c r="AU10" i="11"/>
  <c r="AU89" i="11"/>
  <c r="AU9" i="11"/>
  <c r="AU11" i="11"/>
  <c r="AU27" i="11"/>
  <c r="AU13" i="11"/>
  <c r="AU15" i="11"/>
  <c r="AV93" i="11" l="1"/>
  <c r="AV84" i="11"/>
  <c r="AV83" i="11"/>
  <c r="AV91" i="11"/>
  <c r="AV95" i="11"/>
  <c r="AV97" i="11"/>
  <c r="AV96" i="11"/>
  <c r="AV94" i="11"/>
  <c r="AV21" i="11"/>
  <c r="AV12" i="11"/>
  <c r="AV18" i="11"/>
  <c r="AV24" i="11"/>
  <c r="AV15" i="11"/>
  <c r="AV9" i="11"/>
  <c r="AV13" i="11"/>
  <c r="AV89" i="11"/>
  <c r="AW5" i="11"/>
  <c r="AV27" i="11"/>
  <c r="AV32" i="11"/>
  <c r="AV8" i="11"/>
  <c r="AV11" i="11"/>
  <c r="AV7" i="11"/>
  <c r="AV51" i="11"/>
  <c r="AV10" i="11"/>
  <c r="AV23" i="11"/>
  <c r="AV87" i="11"/>
  <c r="AV90" i="11"/>
  <c r="AV33" i="11"/>
  <c r="AW93" i="11" l="1"/>
  <c r="AW84" i="11"/>
  <c r="AW83" i="11"/>
  <c r="AW91" i="11"/>
  <c r="AW96" i="11"/>
  <c r="AW95" i="11"/>
  <c r="AW94" i="11"/>
  <c r="AW97" i="11"/>
  <c r="AW21" i="11"/>
  <c r="AW12" i="11"/>
  <c r="AW18" i="11"/>
  <c r="AW33" i="11"/>
  <c r="AW24" i="11"/>
  <c r="AW32" i="11"/>
  <c r="AW10" i="11"/>
  <c r="AW13" i="11"/>
  <c r="AW27" i="11"/>
  <c r="AW89" i="11"/>
  <c r="AW9" i="11"/>
  <c r="AW7" i="11"/>
  <c r="AX5" i="11"/>
  <c r="AW8" i="11"/>
  <c r="AW15" i="11"/>
  <c r="AW11" i="11"/>
  <c r="AW23" i="11"/>
  <c r="AW51" i="11"/>
  <c r="AW87" i="11"/>
  <c r="AW90" i="11"/>
  <c r="AX93" i="11" l="1"/>
  <c r="AX84" i="11"/>
  <c r="AX83" i="11"/>
  <c r="AX97" i="11"/>
  <c r="AX96" i="11"/>
  <c r="AX95" i="11"/>
  <c r="AX91" i="11"/>
  <c r="AX94" i="11"/>
  <c r="AX21" i="11"/>
  <c r="AX12" i="11"/>
  <c r="AX18" i="11"/>
  <c r="AX8" i="11"/>
  <c r="AX24" i="11"/>
  <c r="AX51" i="11"/>
  <c r="AX9" i="11"/>
  <c r="AX15" i="11"/>
  <c r="AX13" i="11"/>
  <c r="AX89" i="11"/>
  <c r="AX23" i="11"/>
  <c r="AX7" i="11"/>
  <c r="AX10" i="11"/>
  <c r="AY5" i="11"/>
  <c r="AX90" i="11"/>
  <c r="AX33" i="11"/>
  <c r="AX27" i="11"/>
  <c r="AX87" i="11"/>
  <c r="AX11" i="11"/>
  <c r="AX32" i="11"/>
  <c r="AY93" i="11" l="1"/>
  <c r="AY84" i="11"/>
  <c r="AY83" i="11"/>
  <c r="AY97" i="11"/>
  <c r="AY95" i="11"/>
  <c r="AY91" i="11"/>
  <c r="AY96" i="11"/>
  <c r="AY94" i="11"/>
  <c r="AY21" i="11"/>
  <c r="AY12" i="11"/>
  <c r="AY18" i="11"/>
  <c r="AY87" i="11"/>
  <c r="AY24" i="11"/>
  <c r="AY32" i="11"/>
  <c r="AY51" i="11"/>
  <c r="AY15" i="11"/>
  <c r="AY89" i="11"/>
  <c r="AY11" i="11"/>
  <c r="AY90" i="11"/>
  <c r="AY33" i="11"/>
  <c r="AY7" i="11"/>
  <c r="AY8" i="11"/>
  <c r="AZ5" i="11"/>
  <c r="AY9" i="11"/>
  <c r="AY23" i="11"/>
  <c r="AY27" i="11"/>
  <c r="AY10" i="11"/>
  <c r="AY13" i="11"/>
  <c r="AZ93" i="11" l="1"/>
  <c r="AZ84" i="11"/>
  <c r="AZ83" i="11"/>
  <c r="AZ94" i="11"/>
  <c r="AZ91" i="11"/>
  <c r="AZ97" i="11"/>
  <c r="AZ95" i="11"/>
  <c r="AZ96" i="11"/>
  <c r="AZ21" i="11"/>
  <c r="AZ12" i="11"/>
  <c r="AZ18" i="11"/>
  <c r="AZ33" i="11"/>
  <c r="AZ24" i="11"/>
  <c r="AZ32" i="11"/>
  <c r="AZ8" i="11"/>
  <c r="AZ27" i="11"/>
  <c r="AZ10" i="11"/>
  <c r="AZ4" i="11"/>
  <c r="AZ13" i="11"/>
  <c r="AZ7" i="11"/>
  <c r="AZ51" i="11"/>
  <c r="BA5" i="11"/>
  <c r="AZ23" i="11"/>
  <c r="AZ9" i="11"/>
  <c r="AZ89" i="11"/>
  <c r="AZ15" i="11"/>
  <c r="AZ87" i="11"/>
  <c r="AZ90" i="11"/>
  <c r="AZ11" i="11"/>
  <c r="BA93" i="11" l="1"/>
  <c r="BA84" i="11"/>
  <c r="BA83" i="11"/>
  <c r="BA94" i="11"/>
  <c r="BA97" i="11"/>
  <c r="BA95" i="11"/>
  <c r="BA96" i="11"/>
  <c r="BA91" i="11"/>
  <c r="BA21" i="11"/>
  <c r="BA12" i="11"/>
  <c r="BA18" i="11"/>
  <c r="BA90" i="11"/>
  <c r="BA24" i="11"/>
  <c r="BA7" i="11"/>
  <c r="BA10" i="11"/>
  <c r="BA13" i="11"/>
  <c r="BA51" i="11"/>
  <c r="BA33" i="11"/>
  <c r="BA32" i="11"/>
  <c r="BA8" i="11"/>
  <c r="BA11" i="11"/>
  <c r="BA9" i="11"/>
  <c r="BB5" i="11"/>
  <c r="BA15" i="11"/>
  <c r="BA89" i="11"/>
  <c r="BA23" i="11"/>
  <c r="BA87" i="11"/>
  <c r="BA27" i="11"/>
  <c r="BB93" i="11" l="1"/>
  <c r="BB84" i="11"/>
  <c r="BB83" i="11"/>
  <c r="BB96" i="11"/>
  <c r="BB97" i="11"/>
  <c r="BB94" i="11"/>
  <c r="BB91" i="11"/>
  <c r="BB95" i="11"/>
  <c r="BB21" i="11"/>
  <c r="BB12" i="11"/>
  <c r="BB18" i="11"/>
  <c r="BB24" i="11"/>
  <c r="BB10" i="11"/>
  <c r="BB27" i="11"/>
  <c r="BB11" i="11"/>
  <c r="BB89" i="11"/>
  <c r="BB9" i="11"/>
  <c r="BB51" i="11"/>
  <c r="BB7" i="11"/>
  <c r="BB87" i="11"/>
  <c r="BB8" i="11"/>
  <c r="BB23" i="11"/>
  <c r="BB33" i="11"/>
  <c r="BB13" i="11"/>
  <c r="BB32" i="11"/>
  <c r="BB15" i="11"/>
  <c r="BB90" i="11"/>
  <c r="BC5" i="11"/>
  <c r="BC93" i="11" l="1"/>
  <c r="BC84" i="11"/>
  <c r="BC83" i="11"/>
  <c r="BC97" i="11"/>
  <c r="BC94" i="11"/>
  <c r="BC95" i="11"/>
  <c r="BC91" i="11"/>
  <c r="BC96" i="11"/>
  <c r="BC9" i="11"/>
  <c r="BC15" i="11"/>
  <c r="BC33" i="11"/>
  <c r="BC87" i="11"/>
  <c r="BC90" i="11"/>
  <c r="BC21" i="11"/>
  <c r="BC12" i="11"/>
  <c r="BC27" i="11"/>
  <c r="BC18" i="11"/>
  <c r="BC23" i="11"/>
  <c r="BC24" i="11"/>
  <c r="BC51" i="11"/>
  <c r="BD5" i="11"/>
  <c r="BC11" i="11"/>
  <c r="BC10" i="11"/>
  <c r="BC32" i="11"/>
  <c r="BC8" i="11"/>
  <c r="BC89" i="11"/>
  <c r="BC13" i="11"/>
  <c r="BC7" i="11"/>
  <c r="BD93" i="11" l="1"/>
  <c r="BD84" i="11"/>
  <c r="BD83" i="11"/>
  <c r="BD96" i="11"/>
  <c r="BD97" i="11"/>
  <c r="BD95" i="11"/>
  <c r="BD94" i="11"/>
  <c r="BD91" i="11"/>
  <c r="BD89" i="11"/>
  <c r="BD12" i="11"/>
  <c r="BD90" i="11"/>
  <c r="BD21" i="11"/>
  <c r="BD18" i="11"/>
  <c r="BD33" i="11"/>
  <c r="BD23" i="11"/>
  <c r="BD24" i="11"/>
  <c r="BD87" i="11"/>
  <c r="BE5" i="11"/>
  <c r="BD10" i="11"/>
  <c r="BD15" i="11"/>
  <c r="BD8" i="11"/>
  <c r="BD9" i="11"/>
  <c r="BD11" i="11"/>
  <c r="BD7" i="11"/>
  <c r="BD32" i="11"/>
  <c r="BD13" i="11"/>
  <c r="BD51" i="11"/>
  <c r="BD27" i="11"/>
  <c r="BE93" i="11" l="1"/>
  <c r="BE84" i="11"/>
  <c r="BE83" i="11"/>
  <c r="BE94" i="11"/>
  <c r="BE91" i="11"/>
  <c r="BE96" i="11"/>
  <c r="BE97" i="11"/>
  <c r="BE95" i="11"/>
  <c r="BE12" i="11"/>
  <c r="BF5" i="11"/>
  <c r="BE21" i="11"/>
  <c r="BE24" i="11"/>
  <c r="BE18" i="11"/>
  <c r="BE11" i="11"/>
  <c r="BE32" i="11"/>
  <c r="BE27" i="11"/>
  <c r="BE9" i="11"/>
  <c r="BE10" i="11"/>
  <c r="BE23" i="11"/>
  <c r="BE87" i="11"/>
  <c r="BE90" i="11"/>
  <c r="BE33" i="11"/>
  <c r="BE8" i="11"/>
  <c r="BE15" i="11"/>
  <c r="BE7" i="11"/>
  <c r="BE51" i="11"/>
  <c r="BE13" i="11"/>
  <c r="BE89" i="11"/>
  <c r="BF93" i="11" l="1"/>
  <c r="BF84" i="11"/>
  <c r="BF83" i="11"/>
  <c r="BF33" i="11"/>
  <c r="BF90" i="11"/>
  <c r="BF13" i="11"/>
  <c r="BF91" i="11"/>
  <c r="BF94" i="11"/>
  <c r="BF96" i="11"/>
  <c r="BF95" i="11"/>
  <c r="BF97" i="11"/>
  <c r="BF87" i="11"/>
  <c r="BF18" i="11"/>
  <c r="BF7" i="11"/>
  <c r="BF10" i="11"/>
  <c r="BF27" i="11"/>
  <c r="BG5" i="11"/>
  <c r="BF8" i="11"/>
  <c r="BF11" i="11"/>
  <c r="BF51" i="11"/>
  <c r="BF15" i="11"/>
  <c r="BF32" i="11"/>
  <c r="BF9" i="11"/>
  <c r="BF23" i="11"/>
  <c r="BF89" i="11"/>
  <c r="BF24" i="11"/>
  <c r="BF21" i="11"/>
  <c r="BF12" i="11"/>
  <c r="BG93" i="11" l="1"/>
  <c r="BG84" i="11"/>
  <c r="BG83" i="11"/>
  <c r="BG24" i="11"/>
  <c r="BG91" i="11"/>
  <c r="BG96" i="11"/>
  <c r="BG95" i="11"/>
  <c r="BG97" i="11"/>
  <c r="BG94" i="11"/>
  <c r="BG90" i="11"/>
  <c r="BG33" i="11"/>
  <c r="BG18" i="11"/>
  <c r="BG12" i="11"/>
  <c r="BG21" i="11"/>
  <c r="BG10" i="11"/>
  <c r="BH5" i="11"/>
  <c r="BG7" i="11"/>
  <c r="BG51" i="11"/>
  <c r="BG11" i="11"/>
  <c r="BG4" i="11"/>
  <c r="BG27" i="11"/>
  <c r="BG15" i="11"/>
  <c r="BG9" i="11"/>
  <c r="BG13" i="11"/>
  <c r="BG32" i="11"/>
  <c r="BG8" i="11"/>
  <c r="BG23" i="11"/>
  <c r="BG89" i="11"/>
  <c r="BG87" i="11"/>
  <c r="BH93" i="11" l="1"/>
  <c r="BH84" i="11"/>
  <c r="BH83" i="11"/>
  <c r="BH13" i="11"/>
  <c r="BH94" i="11"/>
  <c r="BH91" i="11"/>
  <c r="BH96" i="11"/>
  <c r="BH97" i="11"/>
  <c r="BH95" i="11"/>
  <c r="BH10" i="11"/>
  <c r="BH23" i="11"/>
  <c r="BH87" i="11"/>
  <c r="BH90" i="11"/>
  <c r="BH33" i="11"/>
  <c r="BH18" i="11"/>
  <c r="BH24" i="11"/>
  <c r="BH12" i="11"/>
  <c r="BH21" i="11"/>
  <c r="BH7" i="11"/>
  <c r="BH51" i="11"/>
  <c r="BH15" i="11"/>
  <c r="BI5" i="11"/>
  <c r="BH32" i="11"/>
  <c r="BH27" i="11"/>
  <c r="BH8" i="11"/>
  <c r="BH9" i="11"/>
  <c r="BH89" i="11"/>
  <c r="BH11" i="11"/>
  <c r="BI93" i="11" l="1"/>
  <c r="BI84" i="11"/>
  <c r="BI83" i="11"/>
  <c r="BI24" i="11"/>
  <c r="BI91" i="11"/>
  <c r="BI94" i="11"/>
  <c r="BI96" i="11"/>
  <c r="BI95" i="11"/>
  <c r="BI97" i="11"/>
  <c r="BI21" i="11"/>
  <c r="BI89" i="11"/>
  <c r="BI8" i="11"/>
  <c r="BI11" i="11"/>
  <c r="BI7" i="11"/>
  <c r="BI9" i="11"/>
  <c r="BI10" i="11"/>
  <c r="BI13" i="11"/>
  <c r="BI15" i="11"/>
  <c r="BI12" i="11"/>
  <c r="BI32" i="11"/>
  <c r="BI23" i="11"/>
  <c r="BJ5" i="11"/>
  <c r="BI87" i="11"/>
  <c r="BI90" i="11"/>
  <c r="BI33" i="11"/>
  <c r="BI51" i="11"/>
  <c r="BI18" i="11"/>
  <c r="BI27" i="11"/>
  <c r="BJ93" i="11" l="1"/>
  <c r="BJ84" i="11"/>
  <c r="BJ83" i="11"/>
  <c r="BJ12" i="11"/>
  <c r="BJ95" i="11"/>
  <c r="BJ91" i="11"/>
  <c r="BJ94" i="11"/>
  <c r="BJ96" i="11"/>
  <c r="BJ97" i="11"/>
  <c r="BJ27" i="11"/>
  <c r="BJ13" i="11"/>
  <c r="BJ87" i="11"/>
  <c r="BJ90" i="11"/>
  <c r="BJ51" i="11"/>
  <c r="BJ8" i="11"/>
  <c r="BJ11" i="11"/>
  <c r="BJ23" i="11"/>
  <c r="BJ18" i="11"/>
  <c r="BJ33" i="11"/>
  <c r="BJ9" i="11"/>
  <c r="BJ7" i="11"/>
  <c r="BJ21" i="11"/>
  <c r="BJ32" i="11"/>
  <c r="BJ15" i="11"/>
  <c r="BJ89" i="11"/>
  <c r="BJ10" i="11"/>
  <c r="BJ24" i="11"/>
  <c r="BK5" i="11"/>
  <c r="BK93" i="11" l="1"/>
  <c r="BK84" i="11"/>
  <c r="BK83" i="11"/>
  <c r="BK89" i="11"/>
  <c r="BK91" i="11"/>
  <c r="BK95" i="11"/>
  <c r="BK96" i="11"/>
  <c r="BK97" i="11"/>
  <c r="BK94" i="11"/>
  <c r="BK24" i="11"/>
  <c r="BK12" i="11"/>
  <c r="BK21" i="11"/>
  <c r="BK27" i="11"/>
  <c r="BK15" i="11"/>
  <c r="BK8" i="11"/>
  <c r="BK51" i="11"/>
  <c r="BK11" i="11"/>
  <c r="BK9" i="11"/>
  <c r="BK32" i="11"/>
  <c r="BK33" i="11"/>
  <c r="BK18" i="11"/>
  <c r="BL5" i="11"/>
  <c r="BK10" i="11"/>
  <c r="BK7" i="11"/>
  <c r="BK23" i="11"/>
  <c r="BK87" i="11"/>
  <c r="BK13" i="11"/>
  <c r="BK90" i="11"/>
  <c r="BL93" i="11" l="1"/>
  <c r="BL84" i="11"/>
  <c r="BL83" i="11"/>
  <c r="BL95" i="11"/>
  <c r="BL94" i="11"/>
  <c r="BL91" i="11"/>
  <c r="BL96" i="11"/>
  <c r="BL97" i="11"/>
  <c r="BL15" i="11"/>
  <c r="BL13" i="11"/>
  <c r="BL23" i="11"/>
  <c r="BL87" i="11"/>
  <c r="BL90" i="11"/>
  <c r="BL11" i="11"/>
  <c r="BM5" i="11"/>
  <c r="BL7" i="11"/>
  <c r="BL33" i="11"/>
  <c r="BL18" i="11"/>
  <c r="BL9" i="11"/>
  <c r="BL51" i="11"/>
  <c r="BL12" i="11"/>
  <c r="BL8" i="11"/>
  <c r="BL32" i="11"/>
  <c r="BL24" i="11"/>
  <c r="BL27" i="11"/>
  <c r="BL10" i="11"/>
  <c r="BL21" i="11"/>
  <c r="BL89" i="11"/>
  <c r="BM93" i="11" l="1"/>
  <c r="BM84" i="11"/>
  <c r="BM83" i="11"/>
  <c r="BN5" i="11"/>
  <c r="BM95" i="11"/>
  <c r="BM96" i="11"/>
  <c r="BM91" i="11"/>
  <c r="BM94" i="11"/>
  <c r="BM97" i="11"/>
  <c r="BM18" i="11"/>
  <c r="BM12" i="11"/>
  <c r="BM21" i="11"/>
  <c r="BM9" i="11"/>
  <c r="BM11" i="11"/>
  <c r="BM15" i="11"/>
  <c r="BM32" i="11"/>
  <c r="BM90" i="11"/>
  <c r="BM8" i="11"/>
  <c r="BM23" i="11"/>
  <c r="BM87" i="11"/>
  <c r="BM33" i="11"/>
  <c r="BM27" i="11"/>
  <c r="BM51" i="11"/>
  <c r="BM7" i="11"/>
  <c r="BM10" i="11"/>
  <c r="BM13" i="11"/>
  <c r="BM24" i="11"/>
  <c r="BM89" i="11"/>
  <c r="BN93" i="11" l="1"/>
  <c r="BN84" i="11"/>
  <c r="BN83" i="11"/>
  <c r="BN10" i="11"/>
  <c r="BN18" i="11"/>
  <c r="BN7" i="11"/>
  <c r="BN24" i="11"/>
  <c r="BN23" i="11"/>
  <c r="BN90" i="11"/>
  <c r="BN32" i="11"/>
  <c r="BN89" i="11"/>
  <c r="BN87" i="11"/>
  <c r="BN21" i="11"/>
  <c r="BO5" i="11"/>
  <c r="BN51" i="11"/>
  <c r="BN11" i="11"/>
  <c r="BN33" i="11"/>
  <c r="BN12" i="11"/>
  <c r="BN8" i="11"/>
  <c r="BN9" i="11"/>
  <c r="BN15" i="11"/>
  <c r="BN27" i="11"/>
  <c r="BN13" i="11"/>
  <c r="BN97" i="11"/>
  <c r="BN91" i="11"/>
  <c r="BN95" i="11"/>
  <c r="BN96" i="11"/>
  <c r="BN94" i="11"/>
  <c r="BO93" i="11" l="1"/>
  <c r="BO84" i="11"/>
  <c r="BO83" i="11"/>
  <c r="BO21" i="11"/>
  <c r="BO15" i="11"/>
  <c r="BO9" i="11"/>
  <c r="BO33" i="11"/>
  <c r="BO10" i="11"/>
  <c r="BO8" i="11"/>
  <c r="BO51" i="11"/>
  <c r="BO18" i="11"/>
  <c r="BO32" i="11"/>
  <c r="BO12" i="11"/>
  <c r="BO27" i="11"/>
  <c r="BO11" i="11"/>
  <c r="BP5" i="11"/>
  <c r="BO13" i="11"/>
  <c r="BO7" i="11"/>
  <c r="BO23" i="11"/>
  <c r="BO89" i="11"/>
  <c r="BO87" i="11"/>
  <c r="BO94" i="11"/>
  <c r="BO90" i="11"/>
  <c r="BO95" i="11"/>
  <c r="BO96" i="11"/>
  <c r="BO24" i="11"/>
  <c r="BO97" i="11"/>
  <c r="BO91" i="11"/>
  <c r="BP93" i="11" l="1"/>
  <c r="BP84" i="11"/>
  <c r="BP83" i="11"/>
  <c r="BP32" i="11"/>
  <c r="BP24" i="11"/>
  <c r="BP21" i="11"/>
  <c r="BP95" i="11"/>
  <c r="BP18" i="11"/>
  <c r="BP91" i="11"/>
  <c r="BP10" i="11"/>
  <c r="BQ5" i="11"/>
  <c r="BP97" i="11"/>
  <c r="BP13" i="11"/>
  <c r="BP12" i="11"/>
  <c r="BP96" i="11"/>
  <c r="BP94" i="11"/>
  <c r="BP33" i="11"/>
  <c r="BP90" i="11"/>
  <c r="BP7" i="11"/>
  <c r="BP87" i="11"/>
  <c r="BP23" i="11"/>
  <c r="BP11" i="11"/>
  <c r="BP27" i="11"/>
  <c r="BP51" i="11"/>
  <c r="BP89" i="11"/>
  <c r="BP15" i="11"/>
  <c r="BP8" i="11"/>
  <c r="BP9" i="11"/>
  <c r="BQ93" i="11" l="1"/>
  <c r="BQ84" i="11"/>
  <c r="BQ83" i="11"/>
  <c r="BR5" i="11"/>
  <c r="BQ10" i="11"/>
  <c r="BQ33" i="11"/>
  <c r="BQ8" i="11"/>
  <c r="BQ87" i="11"/>
  <c r="BQ23" i="11"/>
  <c r="BQ11" i="11"/>
  <c r="BQ21" i="11"/>
  <c r="BQ51" i="11"/>
  <c r="BQ18" i="11"/>
  <c r="BQ13" i="11"/>
  <c r="BQ15" i="11"/>
  <c r="BQ7" i="11"/>
  <c r="BQ24" i="11"/>
  <c r="BQ91" i="11"/>
  <c r="BQ96" i="11"/>
  <c r="BQ32" i="11"/>
  <c r="BQ97" i="11"/>
  <c r="BQ27" i="11"/>
  <c r="BQ94" i="11"/>
  <c r="BQ12" i="11"/>
  <c r="BQ95" i="11"/>
  <c r="BQ89" i="11"/>
  <c r="BQ90" i="11"/>
  <c r="BQ9" i="11"/>
  <c r="BR83" i="11" l="1"/>
  <c r="BR93" i="11"/>
  <c r="BR23" i="11"/>
  <c r="BR84" i="11"/>
  <c r="BR24" i="11"/>
  <c r="BR51" i="11"/>
  <c r="BR13" i="11"/>
  <c r="BR32" i="11"/>
  <c r="BR7" i="11"/>
  <c r="BR27" i="11"/>
  <c r="BR21" i="11"/>
  <c r="BS5" i="11"/>
  <c r="BR90" i="11"/>
  <c r="BR9" i="11"/>
  <c r="BR12" i="11"/>
  <c r="BR91" i="11"/>
  <c r="BR97" i="11"/>
  <c r="BR8" i="11"/>
  <c r="BR96" i="11"/>
  <c r="BR11" i="11"/>
  <c r="BR94" i="11"/>
  <c r="BR15" i="11"/>
  <c r="BR33" i="11"/>
  <c r="BR87" i="11"/>
  <c r="BR10" i="11"/>
  <c r="BR89" i="11"/>
  <c r="BR18" i="11"/>
  <c r="BR95" i="11"/>
  <c r="BS83" i="11" l="1"/>
  <c r="BS93" i="11"/>
  <c r="BS51" i="11"/>
  <c r="BS84" i="11"/>
  <c r="BS97" i="11"/>
  <c r="BS15" i="11"/>
  <c r="BS94" i="11"/>
  <c r="BS13" i="11"/>
  <c r="BT5" i="11"/>
  <c r="BS33" i="11"/>
  <c r="BS89" i="11"/>
  <c r="BS95" i="11"/>
  <c r="BS87" i="11"/>
  <c r="BS90" i="11"/>
  <c r="BS9" i="11"/>
  <c r="BS27" i="11"/>
  <c r="BS12" i="11"/>
  <c r="BS10" i="11"/>
  <c r="BS24" i="11"/>
  <c r="BS91" i="11"/>
  <c r="BS8" i="11"/>
  <c r="BS23" i="11"/>
  <c r="BS18" i="11"/>
  <c r="BS21" i="11"/>
  <c r="BS96" i="11"/>
  <c r="BS11" i="11"/>
  <c r="BS32" i="11"/>
  <c r="BS7" i="11"/>
  <c r="BT83" i="11" l="1"/>
  <c r="BT93" i="11"/>
  <c r="BT8" i="11"/>
  <c r="BT84" i="11"/>
  <c r="BT94" i="11"/>
  <c r="BT21" i="11"/>
  <c r="BT27" i="11"/>
  <c r="BT96" i="11"/>
  <c r="BT9" i="11"/>
  <c r="BT15" i="11"/>
  <c r="BT89" i="11"/>
  <c r="BT32" i="11"/>
  <c r="BT13" i="11"/>
  <c r="BT12" i="11"/>
  <c r="BT33" i="11"/>
  <c r="BT87" i="11"/>
  <c r="BT97" i="11"/>
  <c r="BT24" i="11"/>
  <c r="BT23" i="11"/>
  <c r="BT7" i="11"/>
  <c r="BT18" i="11"/>
  <c r="BT91" i="11"/>
  <c r="BT11" i="11"/>
  <c r="BT10" i="11"/>
  <c r="BT95" i="11"/>
  <c r="BU5" i="11"/>
  <c r="BT51" i="11"/>
  <c r="BT90" i="11"/>
  <c r="BU83" i="11" l="1"/>
  <c r="BU93" i="11"/>
  <c r="BU24" i="11"/>
  <c r="BU84" i="11"/>
  <c r="BU94" i="11"/>
  <c r="BU8" i="11"/>
  <c r="BU96" i="11"/>
  <c r="BU27" i="11"/>
  <c r="BU18" i="11"/>
  <c r="BU23" i="11"/>
  <c r="BU91" i="11"/>
  <c r="BU10" i="11"/>
  <c r="BU32" i="11"/>
  <c r="BU21" i="11"/>
  <c r="BU90" i="11"/>
  <c r="BV5" i="11"/>
  <c r="BU12" i="11"/>
  <c r="BU33" i="11"/>
  <c r="BU15" i="11"/>
  <c r="BU9" i="11"/>
  <c r="BU87" i="11"/>
  <c r="BU51" i="11"/>
  <c r="BU97" i="11"/>
  <c r="BU89" i="11"/>
  <c r="BU95" i="11"/>
  <c r="BU7" i="11"/>
  <c r="BU11" i="11"/>
  <c r="BU13" i="11"/>
  <c r="BV83" i="11" l="1"/>
  <c r="BV93" i="11"/>
  <c r="BV9" i="11"/>
  <c r="BV84" i="11"/>
  <c r="BV27" i="11"/>
  <c r="BV7" i="11"/>
  <c r="BV89" i="11"/>
  <c r="BV15" i="11"/>
  <c r="BV18" i="11"/>
  <c r="BV94" i="11"/>
  <c r="BV90" i="11"/>
  <c r="BV21" i="11"/>
  <c r="BV12" i="11"/>
  <c r="BV11" i="11"/>
  <c r="BV97" i="11"/>
  <c r="BV32" i="11"/>
  <c r="BV13" i="11"/>
  <c r="BV24" i="11"/>
  <c r="BV8" i="11"/>
  <c r="BV10" i="11"/>
  <c r="BV33" i="11"/>
  <c r="BV91" i="11"/>
  <c r="BV87" i="11"/>
  <c r="BV96" i="11"/>
  <c r="BV95" i="11"/>
  <c r="BW5" i="11"/>
  <c r="BV23" i="11"/>
  <c r="BV51" i="11"/>
  <c r="BW93" i="11" l="1"/>
  <c r="BW84" i="11"/>
  <c r="BW83" i="11"/>
  <c r="BW8" i="11"/>
  <c r="BW87" i="11"/>
  <c r="BW91" i="11"/>
  <c r="BW51" i="11"/>
  <c r="BW95" i="11"/>
  <c r="BW89" i="11"/>
  <c r="BW96" i="11"/>
  <c r="BX5" i="11"/>
  <c r="BW21" i="11"/>
  <c r="BW23" i="11"/>
  <c r="BW12" i="11"/>
  <c r="BW24" i="11"/>
  <c r="BW90" i="11"/>
  <c r="BW32" i="11"/>
  <c r="BW11" i="11"/>
  <c r="BW7" i="11"/>
  <c r="BW13" i="11"/>
  <c r="BW97" i="11"/>
  <c r="BW18" i="11"/>
  <c r="BW94" i="11"/>
  <c r="BW27" i="11"/>
  <c r="BW15" i="11"/>
  <c r="BW10" i="11"/>
  <c r="BW9" i="11"/>
  <c r="BW33" i="11"/>
  <c r="BX83" i="11" l="1"/>
  <c r="BX93" i="11"/>
  <c r="BX9" i="11"/>
  <c r="BX84" i="11"/>
  <c r="BX15" i="11"/>
  <c r="BX10" i="11"/>
  <c r="BX18" i="11"/>
  <c r="BX23" i="11"/>
  <c r="BX91" i="11"/>
  <c r="BX96" i="11"/>
  <c r="BX33" i="11"/>
  <c r="BX11" i="11"/>
  <c r="BX21" i="11"/>
  <c r="BX95" i="11"/>
  <c r="BX7" i="11"/>
  <c r="BX12" i="11"/>
  <c r="BX89" i="11"/>
  <c r="BX8" i="11"/>
  <c r="BX90" i="11"/>
  <c r="BX94" i="11"/>
  <c r="BX51" i="11"/>
  <c r="BX24" i="11"/>
  <c r="BX27" i="11"/>
  <c r="BX32" i="11"/>
  <c r="BY5" i="11"/>
  <c r="BX97" i="11"/>
  <c r="BX13" i="11"/>
  <c r="BX87" i="11"/>
  <c r="BY83" i="11" l="1"/>
  <c r="BY93" i="11"/>
  <c r="BY95" i="11"/>
  <c r="BY84" i="11"/>
  <c r="BY18" i="11"/>
  <c r="BY87" i="11"/>
  <c r="BY27" i="11"/>
  <c r="BY8" i="11"/>
  <c r="BY32" i="11"/>
  <c r="BY11" i="11"/>
  <c r="BY94" i="11"/>
  <c r="BY90" i="11"/>
  <c r="BY33" i="11"/>
  <c r="BY15" i="11"/>
  <c r="BY89" i="11"/>
  <c r="BY51" i="11"/>
  <c r="BY24" i="11"/>
  <c r="BY7" i="11"/>
  <c r="BY13" i="11"/>
  <c r="BY96" i="11"/>
  <c r="BZ5" i="11"/>
  <c r="BY9" i="11"/>
  <c r="BY21" i="11"/>
  <c r="BY10" i="11"/>
  <c r="BY12" i="11"/>
  <c r="BY97" i="11"/>
  <c r="BY23" i="11"/>
  <c r="BY91" i="11"/>
  <c r="BZ83" i="11" l="1"/>
  <c r="BZ93" i="11"/>
  <c r="BZ12" i="11"/>
  <c r="BZ84" i="11"/>
  <c r="BZ90" i="11"/>
  <c r="BZ91" i="11"/>
  <c r="BZ97" i="11"/>
  <c r="BZ87" i="11"/>
  <c r="BZ11" i="11"/>
  <c r="BZ27" i="11"/>
  <c r="BZ21" i="11"/>
  <c r="BZ10" i="11"/>
  <c r="BZ15" i="11"/>
  <c r="BZ7" i="11"/>
  <c r="BZ96" i="11"/>
  <c r="BZ33" i="11"/>
  <c r="BZ8" i="11"/>
  <c r="BZ32" i="11"/>
  <c r="BZ23" i="11"/>
  <c r="BZ13" i="11"/>
  <c r="CA5" i="11"/>
  <c r="BZ24" i="11"/>
  <c r="BZ18" i="11"/>
  <c r="BZ51" i="11"/>
  <c r="BZ89" i="11"/>
  <c r="BZ95" i="11"/>
  <c r="BZ9" i="11"/>
  <c r="BZ94" i="11"/>
  <c r="CA83" i="11" l="1"/>
  <c r="CA93" i="11"/>
  <c r="CA23" i="11"/>
  <c r="CA84" i="11"/>
  <c r="CA90" i="11"/>
  <c r="CA51" i="11"/>
  <c r="CA18" i="11"/>
  <c r="CA10" i="11"/>
  <c r="CA11" i="11"/>
  <c r="CA97" i="11"/>
  <c r="CA24" i="11"/>
  <c r="CA89" i="11"/>
  <c r="CA13" i="11"/>
  <c r="CA95" i="11"/>
  <c r="CA15" i="11"/>
  <c r="CA32" i="11"/>
  <c r="CA33" i="11"/>
  <c r="CA8" i="11"/>
  <c r="CA9" i="11"/>
  <c r="CA7" i="11"/>
  <c r="CA91" i="11"/>
  <c r="CA21" i="11"/>
  <c r="CA94" i="11"/>
  <c r="CA12" i="11"/>
  <c r="CA96" i="11"/>
  <c r="CA27" i="11"/>
  <c r="CA87" i="11"/>
</calcChain>
</file>

<file path=xl/sharedStrings.xml><?xml version="1.0" encoding="utf-8"?>
<sst xmlns="http://schemas.openxmlformats.org/spreadsheetml/2006/main" count="262" uniqueCount="119">
  <si>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</si>
  <si>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</si>
  <si>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</si>
  <si>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</si>
  <si>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</si>
  <si>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</si>
  <si>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</si>
  <si>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</si>
  <si>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</si>
  <si>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</si>
  <si>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</si>
  <si>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</si>
  <si>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</si>
  <si>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</si>
  <si>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</si>
  <si>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</si>
  <si>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</si>
  <si>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</si>
  <si>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</si>
  <si>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</si>
  <si>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</si>
  <si>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</si>
  <si>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</si>
  <si>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</si>
  <si>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</si>
  <si>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</si>
  <si>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</si>
  <si>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</si>
  <si>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</si>
  <si>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</si>
  <si>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</si>
  <si>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</si>
  <si>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</si>
  <si>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</si>
  <si>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</si>
  <si>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</si>
  <si>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</si>
  <si>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</si>
  <si>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</si>
  <si>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</si>
  <si>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</si>
  <si>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</si>
  <si>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</si>
  <si>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</si>
  <si>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</si>
  <si>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</si>
  <si>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</si>
  <si>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</si>
  <si>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</si>
  <si>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</si>
  <si>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</si>
  <si>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</si>
  <si>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</si>
  <si>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</si>
  <si>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</si>
  <si>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</si>
  <si>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</si>
  <si>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</si>
  <si>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</si>
  <si>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</si>
  <si>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</si>
  <si>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</si>
  <si>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</si>
  <si>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</si>
  <si>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</si>
  <si>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</si>
  <si>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</si>
  <si>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</si>
  <si>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</si>
  <si>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</si>
  <si>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</si>
  <si>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</si>
  <si>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</si>
  <si>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</si>
  <si>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</si>
  <si>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</si>
  <si>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</si>
  <si>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</si>
  <si>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</si>
  <si>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</si>
  <si>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</si>
  <si>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</si>
  <si>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</si>
  <si>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</si>
  <si>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</si>
  <si>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</si>
  <si>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</si>
  <si>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</si>
  <si>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</si>
  <si>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</si>
  <si>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</si>
  <si>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</si>
  <si>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</si>
  <si>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</si>
  <si>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</si>
  <si>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</si>
  <si>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</si>
  <si>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</si>
  <si>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</si>
  <si>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</si>
  <si>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</si>
  <si>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</si>
  <si>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</si>
  <si>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</si>
  <si>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</si>
  <si>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</si>
  <si>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</si>
  <si>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</si>
  <si>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</si>
  <si>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</si>
  <si>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</si>
  <si>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</si>
  <si>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</si>
  <si>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</si>
  <si>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</si>
  <si>
    <t>Final Project Presentation (Spring)</t>
  </si>
  <si>
    <t>System Test Plan Document</t>
  </si>
  <si>
    <t>Testing/Debugging</t>
  </si>
  <si>
    <t>User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</si>
</sst>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4"/>
      <tableStyleElement type="headerRow" dxfId="73"/>
      <tableStyleElement type="firstRowStripe" dxfId="72"/>
    </tableStyle>
    <tableStyle name="ToDoList" pivot="0" count="9"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secondRowStripe" dxfId="65"/>
      <tableStyleElement type="firstColumnStripe" dxfId="64"/>
      <tableStyleElement type="second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238539</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97" totalsRowShown="0">
  <autoFilter ref="B7:H97"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Completion"/>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0"/>
  <sheetViews>
    <sheetView showGridLines="0" tabSelected="1" showRuler="0" topLeftCell="A73" zoomScale="85" zoomScaleNormal="85" zoomScalePageLayoutView="70" workbookViewId="0">
      <selection activeCell="F91" sqref="F91"/>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49</v>
      </c>
      <c r="R2" s="81"/>
      <c r="S2" s="81"/>
      <c r="T2" s="81"/>
      <c r="U2" s="81"/>
      <c r="V2" s="81"/>
      <c r="X2" s="82" t="s">
        <v>48</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113</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52</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50</v>
      </c>
      <c r="D13" s="48" t="s">
        <v>70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50</v>
      </c>
      <c r="D14" s="48" t="s">
        <v>76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83</v>
      </c>
      <c r="C15" s="32" t="s">
        <v>50</v>
      </c>
      <c r="D15" s="48" t="s">
        <v>70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54</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74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53</v>
      </c>
      <c r="C18" s="32" t="s">
        <v>50</v>
      </c>
      <c r="D18" s="48" t="s">
        <v>71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78</v>
      </c>
      <c r="C19" s="32" t="s">
        <v>50</v>
      </c>
      <c r="D19" s="48" t="s">
        <v>75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79</v>
      </c>
      <c r="C20" s="32" t="s">
        <v>50</v>
      </c>
      <c r="D20" s="48" t="s">
        <v>72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80</v>
      </c>
      <c r="C21" s="32" t="s">
        <v>50</v>
      </c>
      <c r="D21" s="48" t="s">
        <v>71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62</v>
      </c>
      <c r="C22" s="48" t="s">
        <v>50</v>
      </c>
      <c r="D22" s="48" t="s">
        <v>70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41</v>
      </c>
      <c r="C23" s="32" t="s">
        <v>50</v>
      </c>
      <c r="D23" s="48" t="s">
        <v>73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50</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57</v>
      </c>
      <c r="C26" s="48" t="s">
        <v>50</v>
      </c>
      <c r="D26" s="48" t="s">
        <v>71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58</v>
      </c>
      <c r="C27" s="48" t="s">
        <v>50</v>
      </c>
      <c r="D27" s="48" t="s">
        <v>81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59</v>
      </c>
      <c r="C28" s="48" t="s">
        <v>50</v>
      </c>
      <c r="D28" s="48" t="s">
        <v>70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60</v>
      </c>
      <c r="C29" s="48" t="s">
        <v>50</v>
      </c>
      <c r="D29" s="48" t="s">
        <v>81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61</v>
      </c>
      <c r="C30" s="48" t="s">
        <v>50</v>
      </c>
      <c r="D30" s="48" t="s">
        <v>71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42</v>
      </c>
      <c r="C31" s="48" t="s">
        <v>50</v>
      </c>
      <c r="D31" s="48" t="s">
        <v>81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63</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43</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46</v>
      </c>
      <c r="C34" s="48" t="s">
        <v>51</v>
      </c>
      <c r="D34" s="48" t="s">
        <v>75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44</v>
      </c>
      <c r="C35" s="48" t="s">
        <v>51</v>
      </c>
      <c r="D35" s="48" t="s">
        <v>77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45</v>
      </c>
      <c r="C36" s="48" t="s">
        <v>51</v>
      </c>
      <c r="D36" s="48" t="s">
        <v>82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47</v>
      </c>
      <c r="C37" s="48" t="s">
        <v>51</v>
      </c>
      <c r="D37" s="48" t="s">
        <v>82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89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84</v>
      </c>
      <c r="C39" s="48" t="s">
        <v>50</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57</v>
      </c>
      <c r="C40" s="48" t="s">
        <v>50</v>
      </c>
      <c r="D40" s="48" t="s">
        <v>70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86</v>
      </c>
      <c r="C41" s="48" t="s">
        <v>50</v>
      </c>
      <c r="D41" s="48" t="s">
        <v>97</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87</v>
      </c>
      <c r="C42" s="48" t="s">
        <v>50</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98</v>
      </c>
      <c r="C43" s="48" t="s">
        <v>50</v>
      </c>
      <c r="D43" s="48" t="s">
        <v>101</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99</v>
      </c>
      <c r="C44" s="48" t="s">
        <v>50</v>
      </c>
      <c r="D44" s="48" t="s">
        <v>102</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100</v>
      </c>
      <c r="C45" s="48" t="s">
        <v>50</v>
      </c>
      <c r="D45" s="48" t="s">
        <v>103</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88</v>
      </c>
      <c r="C46" s="48" t="s">
        <v>50</v>
      </c>
      <c r="D46" s="48" t="s">
        <v>102</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85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108</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109</v>
      </c>
      <c r="C49" s="54" t="s">
        <v>50</v>
      </c>
      <c r="D49" s="54" t="s">
        <v>101</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110</v>
      </c>
      <c r="C50" s="54" t="s">
        <v>50</v>
      </c>
      <c r="D50" s="54" t="s">
        <v>103</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65</v>
      </c>
      <c r="C51" s="48" t="s">
        <v>50</v>
      </c>
      <c r="D51" s="48" t="s">
        <v>102</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111</v>
      </c>
      <c r="C52" s="54" t="s">
        <v>51</v>
      </c>
      <c r="D52" s="54" t="s">
        <v>102</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93</v>
      </c>
      <c r="C53" s="66" t="s">
        <v>50</v>
      </c>
      <c r="D53" s="66" t="s">
        <v>112</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66</v>
      </c>
      <c r="C54" s="48" t="s">
        <v>50</v>
      </c>
      <c r="D54" s="48" t="s">
        <v>102</v>
      </c>
      <c r="E54" s="56">
        <v>0.8</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91</v>
      </c>
      <c r="C55" s="66" t="s">
        <v>50</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114</v>
      </c>
      <c r="C56" s="54" t="s">
        <v>50</v>
      </c>
      <c r="D56" s="48" t="s">
        <v>30</v>
      </c>
      <c r="E56" s="56">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105</v>
      </c>
      <c r="C57" s="54" t="s">
        <v>50</v>
      </c>
      <c r="D57" s="54" t="s">
        <v>101</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107</v>
      </c>
      <c r="C58" s="54" t="s">
        <v>50</v>
      </c>
      <c r="D58" s="54" t="s">
        <v>103</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106</v>
      </c>
      <c r="C59" s="54" t="s">
        <v>50</v>
      </c>
      <c r="D59" s="54" t="s">
        <v>102</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104</v>
      </c>
      <c r="C60" s="48" t="s">
        <v>50</v>
      </c>
      <c r="D60" s="48" t="s">
        <v>30</v>
      </c>
      <c r="E60" s="56">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105</v>
      </c>
      <c r="C61" s="48" t="s">
        <v>50</v>
      </c>
      <c r="D61" s="54" t="s">
        <v>101</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107</v>
      </c>
      <c r="C62" s="48" t="s">
        <v>50</v>
      </c>
      <c r="D62" s="54" t="s">
        <v>103</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106</v>
      </c>
      <c r="C63" s="48" t="s">
        <v>50</v>
      </c>
      <c r="D63" s="54" t="s">
        <v>102</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95</v>
      </c>
      <c r="C64" s="54" t="s">
        <v>51</v>
      </c>
      <c r="D64" s="48" t="s">
        <v>30</v>
      </c>
      <c r="E64" s="56">
        <v>1</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105</v>
      </c>
      <c r="C65" s="54" t="s">
        <v>51</v>
      </c>
      <c r="D65" s="54" t="s">
        <v>101</v>
      </c>
      <c r="E65" s="56">
        <v>1</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107</v>
      </c>
      <c r="C66" s="54" t="s">
        <v>51</v>
      </c>
      <c r="D66" s="54" t="s">
        <v>103</v>
      </c>
      <c r="E66" s="56">
        <v>1</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106</v>
      </c>
      <c r="C67" s="54" t="s">
        <v>51</v>
      </c>
      <c r="D67" s="54" t="s">
        <v>102</v>
      </c>
      <c r="E67" s="56">
        <v>1</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94</v>
      </c>
      <c r="C68" s="54" t="s">
        <v>51</v>
      </c>
      <c r="D68" s="48" t="s">
        <v>30</v>
      </c>
      <c r="E68" s="56">
        <v>1</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105</v>
      </c>
      <c r="C69" s="54" t="s">
        <v>51</v>
      </c>
      <c r="D69" s="54" t="s">
        <v>101</v>
      </c>
      <c r="E69" s="56">
        <v>1</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107</v>
      </c>
      <c r="C70" s="54" t="s">
        <v>51</v>
      </c>
      <c r="D70" s="54" t="s">
        <v>103</v>
      </c>
      <c r="E70" s="56">
        <v>1</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106</v>
      </c>
      <c r="C71" s="54" t="s">
        <v>51</v>
      </c>
      <c r="D71" s="54" t="s">
        <v>102</v>
      </c>
      <c r="E71" s="56">
        <v>1</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64" t="s">
        <v>96</v>
      </c>
      <c r="C72" s="65" t="s">
        <v>51</v>
      </c>
      <c r="D72" s="66" t="s">
        <v>30</v>
      </c>
      <c r="E72" s="67">
        <v>1</v>
      </c>
      <c r="F72" s="68">
        <v>44286</v>
      </c>
      <c r="G72" s="68">
        <v>44292</v>
      </c>
      <c r="H72" s="69">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70" t="s">
        <v>105</v>
      </c>
      <c r="C73" s="65" t="s">
        <v>51</v>
      </c>
      <c r="D73" s="65" t="s">
        <v>101</v>
      </c>
      <c r="E73" s="67">
        <v>1</v>
      </c>
      <c r="F73" s="68">
        <v>44286</v>
      </c>
      <c r="G73" s="68">
        <v>44292</v>
      </c>
      <c r="H73" s="69">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70" t="s">
        <v>107</v>
      </c>
      <c r="C74" s="65" t="s">
        <v>51</v>
      </c>
      <c r="D74" s="65" t="s">
        <v>103</v>
      </c>
      <c r="E74" s="67">
        <v>1</v>
      </c>
      <c r="F74" s="68">
        <v>44286</v>
      </c>
      <c r="G74" s="68">
        <v>44292</v>
      </c>
      <c r="H74" s="69">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70" t="s">
        <v>106</v>
      </c>
      <c r="C75" s="65" t="s">
        <v>51</v>
      </c>
      <c r="D75" s="65" t="s">
        <v>102</v>
      </c>
      <c r="E75" s="67">
        <v>1</v>
      </c>
      <c r="F75" s="68">
        <v>44286</v>
      </c>
      <c r="G75" s="68">
        <v>44292</v>
      </c>
      <c r="H75" s="69">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92</v>
      </c>
      <c r="C76" s="65" t="s">
        <v>51</v>
      </c>
      <c r="D76" s="66" t="s">
        <v>30</v>
      </c>
      <c r="E76" s="67">
        <f>SUM(E77:E77)</f>
        <v>1</v>
      </c>
      <c r="F76" s="68">
        <v>44293</v>
      </c>
      <c r="G76" s="68">
        <v>44299</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105</v>
      </c>
      <c r="C77" s="65" t="s">
        <v>51</v>
      </c>
      <c r="D77" s="65" t="s">
        <v>101</v>
      </c>
      <c r="E77" s="67">
        <v>1</v>
      </c>
      <c r="F77" s="68">
        <v>44293</v>
      </c>
      <c r="G77" s="68">
        <v>44299</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64" t="s">
        <v>90</v>
      </c>
      <c r="C78" s="66" t="s">
        <v>50</v>
      </c>
      <c r="D78" s="66" t="s">
        <v>30</v>
      </c>
      <c r="E78" s="67">
        <v>1</v>
      </c>
      <c r="F78" s="68">
        <v>44300</v>
      </c>
      <c r="G78" s="68">
        <v>44309</v>
      </c>
      <c r="H78" s="69">
        <f>Milestones[[#This Row],[End]]-Milestones[[#This Row],[Start]]+1</f>
        <v>10</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105</v>
      </c>
      <c r="C79" s="66" t="s">
        <v>50</v>
      </c>
      <c r="D79" s="65" t="s">
        <v>101</v>
      </c>
      <c r="E79" s="67">
        <v>1</v>
      </c>
      <c r="F79" s="68">
        <v>44300</v>
      </c>
      <c r="G79" s="68">
        <v>44309</v>
      </c>
      <c r="H79" s="69">
        <f>Milestones[[#This Row],[End]]-Milestones[[#This Row],[Start]]+1</f>
        <v>10</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70" t="s">
        <v>107</v>
      </c>
      <c r="C80" s="66" t="s">
        <v>50</v>
      </c>
      <c r="D80" s="65" t="s">
        <v>103</v>
      </c>
      <c r="E80" s="67">
        <v>1</v>
      </c>
      <c r="F80" s="68">
        <v>44300</v>
      </c>
      <c r="G80" s="68">
        <v>44309</v>
      </c>
      <c r="H80" s="69">
        <f>Milestones[[#This Row],[End]]-Milestones[[#This Row],[Start]]+1</f>
        <v>10</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106</v>
      </c>
      <c r="C81" s="66" t="s">
        <v>50</v>
      </c>
      <c r="D81" s="65" t="s">
        <v>102</v>
      </c>
      <c r="E81" s="67">
        <v>1</v>
      </c>
      <c r="F81" s="68">
        <v>44300</v>
      </c>
      <c r="G81" s="68">
        <v>44309</v>
      </c>
      <c r="H81" s="69">
        <f>Milestones[[#This Row],[End]]-Milestones[[#This Row],[Start]]+1</f>
        <v>10</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49" t="s">
        <v>64</v>
      </c>
      <c r="C82" s="50"/>
      <c r="D82" s="50"/>
      <c r="E82" s="51"/>
      <c r="F82" s="52"/>
      <c r="G82" s="52"/>
      <c r="H82" s="53"/>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116</v>
      </c>
      <c r="C83" s="66" t="s">
        <v>50</v>
      </c>
      <c r="D83" s="66"/>
      <c r="E83" s="67">
        <v>1</v>
      </c>
      <c r="F83" s="68">
        <v>44300</v>
      </c>
      <c r="G83" s="68">
        <v>44313</v>
      </c>
      <c r="H83" s="69">
        <f>Milestones[[#This Row],[End]]-Milestones[[#This Row],[Start]]+1</f>
        <v>14</v>
      </c>
      <c r="I83" s="25"/>
      <c r="J83" s="34" t="str">
        <f t="shared" ref="J83:AO84" ca="1" si="54">IF(AND($C83="Goal",J$5&gt;=$F83,J$5&lt;=$F83+$H83-1),2,IF(AND($C83="Milestone",J$5&gt;=$F83,J$5&lt;=$F83+$H83-1),1,""))</f>
        <v/>
      </c>
      <c r="K83" s="34" t="str">
        <f t="shared" ca="1" si="54"/>
        <v/>
      </c>
      <c r="L83" s="34" t="str">
        <f t="shared" ca="1" si="54"/>
        <v/>
      </c>
      <c r="M83" s="34" t="str">
        <f t="shared" ca="1" si="54"/>
        <v/>
      </c>
      <c r="N83" s="34" t="str">
        <f t="shared" ca="1" si="54"/>
        <v/>
      </c>
      <c r="O83" s="34" t="str">
        <f t="shared" ca="1" si="54"/>
        <v/>
      </c>
      <c r="P83" s="34" t="str">
        <f t="shared" ca="1" si="54"/>
        <v/>
      </c>
      <c r="Q83" s="34" t="str">
        <f t="shared" ca="1" si="54"/>
        <v/>
      </c>
      <c r="R83" s="34" t="str">
        <f t="shared" ca="1" si="54"/>
        <v/>
      </c>
      <c r="S83" s="34" t="str">
        <f t="shared" ca="1" si="54"/>
        <v/>
      </c>
      <c r="T83" s="34" t="str">
        <f t="shared" ca="1" si="54"/>
        <v/>
      </c>
      <c r="U83" s="34" t="str">
        <f t="shared" ca="1" si="54"/>
        <v/>
      </c>
      <c r="V83" s="34" t="str">
        <f t="shared" ca="1" si="54"/>
        <v/>
      </c>
      <c r="W83" s="34" t="str">
        <f t="shared" ca="1" si="54"/>
        <v/>
      </c>
      <c r="X83" s="34" t="str">
        <f t="shared" ca="1" si="54"/>
        <v/>
      </c>
      <c r="Y83" s="34" t="str">
        <f t="shared" ca="1" si="54"/>
        <v/>
      </c>
      <c r="Z83" s="34" t="str">
        <f t="shared" ca="1" si="54"/>
        <v/>
      </c>
      <c r="AA83" s="34" t="str">
        <f t="shared" ca="1" si="54"/>
        <v/>
      </c>
      <c r="AB83" s="34" t="str">
        <f t="shared" ca="1" si="54"/>
        <v/>
      </c>
      <c r="AC83" s="34" t="str">
        <f t="shared" ca="1" si="54"/>
        <v/>
      </c>
      <c r="AD83" s="34" t="str">
        <f t="shared" ca="1" si="54"/>
        <v/>
      </c>
      <c r="AE83" s="34" t="str">
        <f t="shared" ca="1" si="54"/>
        <v/>
      </c>
      <c r="AF83" s="34" t="str">
        <f t="shared" ca="1" si="54"/>
        <v/>
      </c>
      <c r="AG83" s="34" t="str">
        <f t="shared" ca="1" si="54"/>
        <v/>
      </c>
      <c r="AH83" s="34" t="str">
        <f t="shared" ca="1" si="54"/>
        <v/>
      </c>
      <c r="AI83" s="34" t="str">
        <f t="shared" ca="1" si="54"/>
        <v/>
      </c>
      <c r="AJ83" s="34" t="str">
        <f t="shared" ca="1" si="54"/>
        <v/>
      </c>
      <c r="AK83" s="34" t="str">
        <f t="shared" ca="1" si="54"/>
        <v/>
      </c>
      <c r="AL83" s="34" t="str">
        <f t="shared" ca="1" si="54"/>
        <v/>
      </c>
      <c r="AM83" s="34" t="str">
        <f t="shared" ca="1" si="54"/>
        <v/>
      </c>
      <c r="AN83" s="34" t="str">
        <f t="shared" ca="1" si="54"/>
        <v/>
      </c>
      <c r="AO83" s="34" t="str">
        <f t="shared" ca="1" si="54"/>
        <v/>
      </c>
      <c r="AP83" s="34" t="str">
        <f t="shared" ref="AP83:BU84" ca="1" si="55">IF(AND($C83="Goal",AP$5&gt;=$F83,AP$5&lt;=$F83+$H83-1),2,IF(AND($C83="Milestone",AP$5&gt;=$F83,AP$5&lt;=$F83+$H83-1),1,""))</f>
        <v/>
      </c>
      <c r="AQ83" s="34" t="str">
        <f t="shared" ca="1" si="55"/>
        <v/>
      </c>
      <c r="AR83" s="34" t="str">
        <f t="shared" ca="1" si="55"/>
        <v/>
      </c>
      <c r="AS83" s="34" t="str">
        <f t="shared" ca="1" si="55"/>
        <v/>
      </c>
      <c r="AT83" s="34" t="str">
        <f t="shared" ca="1" si="55"/>
        <v/>
      </c>
      <c r="AU83" s="34" t="str">
        <f t="shared" ca="1" si="55"/>
        <v/>
      </c>
      <c r="AV83" s="34" t="str">
        <f t="shared" ca="1" si="55"/>
        <v/>
      </c>
      <c r="AW83" s="34" t="str">
        <f t="shared" ca="1" si="55"/>
        <v/>
      </c>
      <c r="AX83" s="34" t="str">
        <f t="shared" ca="1" si="55"/>
        <v/>
      </c>
      <c r="AY83" s="34" t="str">
        <f t="shared" ca="1" si="55"/>
        <v/>
      </c>
      <c r="AZ83" s="34" t="str">
        <f t="shared" ca="1" si="55"/>
        <v/>
      </c>
      <c r="BA83" s="34" t="str">
        <f t="shared" ca="1" si="55"/>
        <v/>
      </c>
      <c r="BB83" s="34" t="str">
        <f t="shared" ca="1" si="55"/>
        <v/>
      </c>
      <c r="BC83" s="34" t="str">
        <f t="shared" ca="1" si="55"/>
        <v/>
      </c>
      <c r="BD83" s="34" t="str">
        <f t="shared" ca="1" si="55"/>
        <v/>
      </c>
      <c r="BE83" s="34" t="str">
        <f t="shared" ca="1" si="55"/>
        <v/>
      </c>
      <c r="BF83" s="34" t="str">
        <f t="shared" ca="1" si="55"/>
        <v/>
      </c>
      <c r="BG83" s="34" t="str">
        <f t="shared" ca="1" si="55"/>
        <v/>
      </c>
      <c r="BH83" s="34" t="str">
        <f t="shared" ca="1" si="55"/>
        <v/>
      </c>
      <c r="BI83" s="34" t="str">
        <f t="shared" ca="1" si="55"/>
        <v/>
      </c>
      <c r="BJ83" s="34" t="str">
        <f t="shared" ca="1" si="55"/>
        <v/>
      </c>
      <c r="BK83" s="34" t="str">
        <f t="shared" ca="1" si="55"/>
        <v/>
      </c>
      <c r="BL83" s="34" t="str">
        <f t="shared" ca="1" si="55"/>
        <v/>
      </c>
      <c r="BM83" s="34" t="str">
        <f t="shared" ca="1" si="55"/>
        <v/>
      </c>
      <c r="BN83" s="34" t="str">
        <f t="shared" ca="1" si="55"/>
        <v/>
      </c>
      <c r="BO83" s="34" t="str">
        <f t="shared" ca="1" si="55"/>
        <v/>
      </c>
      <c r="BP83" s="34" t="str">
        <f t="shared" ca="1" si="55"/>
        <v/>
      </c>
      <c r="BQ83" s="34" t="str">
        <f t="shared" ca="1" si="55"/>
        <v/>
      </c>
      <c r="BR83" s="34" t="str">
        <f t="shared" ca="1" si="55"/>
        <v/>
      </c>
      <c r="BS83" s="34" t="str">
        <f t="shared" ca="1" si="55"/>
        <v/>
      </c>
      <c r="BT83" s="34" t="str">
        <f t="shared" ca="1" si="55"/>
        <v/>
      </c>
      <c r="BU83" s="34" t="str">
        <f t="shared" ca="1" si="55"/>
        <v/>
      </c>
      <c r="BV83" s="34" t="str">
        <f t="shared" ref="BV83:CA84" ca="1" si="56">IF(AND($C83="Goal",BV$5&gt;=$F83,BV$5&lt;=$F83+$H83-1),2,IF(AND($C83="Milestone",BV$5&gt;=$F83,BV$5&lt;=$F83+$H83-1),1,""))</f>
        <v/>
      </c>
      <c r="BW83" s="34" t="str">
        <f t="shared" ca="1" si="56"/>
        <v/>
      </c>
      <c r="BX83" s="34" t="str">
        <f t="shared" ca="1" si="56"/>
        <v/>
      </c>
      <c r="BY83" s="34" t="str">
        <f t="shared" ca="1" si="56"/>
        <v/>
      </c>
      <c r="BZ83" s="34" t="str">
        <f t="shared" ca="1" si="56"/>
        <v/>
      </c>
      <c r="CA83" s="34" t="str">
        <f t="shared" ca="1" si="56"/>
        <v/>
      </c>
    </row>
    <row r="84" spans="1:79" s="2" customFormat="1" ht="17.100000000000001" customHeight="1" x14ac:dyDescent="0.3">
      <c r="A84" s="14"/>
      <c r="B84" s="70" t="s">
        <v>69</v>
      </c>
      <c r="C84" s="66" t="s">
        <v>50</v>
      </c>
      <c r="D84" s="66"/>
      <c r="E84" s="67">
        <v>1</v>
      </c>
      <c r="F84" s="68">
        <v>44300</v>
      </c>
      <c r="G84" s="68">
        <v>44313</v>
      </c>
      <c r="H84" s="69">
        <f>Milestones[[#This Row],[End]]-Milestones[[#This Row],[Start]]+1</f>
        <v>14</v>
      </c>
      <c r="I84" s="25"/>
      <c r="J84" s="34" t="str">
        <f t="shared" ca="1" si="54"/>
        <v/>
      </c>
      <c r="K84" s="34" t="str">
        <f t="shared" ca="1" si="54"/>
        <v/>
      </c>
      <c r="L84" s="34" t="str">
        <f t="shared" ca="1" si="54"/>
        <v/>
      </c>
      <c r="M84" s="34" t="str">
        <f t="shared" ca="1" si="54"/>
        <v/>
      </c>
      <c r="N84" s="34" t="str">
        <f t="shared" ca="1" si="54"/>
        <v/>
      </c>
      <c r="O84" s="34" t="str">
        <f t="shared" ca="1" si="54"/>
        <v/>
      </c>
      <c r="P84" s="34" t="str">
        <f t="shared" ca="1" si="54"/>
        <v/>
      </c>
      <c r="Q84" s="34" t="str">
        <f t="shared" ca="1" si="54"/>
        <v/>
      </c>
      <c r="R84" s="34" t="str">
        <f t="shared" ca="1" si="54"/>
        <v/>
      </c>
      <c r="S84" s="34" t="str">
        <f t="shared" ca="1" si="54"/>
        <v/>
      </c>
      <c r="T84" s="34" t="str">
        <f t="shared" ca="1" si="54"/>
        <v/>
      </c>
      <c r="U84" s="34" t="str">
        <f t="shared" ca="1" si="54"/>
        <v/>
      </c>
      <c r="V84" s="34" t="str">
        <f t="shared" ca="1" si="54"/>
        <v/>
      </c>
      <c r="W84" s="34" t="str">
        <f t="shared" ca="1" si="54"/>
        <v/>
      </c>
      <c r="X84" s="34" t="str">
        <f t="shared" ca="1" si="54"/>
        <v/>
      </c>
      <c r="Y84" s="34" t="str">
        <f t="shared" ca="1" si="54"/>
        <v/>
      </c>
      <c r="Z84" s="34" t="str">
        <f t="shared" ca="1" si="54"/>
        <v/>
      </c>
      <c r="AA84" s="34" t="str">
        <f t="shared" ca="1" si="54"/>
        <v/>
      </c>
      <c r="AB84" s="34" t="str">
        <f t="shared" ca="1" si="54"/>
        <v/>
      </c>
      <c r="AC84" s="34" t="str">
        <f t="shared" ca="1" si="54"/>
        <v/>
      </c>
      <c r="AD84" s="34" t="str">
        <f t="shared" ca="1" si="54"/>
        <v/>
      </c>
      <c r="AE84" s="34" t="str">
        <f t="shared" ca="1" si="54"/>
        <v/>
      </c>
      <c r="AF84" s="34" t="str">
        <f t="shared" ca="1" si="54"/>
        <v/>
      </c>
      <c r="AG84" s="34" t="str">
        <f t="shared" ca="1" si="54"/>
        <v/>
      </c>
      <c r="AH84" s="34" t="str">
        <f t="shared" ca="1" si="54"/>
        <v/>
      </c>
      <c r="AI84" s="34" t="str">
        <f t="shared" ca="1" si="54"/>
        <v/>
      </c>
      <c r="AJ84" s="34" t="str">
        <f t="shared" ca="1" si="54"/>
        <v/>
      </c>
      <c r="AK84" s="34" t="str">
        <f t="shared" ca="1" si="54"/>
        <v/>
      </c>
      <c r="AL84" s="34" t="str">
        <f t="shared" ca="1" si="54"/>
        <v/>
      </c>
      <c r="AM84" s="34" t="str">
        <f t="shared" ca="1" si="54"/>
        <v/>
      </c>
      <c r="AN84" s="34" t="str">
        <f t="shared" ca="1" si="54"/>
        <v/>
      </c>
      <c r="AO84" s="34" t="str">
        <f t="shared" ca="1" si="54"/>
        <v/>
      </c>
      <c r="AP84" s="34" t="str">
        <f t="shared" ca="1" si="55"/>
        <v/>
      </c>
      <c r="AQ84" s="34" t="str">
        <f t="shared" ca="1" si="55"/>
        <v/>
      </c>
      <c r="AR84" s="34" t="str">
        <f t="shared" ca="1" si="55"/>
        <v/>
      </c>
      <c r="AS84" s="34" t="str">
        <f t="shared" ca="1" si="55"/>
        <v/>
      </c>
      <c r="AT84" s="34" t="str">
        <f t="shared" ca="1" si="55"/>
        <v/>
      </c>
      <c r="AU84" s="34" t="str">
        <f t="shared" ca="1" si="55"/>
        <v/>
      </c>
      <c r="AV84" s="34" t="str">
        <f t="shared" ca="1" si="55"/>
        <v/>
      </c>
      <c r="AW84" s="34" t="str">
        <f t="shared" ca="1" si="55"/>
        <v/>
      </c>
      <c r="AX84" s="34" t="str">
        <f t="shared" ca="1" si="55"/>
        <v/>
      </c>
      <c r="AY84" s="34" t="str">
        <f t="shared" ca="1" si="55"/>
        <v/>
      </c>
      <c r="AZ84" s="34" t="str">
        <f t="shared" ca="1" si="55"/>
        <v/>
      </c>
      <c r="BA84" s="34" t="str">
        <f t="shared" ca="1" si="55"/>
        <v/>
      </c>
      <c r="BB84" s="34" t="str">
        <f t="shared" ca="1" si="55"/>
        <v/>
      </c>
      <c r="BC84" s="34" t="str">
        <f t="shared" ca="1" si="55"/>
        <v/>
      </c>
      <c r="BD84" s="34" t="str">
        <f t="shared" ca="1" si="55"/>
        <v/>
      </c>
      <c r="BE84" s="34" t="str">
        <f t="shared" ca="1" si="55"/>
        <v/>
      </c>
      <c r="BF84" s="34" t="str">
        <f t="shared" ca="1" si="55"/>
        <v/>
      </c>
      <c r="BG84" s="34" t="str">
        <f t="shared" ca="1" si="55"/>
        <v/>
      </c>
      <c r="BH84" s="34" t="str">
        <f t="shared" ca="1" si="55"/>
        <v/>
      </c>
      <c r="BI84" s="34" t="str">
        <f t="shared" ca="1" si="55"/>
        <v/>
      </c>
      <c r="BJ84" s="34" t="str">
        <f t="shared" ca="1" si="55"/>
        <v/>
      </c>
      <c r="BK84" s="34" t="str">
        <f t="shared" ca="1" si="55"/>
        <v/>
      </c>
      <c r="BL84" s="34" t="str">
        <f t="shared" ca="1" si="55"/>
        <v/>
      </c>
      <c r="BM84" s="34" t="str">
        <f t="shared" ca="1" si="55"/>
        <v/>
      </c>
      <c r="BN84" s="34" t="str">
        <f t="shared" ca="1" si="55"/>
        <v/>
      </c>
      <c r="BO84" s="34" t="str">
        <f t="shared" ca="1" si="55"/>
        <v/>
      </c>
      <c r="BP84" s="34" t="str">
        <f t="shared" ca="1" si="55"/>
        <v/>
      </c>
      <c r="BQ84" s="34" t="str">
        <f t="shared" ca="1" si="55"/>
        <v/>
      </c>
      <c r="BR84" s="34" t="str">
        <f t="shared" ca="1" si="55"/>
        <v/>
      </c>
      <c r="BS84" s="34" t="str">
        <f t="shared" ca="1" si="55"/>
        <v/>
      </c>
      <c r="BT84" s="34" t="str">
        <f t="shared" ca="1" si="55"/>
        <v/>
      </c>
      <c r="BU84" s="34" t="str">
        <f t="shared" ca="1" si="55"/>
        <v/>
      </c>
      <c r="BV84" s="34" t="str">
        <f t="shared" ca="1" si="56"/>
        <v/>
      </c>
      <c r="BW84" s="34" t="str">
        <f t="shared" ca="1" si="56"/>
        <v/>
      </c>
      <c r="BX84" s="34" t="str">
        <f t="shared" ca="1" si="56"/>
        <v/>
      </c>
      <c r="BY84" s="34" t="str">
        <f t="shared" ca="1" si="56"/>
        <v/>
      </c>
      <c r="BZ84" s="34" t="str">
        <f t="shared" ca="1" si="56"/>
        <v/>
      </c>
      <c r="CA84" s="34" t="str">
        <f t="shared" ca="1" si="56"/>
        <v/>
      </c>
    </row>
    <row r="85" spans="1:79" s="2" customFormat="1" ht="17.100000000000001" customHeight="1" x14ac:dyDescent="0.3">
      <c r="A85" s="14"/>
      <c r="B85" s="70" t="s">
        <v>68</v>
      </c>
      <c r="C85" s="66" t="s">
        <v>50</v>
      </c>
      <c r="D85" s="66"/>
      <c r="E85" s="67">
        <v>1</v>
      </c>
      <c r="F85" s="68">
        <v>44300</v>
      </c>
      <c r="G85" s="68">
        <v>44313</v>
      </c>
      <c r="H85" s="69">
        <f>Milestones[[#This Row],[End]]-Milestones[[#This Row],[Start]]+1</f>
        <v>14</v>
      </c>
      <c r="I85" s="25"/>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row>
    <row r="86" spans="1:79" s="2" customFormat="1" ht="17.100000000000001" customHeight="1" x14ac:dyDescent="0.3">
      <c r="A86" s="14"/>
      <c r="B86" s="70" t="s">
        <v>117</v>
      </c>
      <c r="C86" s="66" t="s">
        <v>50</v>
      </c>
      <c r="D86" s="66"/>
      <c r="E86" s="67">
        <v>0.4</v>
      </c>
      <c r="F86" s="68">
        <v>44314</v>
      </c>
      <c r="G86" s="68">
        <v>44330</v>
      </c>
      <c r="H86" s="69">
        <f>Milestones[[#This Row],[End]]-Milestones[[#This Row],[Start]]+1</f>
        <v>17</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5"/>
      <c r="B87" s="49" t="s">
        <v>55</v>
      </c>
      <c r="C87" s="50"/>
      <c r="D87" s="50"/>
      <c r="E87" s="51"/>
      <c r="F87" s="52"/>
      <c r="G87" s="52"/>
      <c r="H87" s="53"/>
      <c r="I87" s="25"/>
      <c r="J87" s="34" t="str">
        <f t="shared" ref="J87:AO87" ca="1" si="57">IF(AND($C87="Goal",J$5&gt;=$F87,J$5&lt;=$F87+$H87-1),2,IF(AND($C87="Milestone",J$5&gt;=$F87,J$5&lt;=$F87+$H87-1),1,""))</f>
        <v/>
      </c>
      <c r="K87" s="34" t="str">
        <f t="shared" ca="1" si="57"/>
        <v/>
      </c>
      <c r="L87" s="34" t="str">
        <f t="shared" ca="1" si="57"/>
        <v/>
      </c>
      <c r="M87" s="34" t="str">
        <f t="shared" ca="1" si="57"/>
        <v/>
      </c>
      <c r="N87" s="34" t="str">
        <f t="shared" ca="1" si="57"/>
        <v/>
      </c>
      <c r="O87" s="34" t="str">
        <f t="shared" ca="1" si="57"/>
        <v/>
      </c>
      <c r="P87" s="34" t="str">
        <f t="shared" ca="1" si="57"/>
        <v/>
      </c>
      <c r="Q87" s="34" t="str">
        <f t="shared" ca="1" si="57"/>
        <v/>
      </c>
      <c r="R87" s="34" t="str">
        <f t="shared" ca="1" si="57"/>
        <v/>
      </c>
      <c r="S87" s="34" t="str">
        <f t="shared" ca="1" si="57"/>
        <v/>
      </c>
      <c r="T87" s="34" t="str">
        <f t="shared" ca="1" si="57"/>
        <v/>
      </c>
      <c r="U87" s="34" t="str">
        <f t="shared" ca="1" si="57"/>
        <v/>
      </c>
      <c r="V87" s="34" t="str">
        <f t="shared" ca="1" si="57"/>
        <v/>
      </c>
      <c r="W87" s="34" t="str">
        <f t="shared" ca="1" si="57"/>
        <v/>
      </c>
      <c r="X87" s="34" t="str">
        <f t="shared" ca="1" si="57"/>
        <v/>
      </c>
      <c r="Y87" s="34" t="str">
        <f t="shared" ca="1" si="57"/>
        <v/>
      </c>
      <c r="Z87" s="34" t="str">
        <f t="shared" ca="1" si="57"/>
        <v/>
      </c>
      <c r="AA87" s="34" t="str">
        <f t="shared" ca="1" si="57"/>
        <v/>
      </c>
      <c r="AB87" s="34" t="str">
        <f t="shared" ca="1" si="57"/>
        <v/>
      </c>
      <c r="AC87" s="34" t="str">
        <f t="shared" ca="1" si="57"/>
        <v/>
      </c>
      <c r="AD87" s="34" t="str">
        <f t="shared" ca="1" si="57"/>
        <v/>
      </c>
      <c r="AE87" s="34" t="str">
        <f t="shared" ca="1" si="57"/>
        <v/>
      </c>
      <c r="AF87" s="34" t="str">
        <f t="shared" ca="1" si="57"/>
        <v/>
      </c>
      <c r="AG87" s="34" t="str">
        <f t="shared" ca="1" si="57"/>
        <v/>
      </c>
      <c r="AH87" s="34" t="str">
        <f t="shared" ca="1" si="57"/>
        <v/>
      </c>
      <c r="AI87" s="34" t="str">
        <f t="shared" ca="1" si="57"/>
        <v/>
      </c>
      <c r="AJ87" s="34" t="str">
        <f t="shared" ca="1" si="57"/>
        <v/>
      </c>
      <c r="AK87" s="34" t="str">
        <f t="shared" ca="1" si="57"/>
        <v/>
      </c>
      <c r="AL87" s="34" t="str">
        <f t="shared" ca="1" si="57"/>
        <v/>
      </c>
      <c r="AM87" s="34" t="str">
        <f t="shared" ca="1" si="57"/>
        <v/>
      </c>
      <c r="AN87" s="34" t="str">
        <f t="shared" ca="1" si="57"/>
        <v/>
      </c>
      <c r="AO87" s="34" t="str">
        <f t="shared" ca="1" si="57"/>
        <v/>
      </c>
      <c r="AP87" s="34" t="str">
        <f t="shared" ref="AP87:BU87" ca="1" si="58">IF(AND($C87="Goal",AP$5&gt;=$F87,AP$5&lt;=$F87+$H87-1),2,IF(AND($C87="Milestone",AP$5&gt;=$F87,AP$5&lt;=$F87+$H87-1),1,""))</f>
        <v/>
      </c>
      <c r="AQ87" s="34" t="str">
        <f t="shared" ca="1" si="58"/>
        <v/>
      </c>
      <c r="AR87" s="34" t="str">
        <f t="shared" ca="1" si="58"/>
        <v/>
      </c>
      <c r="AS87" s="34" t="str">
        <f t="shared" ca="1" si="58"/>
        <v/>
      </c>
      <c r="AT87" s="34" t="str">
        <f t="shared" ca="1" si="58"/>
        <v/>
      </c>
      <c r="AU87" s="34" t="str">
        <f t="shared" ca="1" si="58"/>
        <v/>
      </c>
      <c r="AV87" s="34" t="str">
        <f t="shared" ca="1" si="58"/>
        <v/>
      </c>
      <c r="AW87" s="34" t="str">
        <f t="shared" ca="1" si="58"/>
        <v/>
      </c>
      <c r="AX87" s="34" t="str">
        <f t="shared" ca="1" si="58"/>
        <v/>
      </c>
      <c r="AY87" s="34" t="str">
        <f t="shared" ca="1" si="58"/>
        <v/>
      </c>
      <c r="AZ87" s="34" t="str">
        <f t="shared" ca="1" si="58"/>
        <v/>
      </c>
      <c r="BA87" s="34" t="str">
        <f t="shared" ca="1" si="58"/>
        <v/>
      </c>
      <c r="BB87" s="34" t="str">
        <f t="shared" ca="1" si="58"/>
        <v/>
      </c>
      <c r="BC87" s="34" t="str">
        <f t="shared" ca="1" si="58"/>
        <v/>
      </c>
      <c r="BD87" s="34" t="str">
        <f t="shared" ca="1" si="58"/>
        <v/>
      </c>
      <c r="BE87" s="34" t="str">
        <f t="shared" ca="1" si="58"/>
        <v/>
      </c>
      <c r="BF87" s="34" t="str">
        <f t="shared" ca="1" si="58"/>
        <v/>
      </c>
      <c r="BG87" s="34" t="str">
        <f t="shared" ca="1" si="58"/>
        <v/>
      </c>
      <c r="BH87" s="34" t="str">
        <f t="shared" ca="1" si="58"/>
        <v/>
      </c>
      <c r="BI87" s="34" t="str">
        <f t="shared" ca="1" si="58"/>
        <v/>
      </c>
      <c r="BJ87" s="34" t="str">
        <f t="shared" ca="1" si="58"/>
        <v/>
      </c>
      <c r="BK87" s="34" t="str">
        <f t="shared" ca="1" si="58"/>
        <v/>
      </c>
      <c r="BL87" s="34" t="str">
        <f t="shared" ca="1" si="58"/>
        <v/>
      </c>
      <c r="BM87" s="34" t="str">
        <f t="shared" ca="1" si="58"/>
        <v/>
      </c>
      <c r="BN87" s="34" t="str">
        <f t="shared" ca="1" si="58"/>
        <v/>
      </c>
      <c r="BO87" s="34" t="str">
        <f t="shared" ca="1" si="58"/>
        <v/>
      </c>
      <c r="BP87" s="34" t="str">
        <f t="shared" ca="1" si="58"/>
        <v/>
      </c>
      <c r="BQ87" s="34" t="str">
        <f t="shared" ca="1" si="58"/>
        <v/>
      </c>
      <c r="BR87" s="34" t="str">
        <f t="shared" ca="1" si="58"/>
        <v/>
      </c>
      <c r="BS87" s="34" t="str">
        <f t="shared" ca="1" si="58"/>
        <v/>
      </c>
      <c r="BT87" s="34" t="str">
        <f t="shared" ca="1" si="58"/>
        <v/>
      </c>
      <c r="BU87" s="34" t="str">
        <f t="shared" ca="1" si="58"/>
        <v/>
      </c>
      <c r="BV87" s="34" t="str">
        <f t="shared" ref="BV87:CA87" ca="1" si="59">IF(AND($C87="Goal",BV$5&gt;=$F87,BV$5&lt;=$F87+$H87-1),2,IF(AND($C87="Milestone",BV$5&gt;=$F87,BV$5&lt;=$F87+$H87-1),1,""))</f>
        <v/>
      </c>
      <c r="BW87" s="34" t="str">
        <f t="shared" ca="1" si="59"/>
        <v/>
      </c>
      <c r="BX87" s="34" t="str">
        <f t="shared" ca="1" si="59"/>
        <v/>
      </c>
      <c r="BY87" s="34" t="str">
        <f t="shared" ca="1" si="59"/>
        <v/>
      </c>
      <c r="BZ87" s="34" t="str">
        <f t="shared" ca="1" si="59"/>
        <v/>
      </c>
      <c r="CA87" s="34" t="str">
        <f t="shared" ca="1" si="59"/>
        <v/>
      </c>
    </row>
    <row r="88" spans="1:79" s="2" customFormat="1" ht="17.100000000000001" customHeight="1" x14ac:dyDescent="0.3">
      <c r="A88" s="15"/>
      <c r="B88" s="37" t="s">
        <v>40</v>
      </c>
      <c r="C88" s="32"/>
      <c r="D88" s="32"/>
      <c r="E88" s="29"/>
      <c r="F88" s="30"/>
      <c r="G88" s="30"/>
      <c r="H88" s="31"/>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55" t="s">
        <v>38</v>
      </c>
      <c r="C89" s="48" t="s">
        <v>5</v>
      </c>
      <c r="D89" s="48" t="s">
        <v>70</v>
      </c>
      <c r="E89" s="29">
        <v>1</v>
      </c>
      <c r="F89" s="57">
        <v>44146</v>
      </c>
      <c r="G89" s="57">
        <v>44166</v>
      </c>
      <c r="H89" s="31">
        <f>Milestones[[#This Row],[End]]-Milestones[[#This Row],[Start]]+1</f>
        <v>21</v>
      </c>
      <c r="I89" s="25"/>
      <c r="J89" s="34" t="str">
        <f t="shared" ref="J89:S97" ca="1" si="60">IF(AND($C89="Goal",J$5&gt;=$F89,J$5&lt;=$F89+$H89-1),2,IF(AND($C89="Milestone",J$5&gt;=$F89,J$5&lt;=$F89+$H89-1),1,""))</f>
        <v/>
      </c>
      <c r="K89" s="34" t="str">
        <f t="shared" ca="1" si="60"/>
        <v/>
      </c>
      <c r="L89" s="34" t="str">
        <f t="shared" ca="1" si="60"/>
        <v/>
      </c>
      <c r="M89" s="34" t="str">
        <f t="shared" ca="1" si="60"/>
        <v/>
      </c>
      <c r="N89" s="34" t="str">
        <f t="shared" ca="1" si="60"/>
        <v/>
      </c>
      <c r="O89" s="34" t="str">
        <f t="shared" ca="1" si="60"/>
        <v/>
      </c>
      <c r="P89" s="34" t="str">
        <f t="shared" ca="1" si="60"/>
        <v/>
      </c>
      <c r="Q89" s="34" t="str">
        <f t="shared" ca="1" si="60"/>
        <v/>
      </c>
      <c r="R89" s="34" t="str">
        <f t="shared" ca="1" si="60"/>
        <v/>
      </c>
      <c r="S89" s="34" t="str">
        <f t="shared" ca="1" si="60"/>
        <v/>
      </c>
      <c r="T89" s="34" t="str">
        <f t="shared" ref="T89:AC97" ca="1" si="61">IF(AND($C89="Goal",T$5&gt;=$F89,T$5&lt;=$F89+$H89-1),2,IF(AND($C89="Milestone",T$5&gt;=$F89,T$5&lt;=$F89+$H89-1),1,""))</f>
        <v/>
      </c>
      <c r="U89" s="34" t="str">
        <f t="shared" ca="1" si="61"/>
        <v/>
      </c>
      <c r="V89" s="34" t="str">
        <f t="shared" ca="1" si="61"/>
        <v/>
      </c>
      <c r="W89" s="34" t="str">
        <f t="shared" ca="1" si="61"/>
        <v/>
      </c>
      <c r="X89" s="34" t="str">
        <f t="shared" ca="1" si="61"/>
        <v/>
      </c>
      <c r="Y89" s="34" t="str">
        <f t="shared" ca="1" si="61"/>
        <v/>
      </c>
      <c r="Z89" s="34" t="str">
        <f t="shared" ca="1" si="61"/>
        <v/>
      </c>
      <c r="AA89" s="34" t="str">
        <f t="shared" ca="1" si="61"/>
        <v/>
      </c>
      <c r="AB89" s="34" t="str">
        <f t="shared" ca="1" si="61"/>
        <v/>
      </c>
      <c r="AC89" s="34" t="str">
        <f t="shared" ca="1" si="61"/>
        <v/>
      </c>
      <c r="AD89" s="34" t="str">
        <f t="shared" ref="AD89:AM97" ca="1" si="62">IF(AND($C89="Goal",AD$5&gt;=$F89,AD$5&lt;=$F89+$H89-1),2,IF(AND($C89="Milestone",AD$5&gt;=$F89,AD$5&lt;=$F89+$H89-1),1,""))</f>
        <v/>
      </c>
      <c r="AE89" s="34" t="str">
        <f t="shared" ca="1" si="62"/>
        <v/>
      </c>
      <c r="AF89" s="34" t="str">
        <f t="shared" ca="1" si="62"/>
        <v/>
      </c>
      <c r="AG89" s="34" t="str">
        <f t="shared" ca="1" si="62"/>
        <v/>
      </c>
      <c r="AH89" s="34" t="str">
        <f t="shared" ca="1" si="62"/>
        <v/>
      </c>
      <c r="AI89" s="34" t="str">
        <f t="shared" ca="1" si="62"/>
        <v/>
      </c>
      <c r="AJ89" s="34" t="str">
        <f t="shared" ca="1" si="62"/>
        <v/>
      </c>
      <c r="AK89" s="34" t="str">
        <f t="shared" ca="1" si="62"/>
        <v/>
      </c>
      <c r="AL89" s="34" t="str">
        <f t="shared" ca="1" si="62"/>
        <v/>
      </c>
      <c r="AM89" s="34">
        <f t="shared" ca="1" si="62"/>
        <v>2</v>
      </c>
      <c r="AN89" s="34">
        <f t="shared" ref="AN89:AW97" ca="1" si="63">IF(AND($C89="Goal",AN$5&gt;=$F89,AN$5&lt;=$F89+$H89-1),2,IF(AND($C89="Milestone",AN$5&gt;=$F89,AN$5&lt;=$F89+$H89-1),1,""))</f>
        <v>2</v>
      </c>
      <c r="AO89" s="34">
        <f t="shared" ca="1" si="63"/>
        <v>2</v>
      </c>
      <c r="AP89" s="34">
        <f t="shared" ca="1" si="63"/>
        <v>2</v>
      </c>
      <c r="AQ89" s="34">
        <f t="shared" ca="1" si="63"/>
        <v>2</v>
      </c>
      <c r="AR89" s="34">
        <f t="shared" ca="1" si="63"/>
        <v>2</v>
      </c>
      <c r="AS89" s="34">
        <f t="shared" ca="1" si="63"/>
        <v>2</v>
      </c>
      <c r="AT89" s="34">
        <f t="shared" ca="1" si="63"/>
        <v>2</v>
      </c>
      <c r="AU89" s="34">
        <f t="shared" ca="1" si="63"/>
        <v>2</v>
      </c>
      <c r="AV89" s="34">
        <f t="shared" ca="1" si="63"/>
        <v>2</v>
      </c>
      <c r="AW89" s="34">
        <f t="shared" ca="1" si="63"/>
        <v>2</v>
      </c>
      <c r="AX89" s="34">
        <f t="shared" ref="AX89:BG97" ca="1" si="64">IF(AND($C89="Goal",AX$5&gt;=$F89,AX$5&lt;=$F89+$H89-1),2,IF(AND($C89="Milestone",AX$5&gt;=$F89,AX$5&lt;=$F89+$H89-1),1,""))</f>
        <v>2</v>
      </c>
      <c r="AY89" s="34">
        <f t="shared" ca="1" si="64"/>
        <v>2</v>
      </c>
      <c r="AZ89" s="34">
        <f t="shared" ca="1" si="64"/>
        <v>2</v>
      </c>
      <c r="BA89" s="34">
        <f t="shared" ca="1" si="64"/>
        <v>2</v>
      </c>
      <c r="BB89" s="34">
        <f t="shared" ca="1" si="64"/>
        <v>2</v>
      </c>
      <c r="BC89" s="34">
        <f t="shared" ca="1" si="64"/>
        <v>2</v>
      </c>
      <c r="BD89" s="34">
        <f t="shared" ca="1" si="64"/>
        <v>2</v>
      </c>
      <c r="BE89" s="34">
        <f t="shared" ca="1" si="64"/>
        <v>2</v>
      </c>
      <c r="BF89" s="34">
        <f t="shared" ca="1" si="64"/>
        <v>2</v>
      </c>
      <c r="BG89" s="34">
        <f t="shared" ca="1" si="64"/>
        <v>2</v>
      </c>
      <c r="BH89" s="34" t="str">
        <f t="shared" ref="BH89:BQ97" ca="1" si="65">IF(AND($C89="Goal",BH$5&gt;=$F89,BH$5&lt;=$F89+$H89-1),2,IF(AND($C89="Milestone",BH$5&gt;=$F89,BH$5&lt;=$F89+$H89-1),1,""))</f>
        <v/>
      </c>
      <c r="BI89" s="34" t="str">
        <f t="shared" ca="1" si="65"/>
        <v/>
      </c>
      <c r="BJ89" s="34" t="str">
        <f t="shared" ca="1" si="65"/>
        <v/>
      </c>
      <c r="BK89" s="34" t="str">
        <f t="shared" ca="1" si="65"/>
        <v/>
      </c>
      <c r="BL89" s="34" t="str">
        <f t="shared" ca="1" si="65"/>
        <v/>
      </c>
      <c r="BM89" s="34" t="str">
        <f t="shared" ca="1" si="65"/>
        <v/>
      </c>
      <c r="BN89" s="34" t="str">
        <f t="shared" ca="1" si="65"/>
        <v/>
      </c>
      <c r="BO89" s="34" t="str">
        <f t="shared" ca="1" si="65"/>
        <v/>
      </c>
      <c r="BP89" s="34" t="str">
        <f t="shared" ca="1" si="65"/>
        <v/>
      </c>
      <c r="BQ89" s="34" t="str">
        <f t="shared" ca="1" si="65"/>
        <v/>
      </c>
      <c r="BR89" s="34" t="str">
        <f t="shared" ref="BR89:CA97" ca="1" si="66">IF(AND($C89="Goal",BR$5&gt;=$F89,BR$5&lt;=$F89+$H89-1),2,IF(AND($C89="Milestone",BR$5&gt;=$F89,BR$5&lt;=$F89+$H89-1),1,""))</f>
        <v/>
      </c>
      <c r="BS89" s="34" t="str">
        <f t="shared" ca="1" si="66"/>
        <v/>
      </c>
      <c r="BT89" s="34" t="str">
        <f t="shared" ca="1" si="66"/>
        <v/>
      </c>
      <c r="BU89" s="34" t="str">
        <f t="shared" ca="1" si="66"/>
        <v/>
      </c>
      <c r="BV89" s="34" t="str">
        <f t="shared" ca="1" si="66"/>
        <v/>
      </c>
      <c r="BW89" s="34" t="str">
        <f t="shared" ca="1" si="66"/>
        <v/>
      </c>
      <c r="BX89" s="34" t="str">
        <f t="shared" ca="1" si="66"/>
        <v/>
      </c>
      <c r="BY89" s="34" t="str">
        <f t="shared" ca="1" si="66"/>
        <v/>
      </c>
      <c r="BZ89" s="34" t="str">
        <f t="shared" ca="1" si="66"/>
        <v/>
      </c>
      <c r="CA89" s="34" t="str">
        <f t="shared" ca="1" si="66"/>
        <v/>
      </c>
    </row>
    <row r="90" spans="1:79" s="2" customFormat="1" ht="17.100000000000001" customHeight="1" x14ac:dyDescent="0.3">
      <c r="A90" s="14"/>
      <c r="B90" s="55" t="s">
        <v>39</v>
      </c>
      <c r="C90" s="48" t="s">
        <v>5</v>
      </c>
      <c r="D90" s="48" t="s">
        <v>70</v>
      </c>
      <c r="E90" s="29">
        <v>1</v>
      </c>
      <c r="F90" s="57">
        <v>44251</v>
      </c>
      <c r="G90" s="57">
        <v>44264</v>
      </c>
      <c r="H90" s="31">
        <f>Milestones[[#This Row],[End]]-Milestones[[#This Row],[Start]]+1</f>
        <v>14</v>
      </c>
      <c r="I90" s="25"/>
      <c r="J90" s="34" t="str">
        <f t="shared" ca="1" si="60"/>
        <v/>
      </c>
      <c r="K90" s="34" t="str">
        <f t="shared" ca="1" si="60"/>
        <v/>
      </c>
      <c r="L90" s="34" t="str">
        <f t="shared" ca="1" si="60"/>
        <v/>
      </c>
      <c r="M90" s="34" t="str">
        <f t="shared" ca="1" si="60"/>
        <v/>
      </c>
      <c r="N90" s="34" t="str">
        <f t="shared" ca="1" si="60"/>
        <v/>
      </c>
      <c r="O90" s="34" t="str">
        <f t="shared" ca="1" si="60"/>
        <v/>
      </c>
      <c r="P90" s="34" t="str">
        <f t="shared" ca="1" si="60"/>
        <v/>
      </c>
      <c r="Q90" s="34" t="str">
        <f t="shared" ca="1" si="60"/>
        <v/>
      </c>
      <c r="R90" s="34" t="str">
        <f t="shared" ca="1" si="60"/>
        <v/>
      </c>
      <c r="S90" s="34" t="str">
        <f t="shared" ca="1" si="60"/>
        <v/>
      </c>
      <c r="T90" s="34" t="str">
        <f t="shared" ca="1" si="61"/>
        <v/>
      </c>
      <c r="U90" s="34" t="str">
        <f t="shared" ca="1" si="61"/>
        <v/>
      </c>
      <c r="V90" s="34" t="str">
        <f t="shared" ca="1" si="61"/>
        <v/>
      </c>
      <c r="W90" s="34" t="str">
        <f t="shared" ca="1" si="61"/>
        <v/>
      </c>
      <c r="X90" s="34" t="str">
        <f t="shared" ca="1" si="61"/>
        <v/>
      </c>
      <c r="Y90" s="34" t="str">
        <f t="shared" ca="1" si="61"/>
        <v/>
      </c>
      <c r="Z90" s="34" t="str">
        <f t="shared" ca="1" si="61"/>
        <v/>
      </c>
      <c r="AA90" s="34" t="str">
        <f t="shared" ca="1" si="61"/>
        <v/>
      </c>
      <c r="AB90" s="34" t="str">
        <f t="shared" ca="1" si="61"/>
        <v/>
      </c>
      <c r="AC90" s="34" t="str">
        <f t="shared" ca="1" si="61"/>
        <v/>
      </c>
      <c r="AD90" s="34" t="str">
        <f t="shared" ca="1" si="62"/>
        <v/>
      </c>
      <c r="AE90" s="34" t="str">
        <f t="shared" ca="1" si="62"/>
        <v/>
      </c>
      <c r="AF90" s="34" t="str">
        <f t="shared" ca="1" si="62"/>
        <v/>
      </c>
      <c r="AG90" s="34" t="str">
        <f t="shared" ca="1" si="62"/>
        <v/>
      </c>
      <c r="AH90" s="34" t="str">
        <f t="shared" ca="1" si="62"/>
        <v/>
      </c>
      <c r="AI90" s="34" t="str">
        <f t="shared" ca="1" si="62"/>
        <v/>
      </c>
      <c r="AJ90" s="34" t="str">
        <f t="shared" ca="1" si="62"/>
        <v/>
      </c>
      <c r="AK90" s="34" t="str">
        <f t="shared" ca="1" si="62"/>
        <v/>
      </c>
      <c r="AL90" s="34" t="str">
        <f t="shared" ca="1" si="62"/>
        <v/>
      </c>
      <c r="AM90" s="34" t="str">
        <f t="shared" ca="1" si="62"/>
        <v/>
      </c>
      <c r="AN90" s="34" t="str">
        <f t="shared" ca="1" si="63"/>
        <v/>
      </c>
      <c r="AO90" s="34" t="str">
        <f t="shared" ca="1" si="63"/>
        <v/>
      </c>
      <c r="AP90" s="34" t="str">
        <f t="shared" ca="1" si="63"/>
        <v/>
      </c>
      <c r="AQ90" s="34" t="str">
        <f t="shared" ca="1" si="63"/>
        <v/>
      </c>
      <c r="AR90" s="34" t="str">
        <f t="shared" ca="1" si="63"/>
        <v/>
      </c>
      <c r="AS90" s="34" t="str">
        <f t="shared" ca="1" si="63"/>
        <v/>
      </c>
      <c r="AT90" s="34" t="str">
        <f t="shared" ca="1" si="63"/>
        <v/>
      </c>
      <c r="AU90" s="34" t="str">
        <f t="shared" ca="1" si="63"/>
        <v/>
      </c>
      <c r="AV90" s="34" t="str">
        <f t="shared" ca="1" si="63"/>
        <v/>
      </c>
      <c r="AW90" s="34" t="str">
        <f t="shared" ca="1" si="63"/>
        <v/>
      </c>
      <c r="AX90" s="34" t="str">
        <f t="shared" ca="1" si="64"/>
        <v/>
      </c>
      <c r="AY90" s="34" t="str">
        <f t="shared" ca="1" si="64"/>
        <v/>
      </c>
      <c r="AZ90" s="34" t="str">
        <f t="shared" ca="1" si="64"/>
        <v/>
      </c>
      <c r="BA90" s="34" t="str">
        <f t="shared" ca="1" si="64"/>
        <v/>
      </c>
      <c r="BB90" s="34" t="str">
        <f t="shared" ca="1" si="64"/>
        <v/>
      </c>
      <c r="BC90" s="34" t="str">
        <f t="shared" ca="1" si="64"/>
        <v/>
      </c>
      <c r="BD90" s="34" t="str">
        <f t="shared" ca="1" si="64"/>
        <v/>
      </c>
      <c r="BE90" s="34" t="str">
        <f t="shared" ca="1" si="64"/>
        <v/>
      </c>
      <c r="BF90" s="34" t="str">
        <f t="shared" ca="1" si="64"/>
        <v/>
      </c>
      <c r="BG90" s="34" t="str">
        <f t="shared" ca="1" si="64"/>
        <v/>
      </c>
      <c r="BH90" s="34" t="str">
        <f t="shared" ca="1" si="65"/>
        <v/>
      </c>
      <c r="BI90" s="34" t="str">
        <f t="shared" ca="1" si="65"/>
        <v/>
      </c>
      <c r="BJ90" s="34" t="str">
        <f t="shared" ca="1" si="65"/>
        <v/>
      </c>
      <c r="BK90" s="34" t="str">
        <f t="shared" ca="1" si="65"/>
        <v/>
      </c>
      <c r="BL90" s="34" t="str">
        <f t="shared" ca="1" si="65"/>
        <v/>
      </c>
      <c r="BM90" s="34" t="str">
        <f t="shared" ca="1" si="65"/>
        <v/>
      </c>
      <c r="BN90" s="34" t="str">
        <f t="shared" ca="1" si="65"/>
        <v/>
      </c>
      <c r="BO90" s="34" t="str">
        <f t="shared" ca="1" si="65"/>
        <v/>
      </c>
      <c r="BP90" s="34" t="str">
        <f t="shared" ca="1" si="65"/>
        <v/>
      </c>
      <c r="BQ90" s="34" t="str">
        <f t="shared" ca="1" si="65"/>
        <v/>
      </c>
      <c r="BR90" s="34" t="str">
        <f t="shared" ca="1" si="66"/>
        <v/>
      </c>
      <c r="BS90" s="34" t="str">
        <f t="shared" ca="1" si="66"/>
        <v/>
      </c>
      <c r="BT90" s="34" t="str">
        <f t="shared" ca="1" si="66"/>
        <v/>
      </c>
      <c r="BU90" s="34" t="str">
        <f t="shared" ca="1" si="66"/>
        <v/>
      </c>
      <c r="BV90" s="34" t="str">
        <f t="shared" ca="1" si="66"/>
        <v/>
      </c>
      <c r="BW90" s="34" t="str">
        <f t="shared" ca="1" si="66"/>
        <v/>
      </c>
      <c r="BX90" s="34" t="str">
        <f t="shared" ca="1" si="66"/>
        <v/>
      </c>
      <c r="BY90" s="34" t="str">
        <f t="shared" ca="1" si="66"/>
        <v/>
      </c>
      <c r="BZ90" s="34" t="str">
        <f t="shared" ca="1" si="66"/>
        <v/>
      </c>
      <c r="CA90" s="34" t="str">
        <f t="shared" ca="1" si="66"/>
        <v/>
      </c>
    </row>
    <row r="91" spans="1:79" s="2" customFormat="1" ht="17.100000000000001" customHeight="1" x14ac:dyDescent="0.3">
      <c r="A91" s="14"/>
      <c r="B91" s="70" t="s">
        <v>115</v>
      </c>
      <c r="C91" s="66" t="s">
        <v>5</v>
      </c>
      <c r="D91" s="66" t="s">
        <v>70</v>
      </c>
      <c r="E91" s="71">
        <v>0</v>
      </c>
      <c r="F91" s="68">
        <v>44321</v>
      </c>
      <c r="G91" s="68">
        <v>44334</v>
      </c>
      <c r="H91" s="69">
        <f>Milestones[[#This Row],[End]]-Milestones[[#This Row],[Start]]+1</f>
        <v>14</v>
      </c>
      <c r="I91" s="25"/>
      <c r="J91" s="34" t="str">
        <f t="shared" ca="1" si="60"/>
        <v/>
      </c>
      <c r="K91" s="34" t="str">
        <f t="shared" ca="1" si="60"/>
        <v/>
      </c>
      <c r="L91" s="34" t="str">
        <f t="shared" ca="1" si="60"/>
        <v/>
      </c>
      <c r="M91" s="34" t="str">
        <f t="shared" ca="1" si="60"/>
        <v/>
      </c>
      <c r="N91" s="34" t="str">
        <f t="shared" ca="1" si="60"/>
        <v/>
      </c>
      <c r="O91" s="34" t="str">
        <f t="shared" ca="1" si="60"/>
        <v/>
      </c>
      <c r="P91" s="34" t="str">
        <f t="shared" ca="1" si="60"/>
        <v/>
      </c>
      <c r="Q91" s="34" t="str">
        <f t="shared" ca="1" si="60"/>
        <v/>
      </c>
      <c r="R91" s="34" t="str">
        <f t="shared" ca="1" si="60"/>
        <v/>
      </c>
      <c r="S91" s="34" t="str">
        <f t="shared" ca="1" si="60"/>
        <v/>
      </c>
      <c r="T91" s="34" t="str">
        <f t="shared" ca="1" si="61"/>
        <v/>
      </c>
      <c r="U91" s="34" t="str">
        <f t="shared" ca="1" si="61"/>
        <v/>
      </c>
      <c r="V91" s="34" t="str">
        <f t="shared" ca="1" si="61"/>
        <v/>
      </c>
      <c r="W91" s="34" t="str">
        <f t="shared" ca="1" si="61"/>
        <v/>
      </c>
      <c r="X91" s="34" t="str">
        <f t="shared" ca="1" si="61"/>
        <v/>
      </c>
      <c r="Y91" s="34" t="str">
        <f t="shared" ca="1" si="61"/>
        <v/>
      </c>
      <c r="Z91" s="34" t="str">
        <f t="shared" ca="1" si="61"/>
        <v/>
      </c>
      <c r="AA91" s="34" t="str">
        <f t="shared" ca="1" si="61"/>
        <v/>
      </c>
      <c r="AB91" s="34" t="str">
        <f t="shared" ca="1" si="61"/>
        <v/>
      </c>
      <c r="AC91" s="34" t="str">
        <f t="shared" ca="1" si="61"/>
        <v/>
      </c>
      <c r="AD91" s="34" t="str">
        <f t="shared" ca="1" si="62"/>
        <v/>
      </c>
      <c r="AE91" s="34" t="str">
        <f t="shared" ca="1" si="62"/>
        <v/>
      </c>
      <c r="AF91" s="34" t="str">
        <f t="shared" ca="1" si="62"/>
        <v/>
      </c>
      <c r="AG91" s="34" t="str">
        <f t="shared" ca="1" si="62"/>
        <v/>
      </c>
      <c r="AH91" s="34" t="str">
        <f t="shared" ca="1" si="62"/>
        <v/>
      </c>
      <c r="AI91" s="34" t="str">
        <f t="shared" ca="1" si="62"/>
        <v/>
      </c>
      <c r="AJ91" s="34" t="str">
        <f t="shared" ca="1" si="62"/>
        <v/>
      </c>
      <c r="AK91" s="34" t="str">
        <f t="shared" ca="1" si="62"/>
        <v/>
      </c>
      <c r="AL91" s="34" t="str">
        <f t="shared" ca="1" si="62"/>
        <v/>
      </c>
      <c r="AM91" s="34" t="str">
        <f t="shared" ca="1" si="62"/>
        <v/>
      </c>
      <c r="AN91" s="34" t="str">
        <f t="shared" ca="1" si="63"/>
        <v/>
      </c>
      <c r="AO91" s="34" t="str">
        <f t="shared" ca="1" si="63"/>
        <v/>
      </c>
      <c r="AP91" s="34" t="str">
        <f t="shared" ca="1" si="63"/>
        <v/>
      </c>
      <c r="AQ91" s="34" t="str">
        <f t="shared" ca="1" si="63"/>
        <v/>
      </c>
      <c r="AR91" s="34" t="str">
        <f t="shared" ca="1" si="63"/>
        <v/>
      </c>
      <c r="AS91" s="34" t="str">
        <f t="shared" ca="1" si="63"/>
        <v/>
      </c>
      <c r="AT91" s="34" t="str">
        <f t="shared" ca="1" si="63"/>
        <v/>
      </c>
      <c r="AU91" s="34" t="str">
        <f t="shared" ca="1" si="63"/>
        <v/>
      </c>
      <c r="AV91" s="34" t="str">
        <f t="shared" ca="1" si="63"/>
        <v/>
      </c>
      <c r="AW91" s="34" t="str">
        <f t="shared" ca="1" si="63"/>
        <v/>
      </c>
      <c r="AX91" s="34" t="str">
        <f t="shared" ca="1" si="64"/>
        <v/>
      </c>
      <c r="AY91" s="34" t="str">
        <f t="shared" ca="1" si="64"/>
        <v/>
      </c>
      <c r="AZ91" s="34" t="str">
        <f t="shared" ca="1" si="64"/>
        <v/>
      </c>
      <c r="BA91" s="34" t="str">
        <f t="shared" ca="1" si="64"/>
        <v/>
      </c>
      <c r="BB91" s="34" t="str">
        <f t="shared" ca="1" si="64"/>
        <v/>
      </c>
      <c r="BC91" s="34" t="str">
        <f t="shared" ca="1" si="64"/>
        <v/>
      </c>
      <c r="BD91" s="34" t="str">
        <f t="shared" ca="1" si="64"/>
        <v/>
      </c>
      <c r="BE91" s="34" t="str">
        <f t="shared" ca="1" si="64"/>
        <v/>
      </c>
      <c r="BF91" s="34" t="str">
        <f t="shared" ca="1" si="64"/>
        <v/>
      </c>
      <c r="BG91" s="34" t="str">
        <f t="shared" ca="1" si="64"/>
        <v/>
      </c>
      <c r="BH91" s="34" t="str">
        <f t="shared" ca="1" si="65"/>
        <v/>
      </c>
      <c r="BI91" s="34" t="str">
        <f t="shared" ca="1" si="65"/>
        <v/>
      </c>
      <c r="BJ91" s="34" t="str">
        <f t="shared" ca="1" si="65"/>
        <v/>
      </c>
      <c r="BK91" s="34" t="str">
        <f t="shared" ca="1" si="65"/>
        <v/>
      </c>
      <c r="BL91" s="34" t="str">
        <f t="shared" ca="1" si="65"/>
        <v/>
      </c>
      <c r="BM91" s="34" t="str">
        <f t="shared" ca="1" si="65"/>
        <v/>
      </c>
      <c r="BN91" s="34" t="str">
        <f t="shared" ca="1" si="65"/>
        <v/>
      </c>
      <c r="BO91" s="34" t="str">
        <f t="shared" ca="1" si="65"/>
        <v/>
      </c>
      <c r="BP91" s="34" t="str">
        <f t="shared" ca="1" si="65"/>
        <v/>
      </c>
      <c r="BQ91" s="34" t="str">
        <f t="shared" ca="1" si="65"/>
        <v/>
      </c>
      <c r="BR91" s="34" t="str">
        <f t="shared" ca="1" si="66"/>
        <v/>
      </c>
      <c r="BS91" s="34" t="str">
        <f t="shared" ca="1" si="66"/>
        <v/>
      </c>
      <c r="BT91" s="34" t="str">
        <f t="shared" ca="1" si="66"/>
        <v/>
      </c>
      <c r="BU91" s="34" t="str">
        <f t="shared" ca="1" si="66"/>
        <v/>
      </c>
      <c r="BV91" s="34" t="str">
        <f t="shared" ca="1" si="66"/>
        <v/>
      </c>
      <c r="BW91" s="34" t="str">
        <f t="shared" ca="1" si="66"/>
        <v/>
      </c>
      <c r="BX91" s="34" t="str">
        <f t="shared" ca="1" si="66"/>
        <v/>
      </c>
      <c r="BY91" s="34" t="str">
        <f t="shared" ca="1" si="66"/>
        <v/>
      </c>
      <c r="BZ91" s="34" t="str">
        <f t="shared" ca="1" si="66"/>
        <v/>
      </c>
      <c r="CA91" s="34" t="str">
        <f t="shared" ca="1" si="66"/>
        <v/>
      </c>
    </row>
    <row r="92" spans="1:79" s="2" customFormat="1" ht="17.100000000000001" customHeight="1" x14ac:dyDescent="0.3">
      <c r="A92" s="15"/>
      <c r="B92" s="37" t="s">
        <v>40</v>
      </c>
      <c r="C92" s="32"/>
      <c r="D92" s="32"/>
      <c r="E92" s="29"/>
      <c r="F92" s="30"/>
      <c r="G92" s="30"/>
      <c r="H92" s="31"/>
      <c r="I92" s="25"/>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row>
    <row r="93" spans="1:79" s="2" customFormat="1" ht="17.100000000000001" customHeight="1" x14ac:dyDescent="0.3">
      <c r="A93" s="14"/>
      <c r="B93" s="55" t="s">
        <v>118</v>
      </c>
      <c r="C93" s="48" t="s">
        <v>5</v>
      </c>
      <c r="D93" s="48" t="s">
        <v>30</v>
      </c>
      <c r="E93" s="29">
        <v>0</v>
      </c>
      <c r="F93" s="57">
        <v>44321</v>
      </c>
      <c r="G93" s="57">
        <v>44334</v>
      </c>
      <c r="H93" s="31">
        <f>Milestones[[#This Row],[End]]-Milestones[[#This Row],[Start]]+1</f>
        <v>14</v>
      </c>
      <c r="I93" s="25"/>
      <c r="J93" s="34" t="str">
        <f t="shared" ca="1" si="60"/>
        <v/>
      </c>
      <c r="K93" s="34" t="str">
        <f t="shared" ca="1" si="60"/>
        <v/>
      </c>
      <c r="L93" s="34" t="str">
        <f t="shared" ca="1" si="60"/>
        <v/>
      </c>
      <c r="M93" s="34" t="str">
        <f t="shared" ca="1" si="60"/>
        <v/>
      </c>
      <c r="N93" s="34" t="str">
        <f t="shared" ca="1" si="60"/>
        <v/>
      </c>
      <c r="O93" s="34" t="str">
        <f t="shared" ca="1" si="60"/>
        <v/>
      </c>
      <c r="P93" s="34" t="str">
        <f t="shared" ca="1" si="60"/>
        <v/>
      </c>
      <c r="Q93" s="34" t="str">
        <f t="shared" ca="1" si="60"/>
        <v/>
      </c>
      <c r="R93" s="34" t="str">
        <f t="shared" ca="1" si="60"/>
        <v/>
      </c>
      <c r="S93" s="34" t="str">
        <f t="shared" ca="1" si="60"/>
        <v/>
      </c>
      <c r="T93" s="34" t="str">
        <f t="shared" ca="1" si="61"/>
        <v/>
      </c>
      <c r="U93" s="34" t="str">
        <f t="shared" ca="1" si="61"/>
        <v/>
      </c>
      <c r="V93" s="34" t="str">
        <f t="shared" ca="1" si="61"/>
        <v/>
      </c>
      <c r="W93" s="34" t="str">
        <f t="shared" ca="1" si="61"/>
        <v/>
      </c>
      <c r="X93" s="34" t="str">
        <f t="shared" ca="1" si="61"/>
        <v/>
      </c>
      <c r="Y93" s="34" t="str">
        <f t="shared" ca="1" si="61"/>
        <v/>
      </c>
      <c r="Z93" s="34" t="str">
        <f t="shared" ca="1" si="61"/>
        <v/>
      </c>
      <c r="AA93" s="34" t="str">
        <f t="shared" ca="1" si="61"/>
        <v/>
      </c>
      <c r="AB93" s="34" t="str">
        <f t="shared" ca="1" si="61"/>
        <v/>
      </c>
      <c r="AC93" s="34" t="str">
        <f t="shared" ca="1" si="61"/>
        <v/>
      </c>
      <c r="AD93" s="34" t="str">
        <f t="shared" ca="1" si="62"/>
        <v/>
      </c>
      <c r="AE93" s="34" t="str">
        <f t="shared" ca="1" si="62"/>
        <v/>
      </c>
      <c r="AF93" s="34" t="str">
        <f t="shared" ca="1" si="62"/>
        <v/>
      </c>
      <c r="AG93" s="34" t="str">
        <f t="shared" ca="1" si="62"/>
        <v/>
      </c>
      <c r="AH93" s="34" t="str">
        <f t="shared" ca="1" si="62"/>
        <v/>
      </c>
      <c r="AI93" s="34" t="str">
        <f t="shared" ca="1" si="62"/>
        <v/>
      </c>
      <c r="AJ93" s="34" t="str">
        <f t="shared" ca="1" si="62"/>
        <v/>
      </c>
      <c r="AK93" s="34" t="str">
        <f t="shared" ca="1" si="62"/>
        <v/>
      </c>
      <c r="AL93" s="34" t="str">
        <f t="shared" ca="1" si="62"/>
        <v/>
      </c>
      <c r="AM93" s="34" t="str">
        <f t="shared" ca="1" si="62"/>
        <v/>
      </c>
      <c r="AN93" s="34" t="str">
        <f t="shared" ca="1" si="63"/>
        <v/>
      </c>
      <c r="AO93" s="34" t="str">
        <f t="shared" ca="1" si="63"/>
        <v/>
      </c>
      <c r="AP93" s="34" t="str">
        <f t="shared" ca="1" si="63"/>
        <v/>
      </c>
      <c r="AQ93" s="34" t="str">
        <f t="shared" ca="1" si="63"/>
        <v/>
      </c>
      <c r="AR93" s="34" t="str">
        <f t="shared" ca="1" si="63"/>
        <v/>
      </c>
      <c r="AS93" s="34" t="str">
        <f t="shared" ca="1" si="63"/>
        <v/>
      </c>
      <c r="AT93" s="34" t="str">
        <f t="shared" ca="1" si="63"/>
        <v/>
      </c>
      <c r="AU93" s="34" t="str">
        <f t="shared" ca="1" si="63"/>
        <v/>
      </c>
      <c r="AV93" s="34" t="str">
        <f t="shared" ca="1" si="63"/>
        <v/>
      </c>
      <c r="AW93" s="34" t="str">
        <f t="shared" ca="1" si="63"/>
        <v/>
      </c>
      <c r="AX93" s="34" t="str">
        <f t="shared" ca="1" si="64"/>
        <v/>
      </c>
      <c r="AY93" s="34" t="str">
        <f t="shared" ca="1" si="64"/>
        <v/>
      </c>
      <c r="AZ93" s="34" t="str">
        <f t="shared" ca="1" si="64"/>
        <v/>
      </c>
      <c r="BA93" s="34" t="str">
        <f t="shared" ca="1" si="64"/>
        <v/>
      </c>
      <c r="BB93" s="34" t="str">
        <f t="shared" ca="1" si="64"/>
        <v/>
      </c>
      <c r="BC93" s="34" t="str">
        <f t="shared" ca="1" si="64"/>
        <v/>
      </c>
      <c r="BD93" s="34" t="str">
        <f t="shared" ca="1" si="64"/>
        <v/>
      </c>
      <c r="BE93" s="34" t="str">
        <f t="shared" ca="1" si="64"/>
        <v/>
      </c>
      <c r="BF93" s="34" t="str">
        <f t="shared" ca="1" si="64"/>
        <v/>
      </c>
      <c r="BG93" s="34" t="str">
        <f t="shared" ca="1" si="64"/>
        <v/>
      </c>
      <c r="BH93" s="34" t="str">
        <f t="shared" ca="1" si="65"/>
        <v/>
      </c>
      <c r="BI93" s="34" t="str">
        <f t="shared" ca="1" si="65"/>
        <v/>
      </c>
      <c r="BJ93" s="34" t="str">
        <f t="shared" ca="1" si="65"/>
        <v/>
      </c>
      <c r="BK93" s="34" t="str">
        <f t="shared" ca="1" si="65"/>
        <v/>
      </c>
      <c r="BL93" s="34" t="str">
        <f t="shared" ca="1" si="65"/>
        <v/>
      </c>
      <c r="BM93" s="34" t="str">
        <f t="shared" ca="1" si="65"/>
        <v/>
      </c>
      <c r="BN93" s="34" t="str">
        <f t="shared" ca="1" si="65"/>
        <v/>
      </c>
      <c r="BO93" s="34" t="str">
        <f t="shared" ca="1" si="65"/>
        <v/>
      </c>
      <c r="BP93" s="34" t="str">
        <f t="shared" ca="1" si="65"/>
        <v/>
      </c>
      <c r="BQ93" s="34" t="str">
        <f t="shared" ca="1" si="65"/>
        <v/>
      </c>
      <c r="BR93" s="34" t="str">
        <f t="shared" ca="1" si="66"/>
        <v/>
      </c>
      <c r="BS93" s="34" t="str">
        <f t="shared" ca="1" si="66"/>
        <v/>
      </c>
      <c r="BT93" s="34" t="str">
        <f t="shared" ca="1" si="66"/>
        <v/>
      </c>
      <c r="BU93" s="34" t="str">
        <f t="shared" ca="1" si="66"/>
        <v/>
      </c>
      <c r="BV93" s="34" t="str">
        <f t="shared" ca="1" si="66"/>
        <v/>
      </c>
      <c r="BW93" s="34" t="str">
        <f t="shared" ca="1" si="66"/>
        <v/>
      </c>
      <c r="BX93" s="34" t="str">
        <f t="shared" ca="1" si="66"/>
        <v/>
      </c>
      <c r="BY93" s="34" t="str">
        <f t="shared" ca="1" si="66"/>
        <v/>
      </c>
      <c r="BZ93" s="34" t="str">
        <f t="shared" ca="1" si="66"/>
        <v/>
      </c>
      <c r="CA93" s="34" t="str">
        <f t="shared" ca="1" si="66"/>
        <v/>
      </c>
    </row>
    <row r="94" spans="1:79" s="2" customFormat="1" ht="17.100000000000001" customHeight="1" x14ac:dyDescent="0.3">
      <c r="A94" s="14"/>
      <c r="B94" s="37" t="s">
        <v>56</v>
      </c>
      <c r="C94" s="32"/>
      <c r="D94" s="32"/>
      <c r="E94" s="29"/>
      <c r="F94" s="30"/>
      <c r="G94" s="30"/>
      <c r="H94" s="31"/>
      <c r="I94" s="25"/>
      <c r="J94" s="34" t="str">
        <f t="shared" ca="1" si="60"/>
        <v/>
      </c>
      <c r="K94" s="34" t="str">
        <f t="shared" ca="1" si="60"/>
        <v/>
      </c>
      <c r="L94" s="34" t="str">
        <f t="shared" ca="1" si="60"/>
        <v/>
      </c>
      <c r="M94" s="34" t="str">
        <f t="shared" ca="1" si="60"/>
        <v/>
      </c>
      <c r="N94" s="34" t="str">
        <f t="shared" ca="1" si="60"/>
        <v/>
      </c>
      <c r="O94" s="34" t="str">
        <f t="shared" ca="1" si="60"/>
        <v/>
      </c>
      <c r="P94" s="34" t="str">
        <f t="shared" ca="1" si="60"/>
        <v/>
      </c>
      <c r="Q94" s="34" t="str">
        <f t="shared" ca="1" si="60"/>
        <v/>
      </c>
      <c r="R94" s="34" t="str">
        <f t="shared" ca="1" si="60"/>
        <v/>
      </c>
      <c r="S94" s="34" t="str">
        <f t="shared" ca="1" si="60"/>
        <v/>
      </c>
      <c r="T94" s="34" t="str">
        <f t="shared" ca="1" si="61"/>
        <v/>
      </c>
      <c r="U94" s="34" t="str">
        <f t="shared" ca="1" si="61"/>
        <v/>
      </c>
      <c r="V94" s="34" t="str">
        <f t="shared" ca="1" si="61"/>
        <v/>
      </c>
      <c r="W94" s="34" t="str">
        <f t="shared" ca="1" si="61"/>
        <v/>
      </c>
      <c r="X94" s="34" t="str">
        <f t="shared" ca="1" si="61"/>
        <v/>
      </c>
      <c r="Y94" s="34" t="str">
        <f t="shared" ca="1" si="61"/>
        <v/>
      </c>
      <c r="Z94" s="34" t="str">
        <f t="shared" ca="1" si="61"/>
        <v/>
      </c>
      <c r="AA94" s="34" t="str">
        <f t="shared" ca="1" si="61"/>
        <v/>
      </c>
      <c r="AB94" s="34" t="str">
        <f t="shared" ca="1" si="61"/>
        <v/>
      </c>
      <c r="AC94" s="34" t="str">
        <f t="shared" ca="1" si="61"/>
        <v/>
      </c>
      <c r="AD94" s="34" t="str">
        <f t="shared" ca="1" si="62"/>
        <v/>
      </c>
      <c r="AE94" s="34" t="str">
        <f t="shared" ca="1" si="62"/>
        <v/>
      </c>
      <c r="AF94" s="34" t="str">
        <f t="shared" ca="1" si="62"/>
        <v/>
      </c>
      <c r="AG94" s="34" t="str">
        <f t="shared" ca="1" si="62"/>
        <v/>
      </c>
      <c r="AH94" s="34" t="str">
        <f t="shared" ca="1" si="62"/>
        <v/>
      </c>
      <c r="AI94" s="34" t="str">
        <f t="shared" ca="1" si="62"/>
        <v/>
      </c>
      <c r="AJ94" s="34" t="str">
        <f t="shared" ca="1" si="62"/>
        <v/>
      </c>
      <c r="AK94" s="34" t="str">
        <f t="shared" ca="1" si="62"/>
        <v/>
      </c>
      <c r="AL94" s="34" t="str">
        <f t="shared" ca="1" si="62"/>
        <v/>
      </c>
      <c r="AM94" s="34" t="str">
        <f t="shared" ca="1" si="62"/>
        <v/>
      </c>
      <c r="AN94" s="34" t="str">
        <f t="shared" ca="1" si="63"/>
        <v/>
      </c>
      <c r="AO94" s="34" t="str">
        <f t="shared" ca="1" si="63"/>
        <v/>
      </c>
      <c r="AP94" s="34" t="str">
        <f t="shared" ca="1" si="63"/>
        <v/>
      </c>
      <c r="AQ94" s="34" t="str">
        <f t="shared" ca="1" si="63"/>
        <v/>
      </c>
      <c r="AR94" s="34" t="str">
        <f t="shared" ca="1" si="63"/>
        <v/>
      </c>
      <c r="AS94" s="34" t="str">
        <f t="shared" ca="1" si="63"/>
        <v/>
      </c>
      <c r="AT94" s="34" t="str">
        <f t="shared" ca="1" si="63"/>
        <v/>
      </c>
      <c r="AU94" s="34" t="str">
        <f t="shared" ca="1" si="63"/>
        <v/>
      </c>
      <c r="AV94" s="34" t="str">
        <f t="shared" ca="1" si="63"/>
        <v/>
      </c>
      <c r="AW94" s="34" t="str">
        <f t="shared" ca="1" si="63"/>
        <v/>
      </c>
      <c r="AX94" s="34" t="str">
        <f t="shared" ca="1" si="64"/>
        <v/>
      </c>
      <c r="AY94" s="34" t="str">
        <f t="shared" ca="1" si="64"/>
        <v/>
      </c>
      <c r="AZ94" s="34" t="str">
        <f t="shared" ca="1" si="64"/>
        <v/>
      </c>
      <c r="BA94" s="34" t="str">
        <f t="shared" ca="1" si="64"/>
        <v/>
      </c>
      <c r="BB94" s="34" t="str">
        <f t="shared" ca="1" si="64"/>
        <v/>
      </c>
      <c r="BC94" s="34" t="str">
        <f t="shared" ca="1" si="64"/>
        <v/>
      </c>
      <c r="BD94" s="34" t="str">
        <f t="shared" ca="1" si="64"/>
        <v/>
      </c>
      <c r="BE94" s="34" t="str">
        <f t="shared" ca="1" si="64"/>
        <v/>
      </c>
      <c r="BF94" s="34" t="str">
        <f t="shared" ca="1" si="64"/>
        <v/>
      </c>
      <c r="BG94" s="34" t="str">
        <f t="shared" ca="1" si="64"/>
        <v/>
      </c>
      <c r="BH94" s="34" t="str">
        <f t="shared" ca="1" si="65"/>
        <v/>
      </c>
      <c r="BI94" s="34" t="str">
        <f t="shared" ca="1" si="65"/>
        <v/>
      </c>
      <c r="BJ94" s="34" t="str">
        <f t="shared" ca="1" si="65"/>
        <v/>
      </c>
      <c r="BK94" s="34" t="str">
        <f t="shared" ca="1" si="65"/>
        <v/>
      </c>
      <c r="BL94" s="34" t="str">
        <f t="shared" ca="1" si="65"/>
        <v/>
      </c>
      <c r="BM94" s="34" t="str">
        <f t="shared" ca="1" si="65"/>
        <v/>
      </c>
      <c r="BN94" s="34" t="str">
        <f t="shared" ca="1" si="65"/>
        <v/>
      </c>
      <c r="BO94" s="34" t="str">
        <f t="shared" ca="1" si="65"/>
        <v/>
      </c>
      <c r="BP94" s="34" t="str">
        <f t="shared" ca="1" si="65"/>
        <v/>
      </c>
      <c r="BQ94" s="34" t="str">
        <f t="shared" ca="1" si="65"/>
        <v/>
      </c>
      <c r="BR94" s="34" t="str">
        <f t="shared" ca="1" si="66"/>
        <v/>
      </c>
      <c r="BS94" s="34" t="str">
        <f t="shared" ca="1" si="66"/>
        <v/>
      </c>
      <c r="BT94" s="34" t="str">
        <f t="shared" ca="1" si="66"/>
        <v/>
      </c>
      <c r="BU94" s="34" t="str">
        <f t="shared" ca="1" si="66"/>
        <v/>
      </c>
      <c r="BV94" s="34" t="str">
        <f t="shared" ca="1" si="66"/>
        <v/>
      </c>
      <c r="BW94" s="34" t="str">
        <f t="shared" ca="1" si="66"/>
        <v/>
      </c>
      <c r="BX94" s="34" t="str">
        <f t="shared" ca="1" si="66"/>
        <v/>
      </c>
      <c r="BY94" s="34" t="str">
        <f t="shared" ca="1" si="66"/>
        <v/>
      </c>
      <c r="BZ94" s="34" t="str">
        <f t="shared" ca="1" si="66"/>
        <v/>
      </c>
      <c r="CA94" s="34" t="str">
        <f t="shared" ca="1" si="66"/>
        <v/>
      </c>
    </row>
    <row r="95" spans="1:79" s="2" customFormat="1" ht="17.100000000000001" customHeight="1" x14ac:dyDescent="0.3">
      <c r="A95" s="14"/>
      <c r="B95" s="55" t="s">
        <v>67</v>
      </c>
      <c r="C95" s="48" t="s">
        <v>5</v>
      </c>
      <c r="D95" s="48" t="s">
        <v>71</v>
      </c>
      <c r="E95" s="29">
        <v>1</v>
      </c>
      <c r="F95" s="57">
        <v>44117</v>
      </c>
      <c r="G95" s="57">
        <v>44117</v>
      </c>
      <c r="H95" s="31">
        <f>Milestones[[#This Row],[End]]-Milestones[[#This Row],[Start]]+1</f>
        <v>1</v>
      </c>
      <c r="I95" s="25"/>
      <c r="J95" s="34">
        <f t="shared" ca="1" si="60"/>
        <v>2</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ca="1" si="61"/>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ca="1" si="62"/>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t="str">
        <f t="shared" ca="1" si="62"/>
        <v/>
      </c>
      <c r="AN95" s="34" t="str">
        <f t="shared" ca="1" si="63"/>
        <v/>
      </c>
      <c r="AO95" s="34" t="str">
        <f t="shared" ca="1" si="63"/>
        <v/>
      </c>
      <c r="AP95" s="34" t="str">
        <f t="shared" ca="1" si="63"/>
        <v/>
      </c>
      <c r="AQ95" s="34" t="str">
        <f t="shared" ca="1" si="63"/>
        <v/>
      </c>
      <c r="AR95" s="34" t="str">
        <f t="shared" ca="1" si="63"/>
        <v/>
      </c>
      <c r="AS95" s="34" t="str">
        <f t="shared" ca="1" si="63"/>
        <v/>
      </c>
      <c r="AT95" s="34" t="str">
        <f t="shared" ca="1" si="63"/>
        <v/>
      </c>
      <c r="AU95" s="34" t="str">
        <f t="shared" ca="1" si="63"/>
        <v/>
      </c>
      <c r="AV95" s="34" t="str">
        <f t="shared" ca="1" si="63"/>
        <v/>
      </c>
      <c r="AW95" s="34" t="str">
        <f t="shared" ca="1" si="63"/>
        <v/>
      </c>
      <c r="AX95" s="34" t="str">
        <f t="shared" ca="1" si="64"/>
        <v/>
      </c>
      <c r="AY95" s="34" t="str">
        <f t="shared" ca="1" si="64"/>
        <v/>
      </c>
      <c r="AZ95" s="34" t="str">
        <f t="shared" ca="1" si="64"/>
        <v/>
      </c>
      <c r="BA95" s="34" t="str">
        <f t="shared" ca="1" si="64"/>
        <v/>
      </c>
      <c r="BB95" s="34" t="str">
        <f t="shared" ca="1" si="64"/>
        <v/>
      </c>
      <c r="BC95" s="34" t="str">
        <f t="shared" ca="1" si="64"/>
        <v/>
      </c>
      <c r="BD95" s="34" t="str">
        <f t="shared" ca="1" si="64"/>
        <v/>
      </c>
      <c r="BE95" s="34" t="str">
        <f t="shared" ca="1" si="64"/>
        <v/>
      </c>
      <c r="BF95" s="34" t="str">
        <f t="shared" ca="1" si="64"/>
        <v/>
      </c>
      <c r="BG95" s="34" t="str">
        <f t="shared" ca="1" si="64"/>
        <v/>
      </c>
      <c r="BH95" s="34" t="str">
        <f t="shared" ca="1" si="65"/>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ca="1" si="66"/>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59"/>
      <c r="C96" s="54"/>
      <c r="D96" s="54"/>
      <c r="E96" s="58"/>
      <c r="F96" s="60"/>
      <c r="G96" s="30"/>
      <c r="H96" s="31"/>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t="s">
        <v>2</v>
      </c>
      <c r="B97" s="36"/>
      <c r="C97" s="32"/>
      <c r="D97" s="32"/>
      <c r="E97" s="29"/>
      <c r="F97" s="30"/>
      <c r="G97" s="30"/>
      <c r="H97" s="31"/>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ht="17.100000000000001" customHeight="1" x14ac:dyDescent="0.3">
      <c r="D98" s="5"/>
      <c r="H98" s="16"/>
      <c r="I98" s="4"/>
    </row>
    <row r="99" spans="1:79" ht="17.100000000000001" customHeight="1" x14ac:dyDescent="0.3">
      <c r="D99" s="6"/>
    </row>
    <row r="100" spans="1:79" ht="17.100000000000001" customHeight="1" x14ac:dyDescent="0.3"/>
    <row r="101" spans="1:79" ht="17.100000000000001" customHeight="1" x14ac:dyDescent="0.3"/>
    <row r="102" spans="1:79" ht="17.100000000000001" customHeight="1" x14ac:dyDescent="0.3"/>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87:E88 E97 E33 E94 E15 E47:E81">
    <cfRule type="dataBar" priority="39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87:BZ88 J26:BZ33 J21:BZ24 J39:BZ81">
    <cfRule type="expression" dxfId="62" priority="391">
      <formula>AND(TODAY()&gt;=J$5,TODAY()&lt;K$5)</formula>
    </cfRule>
  </conditionalFormatting>
  <conditionalFormatting sqref="J4:AN4">
    <cfRule type="expression" dxfId="61" priority="397">
      <formula>J$5&lt;=EOMONTH($J$5,0)</formula>
    </cfRule>
  </conditionalFormatting>
  <conditionalFormatting sqref="K4:CA4">
    <cfRule type="expression" dxfId="60" priority="393">
      <formula>AND(K$5&lt;=EOMONTH($J$5,2),K$5&gt;EOMONTH($J$5,0),K$5&gt;EOMONTH($J$5,1))</formula>
    </cfRule>
  </conditionalFormatting>
  <conditionalFormatting sqref="J4:CA4">
    <cfRule type="expression" dxfId="59" priority="392">
      <formula>AND(J$5&lt;=EOMONTH($J$5,1),J$5&gt;EOMONTH($J$5,0))</formula>
    </cfRule>
  </conditionalFormatting>
  <conditionalFormatting sqref="J8:CA11 J13:CA67 J76:CA91 J94:CA97">
    <cfRule type="expression" dxfId="58" priority="414" stopIfTrue="1">
      <formula>AND($C8="Low",J$5&gt;=$F8,J$5&lt;=$F8+$H8-1)</formula>
    </cfRule>
    <cfRule type="expression" dxfId="57" priority="433" stopIfTrue="1">
      <formula>AND($C8="High",J$5&gt;=$F8,J$5&lt;=$F8+$H8-1)</formula>
    </cfRule>
    <cfRule type="expression" dxfId="56" priority="451" stopIfTrue="1">
      <formula>AND($C8="On Track",J$5&gt;=$F8,J$5&lt;=$F8+$H8-1)</formula>
    </cfRule>
    <cfRule type="expression" dxfId="55" priority="452" stopIfTrue="1">
      <formula>AND($C8="Med",J$5&gt;=$F8,J$5&lt;=$F8+$H8-1)</formula>
    </cfRule>
    <cfRule type="expression" dxfId="54" priority="453" stopIfTrue="1">
      <formula>AND(LEN($C8)=0,J$5&gt;=$F8,J$5&lt;=$F8+$H8-1)</formula>
    </cfRule>
  </conditionalFormatting>
  <conditionalFormatting sqref="E87">
    <cfRule type="dataBar" priority="367">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4">
    <cfRule type="dataBar" priority="359">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335">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87:CA88 CA33">
    <cfRule type="expression" dxfId="53" priority="512">
      <formula>AND(TODAY()&gt;=CA$5,TODAY()&lt;#REF!)</formula>
    </cfRule>
  </conditionalFormatting>
  <conditionalFormatting sqref="E18:E20">
    <cfRule type="dataBar" priority="302">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52" priority="301">
      <formula>AND(TODAY()&gt;=J$5,TODAY()&lt;K$5)</formula>
    </cfRule>
  </conditionalFormatting>
  <conditionalFormatting sqref="CA26:CA32 CA18:CA22 CA39:CA81">
    <cfRule type="expression" dxfId="51" priority="308">
      <formula>AND(TODAY()&gt;=CA$5,TODAY()&lt;#REF!)</formula>
    </cfRule>
  </conditionalFormatting>
  <conditionalFormatting sqref="E21">
    <cfRule type="dataBar" priority="293">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91">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83">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50" priority="282">
      <formula>AND(TODAY()&gt;=J$5,TODAY()&lt;K$5)</formula>
    </cfRule>
  </conditionalFormatting>
  <conditionalFormatting sqref="J12:CA12">
    <cfRule type="expression" dxfId="49" priority="284" stopIfTrue="1">
      <formula>AND($C12="Low",J$5&gt;=$F12,J$5&lt;=$F12+$H12-1)</formula>
    </cfRule>
    <cfRule type="expression" dxfId="48" priority="285" stopIfTrue="1">
      <formula>AND($C12="High",J$5&gt;=$F12,J$5&lt;=$F12+$H12-1)</formula>
    </cfRule>
    <cfRule type="expression" dxfId="47" priority="286" stopIfTrue="1">
      <formula>AND($C12="On Track",J$5&gt;=$F12,J$5&lt;=$F12+$H12-1)</formula>
    </cfRule>
    <cfRule type="expression" dxfId="46" priority="287" stopIfTrue="1">
      <formula>AND($C12="Med",J$5&gt;=$F12,J$5&lt;=$F12+$H12-1)</formula>
    </cfRule>
    <cfRule type="expression" dxfId="45" priority="288" stopIfTrue="1">
      <formula>AND(LEN($C12)=0,J$5&gt;=$F12,J$5&lt;=$F12+$H12-1)</formula>
    </cfRule>
  </conditionalFormatting>
  <conditionalFormatting sqref="CA12">
    <cfRule type="expression" dxfId="44" priority="289">
      <formula>AND(TODAY()&gt;=CA$5,TODAY()&lt;#REF!)</formula>
    </cfRule>
  </conditionalFormatting>
  <conditionalFormatting sqref="E88">
    <cfRule type="dataBar" priority="281">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43" priority="273">
      <formula>AND(TODAY()&gt;=J$5,TODAY()&lt;K$5)</formula>
    </cfRule>
  </conditionalFormatting>
  <conditionalFormatting sqref="CA38">
    <cfRule type="expression" dxfId="42" priority="279">
      <formula>AND(TODAY()&gt;=CA$5,TODAY()&lt;#REF!)</formula>
    </cfRule>
  </conditionalFormatting>
  <conditionalFormatting sqref="E38">
    <cfRule type="dataBar" priority="272">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2:BZ82">
    <cfRule type="expression" dxfId="41" priority="244">
      <formula>AND(TODAY()&gt;=J$5,TODAY()&lt;K$5)</formula>
    </cfRule>
  </conditionalFormatting>
  <conditionalFormatting sqref="CA82">
    <cfRule type="expression" dxfId="40" priority="245">
      <formula>AND(TODAY()&gt;=CA$5,TODAY()&lt;#REF!)</formula>
    </cfRule>
  </conditionalFormatting>
  <conditionalFormatting sqref="E82">
    <cfRule type="dataBar" priority="243">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39" priority="190">
      <formula>AND(TODAY()&gt;=J$5,TODAY()&lt;K$5)</formula>
    </cfRule>
  </conditionalFormatting>
  <conditionalFormatting sqref="CA25">
    <cfRule type="expression" dxfId="38" priority="191">
      <formula>AND(TODAY()&gt;=CA$5,TODAY()&lt;#REF!)</formula>
    </cfRule>
  </conditionalFormatting>
  <conditionalFormatting sqref="J34:BZ37">
    <cfRule type="expression" dxfId="37" priority="167">
      <formula>AND(TODAY()&gt;=J$5,TODAY()&lt;K$5)</formula>
    </cfRule>
  </conditionalFormatting>
  <conditionalFormatting sqref="CA34:CA37">
    <cfRule type="expression" dxfId="36" priority="166">
      <formula>AND(TODAY()&gt;=CA$5,TODAY()&lt;#REF!)</formula>
    </cfRule>
  </conditionalFormatting>
  <conditionalFormatting sqref="J84:BZ86">
    <cfRule type="expression" dxfId="35" priority="127">
      <formula>AND(TODAY()&gt;=J$5,TODAY()&lt;K$5)</formula>
    </cfRule>
  </conditionalFormatting>
  <conditionalFormatting sqref="CA84:CA86">
    <cfRule type="expression" dxfId="34" priority="126">
      <formula>AND(TODAY()&gt;=CA$5,TODAY()&lt;#REF!)</formula>
    </cfRule>
  </conditionalFormatting>
  <conditionalFormatting sqref="J89:BZ91 J94:BZ97">
    <cfRule type="expression" dxfId="33" priority="119">
      <formula>AND(TODAY()&gt;=J$5,TODAY()&lt;K$5)</formula>
    </cfRule>
  </conditionalFormatting>
  <conditionalFormatting sqref="CA89:CA91 CA94:CA97">
    <cfRule type="expression" dxfId="32" priority="118">
      <formula>AND(TODAY()&gt;=CA$5,TODAY()&lt;#REF!)</formula>
    </cfRule>
  </conditionalFormatting>
  <conditionalFormatting sqref="J18:BZ20">
    <cfRule type="expression" dxfId="31" priority="88">
      <formula>AND(TODAY()&gt;=J$5,TODAY()&lt;K$5)</formula>
    </cfRule>
  </conditionalFormatting>
  <conditionalFormatting sqref="CA18:CA20">
    <cfRule type="expression" dxfId="30" priority="89">
      <formula>AND(TODAY()&gt;=CA$5,TODAY()&lt;#REF!)</formula>
    </cfRule>
  </conditionalFormatting>
  <conditionalFormatting sqref="E22:E32">
    <cfRule type="dataBar" priority="59">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5">
    <cfRule type="dataBar" priority="58">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89:E91">
    <cfRule type="dataBar" priority="57">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56">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55">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54">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J68:CA71">
    <cfRule type="expression" dxfId="29" priority="922" stopIfTrue="1">
      <formula>AND($C72="Low",J$5&gt;=$F72,J$5&lt;=$F72+$H72-1)</formula>
    </cfRule>
    <cfRule type="expression" dxfId="28" priority="923" stopIfTrue="1">
      <formula>AND($C72="High",J$5&gt;=$F72,J$5&lt;=$F72+$H72-1)</formula>
    </cfRule>
    <cfRule type="expression" dxfId="27" priority="924" stopIfTrue="1">
      <formula>AND($C72="On Track",J$5&gt;=$F72,J$5&lt;=$F72+$H72-1)</formula>
    </cfRule>
    <cfRule type="expression" dxfId="26" priority="925" stopIfTrue="1">
      <formula>AND($C72="Med",J$5&gt;=$F72,J$5&lt;=$F72+$H72-1)</formula>
    </cfRule>
    <cfRule type="expression" dxfId="25" priority="926" stopIfTrue="1">
      <formula>AND(LEN($C72)=0,J$5&gt;=$F72,J$5&lt;=$F72+$H72-1)</formula>
    </cfRule>
  </conditionalFormatting>
  <conditionalFormatting sqref="J72:CA75">
    <cfRule type="expression" dxfId="24" priority="939" stopIfTrue="1">
      <formula>AND($C68="Low",J$5&gt;=$F68,J$5&lt;=$F68+$H68-1)</formula>
    </cfRule>
    <cfRule type="expression" dxfId="23" priority="940" stopIfTrue="1">
      <formula>AND($C68="High",J$5&gt;=$F68,J$5&lt;=$F68+$H68-1)</formula>
    </cfRule>
    <cfRule type="expression" dxfId="22" priority="941" stopIfTrue="1">
      <formula>AND($C68="On Track",J$5&gt;=$F68,J$5&lt;=$F68+$H68-1)</formula>
    </cfRule>
    <cfRule type="expression" dxfId="21" priority="942" stopIfTrue="1">
      <formula>AND($C68="Med",J$5&gt;=$F68,J$5&lt;=$F68+$H68-1)</formula>
    </cfRule>
    <cfRule type="expression" dxfId="20" priority="943" stopIfTrue="1">
      <formula>AND(LEN($C68)=0,J$5&gt;=$F68,J$5&lt;=$F68+$H68-1)</formula>
    </cfRule>
  </conditionalFormatting>
  <conditionalFormatting sqref="CA83">
    <cfRule type="expression" dxfId="19" priority="31">
      <formula>AND(TODAY()&gt;=CA$5,TODAY()&lt;#REF!)</formula>
    </cfRule>
  </conditionalFormatting>
  <conditionalFormatting sqref="J83:BZ83">
    <cfRule type="expression" dxfId="18" priority="32">
      <formula>AND(TODAY()&gt;=J$5,TODAY()&lt;K$5)</formula>
    </cfRule>
  </conditionalFormatting>
  <conditionalFormatting sqref="E92">
    <cfRule type="dataBar" priority="22">
      <dataBar>
        <cfvo type="num" val="0"/>
        <cfvo type="num" val="1"/>
        <color theme="0" tint="-0.249977111117893"/>
      </dataBar>
      <extLst>
        <ext xmlns:x14="http://schemas.microsoft.com/office/spreadsheetml/2009/9/main" uri="{B025F937-C7B1-47D3-B67F-A62EFF666E3E}">
          <x14:id>{AA01F260-4589-4627-A696-0525684524A7}</x14:id>
        </ext>
      </extLst>
    </cfRule>
  </conditionalFormatting>
  <conditionalFormatting sqref="J92:BZ92">
    <cfRule type="expression" dxfId="17" priority="21">
      <formula>AND(TODAY()&gt;=J$5,TODAY()&lt;K$5)</formula>
    </cfRule>
  </conditionalFormatting>
  <conditionalFormatting sqref="J92:CA92">
    <cfRule type="expression" dxfId="16" priority="23" stopIfTrue="1">
      <formula>AND($C92="Low",J$5&gt;=$F92,J$5&lt;=$F92+$H92-1)</formula>
    </cfRule>
    <cfRule type="expression" dxfId="15" priority="24" stopIfTrue="1">
      <formula>AND($C92="High",J$5&gt;=$F92,J$5&lt;=$F92+$H92-1)</formula>
    </cfRule>
    <cfRule type="expression" dxfId="14" priority="25" stopIfTrue="1">
      <formula>AND($C92="On Track",J$5&gt;=$F92,J$5&lt;=$F92+$H92-1)</formula>
    </cfRule>
    <cfRule type="expression" dxfId="13" priority="26" stopIfTrue="1">
      <formula>AND($C92="Med",J$5&gt;=$F92,J$5&lt;=$F92+$H92-1)</formula>
    </cfRule>
    <cfRule type="expression" dxfId="12" priority="27" stopIfTrue="1">
      <formula>AND(LEN($C92)=0,J$5&gt;=$F92,J$5&lt;=$F92+$H92-1)</formula>
    </cfRule>
  </conditionalFormatting>
  <conditionalFormatting sqref="CA92">
    <cfRule type="expression" dxfId="11" priority="28">
      <formula>AND(TODAY()&gt;=CA$5,TODAY()&lt;#REF!)</formula>
    </cfRule>
  </conditionalFormatting>
  <conditionalFormatting sqref="E92">
    <cfRule type="dataBar" priority="20">
      <dataBar>
        <cfvo type="num" val="0"/>
        <cfvo type="num" val="1"/>
        <color theme="0" tint="-0.249977111117893"/>
      </dataBar>
      <extLst>
        <ext xmlns:x14="http://schemas.microsoft.com/office/spreadsheetml/2009/9/main" uri="{B025F937-C7B1-47D3-B67F-A62EFF666E3E}">
          <x14:id>{939D7B40-475F-42CA-A3E9-8C1D3A564FE1}</x14:id>
        </ext>
      </extLst>
    </cfRule>
  </conditionalFormatting>
  <conditionalFormatting sqref="J93:CA93">
    <cfRule type="expression" dxfId="10" priority="15" stopIfTrue="1">
      <formula>AND($C93="Low",J$5&gt;=$F93,J$5&lt;=$F93+$H93-1)</formula>
    </cfRule>
    <cfRule type="expression" dxfId="9" priority="16" stopIfTrue="1">
      <formula>AND($C93="High",J$5&gt;=$F93,J$5&lt;=$F93+$H93-1)</formula>
    </cfRule>
    <cfRule type="expression" dxfId="8" priority="17" stopIfTrue="1">
      <formula>AND($C93="On Track",J$5&gt;=$F93,J$5&lt;=$F93+$H93-1)</formula>
    </cfRule>
    <cfRule type="expression" dxfId="7" priority="18" stopIfTrue="1">
      <formula>AND($C93="Med",J$5&gt;=$F93,J$5&lt;=$F93+$H93-1)</formula>
    </cfRule>
    <cfRule type="expression" dxfId="6" priority="19" stopIfTrue="1">
      <formula>AND(LEN($C93)=0,J$5&gt;=$F93,J$5&lt;=$F93+$H93-1)</formula>
    </cfRule>
  </conditionalFormatting>
  <conditionalFormatting sqref="J93:BZ93">
    <cfRule type="expression" dxfId="5" priority="13">
      <formula>AND(TODAY()&gt;=J$5,TODAY()&lt;K$5)</formula>
    </cfRule>
  </conditionalFormatting>
  <conditionalFormatting sqref="CA93">
    <cfRule type="expression" dxfId="4" priority="12">
      <formula>AND(TODAY()&gt;=CA$5,TODAY()&lt;#REF!)</formula>
    </cfRule>
  </conditionalFormatting>
  <conditionalFormatting sqref="E93">
    <cfRule type="dataBar" priority="11">
      <dataBar>
        <cfvo type="num" val="0"/>
        <cfvo type="num" val="1"/>
        <color theme="0" tint="-0.249977111117893"/>
      </dataBar>
      <extLst>
        <ext xmlns:x14="http://schemas.microsoft.com/office/spreadsheetml/2009/9/main" uri="{B025F937-C7B1-47D3-B67F-A62EFF666E3E}">
          <x14:id>{EC89F448-3F37-4D01-B2D8-AEC7C83FD2FA}</x14:id>
        </ext>
      </extLst>
    </cfRule>
  </conditionalFormatting>
  <conditionalFormatting sqref="E83:E86">
    <cfRule type="dataBar" priority="1">
      <dataBar>
        <cfvo type="num" val="0"/>
        <cfvo type="num" val="1"/>
        <color theme="0" tint="-0.249977111117893"/>
      </dataBar>
      <extLst>
        <ext xmlns:x14="http://schemas.microsoft.com/office/spreadsheetml/2009/9/main" uri="{B025F937-C7B1-47D3-B67F-A62EFF666E3E}">
          <x14:id>{8A6DD82C-8956-2A49-BE0D-18BB8B34427D}</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87:C97" xr:uid="{5196C805-6432-41E6-873E-6E411B98A976}">
      <formula1>"Goal,Milestone,On Track, Low Risk, Med Risk, High Risk"</formula1>
    </dataValidation>
    <dataValidation type="list" allowBlank="1" showInputMessage="1" showErrorMessage="1" sqref="C8 C10:C11 C13:C21 C23:C96"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238539</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E87:E88 E97 E33 E94 E15 E47:E81</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E87</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E88</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E82</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E95</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E89:E91</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dataBar" id="{AA01F260-4589-4627-A696-0525684524A7}">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939D7B40-475F-42CA-A3E9-8C1D3A564FE1}">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EC89F448-3F37-4D01-B2D8-AEC7C83FD2FA}">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8A6DD82C-8956-2A49-BE0D-18BB8B34427D}">
            <x14:dataBar minLength="0" maxLength="100" gradient="0">
              <x14:cfvo type="num">
                <xm:f>0</xm:f>
              </x14:cfvo>
              <x14:cfvo type="num">
                <xm:f>1</xm:f>
              </x14:cfvo>
              <x14:negativeFillColor rgb="FFFF0000"/>
              <x14:axisColor rgb="FF000000"/>
            </x14:dataBar>
          </x14:cfRule>
          <xm:sqref>E83:E86</xm:sqref>
        </x14:conditionalFormatting>
        <x14:conditionalFormatting xmlns:xm="http://schemas.microsoft.com/office/excel/2006/main">
          <x14:cfRule type="iconSet" priority="532"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538"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J87:CA88</xm:sqref>
        </x14:conditionalFormatting>
        <x14:conditionalFormatting xmlns:xm="http://schemas.microsoft.com/office/excel/2006/main">
          <x14:cfRule type="iconSet" priority="552"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90"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71"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246"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J82:CA82</xm:sqref>
        </x14:conditionalFormatting>
        <x14:conditionalFormatting xmlns:xm="http://schemas.microsoft.com/office/excel/2006/main">
          <x14:cfRule type="iconSet" priority="192"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704"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73"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41"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125"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J94:CA97 J89:CA91</xm:sqref>
        </x14:conditionalFormatting>
        <x14:conditionalFormatting xmlns:xm="http://schemas.microsoft.com/office/excel/2006/main">
          <x14:cfRule type="iconSet" priority="90"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734"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53"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67"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84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33" id="{D1F0323A-13A8-42A6-A917-4F310B1AD20C}">
            <x14:iconSet iconSet="3Stars" showValue="0" custom="1">
              <x14:cfvo type="percent">
                <xm:f>0</xm:f>
              </x14:cfvo>
              <x14:cfvo type="num">
                <xm:f>1</xm:f>
              </x14:cfvo>
              <x14:cfvo type="num">
                <xm:f>2</xm:f>
              </x14:cfvo>
              <x14:cfIcon iconSet="NoIcons" iconId="0"/>
              <x14:cfIcon iconSet="3Flags" iconId="1"/>
              <x14:cfIcon iconSet="3Signs" iconId="0"/>
            </x14:iconSet>
          </x14:cfRule>
          <xm:sqref>J83:CA83</xm:sqref>
        </x14:conditionalFormatting>
        <x14:conditionalFormatting xmlns:xm="http://schemas.microsoft.com/office/excel/2006/main">
          <x14:cfRule type="iconSet" priority="954"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J84:CA86</xm:sqref>
        </x14:conditionalFormatting>
        <x14:conditionalFormatting xmlns:xm="http://schemas.microsoft.com/office/excel/2006/main">
          <x14:cfRule type="iconSet" priority="999"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J55:CA81 J48:CA50</xm:sqref>
        </x14:conditionalFormatting>
        <x14:conditionalFormatting xmlns:xm="http://schemas.microsoft.com/office/excel/2006/main">
          <x14:cfRule type="iconSet" priority="29" id="{FC34A91D-DA3C-42BE-9C6F-CE2A54064095}">
            <x14:iconSet iconSet="3Stars" showValue="0" custom="1">
              <x14:cfvo type="percent">
                <xm:f>0</xm:f>
              </x14:cfvo>
              <x14:cfvo type="num">
                <xm:f>1</xm:f>
              </x14:cfvo>
              <x14:cfvo type="num">
                <xm:f>2</xm:f>
              </x14:cfvo>
              <x14:cfIcon iconSet="NoIcons" iconId="0"/>
              <x14:cfIcon iconSet="3Flags" iconId="1"/>
              <x14:cfIcon iconSet="3Signs" iconId="0"/>
            </x14:iconSet>
          </x14:cfRule>
          <xm:sqref>J92:CA92</xm:sqref>
        </x14:conditionalFormatting>
        <x14:conditionalFormatting xmlns:xm="http://schemas.microsoft.com/office/excel/2006/main">
          <x14:cfRule type="iconSet" priority="14" id="{5E3150D6-9E54-47DD-B5DE-24D9DE2ABD28}">
            <x14:iconSet iconSet="3Stars" showValue="0" custom="1">
              <x14:cfvo type="percent">
                <xm:f>0</xm:f>
              </x14:cfvo>
              <x14:cfvo type="num">
                <xm:f>1</xm:f>
              </x14:cfvo>
              <x14:cfvo type="num">
                <xm:f>2</xm:f>
              </x14:cfvo>
              <x14:cfIcon iconSet="NoIcons" iconId="0"/>
              <x14:cfIcon iconSet="3Flags" iconId="1"/>
              <x14:cfIcon iconSet="3Signs" iconId="0"/>
            </x14:iconSet>
          </x14:cfRule>
          <xm:sqref>J93:CA93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2021-05-02T14:44:46Z</dcterms:modified>
</cp:coreProperties>
</file>