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filterPrivacy="1" codeName="ThisWorkbook"/>
  <xr:revisionPtr revIDLastSave="0" documentId="8_{4EB61DE8-49B2-CD41-B52B-DF146B96403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송장" sheetId="1" r:id="rId1"/>
  </sheets>
  <definedNames>
    <definedName name="열제목1">간단한송장[[#Headers],[품목 번호]]</definedName>
    <definedName name="행제목영역1..C7">송장!#REF!</definedName>
    <definedName name="행제목영역3..G26">송장!#REF!</definedName>
    <definedName name="행지목영역2..G5">송장!#REF!</definedName>
    <definedName name="회사_이름">송장!$B$1</definedName>
    <definedName name="_xlnm.Print_Titles" localSheetId="0">송장!$3:$3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15" i="1"/>
  <c r="G12" i="1"/>
  <c r="G14" i="1"/>
  <c r="G11" i="1"/>
  <c r="G13" i="1"/>
  <c r="G10" i="1"/>
  <c r="G9" i="1"/>
  <c r="G7" i="1"/>
  <c r="G5" i="1"/>
  <c r="G6" i="1"/>
  <c r="G8" i="1"/>
</calcChain>
</file>

<file path=xl/sharedStrings.xml><?xml version="1.0" encoding="utf-8"?>
<sst xmlns="http://schemas.openxmlformats.org/spreadsheetml/2006/main" count="42" uniqueCount="41">
  <si>
    <t>품목 번호</t>
  </si>
  <si>
    <t>수량</t>
  </si>
  <si>
    <t>유해조류 팀</t>
    <phoneticPr fontId="1" type="noConversion"/>
  </si>
  <si>
    <t>이름</t>
    <phoneticPr fontId="1" type="noConversion"/>
  </si>
  <si>
    <t>설명</t>
    <phoneticPr fontId="1" type="noConversion"/>
  </si>
  <si>
    <t>판매 사이트</t>
    <phoneticPr fontId="1" type="noConversion"/>
  </si>
  <si>
    <t>총가격</t>
    <phoneticPr fontId="1" type="noConversion"/>
  </si>
  <si>
    <t>개당 가격</t>
    <phoneticPr fontId="1" type="noConversion"/>
  </si>
  <si>
    <t>총합</t>
    <phoneticPr fontId="1" type="noConversion"/>
  </si>
  <si>
    <t>https://www.coupang.com/vp/products/7580875458</t>
    <phoneticPr fontId="1" type="noConversion"/>
  </si>
  <si>
    <t>AG 태양광패널 100W 1개</t>
    <phoneticPr fontId="1" type="noConversion"/>
  </si>
  <si>
    <t>INA219 아두이노 High Side DC 전류 센서 모듈</t>
    <phoneticPr fontId="1" type="noConversion"/>
  </si>
  <si>
    <t>https://www.devicemart.co.kr/goods/view?no=1327562&amp;srsltid=AfmBOorJo2VYd_KPf4ywc-_dg3Lq4xncJswbEm_8cpg649k1qMoBDOl9</t>
    <phoneticPr fontId="1" type="noConversion"/>
  </si>
  <si>
    <t>보드 전력 측정 센서</t>
    <phoneticPr fontId="1" type="noConversion"/>
  </si>
  <si>
    <t>태양광 패널</t>
    <phoneticPr fontId="1" type="noConversion"/>
  </si>
  <si>
    <t>Jetson Orin Nano</t>
    <phoneticPr fontId="1" type="noConversion"/>
  </si>
  <si>
    <t>https://www.devicemart.co.kr/goods/view?no=14990359&amp;gad_source=1&amp;gbraid=0AAAAAC1BLTch6abC-eVAfu2RL75IpfOiP&amp;gclid=CjwKCAjw3P-2BhAEEiwA3yPhwPog6KLGxESvPpg706UHD59p4dryt2IiABdqkHmOrUZadEFTJi0VkBoChFMQAvD_BwE</t>
    <phoneticPr fontId="1" type="noConversion"/>
  </si>
  <si>
    <t>개발용 보드 Jetson Orin Nano</t>
    <phoneticPr fontId="1" type="noConversion"/>
  </si>
  <si>
    <t>https://smartstore.naver.com/eleparts/products/9574257132</t>
    <phoneticPr fontId="1" type="noConversion"/>
  </si>
  <si>
    <t>라즈베리파이5 8GB</t>
    <phoneticPr fontId="1" type="noConversion"/>
  </si>
  <si>
    <t>개발용 보드 라즈베리파이5 8GB</t>
    <phoneticPr fontId="1" type="noConversion"/>
  </si>
  <si>
    <t>개발용 보드 KHADAS VIM4 8GB</t>
    <phoneticPr fontId="1" type="noConversion"/>
  </si>
  <si>
    <t>https://www.khadas.com/product-page/vim4</t>
    <phoneticPr fontId="1" type="noConversion"/>
  </si>
  <si>
    <t>KHADAS VIM4 Active Cooling Kit with NPU 8GB</t>
    <phoneticPr fontId="1" type="noConversion"/>
  </si>
  <si>
    <t>Khadas OS08A10 8MP HDR Camera (K-CM-002)</t>
    <phoneticPr fontId="1" type="noConversion"/>
  </si>
  <si>
    <t>https://www.icbanq.com/P014007429?srsltid=AfmBOorlNUlQ7xrEn6gjuRrmz-ReJbhrjAtZYgCpvHkUKBc2VSmnD4qM</t>
    <phoneticPr fontId="1" type="noConversion"/>
  </si>
  <si>
    <t>Khadas 용 카메라 모듈</t>
    <phoneticPr fontId="1" type="noConversion"/>
  </si>
  <si>
    <t>라즈베리 파이 5 8MP 카메라 나이트 비전 IMX219</t>
    <phoneticPr fontId="1" type="noConversion"/>
  </si>
  <si>
    <t>https://ko.aliexpress.com/item/1005007517142060.html?src=google&amp;src=google&amp;albch=shopping&amp;acnt=298-731-3000&amp;isdl=y&amp;slnk=&amp;plac=&amp;mtctp=&amp;albbt=Google_7_shopping&amp;aff_platform=google&amp;aff_short_key=UneMJZVf&amp;gclsrc=aw.ds&amp;&amp;albagn=888888&amp;&amp;ds_e_adid=&amp;ds_e_matchtype=&amp;ds_e_device=c&amp;ds_e_network=x&amp;ds_e_product_group_id=&amp;ds_e_product_id=ko1005007517142060&amp;ds_e_product_merchant_id=107906328&amp;ds_e_product_country=KR&amp;ds_e_product_language=ko&amp;ds_e_product_channel=online&amp;ds_e_product_store_id=&amp;ds_url_v=2&amp;albcp=21445427499&amp;albag=&amp;isSmbAutoCall=false&amp;needSmbHouyi=false&amp;gad_source=1&amp;gclid=CjwKCAjw3P-2BhAEEiwA3yPhwMIXlTjCZclkpDQPaKGO0ToGqyhIJlfXa24w6FOPcp3xyvaC3KGqSxoClYQQAvD_BwE</t>
    <phoneticPr fontId="1" type="noConversion"/>
  </si>
  <si>
    <t>RBP, Jetson 용 카메라 모듈 (130 with LED 옵션)</t>
    <phoneticPr fontId="1" type="noConversion"/>
  </si>
  <si>
    <t>IMX219-200 8MP Camera with 200° FOV</t>
    <phoneticPr fontId="1" type="noConversion"/>
  </si>
  <si>
    <t>https://vctec.co.kr/product/imx219-200-8mp-카메라-모듈-200도-광각-imx219-200-8mp-camera-with-200-fov/21659/</t>
    <phoneticPr fontId="1" type="noConversion"/>
  </si>
  <si>
    <t>RBP, Jetson 용 카메라 모듈</t>
    <phoneticPr fontId="1" type="noConversion"/>
  </si>
  <si>
    <t>https://ko.aliexpress.com/item/32955719650.html?src=google&amp;aff_fcid=f8d5f33ec3894dc0af18b995751b0d63-1725959172404-08908-UneMJZVf&amp;aff_fsk=UneMJZVf&amp;aff_platform=aaf&amp;sk=UneMJZVf&amp;aff_trace_key=f8d5f33ec3894dc0af18b995751b0d63-1725959172404-08908-UneMJZVf&amp;terminal_id=19038f5bdd334f5fb8af62979c51d076&amp;afSmartRedirect=n</t>
    <phoneticPr fontId="1" type="noConversion"/>
  </si>
  <si>
    <t>미니 적외선 LED 라이트, 라즈베리 파이 카메라 보드 모듈, 야간 투시경 적외선 IR, 3W 850, 2 개</t>
    <phoneticPr fontId="1" type="noConversion"/>
  </si>
  <si>
    <t xml:space="preserve">카메라 모듈 용 IR LED </t>
    <phoneticPr fontId="1" type="noConversion"/>
  </si>
  <si>
    <t>카메라 모듈 연결용 케이블</t>
    <phoneticPr fontId="1" type="noConversion"/>
  </si>
  <si>
    <t>라즈베리파이 카메라모듈 3 NoIR 와이드</t>
    <phoneticPr fontId="1" type="noConversion"/>
  </si>
  <si>
    <t>https://www.devicemart.co.kr/goods/view?no=14944173&amp;srsltid=AfmBOor1rjGGby8545xaRNcxqpzGKzS5j7b5u3qi0XokogeWnjcY61NH</t>
    <phoneticPr fontId="1" type="noConversion"/>
  </si>
  <si>
    <t>https://www.devicemart.co.kr/goods/view?no=15289286&amp;gad_source=1&amp;gclid=CjwKCAjw3P-2BhAEEiwA3yPhwDIof6iCRiQ8GCkFWm8PUl_Q97hL92P7GhqObT4o_L81ZYM4Kx0RYxoCBBQQAvD_BwE</t>
    <phoneticPr fontId="1" type="noConversion"/>
  </si>
  <si>
    <t xml:space="preserve"> 라즈베리파이5 FPC 카메라 케이블 15cm - 22P(0.5mm) to 15P(1mm)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</si>
</sst>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(* #,##0_);_(* \(#,##0\);_(* &quot;-&quot;_);_(@_)"/>
    <numFmt numFmtId="43" formatCode="_(* #,##0.00_);_(* \(#,##0.00\);_(* &quot;-&quot;??_);_(@_)"/>
    <numFmt numFmtId="176" formatCode="_-&quot;₩&quot;* #,##0_-;\-&quot;₩&quot;* #,##0_-;_-&quot;₩&quot;* &quot;-&quot;_-;_-@_-"/>
    <numFmt numFmtId="177" formatCode="_-&quot;₩&quot;* #,##0.00_-;\-&quot;₩&quot;* #,##0.00_-;_-&quot;₩&quot;* &quot;-&quot;??_-;_-@_-"/>
    <numFmt numFmtId="178" formatCode="@\ \ "/>
    <numFmt numFmtId="179" formatCode="#_)"/>
    <numFmt numFmtId="180" formatCode="[&lt;=9999999]###\-####;\(0##\)\ ###\-####"/>
  </numFmts>
  <fonts count="24" x14ac:knownFonts="1">
    <font>
      <sz val="11"/>
      <color theme="2" tint="-0.749961851863155"/>
      <name val="Malgun Gothic"/>
      <family val="2"/>
    </font>
    <font>
      <b/>
      <sz val="10"/>
      <name val="Arial"/>
      <family val="2"/>
    </font>
    <font>
      <sz val="11"/>
      <color theme="4" tint="-0.499984740745262"/>
      <name val="Malgun Gothic"/>
      <family val="2"/>
    </font>
    <font>
      <sz val="11"/>
      <color theme="1"/>
      <name val="Malgun Gothic"/>
      <family val="2"/>
    </font>
    <font>
      <sz val="11"/>
      <color theme="2" tint="-0.89996032593768116"/>
      <name val="Malgun Gothic"/>
      <family val="2"/>
    </font>
    <font>
      <sz val="11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b/>
      <sz val="11"/>
      <color theme="0"/>
      <name val="Malgun Gothic"/>
      <family val="2"/>
    </font>
    <font>
      <sz val="11"/>
      <color theme="2" tint="-0.749961851863155"/>
      <name val="Malgun Gothic"/>
      <family val="2"/>
    </font>
    <font>
      <sz val="11"/>
      <color theme="3"/>
      <name val="Malgun Gothic"/>
      <family val="2"/>
    </font>
    <font>
      <sz val="11"/>
      <color theme="2" tint="-0.89989928891872917"/>
      <name val="Malgun Gothic"/>
      <family val="2"/>
    </font>
    <font>
      <sz val="11"/>
      <color rgb="FF006100"/>
      <name val="Malgun Gothic"/>
      <family val="2"/>
    </font>
    <font>
      <sz val="14"/>
      <color theme="4" tint="-0.24994659260841701"/>
      <name val="Malgun Gothic"/>
      <family val="2"/>
    </font>
    <font>
      <sz val="11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b/>
      <sz val="25"/>
      <color theme="0"/>
      <name val="Malgun Gothic"/>
      <family val="2"/>
    </font>
    <font>
      <b/>
      <sz val="11"/>
      <color theme="1"/>
      <name val="Malgun Gothic"/>
      <family val="2"/>
    </font>
    <font>
      <sz val="11"/>
      <color theme="5" tint="-0.24994659260841701"/>
      <name val="Malgun Gothic"/>
      <family val="2"/>
    </font>
    <font>
      <sz val="11"/>
      <color theme="2" tint="-0.749992370372631"/>
      <name val="Malgun Gothic"/>
      <family val="2"/>
    </font>
    <font>
      <b/>
      <sz val="14"/>
      <color theme="4" tint="-0.24994659260841701"/>
      <name val="Malgun Gothic"/>
      <family val="2"/>
      <charset val="129"/>
    </font>
  </fonts>
  <fills count="3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/>
      <top/>
      <bottom style="thick">
        <color theme="4" tint="0.599963377788628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Fill="0" applyBorder="0">
      <alignment horizontal="left" vertical="center" wrapText="1" indent="1"/>
    </xf>
    <xf numFmtId="0" fontId="4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horizontal="left" vertical="center" indent="1"/>
    </xf>
    <xf numFmtId="10" fontId="10" fillId="0" borderId="0" applyFill="0" applyBorder="0" applyProtection="0">
      <alignment horizontal="right" vertical="center"/>
    </xf>
    <xf numFmtId="0" fontId="4" fillId="0" borderId="0" applyNumberFormat="0" applyFill="0" applyBorder="0" applyAlignment="0" applyProtection="0">
      <alignment vertical="top" wrapText="1"/>
    </xf>
    <xf numFmtId="0" fontId="19" fillId="4" borderId="4" applyProtection="0">
      <alignment vertical="center"/>
    </xf>
    <xf numFmtId="0" fontId="4" fillId="3" borderId="0" applyNumberFormat="0" applyBorder="0" applyProtection="0">
      <alignment vertical="center" wrapText="1"/>
    </xf>
    <xf numFmtId="0" fontId="14" fillId="0" borderId="1" applyFill="0" applyProtection="0">
      <alignment horizontal="right" vertical="center" indent="1"/>
    </xf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1" applyNumberFormat="0" applyAlignment="0" applyProtection="0"/>
    <xf numFmtId="0" fontId="4" fillId="6" borderId="0" applyBorder="0" applyProtection="0">
      <alignment horizontal="left" indent="1"/>
    </xf>
    <xf numFmtId="177" fontId="9" fillId="0" borderId="0" applyFont="0" applyFill="0" applyBorder="0" applyProtection="0">
      <alignment horizontal="right" vertical="center"/>
    </xf>
    <xf numFmtId="177" fontId="10" fillId="0" borderId="0" applyFill="0" applyBorder="0" applyProtection="0">
      <alignment horizontal="right" vertical="center"/>
    </xf>
    <xf numFmtId="0" fontId="2" fillId="5" borderId="0" applyNumberFormat="0" applyBorder="0" applyProtection="0">
      <alignment horizontal="left" vertical="top" wrapText="1" indent="1"/>
    </xf>
    <xf numFmtId="180" fontId="4" fillId="0" borderId="0" applyFont="0" applyFill="0" applyBorder="0" applyAlignment="0">
      <alignment vertical="center"/>
    </xf>
    <xf numFmtId="179" fontId="9" fillId="0" borderId="0" applyFont="0" applyFill="0" applyBorder="0">
      <alignment horizontal="right" vertical="center"/>
    </xf>
    <xf numFmtId="14" fontId="22" fillId="0" borderId="0" applyFont="0" applyFill="0" applyBorder="0" applyAlignment="0" applyProtection="0">
      <alignment horizontal="left" wrapText="1"/>
    </xf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2" fillId="8" borderId="0" applyNumberFormat="0" applyBorder="0" applyAlignment="0" applyProtection="0"/>
    <xf numFmtId="0" fontId="6" fillId="9" borderId="0" applyNumberFormat="0" applyBorder="0" applyAlignment="0" applyProtection="0"/>
    <xf numFmtId="0" fontId="17" fillId="10" borderId="0" applyNumberFormat="0" applyBorder="0" applyAlignment="0" applyProtection="0"/>
    <xf numFmtId="0" fontId="15" fillId="11" borderId="5" applyNumberFormat="0" applyAlignment="0" applyProtection="0"/>
    <xf numFmtId="0" fontId="18" fillId="12" borderId="6" applyNumberFormat="0" applyAlignment="0" applyProtection="0"/>
    <xf numFmtId="0" fontId="7" fillId="12" borderId="5" applyNumberFormat="0" applyAlignment="0" applyProtection="0"/>
    <xf numFmtId="0" fontId="16" fillId="0" borderId="7" applyNumberFormat="0" applyFill="0" applyAlignment="0" applyProtection="0"/>
    <xf numFmtId="0" fontId="8" fillId="13" borderId="8" applyNumberFormat="0" applyAlignment="0" applyProtection="0"/>
    <xf numFmtId="0" fontId="9" fillId="14" borderId="9" applyNumberFormat="0" applyFont="0" applyAlignment="0" applyProtection="0"/>
    <xf numFmtId="0" fontId="5" fillId="15" borderId="0" applyNumberFormat="0" applyBorder="0" applyAlignment="0" applyProtection="0"/>
    <xf numFmtId="0" fontId="3" fillId="16" borderId="0" applyNumberFormat="0" applyBorder="0" applyAlignment="0" applyProtection="0"/>
    <xf numFmtId="0" fontId="5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5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5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5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5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</cellStyleXfs>
  <cellXfs count="21">
    <xf numFmtId="0" fontId="0" fillId="0" borderId="0" xfId="0">
      <alignment horizontal="left" vertical="center" wrapText="1" indent="1"/>
    </xf>
    <xf numFmtId="0" fontId="19" fillId="4" borderId="4" xfId="6" applyProtection="1">
      <alignment vertical="center"/>
    </xf>
    <xf numFmtId="0" fontId="19" fillId="4" borderId="4" xfId="6" applyAlignment="1" applyProtection="1">
      <alignment vertical="top" wrapText="1"/>
    </xf>
    <xf numFmtId="0" fontId="19" fillId="4" borderId="4" xfId="6" applyAlignment="1" applyProtection="1">
      <alignment horizontal="left" vertical="center" indent="2"/>
    </xf>
    <xf numFmtId="178" fontId="20" fillId="2" borderId="1" xfId="11" applyNumberFormat="1" applyFill="1" applyAlignment="1" applyProtection="1">
      <alignment horizontal="right" vertical="center"/>
    </xf>
    <xf numFmtId="0" fontId="2" fillId="0" borderId="2" xfId="2" applyBorder="1" applyProtection="1">
      <alignment vertical="center"/>
    </xf>
    <xf numFmtId="179" fontId="13" fillId="0" borderId="0" xfId="3" applyNumberFormat="1" applyFill="1" applyBorder="1">
      <alignment horizontal="left" vertical="center" indent="1"/>
    </xf>
    <xf numFmtId="0" fontId="13" fillId="0" borderId="0" xfId="3" applyFill="1" applyBorder="1">
      <alignment horizontal="left" vertical="center" indent="1"/>
    </xf>
    <xf numFmtId="0" fontId="0" fillId="7" borderId="0" xfId="0" applyFill="1">
      <alignment horizontal="left" vertical="center" wrapText="1" indent="1"/>
    </xf>
    <xf numFmtId="0" fontId="0" fillId="0" borderId="2" xfId="0" applyBorder="1">
      <alignment horizontal="left" vertical="center" wrapText="1" indent="1"/>
    </xf>
    <xf numFmtId="177" fontId="13" fillId="0" borderId="0" xfId="3" applyNumberFormat="1" applyFill="1" applyBorder="1" applyProtection="1">
      <alignment horizontal="left" vertical="center" indent="1"/>
    </xf>
    <xf numFmtId="0" fontId="13" fillId="0" borderId="0" xfId="3" applyFill="1" applyBorder="1" applyAlignment="1">
      <alignment horizontal="center" vertical="center"/>
    </xf>
    <xf numFmtId="177" fontId="13" fillId="0" borderId="0" xfId="3" applyNumberFormat="1" applyFill="1" applyBorder="1" applyAlignment="1" applyProtection="1">
      <alignment horizontal="center" vertical="center"/>
    </xf>
    <xf numFmtId="0" fontId="4" fillId="0" borderId="0" xfId="1" applyAlignment="1">
      <alignment horizontal="left" vertical="center" wrapText="1" indent="1"/>
    </xf>
    <xf numFmtId="176" fontId="0" fillId="0" borderId="0" xfId="13" applyNumberFormat="1" applyFont="1" applyFill="1" applyBorder="1" applyAlignment="1" applyProtection="1">
      <alignment horizontal="center" vertical="center"/>
    </xf>
    <xf numFmtId="176" fontId="0" fillId="2" borderId="1" xfId="13" applyNumberFormat="1" applyFont="1" applyFill="1" applyBorder="1" applyProtection="1">
      <alignment horizontal="right" vertical="center"/>
    </xf>
    <xf numFmtId="176" fontId="0" fillId="0" borderId="0" xfId="13" applyNumberFormat="1" applyFont="1" applyFill="1" applyBorder="1" applyAlignment="1" applyProtection="1">
      <alignment horizontal="center" vertical="center" wrapText="1"/>
    </xf>
    <xf numFmtId="0" fontId="23" fillId="0" borderId="0" xfId="3" applyFont="1" applyFill="1" applyBorder="1" applyAlignment="1">
      <alignment horizontal="center" vertical="center"/>
    </xf>
    <xf numFmtId="0" fontId="19" fillId="4" borderId="4" xfId="6" applyAlignment="1" applyProtection="1">
      <alignment horizontal="left" vertical="center" indent="2"/>
    </xf>
    <xf numFmtId="0" fontId="2" fillId="5" borderId="0" xfId="15">
      <alignment horizontal="left" vertical="top" wrapText="1" indent="1"/>
    </xf>
    <xf numFmtId="0" fontId="2" fillId="5" borderId="3" xfId="15" applyBorder="1">
      <alignment horizontal="left" vertical="top" wrapText="1" indent="1"/>
    </xf>
  </cellXfs>
  <cellStyles count="52">
    <cellStyle name="20% - 강조색1" xfId="15" builtinId="30" customBuiltin="1"/>
    <cellStyle name="20% - 강조색2" xfId="33" builtinId="34" customBuiltin="1"/>
    <cellStyle name="20% - 강조색3" xfId="37" builtinId="38" customBuiltin="1"/>
    <cellStyle name="20% - 강조색4" xfId="41" builtinId="42" customBuiltin="1"/>
    <cellStyle name="20% - 강조색5" xfId="45" builtinId="46" customBuiltin="1"/>
    <cellStyle name="20% - 강조색6" xfId="49" builtinId="50" customBuiltin="1"/>
    <cellStyle name="40% - 강조색1" xfId="31" builtinId="31" customBuiltin="1"/>
    <cellStyle name="40% - 강조색2" xfId="34" builtinId="35" customBuiltin="1"/>
    <cellStyle name="40% - 강조색3" xfId="38" builtinId="39" customBuiltin="1"/>
    <cellStyle name="40% - 강조색4" xfId="42" builtinId="43" customBuiltin="1"/>
    <cellStyle name="40% - 강조색5" xfId="46" builtinId="47" customBuiltin="1"/>
    <cellStyle name="40% - 강조색6" xfId="50" builtinId="51" customBuiltin="1"/>
    <cellStyle name="60% - 강조색1" xfId="7" builtinId="32" customBuiltin="1"/>
    <cellStyle name="60% - 강조색2" xfId="35" builtinId="36" customBuiltin="1"/>
    <cellStyle name="60% - 강조색3" xfId="39" builtinId="40" customBuiltin="1"/>
    <cellStyle name="60% - 강조색4" xfId="43" builtinId="44" customBuiltin="1"/>
    <cellStyle name="60% - 강조색5" xfId="47" builtinId="48" customBuiltin="1"/>
    <cellStyle name="60% - 강조색6" xfId="51" builtinId="52" customBuiltin="1"/>
    <cellStyle name="강조색1" xfId="30" builtinId="29" customBuiltin="1"/>
    <cellStyle name="강조색2" xfId="32" builtinId="33" customBuiltin="1"/>
    <cellStyle name="강조색3" xfId="36" builtinId="37" customBuiltin="1"/>
    <cellStyle name="강조색4" xfId="40" builtinId="41" customBuiltin="1"/>
    <cellStyle name="강조색5" xfId="44" builtinId="45" customBuiltin="1"/>
    <cellStyle name="강조색6" xfId="48" builtinId="49" customBuiltin="1"/>
    <cellStyle name="경고문" xfId="9" builtinId="11" customBuiltin="1"/>
    <cellStyle name="계산" xfId="26" builtinId="22" customBuiltin="1"/>
    <cellStyle name="나쁨" xfId="22" builtinId="27" customBuiltin="1"/>
    <cellStyle name="날짜" xfId="18" xr:uid="{00000000-0005-0000-0000-000004000000}"/>
    <cellStyle name="메모" xfId="29" builtinId="10" customBuiltin="1"/>
    <cellStyle name="백분율" xfId="4" builtinId="5" customBuiltin="1"/>
    <cellStyle name="보통" xfId="23" builtinId="28" customBuiltin="1"/>
    <cellStyle name="설명 텍스트" xfId="10" builtinId="53" customBuiltin="1"/>
    <cellStyle name="셀 확인" xfId="28" builtinId="23" customBuiltin="1"/>
    <cellStyle name="수량" xfId="17" xr:uid="{00000000-0005-0000-0000-00000F000000}"/>
    <cellStyle name="쉼표" xfId="19" builtinId="3" customBuiltin="1"/>
    <cellStyle name="쉼표 [0]" xfId="20" builtinId="6" customBuiltin="1"/>
    <cellStyle name="연결된 셀" xfId="27" builtinId="24" customBuiltin="1"/>
    <cellStyle name="열어 본 하이퍼링크" xfId="5" builtinId="9" customBuiltin="1"/>
    <cellStyle name="요약" xfId="11" builtinId="25" customBuiltin="1"/>
    <cellStyle name="입력" xfId="24" builtinId="20" customBuiltin="1"/>
    <cellStyle name="전화" xfId="16" xr:uid="{00000000-0005-0000-0000-00000E000000}"/>
    <cellStyle name="제목" xfId="6" builtinId="15" customBuiltin="1"/>
    <cellStyle name="제목 1" xfId="2" builtinId="16" customBuiltin="1"/>
    <cellStyle name="제목 2" xfId="3" builtinId="17" customBuiltin="1"/>
    <cellStyle name="제목 3" xfId="8" builtinId="18" customBuiltin="1"/>
    <cellStyle name="제목 4" xfId="12" builtinId="19" customBuiltin="1"/>
    <cellStyle name="좋음" xfId="21" builtinId="26" customBuiltin="1"/>
    <cellStyle name="출력" xfId="25" builtinId="21" customBuiltin="1"/>
    <cellStyle name="통화" xfId="13" builtinId="4" customBuiltin="1"/>
    <cellStyle name="통화 [0]" xfId="14" builtinId="7" customBuiltin="1"/>
    <cellStyle name="표준" xfId="0" builtinId="0" customBuiltin="1"/>
    <cellStyle name="하이퍼링크" xfId="1" builtinId="8" customBuiltin="1"/>
  </cellStyles>
  <dxfs count="15"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numFmt numFmtId="176" formatCode="_-&quot;₩&quot;* #,##0_-;\-&quot;₩&quot;* #,##0_-;_-&quot;₩&quot;* &quot;-&quot;_-;_-@_-"/>
      <alignment horizontal="center" vertical="center" textRotation="0" wrapText="1" indent="0" justifyLastLine="0" shrinkToFit="0" readingOrder="0"/>
    </dxf>
    <dxf>
      <numFmt numFmtId="176" formatCode="_-&quot;₩&quot;* #,##0_-;\-&quot;₩&quot;* #,##0_-;_-&quot;₩&quot;* &quot;-&quot;_-;_-@_-"/>
    </dxf>
    <dxf>
      <font>
        <b/>
        <strike val="0"/>
        <outline val="0"/>
        <shadow val="0"/>
        <u val="none"/>
        <vertAlign val="baseline"/>
        <sz val="14"/>
        <name val="Malgun Gothic"/>
        <family val="2"/>
        <charset val="129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solid">
          <fgColor theme="4" tint="0.79995117038483843"/>
          <bgColor theme="4" tint="0.79998168889431442"/>
        </patternFill>
      </fill>
    </dxf>
    <dxf>
      <font>
        <b val="0"/>
        <i val="0"/>
        <color theme="1" tint="4.9989318521683403E-2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0"/>
        <i val="0"/>
        <color theme="4" tint="-0.24994659260841701"/>
      </font>
      <border>
        <left style="thin">
          <color theme="4"/>
        </left>
        <right style="thin">
          <color theme="4"/>
        </right>
        <top style="thin">
          <color theme="4"/>
        </top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PivotStyle="PivotStyleLight16">
    <tableStyle name="송장" pivot="0" count="6" xr9:uid="{00000000-0011-0000-FFFF-FFFF00000000}">
      <tableStyleElement type="wholeTable" dxfId="14"/>
      <tableStyleElement type="headerRow" dxfId="13"/>
      <tableStyleElement type="totalRow" dxfId="12"/>
      <tableStyleElement type="lastColumn" dxfId="11"/>
      <tableStyleElement type="firstRowStripe" dxfId="10"/>
      <tableStyleElement type="secondRowStripe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간단한송장" displayName="간단한송장" ref="B3:H14">
  <autoFilter ref="B3:H1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품목 번호" totalsRowLabel="요약" dataDxfId="8"/>
    <tableColumn id="2" xr3:uid="{00000000-0010-0000-0000-000002000000}" name="이름" dataDxfId="7" dataCellStyle="제목 2"/>
    <tableColumn id="7" xr3:uid="{00000000-0010-0000-0000-000007000000}" name="수량" dataDxfId="6"/>
    <tableColumn id="8" xr3:uid="{00000000-0010-0000-0000-000008000000}" name="판매 사이트"/>
    <tableColumn id="10" xr3:uid="{00000000-0010-0000-0000-00000A000000}" name="설명"/>
    <tableColumn id="11" xr3:uid="{00000000-0010-0000-0000-00000B000000}" name="총가격" totalsRowFunction="sum" dataDxfId="5">
      <calculatedColumnFormula>H4*D4</calculatedColumnFormula>
    </tableColumn>
    <tableColumn id="4" xr3:uid="{55B14094-BC5A-4070-831F-097D678A5D57}" name="개당 가격" dataDxfId="4"/>
  </tableColumns>
  <tableStyleInfo name="송장" showFirstColumn="0" showLastColumn="0" showRowStripes="1" showColumnStripes="0"/>
  <extLst>
    <ext xmlns:x14="http://schemas.microsoft.com/office/spreadsheetml/2009/9/main" uri="{504A1905-F514-4f6f-8877-14C23A59335A}">
      <x14:table altTextSummary="항목 번호, 설명, 수량, 단가, 할인 및 가격이 포함된 송장 목록"/>
    </ext>
  </extLst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ctec.co.kr/product/imx219-200-8mp-&#52852;&#47700;&#46972;-&#47784;&#46280;-200&#46020;-&#44305;&#44033;-imx219-200-8mp-camera-with-200-fov/21659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devicemart.co.kr/goods/view?no=14990359&amp;gad_source=1&amp;gbraid=0AAAAAC1BLTch6abC-eVAfu2RL75IpfOiP&amp;gclid=CjwKCAjw3P-2BhAEEiwA3yPhwPog6KLGxESvPpg706UHD59p4dryt2IiABdqkHmOrUZadEFTJi0VkBoChFMQAvD_BwE" TargetMode="External"/><Relationship Id="rId7" Type="http://schemas.openxmlformats.org/officeDocument/2006/relationships/hyperlink" Target="https://ko.aliexpress.com/item/100500751714206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evicemart.co.kr/goods/view?no=1327562&amp;srsltid=AfmBOorJo2VYd_KPf4ywc-_dg3Lq4xncJswbEm_8cpg649k1qMoBDOl9" TargetMode="External"/><Relationship Id="rId1" Type="http://schemas.openxmlformats.org/officeDocument/2006/relationships/hyperlink" Target="https://www.coupang.com/vp/products/7580875458" TargetMode="External"/><Relationship Id="rId6" Type="http://schemas.openxmlformats.org/officeDocument/2006/relationships/hyperlink" Target="https://www.icbanq.com/P014007429?srsltid=AfmBOorlNUlQ7xrEn6gjuRrmz-ReJbhrjAtZYgCpvHkUKBc2VSmnD4qM" TargetMode="External"/><Relationship Id="rId11" Type="http://schemas.openxmlformats.org/officeDocument/2006/relationships/hyperlink" Target="https://www.devicemart.co.kr/goods/view?no=14944173&amp;srsltid=AfmBOor1rjGGby8545xaRNcxqpzGKzS5j7b5u3qi0XokogeWnjcY61NH" TargetMode="External"/><Relationship Id="rId5" Type="http://schemas.openxmlformats.org/officeDocument/2006/relationships/hyperlink" Target="https://www.khadas.com/product-page/vim4" TargetMode="External"/><Relationship Id="rId10" Type="http://schemas.openxmlformats.org/officeDocument/2006/relationships/hyperlink" Target="https://www.devicemart.co.kr/goods/view?no=15289286&amp;gad_source=1&amp;gclid=CjwKCAjw3P-2BhAEEiwA3yPhwDIof6iCRiQ8GCkFWm8PUl_Q97hL92P7GhqObT4o_L81ZYM4Kx0RYxoCBBQQAvD_BwE" TargetMode="External"/><Relationship Id="rId4" Type="http://schemas.openxmlformats.org/officeDocument/2006/relationships/hyperlink" Target="https://smartstore.naver.com/eleparts/products/9574257132" TargetMode="External"/><Relationship Id="rId9" Type="http://schemas.openxmlformats.org/officeDocument/2006/relationships/hyperlink" Target="https://ko.aliexpress.com/item/32955719650.html?src=google&amp;aff_fcid=f8d5f33ec3894dc0af18b995751b0d63-1725959172404-08908-UneMJZVf&amp;aff_fsk=UneMJZVf&amp;aff_platform=aaf&amp;sk=UneMJZVf&amp;aff_trace_key=f8d5f33ec3894dc0af18b995751b0d63-1725959172404-08908-UneMJZVf&amp;terminal_id=19038f5bdd334f5fb8af62979c51d076&amp;afSmartRedirect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 tint="-0.499984740745262"/>
    <pageSetUpPr autoPageBreaks="0" fitToPage="1"/>
  </sheetPr>
  <dimension ref="A1:H15"/>
  <sheetViews>
    <sheetView showGridLines="0" tabSelected="1" zoomScaleNormal="100" workbookViewId="0">
      <selection activeCell="H17" sqref="H17"/>
    </sheetView>
  </sheetViews>
  <sheetFormatPr baseColWidth="10" defaultColWidth="8.83203125" defaultRowHeight="34" customHeight="1" x14ac:dyDescent="0.25"/>
  <cols>
    <col min="1" max="1" width="2.5" customWidth="1"/>
    <col min="2" max="2" width="13.33203125" customWidth="1"/>
    <col min="3" max="3" width="30.5" customWidth="1"/>
    <col min="4" max="4" width="10" customWidth="1"/>
    <col min="5" max="5" width="19.5" customWidth="1"/>
    <col min="6" max="6" width="121.33203125" customWidth="1"/>
    <col min="7" max="7" width="35.6640625" customWidth="1"/>
    <col min="8" max="8" width="36.1640625" customWidth="1"/>
  </cols>
  <sheetData>
    <row r="1" spans="1:8" ht="58" customHeight="1" thickBot="1" x14ac:dyDescent="0.3">
      <c r="A1" s="8"/>
      <c r="B1" s="18" t="s">
        <v>2</v>
      </c>
      <c r="C1" s="18"/>
      <c r="D1" s="3"/>
      <c r="E1" s="3"/>
      <c r="F1" s="1"/>
      <c r="G1" s="2"/>
      <c r="H1" s="2"/>
    </row>
    <row r="2" spans="1:8" ht="44.25" customHeight="1" thickTop="1" x14ac:dyDescent="0.25">
      <c r="B2" s="5"/>
      <c r="C2" s="9"/>
      <c r="D2" s="9"/>
      <c r="E2" s="9"/>
      <c r="F2" s="9"/>
      <c r="G2" s="9"/>
    </row>
    <row r="3" spans="1:8" ht="34" customHeight="1" x14ac:dyDescent="0.25">
      <c r="B3" s="11" t="s">
        <v>0</v>
      </c>
      <c r="C3" s="7" t="s">
        <v>3</v>
      </c>
      <c r="D3" s="6" t="s">
        <v>1</v>
      </c>
      <c r="E3" s="10" t="s">
        <v>5</v>
      </c>
      <c r="F3" s="12" t="s">
        <v>4</v>
      </c>
      <c r="G3" s="12" t="s">
        <v>6</v>
      </c>
      <c r="H3" s="12" t="s">
        <v>7</v>
      </c>
    </row>
    <row r="4" spans="1:8" ht="34" customHeight="1" x14ac:dyDescent="0.25">
      <c r="B4" s="11">
        <v>1</v>
      </c>
      <c r="C4" t="s">
        <v>10</v>
      </c>
      <c r="D4" s="17">
        <v>3</v>
      </c>
      <c r="E4" s="13" t="s">
        <v>9</v>
      </c>
      <c r="F4" s="11" t="s">
        <v>14</v>
      </c>
      <c r="G4" s="14">
        <f>H4*D4</f>
        <v>237000</v>
      </c>
      <c r="H4" s="14">
        <v>79000</v>
      </c>
    </row>
    <row r="5" spans="1:8" ht="34" customHeight="1" x14ac:dyDescent="0.25">
      <c r="B5" s="11">
        <v>2</v>
      </c>
      <c r="C5" t="s">
        <v>11</v>
      </c>
      <c r="D5" s="17">
        <v>5</v>
      </c>
      <c r="E5" s="13" t="s">
        <v>12</v>
      </c>
      <c r="F5" s="12" t="s">
        <v>13</v>
      </c>
      <c r="G5" s="14">
        <f t="shared" ref="G5:G8" si="0">H5*D5</f>
        <v>10000</v>
      </c>
      <c r="H5" s="14">
        <v>2000</v>
      </c>
    </row>
    <row r="6" spans="1:8" ht="34" customHeight="1" x14ac:dyDescent="0.25">
      <c r="B6" s="11">
        <v>3</v>
      </c>
      <c r="C6" t="s">
        <v>15</v>
      </c>
      <c r="D6" s="17">
        <v>2</v>
      </c>
      <c r="E6" s="13" t="s">
        <v>16</v>
      </c>
      <c r="F6" s="12" t="s">
        <v>17</v>
      </c>
      <c r="G6" s="14">
        <f t="shared" si="0"/>
        <v>1598000</v>
      </c>
      <c r="H6" s="14">
        <v>799000</v>
      </c>
    </row>
    <row r="7" spans="1:8" ht="34" customHeight="1" x14ac:dyDescent="0.25">
      <c r="B7" s="11">
        <v>4</v>
      </c>
      <c r="C7" t="s">
        <v>19</v>
      </c>
      <c r="D7" s="17">
        <v>2</v>
      </c>
      <c r="E7" s="13" t="s">
        <v>18</v>
      </c>
      <c r="F7" s="12" t="s">
        <v>20</v>
      </c>
      <c r="G7" s="14">
        <f t="shared" si="0"/>
        <v>235400</v>
      </c>
      <c r="H7" s="14">
        <v>117700</v>
      </c>
    </row>
    <row r="8" spans="1:8" ht="34" customHeight="1" x14ac:dyDescent="0.25">
      <c r="B8" s="11">
        <v>5</v>
      </c>
      <c r="C8" t="s">
        <v>23</v>
      </c>
      <c r="D8" s="17">
        <v>2</v>
      </c>
      <c r="E8" s="13" t="s">
        <v>22</v>
      </c>
      <c r="F8" s="12" t="s">
        <v>21</v>
      </c>
      <c r="G8" s="14">
        <f t="shared" si="0"/>
        <v>600000</v>
      </c>
      <c r="H8" s="14">
        <v>300000</v>
      </c>
    </row>
    <row r="9" spans="1:8" ht="34" customHeight="1" x14ac:dyDescent="0.25">
      <c r="B9" s="11">
        <v>6</v>
      </c>
      <c r="C9" t="s">
        <v>24</v>
      </c>
      <c r="D9" s="17">
        <v>2</v>
      </c>
      <c r="E9" s="13" t="s">
        <v>25</v>
      </c>
      <c r="F9" s="12" t="s">
        <v>26</v>
      </c>
      <c r="G9" s="14">
        <f>H9*D9</f>
        <v>179400</v>
      </c>
      <c r="H9" s="14">
        <v>89700</v>
      </c>
    </row>
    <row r="10" spans="1:8" ht="34" customHeight="1" x14ac:dyDescent="0.25">
      <c r="B10" s="11">
        <v>7</v>
      </c>
      <c r="C10" t="s">
        <v>27</v>
      </c>
      <c r="D10" s="17">
        <v>2</v>
      </c>
      <c r="E10" s="13" t="s">
        <v>28</v>
      </c>
      <c r="F10" s="12" t="s">
        <v>29</v>
      </c>
      <c r="G10" s="14">
        <f>H10*D10</f>
        <v>179400</v>
      </c>
      <c r="H10" s="14">
        <v>89700</v>
      </c>
    </row>
    <row r="11" spans="1:8" ht="34" customHeight="1" x14ac:dyDescent="0.25">
      <c r="B11" s="11">
        <v>8</v>
      </c>
      <c r="C11" t="s">
        <v>30</v>
      </c>
      <c r="D11" s="17">
        <v>2</v>
      </c>
      <c r="E11" s="13" t="s">
        <v>31</v>
      </c>
      <c r="F11" s="12" t="s">
        <v>32</v>
      </c>
      <c r="G11" s="14">
        <f t="shared" ref="G11:G12" si="1">H11*D11</f>
        <v>101420</v>
      </c>
      <c r="H11" s="14">
        <v>50710</v>
      </c>
    </row>
    <row r="12" spans="1:8" ht="34" customHeight="1" x14ac:dyDescent="0.25">
      <c r="B12" s="11">
        <v>9</v>
      </c>
      <c r="C12" t="s">
        <v>37</v>
      </c>
      <c r="D12" s="17">
        <v>2</v>
      </c>
      <c r="E12" s="13" t="s">
        <v>38</v>
      </c>
      <c r="F12" s="12" t="s">
        <v>32</v>
      </c>
      <c r="G12" s="14">
        <f t="shared" si="1"/>
        <v>98000</v>
      </c>
      <c r="H12" s="16">
        <v>49000</v>
      </c>
    </row>
    <row r="13" spans="1:8" ht="34" customHeight="1" x14ac:dyDescent="0.25">
      <c r="B13" s="11">
        <v>10</v>
      </c>
      <c r="C13" t="s">
        <v>34</v>
      </c>
      <c r="D13" s="17">
        <v>8</v>
      </c>
      <c r="E13" s="13" t="s">
        <v>33</v>
      </c>
      <c r="F13" s="12" t="s">
        <v>35</v>
      </c>
      <c r="G13" s="14">
        <f>H13*D13</f>
        <v>48000</v>
      </c>
      <c r="H13" s="14">
        <v>6000</v>
      </c>
    </row>
    <row r="14" spans="1:8" ht="34" customHeight="1" x14ac:dyDescent="0.25">
      <c r="B14" s="11">
        <v>11</v>
      </c>
      <c r="C14" t="s">
        <v>40</v>
      </c>
      <c r="D14" s="17">
        <v>10</v>
      </c>
      <c r="E14" s="13" t="s">
        <v>39</v>
      </c>
      <c r="F14" s="12" t="s">
        <v>36</v>
      </c>
      <c r="G14" s="14">
        <f>H14*D14</f>
        <v>9000</v>
      </c>
      <c r="H14" s="16">
        <v>900</v>
      </c>
    </row>
    <row r="15" spans="1:8" ht="34" customHeight="1" x14ac:dyDescent="0.25">
      <c r="B15" s="19"/>
      <c r="C15" s="19"/>
      <c r="D15" s="19"/>
      <c r="E15" s="20"/>
      <c r="F15" s="4" t="s">
        <v>8</v>
      </c>
      <c r="G15" s="15">
        <f>SUM(G4:G14)</f>
        <v>3295620</v>
      </c>
    </row>
  </sheetData>
  <sheetProtection formatCells="0" formatColumns="0" formatRows="0" selectLockedCells="1" sort="0"/>
  <mergeCells count="2">
    <mergeCell ref="B1:C1"/>
    <mergeCell ref="B15:E15"/>
  </mergeCells>
  <phoneticPr fontId="1" type="noConversion"/>
  <conditionalFormatting sqref="G4:G14 G14:H14">
    <cfRule type="expression" dxfId="3" priority="9">
      <formula>MOD(ROW(),2)=1</formula>
    </cfRule>
    <cfRule type="expression" dxfId="2" priority="10">
      <formula>MOD(ROW(),2)=0</formula>
    </cfRule>
  </conditionalFormatting>
  <conditionalFormatting sqref="H4:H13">
    <cfRule type="expression" dxfId="1" priority="1">
      <formula>MOD(ROW(),2)=1</formula>
    </cfRule>
    <cfRule type="expression" dxfId="0" priority="2">
      <formula>MOD(ROW(),2)=0</formula>
    </cfRule>
  </conditionalFormatting>
  <dataValidations xWindow="760" yWindow="637" count="12">
    <dataValidation allowBlank="1" showInputMessage="1" showErrorMessage="1" prompt="이 셀에서 금액 합계가 자동으로 계산됩니다." sqref="G15" xr:uid="{00000000-0002-0000-0000-000000000000}"/>
    <dataValidation allowBlank="1" showInputMessage="1" showErrorMessage="1" prompt="이 머리글 아래의 열에는 단가를 입력합니다." sqref="E3" xr:uid="{00000000-0002-0000-0000-000008000000}"/>
    <dataValidation allowBlank="1" showInputMessage="1" showErrorMessage="1" prompt="이 워크시트를 사용하여 간단한 송장을 작성합니다." sqref="A1" xr:uid="{00000000-0002-0000-0000-000018000000}"/>
    <dataValidation allowBlank="1" showInputMessage="1" showErrorMessage="1" prompt="오른쪽 셀에 송장 대상을 입력합니다." sqref="B2" xr:uid="{00000000-0002-0000-0000-00001F000000}"/>
    <dataValidation allowBlank="1" showInputMessage="1" showErrorMessage="1" prompt="이 셀에 송장 대상을 입력합니다." sqref="C2" xr:uid="{00000000-0002-0000-0000-000020000000}"/>
    <dataValidation allowBlank="1" showInputMessage="1" showErrorMessage="1" prompt="이 셀의 첫 번째 &lt;#&gt;에는 합계의 기한까지 남은 일수를 입력하고, 두 번째 &lt;#&gt;에는 연체율을 입력합니다. " sqref="B15:E15" xr:uid="{00000000-0002-0000-0000-000021000000}"/>
    <dataValidation allowBlank="1" showInputMessage="1" showErrorMessage="1" prompt="이 셀에 회사 이름을 수정합니다. 셀 B2:G3에 회사 주소, 전화 번호, 팩스, 전자 메일 및 웹 사이트를 입력합니다. 셀 B4:G7에 청구 세부 정보를 입력합니다." sqref="B1:C1" xr:uid="{05B8855A-0CBC-4557-9859-C791D15843AF}"/>
    <dataValidation allowBlank="1" showInputMessage="1" showErrorMessage="1" prompt="이 열의 이 머리글 아래에 가격을 입력합니다." sqref="G3:H3" xr:uid="{00000000-0002-0000-0000-000006000000}"/>
    <dataValidation allowBlank="1" showInputMessage="1" showErrorMessage="1" prompt="이 열의 이 머리글 아래에 할인액을 입력합니다." sqref="F3 F5:F14" xr:uid="{00000000-0002-0000-0000-000007000000}"/>
    <dataValidation allowBlank="1" showInputMessage="1" showErrorMessage="1" prompt="이 머리글 아래의 열에는 수량을 입력합니다." sqref="D3" xr:uid="{00000000-0002-0000-0000-000009000000}"/>
    <dataValidation allowBlank="1" showInputMessage="1" showErrorMessage="1" prompt="이 열의 이 머리글 아래에 품목 번호를 입력합니다." sqref="F4 D4:D14 B3:B14" xr:uid="{00000000-0002-0000-0000-00000B000000}"/>
    <dataValidation allowBlank="1" showInputMessage="1" showErrorMessage="1" prompt="이 머리글 아래의 열에는 설명을 입력합니다." sqref="C3" xr:uid="{00000000-0002-0000-0000-00000A000000}"/>
  </dataValidations>
  <hyperlinks>
    <hyperlink ref="E4" r:id="rId1" xr:uid="{38D9FADB-8154-814C-A6AC-8F2151179FF8}"/>
    <hyperlink ref="E5" r:id="rId2" xr:uid="{26E48DDA-32EB-DA4E-A7A4-AC606448EF6F}"/>
    <hyperlink ref="E6" r:id="rId3" xr:uid="{B56C8886-7A41-3342-8FF2-9ED6C053A255}"/>
    <hyperlink ref="E7" r:id="rId4" xr:uid="{F333983F-F3BF-794B-851D-C4FA38A3B17C}"/>
    <hyperlink ref="E8" r:id="rId5" xr:uid="{BB59AB50-EF03-694F-8B0C-E0088E98BC3C}"/>
    <hyperlink ref="E9" r:id="rId6" xr:uid="{EA2D28FD-DB79-184A-8C56-1AA4D0659FEF}"/>
    <hyperlink ref="E10" r:id="rId7" display="https://ko.aliexpress.com/item/1005007517142060" xr:uid="{36D9EB72-F3E7-824B-A95C-CA2011A4D837}"/>
    <hyperlink ref="E11" r:id="rId8" xr:uid="{6EC9EDC6-05C5-1F44-A512-D0B6EDD2D362}"/>
    <hyperlink ref="E13" r:id="rId9" display="https://ko.aliexpress.com/item/32955719650.html?src=google&amp;aff_fcid=f8d5f33ec3894dc0af18b995751b0d63-1725959172404-08908-UneMJZVf&amp;aff_fsk=UneMJZVf&amp;aff_platform=aaf&amp;sk=UneMJZVf&amp;aff_trace_key=f8d5f33ec3894dc0af18b995751b0d63-1725959172404-08908-UneMJZVf&amp;terminal_id=19038f5bdd334f5fb8af62979c51d076&amp;afSmartRedirect=n" xr:uid="{2A1D6B09-4DAD-474F-AD21-24E6FC6BAC65}"/>
    <hyperlink ref="E14" r:id="rId10" xr:uid="{DAE56D63-D843-B845-85C6-208119625B2C}"/>
    <hyperlink ref="E12" r:id="rId11" xr:uid="{5FAA06A1-3587-E84A-80FA-CB0A68AA9D8E}"/>
  </hyperlinks>
  <printOptions horizontalCentered="1"/>
  <pageMargins left="0.7" right="0.7" top="1" bottom="1" header="0.3" footer="0.3"/>
  <pageSetup paperSize="9" scale="63" fitToHeight="0" orientation="portrait" horizontalDpi="300" verticalDpi="300" r:id="rId12"/>
  <headerFooter differentFirst="1" alignWithMargins="0">
    <oddFooter>Page &amp;P of &amp;N</oddFooter>
  </headerFooter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TM03987161</Templat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송장</vt:lpstr>
      <vt:lpstr>열제목1</vt:lpstr>
      <vt:lpstr>회사_이름</vt:lpstr>
      <vt:lpstr>송장!Print_Titles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2021-12-28T18:20:38Z</dcterms:created>
  <dcterms:modified xsi:type="dcterms:W3CDTF">2024-10-08T02:22:40Z</dcterms:modified>
</cp:coreProperties>
</file>