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https://bdebqcca-my.sharepoint.com/personal/2271766_bdeb_qc_ca/Documents/"/>
    </mc:Choice>
  </mc:AlternateContent>
  <xr:revisionPtr revIDLastSave="795" documentId="101_{039F5F39-A6CB-5E46-BC54-CF061C14F191}" xr6:coauthVersionLast="47" xr6:coauthVersionMax="47" xr10:uidLastSave="{287A2735-A400-CB4A-8DC8-5600D33F33DE}"/>
  <bookViews>
    <workbookView xWindow="4440" yWindow="760" windowWidth="25800" windowHeight="17520" activeTab="6" xr2:uid="{6BF6013A-4C68-4CEF-BF49-8F7071437FDB}"/>
  </bookViews>
  <sheets>
    <sheet name="Sprint 1" sheetId="1" r:id="rId1"/>
    <sheet name="Sprint 2" sheetId="2" r:id="rId2"/>
    <sheet name="Sprint 3" sheetId="3" r:id="rId3"/>
    <sheet name="Spint 4" sheetId="4" r:id="rId4"/>
    <sheet name="Sprint 5" sheetId="5" r:id="rId5"/>
    <sheet name="Sprint 6" sheetId="6" r:id="rId6"/>
    <sheet name="Sprint 7"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7" l="1"/>
  <c r="L18" i="7"/>
  <c r="L17" i="7"/>
  <c r="L16" i="7"/>
  <c r="L10" i="7"/>
  <c r="L9" i="7"/>
  <c r="L5" i="7"/>
  <c r="L13" i="7" s="1"/>
  <c r="L4" i="7"/>
  <c r="L12" i="7" s="1"/>
  <c r="L3" i="7"/>
  <c r="L2" i="7"/>
  <c r="L19" i="6"/>
  <c r="L18" i="6"/>
  <c r="L17" i="6"/>
  <c r="L16" i="6"/>
  <c r="L10" i="6"/>
  <c r="L9" i="6"/>
  <c r="L5" i="6"/>
  <c r="L13" i="6" s="1"/>
  <c r="L4" i="6"/>
  <c r="L12" i="6" s="1"/>
  <c r="L3" i="6"/>
  <c r="L2" i="6"/>
  <c r="L19" i="5"/>
  <c r="L18" i="5"/>
  <c r="L17" i="5"/>
  <c r="L16" i="5"/>
  <c r="L10" i="5"/>
  <c r="L9" i="5"/>
  <c r="L5" i="5"/>
  <c r="L13" i="5" s="1"/>
  <c r="L4" i="5"/>
  <c r="L12" i="5" s="1"/>
  <c r="L3" i="5"/>
  <c r="L2" i="5"/>
  <c r="L19" i="4"/>
  <c r="L18" i="4"/>
  <c r="L17" i="4"/>
  <c r="L16" i="4"/>
  <c r="L10" i="4"/>
  <c r="L9" i="4"/>
  <c r="L5" i="4"/>
  <c r="L13" i="4" s="1"/>
  <c r="L4" i="4"/>
  <c r="L12" i="4" s="1"/>
  <c r="L3" i="4"/>
  <c r="L2" i="4"/>
  <c r="L19" i="3"/>
  <c r="L18" i="3"/>
  <c r="L17" i="3"/>
  <c r="L16" i="3"/>
  <c r="L10" i="3"/>
  <c r="L9" i="3"/>
  <c r="L5" i="3"/>
  <c r="L13" i="3" s="1"/>
  <c r="L4" i="3"/>
  <c r="L12" i="3" s="1"/>
  <c r="L3" i="3"/>
  <c r="L2" i="3"/>
  <c r="L19" i="2"/>
  <c r="L18" i="2"/>
  <c r="L17" i="2"/>
  <c r="L16" i="2"/>
  <c r="L10" i="2"/>
  <c r="L9" i="2"/>
  <c r="L5" i="2"/>
  <c r="L13" i="2" s="1"/>
  <c r="L4" i="2"/>
  <c r="L12" i="2" s="1"/>
  <c r="L3" i="2"/>
  <c r="L2" i="2"/>
  <c r="L5" i="1"/>
  <c r="L4" i="1"/>
  <c r="L2" i="1"/>
  <c r="M17" i="7" l="1"/>
  <c r="M18" i="7"/>
  <c r="M19" i="7"/>
  <c r="M16" i="7"/>
  <c r="M16" i="6"/>
  <c r="M17" i="6"/>
  <c r="M19" i="6"/>
  <c r="M18" i="6"/>
  <c r="M16" i="5"/>
  <c r="M17" i="5"/>
  <c r="M18" i="5"/>
  <c r="M19" i="5"/>
  <c r="M16" i="4"/>
  <c r="M18" i="4"/>
  <c r="M17" i="4"/>
  <c r="M19" i="4"/>
  <c r="M19" i="3"/>
  <c r="M18" i="3"/>
  <c r="M16" i="3"/>
  <c r="M17" i="3"/>
  <c r="M17" i="2"/>
  <c r="M16" i="2"/>
  <c r="M19" i="2"/>
  <c r="M18" i="2"/>
  <c r="L19" i="1"/>
  <c r="L9" i="1"/>
  <c r="L3" i="1"/>
  <c r="L18" i="1"/>
  <c r="L17" i="1"/>
  <c r="L16" i="1"/>
  <c r="L10" i="1"/>
  <c r="L13" i="1" s="1"/>
  <c r="L12" i="1" l="1"/>
  <c r="M19" i="1"/>
  <c r="M16" i="1"/>
  <c r="M18" i="1"/>
  <c r="M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1436BC68-6862-4DA3-AE73-44AC3E642BA5}">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5FB5F07-C4FD-43A5-B9B8-014378EB64E4}">
      <text>
        <r>
          <rPr>
            <sz val="9"/>
            <color indexed="81"/>
            <rFont val="Tahoma"/>
            <family val="2"/>
          </rPr>
          <t>Indiquer X (majuscule) si l'item est conforme à la Définition de Terminé</t>
        </r>
      </text>
    </comment>
    <comment ref="H3" authorId="0" shapeId="0" xr:uid="{1F37F235-0DAD-4706-AAD6-EB528448AC98}">
      <text>
        <r>
          <rPr>
            <sz val="9"/>
            <color rgb="FF000000"/>
            <rFont val="Tahoma"/>
            <family val="2"/>
          </rPr>
          <t>Le nombre de jours entre le début et la fin du travail sur cet item (minimum 1)</t>
        </r>
      </text>
    </comment>
    <comment ref="I3" authorId="0" shapeId="0" xr:uid="{3D1EC365-15D5-4AD8-AE26-96600E8AB048}">
      <text>
        <r>
          <rPr>
            <sz val="9"/>
            <color rgb="FF000000"/>
            <rFont val="Tahoma"/>
            <family val="2"/>
          </rPr>
          <t>Nombre de jours depuis le début du travail sur cet item (minimum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3BA8A0B8-002B-4226-B1D2-3ADEA6E38376}">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2FE0D9D-1A6F-446A-958A-BCF72EC6DAE9}">
      <text>
        <r>
          <rPr>
            <sz val="9"/>
            <color indexed="81"/>
            <rFont val="Tahoma"/>
            <family val="2"/>
          </rPr>
          <t>Indiquer X (majuscule) si l'item est conforme à la Définition de Terminé</t>
        </r>
      </text>
    </comment>
    <comment ref="H3" authorId="0" shapeId="0" xr:uid="{264018DD-3B89-489C-A84D-C9371B89B927}">
      <text>
        <r>
          <rPr>
            <sz val="9"/>
            <color rgb="FF000000"/>
            <rFont val="Tahoma"/>
            <family val="2"/>
          </rPr>
          <t>Le nombre de jours entre le début et la fin du travail sur cet item (minimum 1)</t>
        </r>
      </text>
    </comment>
    <comment ref="I3" authorId="0" shapeId="0" xr:uid="{051BEE65-A54A-4CBB-83E4-4F76331C2FAB}">
      <text>
        <r>
          <rPr>
            <sz val="9"/>
            <color rgb="FF000000"/>
            <rFont val="Tahoma"/>
            <family val="2"/>
          </rPr>
          <t>Nombre de jours depuis le début du travail sur cet item (minimum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BA5F05FA-8E0D-4E22-B4C9-883B0C3467FB}">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E41C27F8-ED7D-4763-8DA7-E29E1C518402}">
      <text>
        <r>
          <rPr>
            <sz val="9"/>
            <color indexed="81"/>
            <rFont val="Tahoma"/>
            <family val="2"/>
          </rPr>
          <t>Indiquer X (majuscule) si l'item est conforme à la Définition de Terminé</t>
        </r>
      </text>
    </comment>
    <comment ref="H3" authorId="0" shapeId="0" xr:uid="{797BE043-C985-4023-B019-05B14150E6A7}">
      <text>
        <r>
          <rPr>
            <sz val="9"/>
            <color rgb="FF000000"/>
            <rFont val="Tahoma"/>
            <family val="2"/>
          </rPr>
          <t>Le nombre de jours entre le début et la fin du travail sur cet item (minimum 1)</t>
        </r>
      </text>
    </comment>
    <comment ref="I3" authorId="0" shapeId="0" xr:uid="{3ACE57C6-E785-434B-937A-6C1BF17A5097}">
      <text>
        <r>
          <rPr>
            <sz val="9"/>
            <color rgb="FF000000"/>
            <rFont val="Tahoma"/>
            <family val="2"/>
          </rPr>
          <t>Nombre de jours depuis le début du travail sur cet item (minimum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B9BFDAEE-6378-9648-85A0-ED5D795660D7}">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00B5A2D5-85F4-B94F-A1A1-ED2A8E686DDC}">
      <text>
        <r>
          <rPr>
            <sz val="9"/>
            <color indexed="81"/>
            <rFont val="Tahoma"/>
            <family val="2"/>
          </rPr>
          <t>Indiquer X (majuscule) si l'item est conforme à la Définition de Terminé</t>
        </r>
      </text>
    </comment>
    <comment ref="H3" authorId="0" shapeId="0" xr:uid="{C55B9966-F12E-C74A-B936-925B1DEB6689}">
      <text>
        <r>
          <rPr>
            <sz val="9"/>
            <color rgb="FF000000"/>
            <rFont val="Tahoma"/>
            <family val="2"/>
          </rPr>
          <t>Le nombre de jours entre le début et la fin du travail sur cet item (minimum 1)</t>
        </r>
      </text>
    </comment>
    <comment ref="I3" authorId="0" shapeId="0" xr:uid="{DDCF4678-97D9-B94D-9407-59099A898B5D}">
      <text>
        <r>
          <rPr>
            <sz val="9"/>
            <color rgb="FF000000"/>
            <rFont val="Tahoma"/>
            <family val="2"/>
          </rPr>
          <t>Nombre de jours depuis le début du travail sur cet item (minimum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43C60365-89FF-4648-BB59-A8B7EA602849}">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A80A6BFC-149F-489B-B86E-654DEBF34974}">
      <text>
        <r>
          <rPr>
            <sz val="9"/>
            <color indexed="81"/>
            <rFont val="Tahoma"/>
            <family val="2"/>
          </rPr>
          <t>Indiquer X (majuscule) si l'item est conforme à la Définition de Terminé</t>
        </r>
      </text>
    </comment>
    <comment ref="H3" authorId="0" shapeId="0" xr:uid="{74EF02AE-14F6-4CA2-A256-86E6054AFB56}">
      <text>
        <r>
          <rPr>
            <sz val="9"/>
            <color rgb="FF000000"/>
            <rFont val="Tahoma"/>
            <family val="2"/>
          </rPr>
          <t>Le nombre de jours entre le début et la fin du travail sur cet item (minimum 1)</t>
        </r>
      </text>
    </comment>
    <comment ref="I3" authorId="0" shapeId="0" xr:uid="{93FDDDB5-839E-4611-858A-F9CA1BEA666B}">
      <text>
        <r>
          <rPr>
            <sz val="9"/>
            <color rgb="FF000000"/>
            <rFont val="Tahoma"/>
            <family val="2"/>
          </rPr>
          <t>Nombre de jours depuis le début du travail sur cet item (minimum 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E13FDD2D-3EB7-45EB-8730-D8E4CC4B6EC1}">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2C555DEC-16BF-46A7-ACE4-57692E76A09E}">
      <text>
        <r>
          <rPr>
            <sz val="9"/>
            <color indexed="81"/>
            <rFont val="Tahoma"/>
            <family val="2"/>
          </rPr>
          <t>Indiquer X (majuscule) si l'item est conforme à la Définition de Terminé</t>
        </r>
      </text>
    </comment>
    <comment ref="H3" authorId="0" shapeId="0" xr:uid="{BBFF6883-71A2-4D44-B10A-CEF92C84330D}">
      <text>
        <r>
          <rPr>
            <sz val="9"/>
            <color rgb="FF000000"/>
            <rFont val="Tahoma"/>
            <family val="2"/>
          </rPr>
          <t>Le nombre de jours entre le début et la fin du travail sur cet item (minimum 1)</t>
        </r>
      </text>
    </comment>
    <comment ref="I3" authorId="0" shapeId="0" xr:uid="{101A8972-926A-4300-AA7E-D4814AE60D3C}">
      <text>
        <r>
          <rPr>
            <sz val="9"/>
            <color rgb="FF000000"/>
            <rFont val="Tahoma"/>
            <family val="2"/>
          </rPr>
          <t>Nombre de jours depuis le début du travail sur cet item (minimum 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F55E5625-8D87-0E47-9355-A88451C8E734}">
      <text>
        <r>
          <rPr>
            <sz val="9"/>
            <color indexed="81"/>
            <rFont val="Tahoma"/>
            <family val="2"/>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E14E4B3A-ABE6-0144-94A4-579475F8D2FD}">
      <text>
        <r>
          <rPr>
            <sz val="9"/>
            <color indexed="81"/>
            <rFont val="Tahoma"/>
            <family val="2"/>
          </rPr>
          <t>Indiquer X (majuscule) si l'item est conforme à la Définition de Terminé</t>
        </r>
      </text>
    </comment>
    <comment ref="H3" authorId="0" shapeId="0" xr:uid="{676726BA-806F-A140-9DCF-148797064833}">
      <text>
        <r>
          <rPr>
            <sz val="9"/>
            <color rgb="FF000000"/>
            <rFont val="Tahoma"/>
            <family val="2"/>
          </rPr>
          <t>Le nombre de jours entre le début et la fin du travail sur cet item (minimum 1)</t>
        </r>
      </text>
    </comment>
    <comment ref="I3" authorId="0" shapeId="0" xr:uid="{23B1D125-8A25-E04F-A5DD-13D56A43758F}">
      <text>
        <r>
          <rPr>
            <sz val="9"/>
            <color rgb="FF000000"/>
            <rFont val="Tahoma"/>
            <family val="2"/>
          </rPr>
          <t>Nombre de jours depuis le début du travail sur cet item (minimum 1)</t>
        </r>
      </text>
    </comment>
  </commentList>
</comments>
</file>

<file path=xl/sharedStrings.xml><?xml version="1.0" encoding="utf-8"?>
<sst xmlns="http://schemas.openxmlformats.org/spreadsheetml/2006/main" count="760" uniqueCount="297">
  <si>
    <t>Item planifié</t>
  </si>
  <si>
    <t>Terminé</t>
  </si>
  <si>
    <t>Objectif de sprint:</t>
  </si>
  <si>
    <t>Métriques de sprint</t>
  </si>
  <si>
    <t>WIP</t>
  </si>
  <si>
    <t>Période de cours</t>
  </si>
  <si>
    <t>Temps de cycle</t>
  </si>
  <si>
    <t>Âge</t>
  </si>
  <si>
    <t>Âge moyen des items</t>
  </si>
  <si>
    <t>Temps de cycle moyen (récits)</t>
  </si>
  <si>
    <t>Temps de cycle moyen (tâches)</t>
  </si>
  <si>
    <t>Récits terminés</t>
  </si>
  <si>
    <t>Nombre de récits planifiés</t>
  </si>
  <si>
    <t>Nombre de tâches planifiées</t>
  </si>
  <si>
    <t>Tâches terminées</t>
  </si>
  <si>
    <t>Débit récits (sur 14 jours)</t>
  </si>
  <si>
    <t>Débit tâches (sur 14 jours)</t>
  </si>
  <si>
    <t>Indice de contribution</t>
  </si>
  <si>
    <t>Type (Saga/Récit/Tâche)</t>
  </si>
  <si>
    <t>Livraison</t>
  </si>
  <si>
    <t>Suivi de projet</t>
  </si>
  <si>
    <t>Faits saillants du daily Scrum</t>
  </si>
  <si>
    <t>Revue</t>
  </si>
  <si>
    <t>Priorités pour le prochain sprint</t>
  </si>
  <si>
    <t>Changements aux objectifs / besoins</t>
  </si>
  <si>
    <t>Rétrospective</t>
  </si>
  <si>
    <t>Points forts</t>
  </si>
  <si>
    <t>Points à améliorer</t>
  </si>
  <si>
    <t>Mesure d'amélioration pour le prochain sprint</t>
  </si>
  <si>
    <t>Bilan de la mesure d'amélioration du sprint courant</t>
  </si>
  <si>
    <t>Rayan Smidi</t>
  </si>
  <si>
    <t>Thanushan Rajaratnam</t>
  </si>
  <si>
    <t>Earaj Noori</t>
  </si>
  <si>
    <t>Mohamad-Ridha Dosh</t>
  </si>
  <si>
    <t>Mohamad-Ridha</t>
  </si>
  <si>
    <t>Rayan</t>
  </si>
  <si>
    <t>Thanushan</t>
  </si>
  <si>
    <t>Earaj</t>
  </si>
  <si>
    <t>Ridha</t>
  </si>
  <si>
    <r>
      <rPr>
        <b/>
        <sz val="11"/>
        <color rgb="FF3F3F76"/>
        <rFont val="Aptos Narrow"/>
        <family val="2"/>
        <scheme val="minor"/>
      </rPr>
      <t>Progrès accomplis:</t>
    </r>
    <r>
      <rPr>
        <sz val="11"/>
        <color rgb="FF3F3F76"/>
        <rFont val="Aptos Narrow"/>
        <family val="2"/>
        <scheme val="minor"/>
      </rPr>
      <t xml:space="preserve"> Terminé le schéma de la bd  </t>
    </r>
    <r>
      <rPr>
        <b/>
        <sz val="11"/>
        <color rgb="FF3F3F76"/>
        <rFont val="Aptos Narrow"/>
        <family val="2"/>
        <scheme val="minor"/>
      </rPr>
      <t xml:space="preserve">Objectifs pour la journée : </t>
    </r>
    <r>
      <rPr>
        <sz val="11"/>
        <color rgb="FF3F3F76"/>
        <rFont val="Aptos Narrow"/>
        <scheme val="minor"/>
      </rPr>
      <t>Faire le schéma de la bd du site</t>
    </r>
    <r>
      <rPr>
        <sz val="11"/>
        <color rgb="FF3F3F76"/>
        <rFont val="Aptos Narrow"/>
        <family val="2"/>
        <scheme val="minor"/>
      </rPr>
      <t xml:space="preserve"> </t>
    </r>
    <r>
      <rPr>
        <b/>
        <sz val="11"/>
        <color rgb="FF3F3F76"/>
        <rFont val="Aptos Narrow"/>
        <family val="2"/>
        <scheme val="minor"/>
      </rPr>
      <t xml:space="preserve">Obstacles rencontrés: </t>
    </r>
    <r>
      <rPr>
        <sz val="11"/>
        <color rgb="FF3F3F76"/>
        <rFont val="Aptos Narrow"/>
        <scheme val="minor"/>
      </rPr>
      <t>Petite difficulté à faire les liens entre les tables de la bd</t>
    </r>
    <r>
      <rPr>
        <sz val="11"/>
        <color rgb="FF3F3F76"/>
        <rFont val="Aptos Narrow"/>
        <family val="2"/>
        <scheme val="minor"/>
      </rPr>
      <t xml:space="preserve"> </t>
    </r>
    <r>
      <rPr>
        <b/>
        <sz val="11"/>
        <color rgb="FF3F3F76"/>
        <rFont val="Aptos Narrow"/>
        <family val="2"/>
        <scheme val="minor"/>
      </rPr>
      <t>Actions Suivantes:</t>
    </r>
    <r>
      <rPr>
        <sz val="11"/>
        <color rgb="FF3F3F76"/>
        <rFont val="Aptos Narrow"/>
        <family val="2"/>
        <scheme val="minor"/>
      </rPr>
      <t xml:space="preserve"> Faire la page d'inscription</t>
    </r>
  </si>
  <si>
    <r>
      <rPr>
        <b/>
        <sz val="11"/>
        <color rgb="FF3F3F76"/>
        <rFont val="Aptos Narrow"/>
        <family val="2"/>
        <scheme val="minor"/>
      </rPr>
      <t>Progrès accomplis</t>
    </r>
    <r>
      <rPr>
        <sz val="11"/>
        <color rgb="FF3F3F76"/>
        <rFont val="Aptos Narrow"/>
        <family val="2"/>
        <scheme val="minor"/>
      </rPr>
      <t xml:space="preserve">: prototype de la page index.tsx   </t>
    </r>
    <r>
      <rPr>
        <b/>
        <sz val="11"/>
        <color rgb="FF3F3F76"/>
        <rFont val="Aptos Narrow"/>
        <family val="2"/>
        <scheme val="minor"/>
      </rPr>
      <t>Objectifs pour la journée</t>
    </r>
    <r>
      <rPr>
        <sz val="11"/>
        <color rgb="FF3F3F76"/>
        <rFont val="Aptos Narrow"/>
        <family val="2"/>
        <scheme val="minor"/>
      </rPr>
      <t xml:space="preserve"> :    avoir un projet next.js qui est fonctionnel, avec une page index basique pour continuer apres     </t>
    </r>
    <r>
      <rPr>
        <b/>
        <sz val="11"/>
        <color rgb="FF3F3F76"/>
        <rFont val="Aptos Narrow"/>
        <family val="2"/>
        <scheme val="minor"/>
      </rPr>
      <t>Obstacles rencontrés</t>
    </r>
    <r>
      <rPr>
        <sz val="11"/>
        <color rgb="FF3F3F76"/>
        <rFont val="Aptos Narrow"/>
        <family val="2"/>
        <scheme val="minor"/>
      </rPr>
      <t xml:space="preserve">:  difficuté  avec le framework next.js, par exemple installer les packages </t>
    </r>
    <r>
      <rPr>
        <b/>
        <sz val="11"/>
        <color rgb="FF3F3F76"/>
        <rFont val="Aptos Narrow"/>
        <scheme val="minor"/>
      </rPr>
      <t xml:space="preserve">Actions </t>
    </r>
    <r>
      <rPr>
        <b/>
        <sz val="11"/>
        <color rgb="FF3F3F76"/>
        <rFont val="Aptos Narrow"/>
        <family val="2"/>
        <scheme val="minor"/>
      </rPr>
      <t>Suivantes</t>
    </r>
    <r>
      <rPr>
        <sz val="11"/>
        <color rgb="FF3F3F76"/>
        <rFont val="Aptos Narrow"/>
        <family val="2"/>
        <scheme val="minor"/>
      </rPr>
      <t>: finir index.js</t>
    </r>
  </si>
  <si>
    <r>
      <rPr>
        <b/>
        <sz val="11"/>
        <color rgb="FF3F3F76"/>
        <rFont val="Aptos Narrow"/>
        <scheme val="minor"/>
      </rPr>
      <t xml:space="preserve">Progès accomplis: </t>
    </r>
    <r>
      <rPr>
        <sz val="11"/>
        <color rgb="FF3F3F76"/>
        <rFont val="Aptos Narrow"/>
        <scheme val="minor"/>
      </rPr>
      <t xml:space="preserve">Page 1 du figma </t>
    </r>
    <r>
      <rPr>
        <sz val="11"/>
        <color rgb="FF3F3F76"/>
        <rFont val="Aptos Narrow"/>
        <family val="2"/>
        <scheme val="minor"/>
      </rPr>
      <t xml:space="preserve"> </t>
    </r>
    <r>
      <rPr>
        <b/>
        <sz val="11"/>
        <color rgb="FF3F3F76"/>
        <rFont val="Aptos Narrow"/>
        <scheme val="minor"/>
      </rPr>
      <t>Objectifs pour la journée</t>
    </r>
    <r>
      <rPr>
        <sz val="11"/>
        <color rgb="FF3F3F76"/>
        <rFont val="Aptos Narrow"/>
        <scheme val="minor"/>
      </rPr>
      <t>:Travailler sur Figma sur le page Interface</t>
    </r>
    <r>
      <rPr>
        <sz val="11"/>
        <color rgb="FF3F3F76"/>
        <rFont val="Aptos Narrow"/>
        <family val="2"/>
        <scheme val="minor"/>
      </rPr>
      <t xml:space="preserve">s </t>
    </r>
    <r>
      <rPr>
        <b/>
        <sz val="11"/>
        <color rgb="FF3F3F76"/>
        <rFont val="Aptos Narrow"/>
        <scheme val="minor"/>
      </rPr>
      <t>Obstacles:</t>
    </r>
    <r>
      <rPr>
        <sz val="11"/>
        <color rgb="FF3F3F76"/>
        <rFont val="Aptos Narrow"/>
        <family val="2"/>
        <scheme val="minor"/>
      </rPr>
      <t xml:space="preserve"> Trouver les bonnes couleurs et UI pour le figma </t>
    </r>
    <r>
      <rPr>
        <b/>
        <sz val="11"/>
        <color rgb="FF3F3F76"/>
        <rFont val="Aptos Narrow"/>
        <scheme val="minor"/>
      </rPr>
      <t>Actions</t>
    </r>
    <r>
      <rPr>
        <sz val="11"/>
        <color rgb="FF3F3F76"/>
        <rFont val="Aptos Narrow"/>
        <scheme val="minor"/>
      </rPr>
      <t xml:space="preserve"> </t>
    </r>
    <r>
      <rPr>
        <b/>
        <sz val="11"/>
        <color rgb="FF3F3F76"/>
        <rFont val="Aptos Narrow"/>
        <scheme val="minor"/>
      </rPr>
      <t xml:space="preserve">Suivantes: </t>
    </r>
  </si>
  <si>
    <r>
      <rPr>
        <b/>
        <sz val="11"/>
        <color rgb="FF3F3F76"/>
        <rFont val="Aptos Narrow"/>
        <family val="2"/>
        <scheme val="minor"/>
      </rPr>
      <t>Progrès accomplis:</t>
    </r>
    <r>
      <rPr>
        <sz val="11"/>
        <color rgb="FF3F3F76"/>
        <rFont val="Aptos Narrow"/>
        <family val="2"/>
        <scheme val="minor"/>
      </rPr>
      <t xml:space="preserve"> Terminé UI de la page &lt;Dashboard&gt;.                            </t>
    </r>
    <r>
      <rPr>
        <b/>
        <sz val="11"/>
        <color rgb="FF3F3F76"/>
        <rFont val="Aptos Narrow"/>
        <family val="2"/>
        <scheme val="minor"/>
      </rPr>
      <t xml:space="preserve">Objectifs pour la journée </t>
    </r>
    <r>
      <rPr>
        <sz val="11"/>
        <color rgb="FF3F3F76"/>
        <rFont val="Aptos Narrow"/>
        <family val="2"/>
        <scheme val="minor"/>
      </rPr>
      <t xml:space="preserve">:Faire l'interface de la page                        </t>
    </r>
    <r>
      <rPr>
        <b/>
        <sz val="11"/>
        <color rgb="FF3F3F76"/>
        <rFont val="Aptos Narrow"/>
        <family val="2"/>
        <scheme val="minor"/>
      </rPr>
      <t>Obstacles rencontrés:</t>
    </r>
    <r>
      <rPr>
        <sz val="11"/>
        <color rgb="FF3F3F76"/>
        <rFont val="Aptos Narrow"/>
        <family val="2"/>
        <scheme val="minor"/>
      </rPr>
      <t xml:space="preserve">uilisation figma  </t>
    </r>
    <r>
      <rPr>
        <b/>
        <sz val="11"/>
        <color rgb="FF3F3F76"/>
        <rFont val="Aptos Narrow"/>
        <family val="2"/>
        <scheme val="minor"/>
      </rPr>
      <t>Actions Suivantes:</t>
    </r>
    <r>
      <rPr>
        <sz val="11"/>
        <color rgb="FF3F3F76"/>
        <rFont val="Aptos Narrow"/>
        <family val="2"/>
        <scheme val="minor"/>
      </rPr>
      <t xml:space="preserve"> chercher info sur internet </t>
    </r>
  </si>
  <si>
    <r>
      <rPr>
        <b/>
        <sz val="11"/>
        <color rgb="FF3F3F76"/>
        <rFont val="Aptos Narrow"/>
        <scheme val="minor"/>
      </rP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</si>
  <si>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t>Progrès accomplis</t>
    </r>
    <r>
      <rPr>
        <sz val="11"/>
        <color rgb="FF3F3F76"/>
        <rFont val="Aptos Narrow"/>
        <family val="2"/>
        <scheme val="minor"/>
      </rPr>
      <t xml:space="preserve">: Terminé le header du site  </t>
    </r>
    <r>
      <rPr>
        <b/>
        <sz val="11"/>
        <color rgb="FF3F3F76"/>
        <rFont val="Aptos Narrow"/>
        <scheme val="minor"/>
      </rPr>
      <t xml:space="preserve">Objectifs pour la journée </t>
    </r>
    <r>
      <rPr>
        <sz val="11"/>
        <color rgb="FF3F3F76"/>
        <rFont val="Aptos Narrow"/>
        <family val="2"/>
        <scheme val="minor"/>
      </rPr>
      <t xml:space="preserve">: Design la page accueil du site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à design le site</t>
    </r>
  </si>
  <si>
    <r>
      <rPr>
        <b/>
        <sz val="11"/>
        <color rgb="FF3F3F76"/>
        <rFont val="Aptos Narrow"/>
        <family val="2"/>
        <scheme val="minor"/>
      </rPr>
      <t>Progrès accomplis</t>
    </r>
    <r>
      <rPr>
        <sz val="11"/>
        <color rgb="FF3F3F76"/>
        <rFont val="Aptos Narrow"/>
        <family val="2"/>
        <scheme val="minor"/>
      </rPr>
      <t xml:space="preserve">: debut de la page de log-in   </t>
    </r>
    <r>
      <rPr>
        <b/>
        <sz val="11"/>
        <color rgb="FF3F3F76"/>
        <rFont val="Aptos Narrow"/>
        <family val="2"/>
        <scheme val="minor"/>
      </rPr>
      <t xml:space="preserve">Objectifs pour la journée </t>
    </r>
    <r>
      <rPr>
        <sz val="11"/>
        <color rgb="FF3F3F76"/>
        <rFont val="Aptos Narrow"/>
        <family val="2"/>
        <scheme val="minor"/>
      </rPr>
      <t xml:space="preserve">:   continuer la page de log-in </t>
    </r>
    <r>
      <rPr>
        <b/>
        <sz val="11"/>
        <color rgb="FF3F3F76"/>
        <rFont val="Aptos Narrow"/>
        <family val="2"/>
        <scheme val="minor"/>
      </rPr>
      <t xml:space="preserve"> Obstacles rencontrés</t>
    </r>
    <r>
      <rPr>
        <sz val="11"/>
        <color rgb="FF3F3F76"/>
        <rFont val="Aptos Narrow"/>
        <family val="2"/>
        <scheme val="minor"/>
      </rPr>
      <t xml:space="preserve">: n/a  </t>
    </r>
    <r>
      <rPr>
        <b/>
        <sz val="11"/>
        <color rgb="FF3F3F76"/>
        <rFont val="Aptos Narrow"/>
        <family val="2"/>
        <scheme val="minor"/>
      </rPr>
      <t xml:space="preserve"> Actions Suivantes</t>
    </r>
    <r>
      <rPr>
        <sz val="11"/>
        <color rgb="FF3F3F76"/>
        <rFont val="Aptos Narrow"/>
        <family val="2"/>
        <scheme val="minor"/>
      </rPr>
      <t>: continuer la page de log-in et commencer créer un compte</t>
    </r>
  </si>
  <si>
    <t>https://github.com/BdeB-Org/projet-de-session-equipe-ishowcode</t>
  </si>
  <si>
    <t>Figma et front-end (design des pages d'entrée au site web)</t>
  </si>
  <si>
    <t>x</t>
  </si>
  <si>
    <t>Diagramme de cas d'utlilisation</t>
  </si>
  <si>
    <t>Diagramme de séquences</t>
  </si>
  <si>
    <t>Apprentissage NEXT.js/reactjs</t>
  </si>
  <si>
    <r>
      <rPr>
        <b/>
        <sz val="11"/>
        <color rgb="FF3F3F76"/>
        <rFont val="Aptos Narrow"/>
        <family val="2"/>
        <scheme val="minor"/>
      </rPr>
      <t>Progrès accomplis:</t>
    </r>
    <r>
      <rPr>
        <sz val="11"/>
        <color rgb="FF3F3F76"/>
        <rFont val="Aptos Narrow"/>
        <family val="2"/>
        <scheme val="minor"/>
      </rPr>
      <t xml:space="preserve"> Terminé le UI de la page inscription, terminer la création du diagrame de séquence  </t>
    </r>
    <r>
      <rPr>
        <b/>
        <sz val="11"/>
        <color rgb="FF3F3F76"/>
        <rFont val="Aptos Narrow"/>
        <family val="2"/>
        <scheme val="minor"/>
      </rPr>
      <t>Objectifs pour la journée</t>
    </r>
    <r>
      <rPr>
        <sz val="11"/>
        <color rgb="FF3F3F76"/>
        <rFont val="Aptos Narrow"/>
        <family val="2"/>
        <scheme val="minor"/>
      </rPr>
      <t xml:space="preserve"> :faire le diagram de sequence</t>
    </r>
    <r>
      <rPr>
        <b/>
        <sz val="11"/>
        <color rgb="FF3F3F76"/>
        <rFont val="Aptos Narrow"/>
        <family val="2"/>
        <scheme val="minor"/>
      </rPr>
      <t xml:space="preserve"> 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commencer a faire la page de inscription back-end</t>
    </r>
  </si>
  <si>
    <r>
      <rPr>
        <b/>
        <sz val="11"/>
        <color rgb="FF3F3F76"/>
        <rFont val="Aptos Narrow"/>
        <scheme val="minor"/>
      </rPr>
      <t>Progrès accomplis</t>
    </r>
    <r>
      <rPr>
        <sz val="11"/>
        <color rgb="FF3F3F76"/>
        <rFont val="Aptos Narrow"/>
        <family val="2"/>
        <scheme val="minor"/>
      </rPr>
      <t xml:space="preserve">: debut de la page de log-in   </t>
    </r>
    <r>
      <rPr>
        <b/>
        <sz val="11"/>
        <color rgb="FF3F3F76"/>
        <rFont val="Aptos Narrow"/>
        <scheme val="minor"/>
      </rPr>
      <t>Objectifs pour la journée</t>
    </r>
    <r>
      <rPr>
        <sz val="11"/>
        <color rgb="FF3F3F76"/>
        <rFont val="Aptos Narrow"/>
        <family val="2"/>
        <scheme val="minor"/>
      </rPr>
      <t xml:space="preserve"> :   continuer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la page de log-in et commencer créer un compte</t>
    </r>
  </si>
  <si>
    <t>S'authentifier avec son compte usager(seulement front-end)</t>
  </si>
  <si>
    <t>Récit</t>
  </si>
  <si>
    <t xml:space="preserve">   Diagramme  de modèle logique (base de données)</t>
  </si>
  <si>
    <t>tâche</t>
  </si>
  <si>
    <t>Saga</t>
  </si>
  <si>
    <t>Page d'accueil dans le site web</t>
  </si>
  <si>
    <r>
      <rPr>
        <b/>
        <sz val="11"/>
        <color rgb="FF3F3F76"/>
        <rFont val="Aptos Narrow"/>
        <scheme val="minor"/>
      </rPr>
      <t>Progrès accomplis</t>
    </r>
    <r>
      <rPr>
        <sz val="11"/>
        <color rgb="FF3F3F76"/>
        <rFont val="Aptos Narrow"/>
        <family val="2"/>
        <scheme val="minor"/>
      </rPr>
      <t xml:space="preserve">:  Terminé le UI de la page inscription  </t>
    </r>
    <r>
      <rPr>
        <b/>
        <sz val="11"/>
        <color rgb="FF3F3F76"/>
        <rFont val="Aptos Narrow"/>
        <scheme val="minor"/>
      </rPr>
      <t>Objectifs pour la journée</t>
    </r>
    <r>
      <rPr>
        <sz val="11"/>
        <color rgb="FF3F3F76"/>
        <rFont val="Aptos Narrow"/>
        <family val="2"/>
        <scheme val="minor"/>
      </rPr>
      <t xml:space="preserve"> : Faire le diagramme de cas d'utilisation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Commencer à concevoir la page dashboard</t>
    </r>
  </si>
  <si>
    <t>Page Sign up dans le site web</t>
  </si>
  <si>
    <t>Page Log-in dans le site web</t>
  </si>
  <si>
    <t>Read.ME du repo github</t>
  </si>
  <si>
    <t>Commenter le code</t>
  </si>
  <si>
    <t>En tant qu'utilisateur, je voudrais m'authentifier sur le site web (front-end).</t>
  </si>
  <si>
    <t>C'est le premier sprint donc n/a</t>
  </si>
  <si>
    <t>On a bien commencer le projet, eu une idée vite et donc on a une bonne vitesse de croisière et on trouve que avec une bonne séparation des taches, on a eu un sprint concluant.</t>
  </si>
  <si>
    <t>On voudrais etre capable de passer moins de temps sur les problemes techniques qui brisent le momentum.</t>
  </si>
  <si>
    <t>C'est le 1er sprint donc n/a</t>
  </si>
  <si>
    <t>On va s'assurer que notre capacité de réparer des bogues s'améliore.</t>
  </si>
  <si>
    <r>
      <rPr>
        <b/>
        <sz val="11"/>
        <color rgb="FF3F3F76"/>
        <rFont val="Aptos Narrow"/>
        <scheme val="minor"/>
      </rPr>
      <t>Progrès accomplis</t>
    </r>
    <r>
      <rPr>
        <sz val="11"/>
        <color rgb="FF3F3F76"/>
        <rFont val="Aptos Narrow"/>
        <family val="2"/>
        <scheme val="minor"/>
      </rPr>
      <t xml:space="preserve">: fin de la page index.tsx   </t>
    </r>
    <r>
      <rPr>
        <b/>
        <sz val="11"/>
        <color rgb="FF3F3F76"/>
        <rFont val="Aptos Narrow"/>
        <scheme val="minor"/>
      </rPr>
      <t xml:space="preserve">Objectifs pour la journée </t>
    </r>
    <r>
      <rPr>
        <sz val="11"/>
        <color rgb="FF3F3F76"/>
        <rFont val="Aptos Narrow"/>
        <family val="2"/>
        <scheme val="minor"/>
      </rPr>
      <t xml:space="preserve">:   fin de la page index.tsx pour avoir une page sur laquelle se baser pour le reste du site  </t>
    </r>
    <r>
      <rPr>
        <b/>
        <sz val="11"/>
        <color rgb="FF3F3F76"/>
        <rFont val="Aptos Narrow"/>
        <scheme val="minor"/>
      </rPr>
      <t>Obstacles rencontrés</t>
    </r>
    <r>
      <rPr>
        <sz val="11"/>
        <color rgb="FF3F3F76"/>
        <rFont val="Aptos Narrow"/>
        <family val="2"/>
        <scheme val="minor"/>
      </rPr>
      <t xml:space="preserve">: bugs react  </t>
    </r>
    <r>
      <rPr>
        <b/>
        <sz val="11"/>
        <color rgb="FF3F3F76"/>
        <rFont val="Aptos Narrow"/>
        <scheme val="minor"/>
      </rPr>
      <t>Actions Suivantes</t>
    </r>
    <r>
      <rPr>
        <sz val="11"/>
        <color rgb="FF3F3F76"/>
        <rFont val="Aptos Narrow"/>
        <family val="2"/>
        <scheme val="minor"/>
      </rPr>
      <t>: commencer page de log-in</t>
    </r>
  </si>
  <si>
    <t>Initalisation du repo git, du trello</t>
  </si>
  <si>
    <r>
      <rPr>
        <b/>
        <sz val="11"/>
        <color rgb="FF3F3F76"/>
        <rFont val="Aptos Narrow"/>
        <family val="2"/>
        <scheme val="minor"/>
      </rPr>
      <t xml:space="preserve">Progrès accomplis: </t>
    </r>
    <r>
      <rPr>
        <sz val="11"/>
        <color rgb="FF3F3F76"/>
        <rFont val="Aptos Narrow"/>
        <family val="2"/>
        <scheme val="minor"/>
      </rPr>
      <t xml:space="preserve">Complétude du excel, readme et journal personel   </t>
    </r>
    <r>
      <rPr>
        <b/>
        <sz val="11"/>
        <color rgb="FF3F3F76"/>
        <rFont val="Aptos Narrow"/>
        <family val="2"/>
        <scheme val="minor"/>
      </rPr>
      <t>Objectifs pour la journée</t>
    </r>
    <r>
      <rPr>
        <sz val="11"/>
        <color rgb="FF3F3F76"/>
        <rFont val="Aptos Narrow"/>
        <family val="2"/>
        <scheme val="minor"/>
      </rPr>
      <t xml:space="preserve"> :    Aider mes collègues avec leur taches restantes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définir les prochaines tâches du sprint2 avec mon équipe.</t>
    </r>
  </si>
  <si>
    <r>
      <rPr>
        <b/>
        <sz val="11"/>
        <color rgb="FF3F3F76"/>
        <rFont val="Aptos Narrow"/>
        <family val="2"/>
        <scheme val="minor"/>
      </rPr>
      <t>Progrès accomplis</t>
    </r>
    <r>
      <rPr>
        <sz val="11"/>
        <color rgb="FF3F3F76"/>
        <rFont val="Aptos Narrow"/>
        <family val="2"/>
        <scheme val="minor"/>
      </rPr>
      <t xml:space="preserve">:Faire la page d'inscription et ajout s'animation </t>
    </r>
    <r>
      <rPr>
        <b/>
        <sz val="11"/>
        <color rgb="FF3F3F76"/>
        <rFont val="Aptos Narrow"/>
        <family val="2"/>
        <scheme val="minor"/>
      </rPr>
      <t xml:space="preserve">Objectifs pour la journée </t>
    </r>
    <r>
      <rPr>
        <sz val="11"/>
        <color rgb="FF3F3F76"/>
        <rFont val="Aptos Narrow"/>
        <family val="2"/>
        <scheme val="minor"/>
      </rPr>
      <t xml:space="preserve">:creaton de la page inscription et ajout d'animation </t>
    </r>
    <r>
      <rPr>
        <b/>
        <sz val="11"/>
        <color rgb="FF3F3F76"/>
        <rFont val="Aptos Narrow"/>
        <family val="2"/>
        <scheme val="minor"/>
      </rPr>
      <t>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xml:space="preserve"> commencer a créer la BD et travailler backend</t>
    </r>
  </si>
  <si>
    <r>
      <rPr>
        <b/>
        <sz val="11"/>
        <color rgb="FF3F3F76"/>
        <rFont val="Aptos Narrow"/>
        <scheme val="minor"/>
      </rPr>
      <t>Progrès accomplis</t>
    </r>
    <r>
      <rPr>
        <sz val="11"/>
        <color rgb="FF3F3F76"/>
        <rFont val="Aptos Narrow"/>
        <family val="2"/>
        <scheme val="minor"/>
      </rPr>
      <t xml:space="preserve">: Faire la page de log-in et animation   </t>
    </r>
    <r>
      <rPr>
        <b/>
        <sz val="11"/>
        <color rgb="FF3F3F76"/>
        <rFont val="Aptos Narrow"/>
        <scheme val="minor"/>
      </rPr>
      <t>Objectifs pour la journée</t>
    </r>
    <r>
      <rPr>
        <sz val="11"/>
        <color rgb="FF3F3F76"/>
        <rFont val="Aptos Narrow"/>
        <family val="2"/>
        <scheme val="minor"/>
      </rPr>
      <t xml:space="preserve"> :   Terminer l'interface de la page de log-in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Essai de commencer la page a propos</t>
    </r>
  </si>
  <si>
    <r>
      <rPr>
        <b/>
        <sz val="11"/>
        <color rgb="FF3F3F76"/>
        <rFont val="Aptos Narrow"/>
        <scheme val="minor"/>
      </rPr>
      <t>Progrès accomplis</t>
    </r>
    <r>
      <rPr>
        <sz val="11"/>
        <color rgb="FF3F3F76"/>
        <rFont val="Aptos Narrow"/>
        <family val="2"/>
        <scheme val="minor"/>
      </rPr>
      <t xml:space="preserve">: Finit le diagramme de cas d'utilisation </t>
    </r>
    <r>
      <rPr>
        <b/>
        <sz val="11"/>
        <color rgb="FF3F3F76"/>
        <rFont val="Aptos Narrow"/>
        <scheme val="minor"/>
      </rPr>
      <t>Objectifs pour la journée</t>
    </r>
    <r>
      <rPr>
        <sz val="11"/>
        <color rgb="FF3F3F76"/>
        <rFont val="Aptos Narrow"/>
        <family val="2"/>
        <scheme val="minor"/>
      </rPr>
      <t xml:space="preserve"> : Créaton de la page dashboard </t>
    </r>
    <r>
      <rPr>
        <b/>
        <sz val="11"/>
        <color rgb="FF3F3F76"/>
        <rFont val="Aptos Narrow"/>
        <scheme val="minor"/>
      </rPr>
      <t>Obstacles rencontrés</t>
    </r>
    <r>
      <rPr>
        <sz val="11"/>
        <color rgb="FF3F3F76"/>
        <rFont val="Aptos Narrow"/>
        <family val="2"/>
        <scheme val="minor"/>
      </rPr>
      <t xml:space="preserve">: Afficher la page </t>
    </r>
    <r>
      <rPr>
        <b/>
        <sz val="11"/>
        <color rgb="FF3F3F76"/>
        <rFont val="Aptos Narrow"/>
        <scheme val="minor"/>
      </rPr>
      <t>Actions Suivantes</t>
    </r>
    <r>
      <rPr>
        <sz val="11"/>
        <color rgb="FF3F3F76"/>
        <rFont val="Aptos Narrow"/>
        <family val="2"/>
        <scheme val="minor"/>
      </rPr>
      <t>: Continuer à faire la page dashboard</t>
    </r>
  </si>
  <si>
    <r>
      <rPr>
        <b/>
        <sz val="11"/>
        <color rgb="FF3F3F76"/>
        <rFont val="Aptos Narrow"/>
        <family val="2"/>
        <scheme val="minor"/>
      </rPr>
      <t>Progrès accomplis:</t>
    </r>
    <r>
      <rPr>
        <sz val="11"/>
        <color rgb="FF3F3F76"/>
        <rFont val="Aptos Narrow"/>
        <family val="2"/>
        <scheme val="minor"/>
      </rPr>
      <t xml:space="preserve"> Commencement du chat openai pour la page d'acceuil                            </t>
    </r>
    <r>
      <rPr>
        <b/>
        <sz val="11"/>
        <color rgb="FF3F3F76"/>
        <rFont val="Aptos Narrow"/>
        <family val="2"/>
        <scheme val="minor"/>
      </rPr>
      <t xml:space="preserve">Objectifs pour la journée </t>
    </r>
    <r>
      <rPr>
        <sz val="11"/>
        <color rgb="FF3F3F76"/>
        <rFont val="Aptos Narrow"/>
        <family val="2"/>
        <scheme val="minor"/>
      </rPr>
      <t xml:space="preserve">:   Continuer le chat  openai       </t>
    </r>
    <r>
      <rPr>
        <b/>
        <sz val="11"/>
        <color rgb="FF3F3F76"/>
        <rFont val="Aptos Narrow"/>
        <family val="2"/>
        <scheme val="minor"/>
      </rPr>
      <t xml:space="preserve">Obstacles rencontrés: </t>
    </r>
    <r>
      <rPr>
        <sz val="11"/>
        <color rgb="FF3F3F76"/>
        <rFont val="Aptos Narrow"/>
        <family val="2"/>
        <scheme val="minor"/>
      </rPr>
      <t xml:space="preserve">Difficultés rencontrés avec l'api de Openai, error 404 et clé ENV en autres.   </t>
    </r>
    <r>
      <rPr>
        <b/>
        <sz val="11"/>
        <color rgb="FF3F3F76"/>
        <rFont val="Aptos Narrow"/>
        <family val="2"/>
        <scheme val="minor"/>
      </rPr>
      <t>Actions Suivantes:</t>
    </r>
    <r>
      <rPr>
        <sz val="11"/>
        <color rgb="FF3F3F76"/>
        <rFont val="Aptos Narrow"/>
        <family val="2"/>
        <scheme val="minor"/>
      </rPr>
      <t xml:space="preserve"> Continuer sur cette même tache.</t>
    </r>
  </si>
  <si>
    <t>S'authentifier avec son compte usager(back-end)</t>
  </si>
  <si>
    <t>Initialisation de la BD et commencement du backend</t>
  </si>
  <si>
    <t>Implémenter un clavardage utilisant l'intelligence artificielle sur la page index</t>
  </si>
  <si>
    <r>
      <rPr>
        <b/>
        <sz val="11"/>
        <color rgb="FF3F3F76"/>
        <rFont val="Aptos Narrow"/>
        <family val="2"/>
        <scheme val="minor"/>
      </rPr>
      <t>Progrès accomplis:</t>
    </r>
    <r>
      <rPr>
        <sz val="11"/>
        <color rgb="FF3F3F76"/>
        <rFont val="Aptos Narrow"/>
        <family val="2"/>
        <scheme val="minor"/>
      </rPr>
      <t xml:space="preserve"> Finit de changer le ui de la page dashboard                    </t>
    </r>
    <r>
      <rPr>
        <b/>
        <sz val="11"/>
        <color rgb="FF3F3F76"/>
        <rFont val="Aptos Narrow"/>
        <family val="2"/>
        <scheme val="minor"/>
      </rPr>
      <t xml:space="preserve">Objectifs pour la journée: </t>
    </r>
    <r>
      <rPr>
        <sz val="11"/>
        <color rgb="FF3F3F76"/>
        <rFont val="Aptos Narrow"/>
        <scheme val="minor"/>
      </rPr>
      <t>Changer le design de la page dashboard</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Trouver le bon design pour la page dashboard </t>
    </r>
    <r>
      <rPr>
        <b/>
        <sz val="11"/>
        <color rgb="FF3F3F76"/>
        <rFont val="Aptos Narrow"/>
        <family val="2"/>
        <scheme val="minor"/>
      </rPr>
      <t>Actions Suivantes:</t>
    </r>
    <r>
      <rPr>
        <sz val="11"/>
        <color rgb="FF3F3F76"/>
        <rFont val="Aptos Narrow"/>
        <family val="2"/>
        <scheme val="minor"/>
      </rPr>
      <t xml:space="preserve"> Continuer à design la page dashboard</t>
    </r>
  </si>
  <si>
    <r>
      <rPr>
        <b/>
        <sz val="11"/>
        <color rgb="FF3F3F76"/>
        <rFont val="Aptos Narrow"/>
        <family val="2"/>
        <scheme val="minor"/>
      </rPr>
      <t>Progrès accomplis:</t>
    </r>
    <r>
      <rPr>
        <sz val="11"/>
        <color rgb="FF3F3F76"/>
        <rFont val="Aptos Narrow"/>
        <family val="2"/>
        <scheme val="minor"/>
      </rPr>
      <t xml:space="preserve">  Creation du page Aide                         </t>
    </r>
    <r>
      <rPr>
        <b/>
        <sz val="11"/>
        <color rgb="FF3F3F76"/>
        <rFont val="Aptos Narrow"/>
        <family val="2"/>
        <scheme val="minor"/>
      </rPr>
      <t xml:space="preserve">Objectifs pour la journée </t>
    </r>
    <r>
      <rPr>
        <sz val="11"/>
        <color rgb="FF3F3F76"/>
        <rFont val="Aptos Narrow"/>
        <family val="2"/>
        <scheme val="minor"/>
      </rPr>
      <t xml:space="preserve">:  L'interface du page Aide             </t>
    </r>
    <r>
      <rPr>
        <b/>
        <sz val="11"/>
        <color rgb="FF3F3F76"/>
        <rFont val="Aptos Narrow"/>
        <family val="2"/>
        <scheme val="minor"/>
      </rPr>
      <t xml:space="preserve">Obstacles rencontrés: </t>
    </r>
    <r>
      <rPr>
        <sz val="11"/>
        <color rgb="FF3F3F76"/>
        <rFont val="Aptos Narrow"/>
        <scheme val="minor"/>
      </rPr>
      <t>Trouble de trouver une interface  facile à comprendre</t>
    </r>
    <r>
      <rPr>
        <sz val="11"/>
        <color rgb="FF3F3F76"/>
        <rFont val="Aptos Narrow"/>
        <family val="2"/>
        <scheme val="minor"/>
      </rPr>
      <t xml:space="preserve"> </t>
    </r>
    <r>
      <rPr>
        <b/>
        <sz val="11"/>
        <color rgb="FF3F3F76"/>
        <rFont val="Aptos Narrow"/>
        <family val="2"/>
        <scheme val="minor"/>
      </rPr>
      <t xml:space="preserve">Actions Suivantes: </t>
    </r>
    <r>
      <rPr>
        <sz val="11"/>
        <color rgb="FF3F3F76"/>
        <rFont val="Aptos Narrow"/>
        <scheme val="minor"/>
      </rPr>
      <t>Continuer sur le page Aide</t>
    </r>
  </si>
  <si>
    <r>
      <rPr>
        <b/>
        <sz val="11"/>
        <color rgb="FF3F3F76"/>
        <rFont val="Aptos Narrow"/>
        <family val="2"/>
        <scheme val="minor"/>
      </rPr>
      <t>Progrès accomplis:</t>
    </r>
    <r>
      <rPr>
        <sz val="11"/>
        <color rgb="FF3F3F76"/>
        <rFont val="Aptos Narrow"/>
        <family val="2"/>
        <scheme val="minor"/>
      </rPr>
      <t xml:space="preserve"> Fin de la page a propos et changement de style de web                          </t>
    </r>
    <r>
      <rPr>
        <b/>
        <sz val="11"/>
        <color rgb="FF3F3F76"/>
        <rFont val="Aptos Narrow"/>
        <family val="2"/>
        <scheme val="minor"/>
      </rPr>
      <t xml:space="preserve">Objectifs pour la journée </t>
    </r>
    <r>
      <rPr>
        <sz val="11"/>
        <color rgb="FF3F3F76"/>
        <rFont val="Aptos Narrow"/>
        <family val="2"/>
        <scheme val="minor"/>
      </rPr>
      <t xml:space="preserve">: interface de la page a propos                    </t>
    </r>
    <r>
      <rPr>
        <b/>
        <sz val="11"/>
        <color rgb="FF3F3F76"/>
        <rFont val="Aptos Narrow"/>
        <family val="2"/>
        <scheme val="minor"/>
      </rPr>
      <t>Obstacles rencontrés:</t>
    </r>
    <r>
      <rPr>
        <sz val="11"/>
        <color rgb="FF3F3F76"/>
        <rFont val="Aptos Narrow"/>
        <family val="2"/>
        <scheme val="minor"/>
      </rPr>
      <t xml:space="preserve"> </t>
    </r>
    <r>
      <rPr>
        <b/>
        <sz val="11"/>
        <color rgb="FF3F3F76"/>
        <rFont val="Aptos Narrow"/>
        <family val="2"/>
        <scheme val="minor"/>
      </rPr>
      <t xml:space="preserve">Actions Suivantes: </t>
    </r>
    <r>
      <rPr>
        <sz val="11"/>
        <color rgb="FF3F3F76"/>
        <rFont val="Aptos Narrow"/>
        <family val="2"/>
        <scheme val="minor"/>
      </rPr>
      <t>Continuer sur le page a propos</t>
    </r>
  </si>
  <si>
    <r>
      <rPr>
        <b/>
        <sz val="11"/>
        <color rgb="FF3F3F76"/>
        <rFont val="Aptos Narrow"/>
        <family val="2"/>
        <scheme val="minor"/>
      </rPr>
      <t xml:space="preserve">Progrès accomplis: </t>
    </r>
    <r>
      <rPr>
        <sz val="11"/>
        <color rgb="FF3F3F76"/>
        <rFont val="Aptos Narrow"/>
        <family val="2"/>
        <scheme val="minor"/>
      </rPr>
      <t xml:space="preserve">Continuation du code pour l'api openai pour la page d'acceuil                            </t>
    </r>
    <r>
      <rPr>
        <b/>
        <sz val="11"/>
        <color rgb="FF3F3F76"/>
        <rFont val="Aptos Narrow"/>
        <family val="2"/>
        <scheme val="minor"/>
      </rPr>
      <t xml:space="preserve">Objectifs pour la journée :  </t>
    </r>
    <r>
      <rPr>
        <sz val="11"/>
        <color rgb="FF3F3F76"/>
        <rFont val="Aptos Narrow"/>
        <family val="2"/>
        <scheme val="minor"/>
      </rPr>
      <t xml:space="preserve"> Continuer le chat  openai       </t>
    </r>
    <r>
      <rPr>
        <b/>
        <sz val="11"/>
        <color rgb="FF3F3F76"/>
        <rFont val="Aptos Narrow"/>
        <family val="2"/>
        <scheme val="minor"/>
      </rPr>
      <t>Obstacles rencontrés:</t>
    </r>
    <r>
      <rPr>
        <sz val="11"/>
        <color rgb="FF3F3F76"/>
        <rFont val="Aptos Narrow"/>
        <family val="2"/>
        <scheme val="minor"/>
      </rPr>
      <t xml:space="preserve"> Difficultés rencontrés avec l'api de Openai, des merge issues et une lenteur générale de la génération des prompts.</t>
    </r>
    <r>
      <rPr>
        <b/>
        <sz val="11"/>
        <color rgb="FF3F3F76"/>
        <rFont val="Aptos Narrow"/>
        <family val="2"/>
        <scheme val="minor"/>
      </rPr>
      <t xml:space="preserve"> Actions Suivantes:</t>
    </r>
    <r>
      <rPr>
        <sz val="11"/>
        <color rgb="FF3F3F76"/>
        <rFont val="Aptos Narrow"/>
        <family val="2"/>
        <scheme val="minor"/>
      </rPr>
      <t xml:space="preserve"> Continuer sur cette même tache.</t>
    </r>
  </si>
  <si>
    <r>
      <rPr>
        <b/>
        <sz val="11"/>
        <color rgb="FF3F3F76"/>
        <rFont val="Aptos Narrow"/>
        <family val="2"/>
        <scheme val="minor"/>
      </rPr>
      <t xml:space="preserve">Progrès accomplis: </t>
    </r>
    <r>
      <rPr>
        <sz val="11"/>
        <color rgb="FF3F3F76"/>
        <rFont val="Aptos Narrow"/>
        <scheme val="minor"/>
      </rPr>
      <t>Mis a jour page Aide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family val="2"/>
        <scheme val="minor"/>
      </rPr>
      <t xml:space="preserve">Essai d'apprendre MongoDB    </t>
    </r>
    <r>
      <rPr>
        <b/>
        <sz val="11"/>
        <color rgb="FF3F3F76"/>
        <rFont val="Aptos Narrow"/>
        <family val="2"/>
        <scheme val="minor"/>
      </rPr>
      <t>Obstacles rencontrés:</t>
    </r>
    <r>
      <rPr>
        <sz val="11"/>
        <color rgb="FF3F3F76"/>
        <rFont val="Aptos Narrow"/>
        <family val="2"/>
        <scheme val="minor"/>
      </rPr>
      <t xml:space="preserve"> Problème d'installation dans le machine .</t>
    </r>
    <r>
      <rPr>
        <b/>
        <sz val="11"/>
        <color rgb="FF3F3F76"/>
        <rFont val="Aptos Narrow"/>
        <family val="2"/>
        <scheme val="minor"/>
      </rPr>
      <t xml:space="preserve"> Actions Suivantes:</t>
    </r>
    <r>
      <rPr>
        <sz val="11"/>
        <color rgb="FF3F3F76"/>
        <rFont val="Aptos Narrow"/>
        <family val="2"/>
        <scheme val="minor"/>
      </rPr>
      <t xml:space="preserve"> Continuer sur la même tâche ou commencer back-end</t>
    </r>
  </si>
  <si>
    <r>
      <rPr>
        <b/>
        <sz val="11"/>
        <color rgb="FF3F3F76"/>
        <rFont val="Aptos Narrow"/>
        <family val="2"/>
        <scheme val="minor"/>
      </rPr>
      <t>Progrès accomplis:</t>
    </r>
    <r>
      <rPr>
        <sz val="11"/>
        <color rgb="FF3F3F76"/>
        <rFont val="Aptos Narrow"/>
        <scheme val="minor"/>
      </rPr>
      <t xml:space="preserve"> Commencer a faire la page profile et mis a jour de la page a propos                   </t>
    </r>
    <r>
      <rPr>
        <b/>
        <sz val="11"/>
        <color rgb="FF3F3F76"/>
        <rFont val="Aptos Narrow"/>
        <family val="2"/>
        <scheme val="minor"/>
      </rPr>
      <t>Objectifs pour la journée :</t>
    </r>
    <r>
      <rPr>
        <sz val="11"/>
        <color rgb="FF3F3F76"/>
        <rFont val="Aptos Narrow"/>
        <scheme val="minor"/>
      </rPr>
      <t xml:space="preserve"> interface de la page profile et apprendre mogodb                    </t>
    </r>
    <r>
      <rPr>
        <b/>
        <sz val="11"/>
        <color rgb="FF3F3F76"/>
        <rFont val="Aptos Narrow"/>
        <family val="2"/>
        <scheme val="minor"/>
      </rPr>
      <t>Obstacles rencontrés:</t>
    </r>
    <r>
      <rPr>
        <sz val="11"/>
        <color rgb="FF3F3F76"/>
        <rFont val="Aptos Narrow"/>
        <scheme val="minor"/>
      </rPr>
      <t xml:space="preserve"> instalation et utilisation de mongo db atlas </t>
    </r>
    <r>
      <rPr>
        <b/>
        <sz val="11"/>
        <color rgb="FF3F3F76"/>
        <rFont val="Aptos Narrow"/>
        <family val="2"/>
        <scheme val="minor"/>
      </rPr>
      <t>Actions Suivantes</t>
    </r>
    <r>
      <rPr>
        <sz val="11"/>
        <color rgb="FF3F3F76"/>
        <rFont val="Aptos Narrow"/>
        <scheme val="minor"/>
      </rPr>
      <t>: Continuer sur le page profile</t>
    </r>
  </si>
  <si>
    <t>Creation du tableau MongoDB</t>
  </si>
  <si>
    <t>Backend du page login</t>
  </si>
  <si>
    <t>Merge Gemini -&gt; Dev</t>
  </si>
  <si>
    <t xml:space="preserve"> En tant qu'utilisateur, je voudrais avoir accès à une IA qui m'aide dans le site web.</t>
  </si>
  <si>
    <t>Recherche pour voir possibilité d'intégrer l'ia sous une autre forme(ex: placement personnalisé)</t>
  </si>
  <si>
    <r>
      <rPr>
        <b/>
        <sz val="11"/>
        <color rgb="FF3F3F76"/>
        <rFont val="Aptos Narrow"/>
        <family val="2"/>
        <scheme val="minor"/>
      </rPr>
      <t>Progrès accomplis:</t>
    </r>
    <r>
      <rPr>
        <sz val="11"/>
        <color rgb="FF3F3F76"/>
        <rFont val="Aptos Narrow"/>
        <scheme val="minor"/>
      </rPr>
      <t xml:space="preserve"> Commencer à faire la page profil                  </t>
    </r>
    <r>
      <rPr>
        <b/>
        <sz val="11"/>
        <color rgb="FF3F3F76"/>
        <rFont val="Aptos Narrow"/>
        <family val="2"/>
        <scheme val="minor"/>
      </rPr>
      <t xml:space="preserve">Objectifs pour la journée </t>
    </r>
    <r>
      <rPr>
        <sz val="11"/>
        <color rgb="FF3F3F76"/>
        <rFont val="Aptos Narrow"/>
        <scheme val="minor"/>
      </rPr>
      <t xml:space="preserve">: Interface de la page profil et apprendre Mongodb               </t>
    </r>
    <r>
      <rPr>
        <b/>
        <sz val="11"/>
        <color rgb="FF3F3F76"/>
        <rFont val="Aptos Narrow"/>
        <family val="2"/>
        <scheme val="minor"/>
      </rPr>
      <t xml:space="preserve">     Obstacles rencontrés</t>
    </r>
    <r>
      <rPr>
        <sz val="11"/>
        <color rgb="FF3F3F76"/>
        <rFont val="Aptos Narrow"/>
        <scheme val="minor"/>
      </rPr>
      <t xml:space="preserve">:n/a   </t>
    </r>
    <r>
      <rPr>
        <b/>
        <sz val="11"/>
        <color rgb="FF3F3F76"/>
        <rFont val="Aptos Narrow"/>
        <family val="2"/>
        <scheme val="minor"/>
      </rPr>
      <t>Actions Suivantes:</t>
    </r>
    <r>
      <rPr>
        <sz val="11"/>
        <color rgb="FF3F3F76"/>
        <rFont val="Aptos Narrow"/>
        <scheme val="minor"/>
      </rPr>
      <t xml:space="preserve"> Commencer le back-end de la page inscription</t>
    </r>
  </si>
  <si>
    <r>
      <rPr>
        <b/>
        <sz val="11"/>
        <color rgb="FF3F3F76"/>
        <rFont val="Aptos Narrow"/>
        <scheme val="minor"/>
      </rPr>
      <t>Progrès accomplis</t>
    </r>
    <r>
      <rPr>
        <sz val="11"/>
        <color rgb="FF3F3F76"/>
        <rFont val="Aptos Narrow"/>
        <scheme val="minor"/>
      </rPr>
      <t xml:space="preserve">: Fonctionnement de la page inscription et connexion [Back-End]                                              </t>
    </r>
    <r>
      <rPr>
        <b/>
        <sz val="11"/>
        <color rgb="FF3F3F76"/>
        <rFont val="Aptos Narrow"/>
        <scheme val="minor"/>
      </rPr>
      <t>Objectifs pour la journée</t>
    </r>
    <r>
      <rPr>
        <sz val="11"/>
        <color rgb="FF3F3F76"/>
        <rFont val="Aptos Narrow"/>
        <scheme val="minor"/>
      </rPr>
      <t xml:space="preserve"> : Être capable de créer un compte et se connecter                                </t>
    </r>
    <r>
      <rPr>
        <b/>
        <sz val="11"/>
        <color rgb="FF3F3F76"/>
        <rFont val="Aptos Narrow"/>
        <scheme val="minor"/>
      </rPr>
      <t>Obstacles rencontrés</t>
    </r>
    <r>
      <rPr>
        <sz val="11"/>
        <color rgb="FF3F3F76"/>
        <rFont val="Aptos Narrow"/>
        <scheme val="minor"/>
      </rPr>
      <t xml:space="preserve">:  Relier la route des pages à la bd         </t>
    </r>
    <r>
      <rPr>
        <b/>
        <sz val="11"/>
        <color rgb="FF3F3F76"/>
        <rFont val="Aptos Narrow"/>
        <scheme val="minor"/>
      </rPr>
      <t>Actions Suivantes</t>
    </r>
    <r>
      <rPr>
        <sz val="11"/>
        <color rgb="FF3F3F76"/>
        <rFont val="Aptos Narrow"/>
        <scheme val="minor"/>
      </rPr>
      <t>: Faire le hashage des mots de passe et fix d'autres détails importants</t>
    </r>
  </si>
  <si>
    <r>
      <rPr>
        <b/>
        <sz val="11"/>
        <color rgb="FF3F3F76"/>
        <rFont val="Aptos Narrow"/>
        <family val="2"/>
        <scheme val="minor"/>
      </rPr>
      <t xml:space="preserve">Progrès accomplis: </t>
    </r>
    <r>
      <rPr>
        <sz val="11"/>
        <color rgb="FF3F3F76"/>
        <rFont val="Aptos Narrow"/>
        <family val="2"/>
        <scheme val="minor"/>
      </rPr>
      <t xml:space="preserve">Creation de page pour modifier le profil et ajout de bouton pour supprimer le compte                                 </t>
    </r>
    <r>
      <rPr>
        <b/>
        <sz val="11"/>
        <color rgb="FF3F3F76"/>
        <rFont val="Aptos Narrow"/>
        <family val="2"/>
        <scheme val="minor"/>
      </rPr>
      <t xml:space="preserve">Objectifs pour la journée :  </t>
    </r>
    <r>
      <rPr>
        <sz val="11"/>
        <color rgb="FF3F3F76"/>
        <rFont val="Aptos Narrow"/>
        <family val="2"/>
        <scheme val="minor"/>
      </rPr>
      <t xml:space="preserve">Essai d'apprendre MongoDB atlas       </t>
    </r>
    <r>
      <rPr>
        <b/>
        <sz val="11"/>
        <color rgb="FF3F3F76"/>
        <rFont val="Aptos Narrow"/>
        <family val="2"/>
        <scheme val="minor"/>
      </rPr>
      <t>Obstacles rencontrés:</t>
    </r>
    <r>
      <rPr>
        <sz val="11"/>
        <color rgb="FF3F3F76"/>
        <rFont val="Aptos Narrow"/>
        <family val="2"/>
        <scheme val="minor"/>
      </rPr>
      <t xml:space="preserve"> rien</t>
    </r>
    <r>
      <rPr>
        <b/>
        <sz val="11"/>
        <color rgb="FF3F3F76"/>
        <rFont val="Aptos Narrow"/>
        <family val="2"/>
        <scheme val="minor"/>
      </rPr>
      <t xml:space="preserve">                         Actions Suivantes:</t>
    </r>
    <r>
      <rPr>
        <sz val="11"/>
        <color rgb="FF3F3F76"/>
        <rFont val="Aptos Narrow"/>
        <family val="2"/>
        <scheme val="minor"/>
      </rPr>
      <t xml:space="preserve"> Commence le back-end pour la page profile et hachage de mdp</t>
    </r>
  </si>
  <si>
    <t>Restylage et ajout des animations au page signIn</t>
  </si>
  <si>
    <t>Restylage et ajout des animations au page signUp</t>
  </si>
  <si>
    <t>Creation de page d'aide</t>
  </si>
  <si>
    <t xml:space="preserve">Creation de page a propos </t>
  </si>
  <si>
    <t>Ajout de session cookie</t>
  </si>
  <si>
    <t>Creation de page pour modifier le profile FE</t>
  </si>
  <si>
    <t>Creation de page profil</t>
  </si>
  <si>
    <r>
      <rPr>
        <b/>
        <sz val="11"/>
        <color rgb="FF3F3F76"/>
        <rFont val="Aptos Narrow"/>
        <family val="2"/>
        <scheme val="minor"/>
      </rPr>
      <t>Progrès accomplis:</t>
    </r>
    <r>
      <rPr>
        <sz val="11"/>
        <color rgb="FF3F3F76"/>
        <rFont val="Aptos Narrow"/>
        <family val="2"/>
        <scheme val="minor"/>
      </rPr>
      <t xml:space="preserve"> fin du code pour l'ia de la page d'acceuil                      </t>
    </r>
    <r>
      <rPr>
        <b/>
        <sz val="11"/>
        <color rgb="FF3F3F76"/>
        <rFont val="Aptos Narrow"/>
        <family val="2"/>
        <scheme val="minor"/>
      </rPr>
      <t>Objectifs pour la journée</t>
    </r>
    <r>
      <rPr>
        <sz val="11"/>
        <color rgb="FF3F3F76"/>
        <rFont val="Aptos Narrow"/>
        <family val="2"/>
        <scheme val="minor"/>
      </rPr>
      <t xml:space="preserve"> :   finir l'ia de la page d'Acceuil  </t>
    </r>
    <r>
      <rPr>
        <b/>
        <sz val="11"/>
        <color rgb="FF3F3F76"/>
        <rFont val="Aptos Narrow"/>
        <family val="2"/>
        <scheme val="minor"/>
      </rPr>
      <t xml:space="preserve">  Obstacles rencontrés:</t>
    </r>
    <r>
      <rPr>
        <sz val="11"/>
        <color rgb="FF3F3F76"/>
        <rFont val="Aptos Narrow"/>
        <family val="2"/>
        <scheme val="minor"/>
      </rPr>
      <t xml:space="preserve"> aucun. </t>
    </r>
    <r>
      <rPr>
        <b/>
        <sz val="11"/>
        <color rgb="FF3F3F76"/>
        <rFont val="Aptos Narrow"/>
        <family val="2"/>
        <scheme val="minor"/>
      </rPr>
      <t>Actions suivantes</t>
    </r>
    <r>
      <rPr>
        <sz val="11"/>
        <color rgb="FF3F3F76"/>
        <rFont val="Aptos Narrow"/>
        <family val="2"/>
        <scheme val="minor"/>
      </rPr>
      <t>: Evaluer l'ajout de l'ia dans d'autres pages/autres idées avec l'ia que un chatbot, et aussi integrer mon résultat dans la branche dev.</t>
    </r>
  </si>
  <si>
    <t>Avoir un dashboard fonctionnel pour avoir un début de projet utilisable(avoir quelques cryptos, des graphiques et personnaliser le compte)</t>
  </si>
  <si>
    <t>Bon avancement, plein de nouvelles pages crées et un chatbot et backend fonctionnel.</t>
  </si>
  <si>
    <t>Prioriser certaines taches aiderait à avoir une meilleure cadence de travail.</t>
  </si>
  <si>
    <r>
      <rPr>
        <b/>
        <sz val="11"/>
        <color rgb="FF3F3F76"/>
        <rFont val="Aptos Narrow"/>
        <family val="2"/>
        <scheme val="minor"/>
      </rPr>
      <t xml:space="preserve">Progrès accomplis: </t>
    </r>
    <r>
      <rPr>
        <sz val="11"/>
        <color rgb="FF3F3F76"/>
        <rFont val="Aptos Narrow"/>
        <family val="2"/>
        <scheme val="minor"/>
      </rPr>
      <t xml:space="preserve">Ajout de la fonctionnalite de supprimer le compte dans le profile du DB (mongo), ajout de session cookie et ajout de avertissement avant  de supprimer </t>
    </r>
    <r>
      <rPr>
        <b/>
        <sz val="11"/>
        <color rgb="FF3F3F76"/>
        <rFont val="Aptos Narrow"/>
        <family val="2"/>
        <scheme val="minor"/>
      </rPr>
      <t xml:space="preserve">  </t>
    </r>
    <r>
      <rPr>
        <sz val="11"/>
        <color rgb="FF3F3F76"/>
        <rFont val="Aptos Narrow"/>
        <family val="2"/>
        <scheme val="minor"/>
      </rPr>
      <t xml:space="preserve"> </t>
    </r>
    <r>
      <rPr>
        <b/>
        <sz val="11"/>
        <color rgb="FF3F3F76"/>
        <rFont val="Aptos Narrow"/>
        <family val="2"/>
        <scheme val="minor"/>
      </rPr>
      <t>Objectifs pour la journée :</t>
    </r>
    <r>
      <rPr>
        <sz val="11"/>
        <color rgb="FF3F3F76"/>
        <rFont val="Aptos Narrow"/>
        <family val="2"/>
        <scheme val="minor"/>
      </rPr>
      <t xml:space="preserve"> faite les fonciomment de site web comme cookier, supprimer...       </t>
    </r>
    <r>
      <rPr>
        <b/>
        <sz val="11"/>
        <color rgb="FF3F3F76"/>
        <rFont val="Aptos Narrow"/>
        <family val="2"/>
        <scheme val="minor"/>
      </rPr>
      <t>Obstacles rencontrés:</t>
    </r>
    <r>
      <rPr>
        <sz val="11"/>
        <color rgb="FF3F3F76"/>
        <rFont val="Aptos Narrow"/>
        <family val="2"/>
        <scheme val="minor"/>
      </rPr>
      <t xml:space="preserve"> rien                         </t>
    </r>
    <r>
      <rPr>
        <b/>
        <sz val="11"/>
        <color rgb="FF3F3F76"/>
        <rFont val="Aptos Narrow"/>
        <family val="2"/>
        <scheme val="minor"/>
      </rPr>
      <t>Actions Suivantes</t>
    </r>
    <r>
      <rPr>
        <sz val="11"/>
        <color rgb="FF3F3F76"/>
        <rFont val="Aptos Narrow"/>
        <family val="2"/>
        <scheme val="minor"/>
      </rPr>
      <t>: Fonctionnemtn de reinitialisation de mdp</t>
    </r>
  </si>
  <si>
    <t>Fonctionnement de supprimer le compte utilisateur en profil du BD</t>
  </si>
  <si>
    <t>Ce qui attrait aux fonctionallités est plus prioritaitre que le design, afin de pouvoir bien avancer dans le dashboard.</t>
  </si>
  <si>
    <r>
      <rPr>
        <b/>
        <sz val="11"/>
        <color rgb="FF3F3F76"/>
        <rFont val="Aptos Narrow"/>
        <scheme val="minor"/>
      </rPr>
      <t>Progrès accomplis</t>
    </r>
    <r>
      <rPr>
        <sz val="11"/>
        <color rgb="FF3F3F76"/>
        <rFont val="Aptos Narrow"/>
        <scheme val="minor"/>
      </rPr>
      <t xml:space="preserve">: Ajout du hashage des mots de passe lors d'inscription et ajout du bouton déconnecter                                          </t>
    </r>
    <r>
      <rPr>
        <b/>
        <sz val="11"/>
        <color rgb="FF3F3F76"/>
        <rFont val="Aptos Narrow"/>
        <scheme val="minor"/>
      </rPr>
      <t xml:space="preserve">Objectifs pour la journée </t>
    </r>
    <r>
      <rPr>
        <sz val="11"/>
        <color rgb="FF3F3F76"/>
        <rFont val="Aptos Narrow"/>
        <scheme val="minor"/>
      </rPr>
      <t xml:space="preserve">:Faire le hashage des mots de passe                                   </t>
    </r>
    <r>
      <rPr>
        <b/>
        <sz val="11"/>
        <color rgb="FF3F3F76"/>
        <rFont val="Aptos Narrow"/>
        <scheme val="minor"/>
      </rPr>
      <t>Obstacles rencontré</t>
    </r>
    <r>
      <rPr>
        <sz val="11"/>
        <color rgb="FF3F3F76"/>
        <rFont val="Aptos Narrow"/>
        <scheme val="minor"/>
      </rPr>
      <t xml:space="preserve">s:  n/a                           </t>
    </r>
    <r>
      <rPr>
        <b/>
        <sz val="11"/>
        <color rgb="FF3F3F76"/>
        <rFont val="Aptos Narrow"/>
        <scheme val="minor"/>
      </rPr>
      <t>Actions Suivantes</t>
    </r>
    <r>
      <rPr>
        <sz val="11"/>
        <color rgb="FF3F3F76"/>
        <rFont val="Aptos Narrow"/>
        <scheme val="minor"/>
      </rPr>
      <t>: Continuer à fix des détails dans les pages de connexion et d'inscripton comme la vérification d'existance d'un email</t>
    </r>
  </si>
  <si>
    <t xml:space="preserve">Rencontre de type scrum au début du sprint pour discuter de quelles tâches à prioriser. </t>
  </si>
  <si>
    <t>Puisque on est plus comfortable avec la technologie react, mongodb et nextjs, on passe moins de temps sur les bugs, donc on s'est amélioré.</t>
  </si>
  <si>
    <r>
      <rPr>
        <b/>
        <sz val="11"/>
        <color rgb="FF3F3F76"/>
        <rFont val="Aptos Narrow"/>
        <family val="2"/>
        <scheme val="minor"/>
      </rPr>
      <t>Progrès accomplis:</t>
    </r>
    <r>
      <rPr>
        <sz val="11"/>
        <color rgb="FF3F3F76"/>
        <rFont val="Aptos Narrow"/>
        <family val="2"/>
        <scheme val="minor"/>
      </rPr>
      <t xml:space="preserve"> Journal indidividuel,complétion du excel, test du code jusqu'a présent et   commentaires dans le code, aide avec le design de la page modifier le profil avec earaj et thanushan               </t>
    </r>
    <r>
      <rPr>
        <b/>
        <sz val="11"/>
        <color rgb="FF3F3F76"/>
        <rFont val="Aptos Narrow"/>
        <family val="2"/>
        <scheme val="minor"/>
      </rPr>
      <t>Objectifs pour la journée</t>
    </r>
    <r>
      <rPr>
        <sz val="11"/>
        <color rgb="FF3F3F76"/>
        <rFont val="Aptos Narrow"/>
        <family val="2"/>
        <scheme val="minor"/>
      </rPr>
      <t xml:space="preserve"> :  finir les taches assignés dans le sprint, aider mes coéquipiers a finir les leurs.</t>
    </r>
    <r>
      <rPr>
        <b/>
        <sz val="11"/>
        <color rgb="FF3F3F76"/>
        <rFont val="Aptos Narrow"/>
        <family val="2"/>
        <scheme val="minor"/>
      </rPr>
      <t xml:space="preserve">Obstacles rencontrés: </t>
    </r>
    <r>
      <rPr>
        <sz val="11"/>
        <color rgb="FF3F3F76"/>
        <rFont val="Aptos Narrow"/>
        <family val="2"/>
        <scheme val="minor"/>
      </rPr>
      <t xml:space="preserve">aucun. </t>
    </r>
    <r>
      <rPr>
        <b/>
        <sz val="11"/>
        <color rgb="FF3F3F76"/>
        <rFont val="Aptos Narrow"/>
        <family val="2"/>
        <scheme val="minor"/>
      </rPr>
      <t>Actions suivantes:</t>
    </r>
    <r>
      <rPr>
        <sz val="11"/>
        <color rgb="FF3F3F76"/>
        <rFont val="Aptos Narrow"/>
        <family val="2"/>
        <scheme val="minor"/>
      </rPr>
      <t xml:space="preserve"> définir les taches du sprint3</t>
    </r>
  </si>
  <si>
    <r>
      <rPr>
        <b/>
        <sz val="11"/>
        <color rgb="FF3F3F76"/>
        <rFont val="Aptos Narrow"/>
        <family val="2"/>
        <scheme val="minor"/>
      </rPr>
      <t xml:space="preserve">Progrès accomplis: </t>
    </r>
    <r>
      <rPr>
        <sz val="11"/>
        <color rgb="FF3F3F76"/>
        <rFont val="Aptos Narrow"/>
        <scheme val="minor"/>
      </rPr>
      <t>Modification du page modificationProfile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Améliorer le frontend du modificationProfile et commencer la sauvegarde des informations personnelles </t>
    </r>
    <r>
      <rPr>
        <sz val="11"/>
        <color rgb="FF3F3F76"/>
        <rFont val="Aptos Narrow"/>
        <family val="2"/>
        <scheme val="minor"/>
      </rPr>
      <t xml:space="preserve"> dans la page    </t>
    </r>
    <r>
      <rPr>
        <b/>
        <sz val="11"/>
        <color rgb="FF3F3F76"/>
        <rFont val="Aptos Narrow"/>
        <family val="2"/>
        <scheme val="minor"/>
      </rPr>
      <t>Obstacles rencontrés:</t>
    </r>
    <r>
      <rPr>
        <sz val="11"/>
        <color rgb="FF3F3F76"/>
        <rFont val="Aptos Narrow"/>
        <family val="2"/>
        <scheme val="minor"/>
      </rPr>
      <t xml:space="preserve"> Les données ne sauvegardent pas dans la base de données</t>
    </r>
    <r>
      <rPr>
        <b/>
        <sz val="11"/>
        <color rgb="FF3F3F76"/>
        <rFont val="Aptos Narrow"/>
        <family val="2"/>
        <scheme val="minor"/>
      </rPr>
      <t xml:space="preserve">                                                        Actions Suivantes:</t>
    </r>
    <r>
      <rPr>
        <sz val="11"/>
        <color rgb="FF3F3F76"/>
        <rFont val="Aptos Narrow"/>
        <family val="2"/>
        <scheme val="minor"/>
      </rPr>
      <t xml:space="preserve"> Continuer de travailler sur le backend du modificationProfile</t>
    </r>
  </si>
  <si>
    <t>Backend du page SignUp</t>
  </si>
  <si>
    <r>
      <rPr>
        <b/>
        <sz val="11"/>
        <color rgb="FF3F3F76"/>
        <rFont val="Aptos Narrow"/>
        <family val="2"/>
        <scheme val="minor"/>
      </rPr>
      <t xml:space="preserve">Progrès accomplis: </t>
    </r>
    <r>
      <rPr>
        <sz val="11"/>
        <color rgb="FF3F3F76"/>
        <rFont val="Aptos Narrow"/>
        <scheme val="minor"/>
      </rPr>
      <t>Modification du page modificationProfile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Mettre en lien l'utiliser connecter avec le modification page</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Les données ne sauvegardent pas dans la base de données</t>
    </r>
    <r>
      <rPr>
        <b/>
        <sz val="11"/>
        <color rgb="FF3F3F76"/>
        <rFont val="Aptos Narrow"/>
        <family val="2"/>
        <scheme val="minor"/>
      </rPr>
      <t xml:space="preserve">                                                        Actions Suivantes:</t>
    </r>
    <r>
      <rPr>
        <sz val="11"/>
        <color rgb="FF3F3F76"/>
        <rFont val="Aptos Narrow"/>
        <family val="2"/>
        <scheme val="minor"/>
      </rPr>
      <t xml:space="preserve"> Continuer de travailler sur le backend du modificationProfile</t>
    </r>
  </si>
  <si>
    <r>
      <rPr>
        <b/>
        <sz val="11"/>
        <color rgb="FF3F3F76"/>
        <rFont val="Aptos Narrow"/>
        <family val="2"/>
        <scheme val="minor"/>
      </rPr>
      <t xml:space="preserve">Progrès accomplis: </t>
    </r>
    <r>
      <rPr>
        <sz val="11"/>
        <color rgb="FF3F3F76"/>
        <rFont val="Aptos Narrow"/>
        <scheme val="minor"/>
      </rPr>
      <t xml:space="preserve">Ajout d'API nodemailer pour l'envoie de courriel à l'utilisateur (Réinitialisation de mot de passe). Creation de page pour </t>
    </r>
    <r>
      <rPr>
        <sz val="11"/>
        <color rgb="FF3F3F76"/>
        <rFont val="Aptos Narrow"/>
        <family val="2"/>
        <scheme val="minor"/>
      </rPr>
      <t xml:space="preserve"> changer mot de passe                </t>
    </r>
    <r>
      <rPr>
        <b/>
        <sz val="11"/>
        <color rgb="FF3F3F76"/>
        <rFont val="Aptos Narrow"/>
        <family val="2"/>
        <scheme val="minor"/>
      </rPr>
      <t xml:space="preserve">Objectifs pour la journée : </t>
    </r>
    <r>
      <rPr>
        <sz val="11"/>
        <color rgb="FF3F3F76"/>
        <rFont val="Aptos Narrow"/>
        <scheme val="minor"/>
      </rPr>
      <t xml:space="preserve">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installation nodemailer dans le console</t>
    </r>
    <r>
      <rPr>
        <b/>
        <sz val="11"/>
        <color rgb="FF3F3F76"/>
        <rFont val="Aptos Narrow"/>
        <family val="2"/>
        <scheme val="minor"/>
      </rPr>
      <t xml:space="preserve"> .   Actions Suivantes:</t>
    </r>
    <r>
      <rPr>
        <sz val="11"/>
        <color rgb="FF3F3F76"/>
        <rFont val="Aptos Narrow"/>
        <family val="2"/>
        <scheme val="minor"/>
      </rPr>
      <t xml:space="preserve"> Changement de mot de passe dans le bd et creation de la page de confirmation.</t>
    </r>
  </si>
  <si>
    <r>
      <rPr>
        <b/>
        <sz val="11"/>
        <color rgb="FF3F3F76"/>
        <rFont val="Aptos Narrow"/>
        <family val="2"/>
        <scheme val="minor"/>
      </rPr>
      <t>Progrès accomplis</t>
    </r>
    <r>
      <rPr>
        <sz val="11"/>
        <color rgb="FF3F3F76"/>
        <rFont val="Aptos Narrow"/>
        <family val="2"/>
        <scheme val="minor"/>
      </rPr>
      <t xml:space="preserve">: Terminé l'ajout d'exigences de mot de passe lors de l'inscription                                    </t>
    </r>
    <r>
      <rPr>
        <b/>
        <sz val="11"/>
        <color rgb="FF3F3F76"/>
        <rFont val="Aptos Narrow"/>
        <family val="2"/>
        <scheme val="minor"/>
      </rPr>
      <t>Objectifs pour la journée</t>
    </r>
    <r>
      <rPr>
        <sz val="11"/>
        <color rgb="FF3F3F76"/>
        <rFont val="Aptos Narrow"/>
        <family val="2"/>
        <scheme val="minor"/>
      </rPr>
      <t xml:space="preserve"> :  Ajout d'ajout d'exigences de mot de passe  </t>
    </r>
    <r>
      <rPr>
        <b/>
        <sz val="11"/>
        <color rgb="FF3F3F76"/>
        <rFont val="Aptos Narrow"/>
        <family val="2"/>
        <scheme val="minor"/>
      </rPr>
      <t xml:space="preserve"> Obstacles rencontrés</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Continuer de travailler sur le backend</t>
    </r>
  </si>
  <si>
    <r>
      <rPr>
        <b/>
        <sz val="11"/>
        <color rgb="FF3F3F76"/>
        <rFont val="Aptos Narrow"/>
        <family val="2"/>
        <scheme val="minor"/>
      </rPr>
      <t xml:space="preserve">Progrès accomplis: </t>
    </r>
    <r>
      <rPr>
        <sz val="11"/>
        <color rgb="FF3F3F76"/>
        <rFont val="Aptos Narrow"/>
        <scheme val="minor"/>
      </rPr>
      <t>Fixer le backend modification profile</t>
    </r>
    <r>
      <rPr>
        <b/>
        <sz val="11"/>
        <color rgb="FF3F3F76"/>
        <rFont val="Aptos Narrow"/>
        <family val="2"/>
        <scheme val="minor"/>
      </rPr>
      <t xml:space="preserve">  Objectifs pour la journée : </t>
    </r>
    <r>
      <rPr>
        <sz val="11"/>
        <color rgb="FF3F3F76"/>
        <rFont val="Aptos Narrow"/>
        <scheme val="minor"/>
      </rPr>
      <t>Fixer Frontend et Backend modificationprofile</t>
    </r>
    <r>
      <rPr>
        <b/>
        <sz val="11"/>
        <color rgb="FF3F3F76"/>
        <rFont val="Aptos Narrow"/>
        <family val="2"/>
        <scheme val="minor"/>
      </rPr>
      <t xml:space="preserve"> </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 FrontEnd ne marche pas apres avoir modifié l'information </t>
    </r>
    <r>
      <rPr>
        <b/>
        <sz val="11"/>
        <color rgb="FF3F3F76"/>
        <rFont val="Aptos Narrow"/>
        <family val="2"/>
        <scheme val="minor"/>
      </rPr>
      <t>Actions Suivantes:</t>
    </r>
    <r>
      <rPr>
        <sz val="11"/>
        <color rgb="FF3F3F76"/>
        <rFont val="Aptos Narrow"/>
        <family val="2"/>
        <scheme val="minor"/>
      </rPr>
      <t xml:space="preserve"> Continuer de travailler sur le frontend du modificationProfile</t>
    </r>
  </si>
  <si>
    <t>En tant qu'utilisateur, je voudrais pouvoir utiliser le dashboard</t>
  </si>
  <si>
    <t>Liste de cryptos avec un graphique</t>
  </si>
  <si>
    <t>Implementation d'API node mailer dans le projet</t>
  </si>
  <si>
    <r>
      <rPr>
        <b/>
        <sz val="11"/>
        <color rgb="FF3F3F76"/>
        <rFont val="Aptos Narrow"/>
        <family val="2"/>
        <scheme val="minor"/>
      </rPr>
      <t>Progrès accomplis:</t>
    </r>
    <r>
      <rPr>
        <sz val="11"/>
        <color rgb="FF3F3F76"/>
        <rFont val="Aptos Narrow"/>
        <scheme val="minor"/>
      </rPr>
      <t xml:space="preserve"> Creation des pages confirmations, modify le texte de l'email que l'utilisateur recoit</t>
    </r>
    <r>
      <rPr>
        <sz val="11"/>
        <color rgb="FF3F3F76"/>
        <rFont val="Aptos Narrow"/>
        <family val="2"/>
        <scheme val="minor"/>
      </rPr>
      <t xml:space="preserve">  et ajout d'un lien pour diriger vers la page modif mdp     </t>
    </r>
    <r>
      <rPr>
        <b/>
        <sz val="11"/>
        <color rgb="FF3F3F76"/>
        <rFont val="Aptos Narrow"/>
        <family val="2"/>
        <scheme val="minor"/>
      </rPr>
      <t xml:space="preserve">Objectifs pour la journée : </t>
    </r>
    <r>
      <rPr>
        <sz val="11"/>
        <color rgb="FF3F3F76"/>
        <rFont val="Aptos Narrow"/>
        <scheme val="minor"/>
      </rPr>
      <t xml:space="preserve">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l'utilisateur ne recoit pas le courriel.</t>
    </r>
    <r>
      <rPr>
        <b/>
        <sz val="11"/>
        <color rgb="FF3F3F76"/>
        <rFont val="Aptos Narrow"/>
        <family val="2"/>
        <scheme val="minor"/>
      </rPr>
      <t xml:space="preserve">  Actions Suivantes:</t>
    </r>
    <r>
      <rPr>
        <sz val="11"/>
        <color rgb="FF3F3F76"/>
        <rFont val="Aptos Narrow"/>
        <family val="2"/>
        <scheme val="minor"/>
      </rPr>
      <t xml:space="preserve">  faire fonctione le changement de mot de passe dans le bd </t>
    </r>
  </si>
  <si>
    <r>
      <rPr>
        <b/>
        <sz val="11"/>
        <color rgb="FF3F3F76"/>
        <rFont val="Aptos Narrow"/>
        <family val="2"/>
        <scheme val="minor"/>
      </rPr>
      <t>Progrès accomplis:</t>
    </r>
    <r>
      <rPr>
        <sz val="11"/>
        <color rgb="FF3F3F76"/>
        <rFont val="Aptos Narrow"/>
        <scheme val="minor"/>
      </rPr>
      <t xml:space="preserve"> Creation de token pour connaitre l'utilisateur qui veut changer son mot de passe, ajout d'un temps d'expiration pour le token et fin de travail sur le reinitialisation de mdp</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Terminer réinitialisation de mot de passe par courriel</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commencer a faire les fonctionnalite necessaire dans la page dashboard.</t>
    </r>
  </si>
  <si>
    <t>Création de token comme une ID pour le changement de mot de passe</t>
  </si>
  <si>
    <t>Création des page de confirmation et page supplementaire (cache pour l'utilisateur)</t>
  </si>
  <si>
    <t>Création de page pour changer le mot de passe et creation de corrielle pertinant pour le reinitialisation</t>
  </si>
  <si>
    <t>intégration API coingecko pour ajouter les cryptos</t>
  </si>
  <si>
    <r>
      <rPr>
        <b/>
        <sz val="11"/>
        <color rgb="FF3F3F76"/>
        <rFont val="Aptos Narrow"/>
        <family val="2"/>
        <scheme val="minor"/>
      </rPr>
      <t xml:space="preserve">Progrès accomplis:  </t>
    </r>
    <r>
      <rPr>
        <sz val="11"/>
        <color rgb="FF3F3F76"/>
        <rFont val="Aptos Narrow"/>
        <scheme val="minor"/>
      </rPr>
      <t>Le backend modification profile marche</t>
    </r>
    <r>
      <rPr>
        <b/>
        <sz val="11"/>
        <color rgb="FF3F3F76"/>
        <rFont val="Aptos Narrow"/>
        <family val="2"/>
        <scheme val="minor"/>
      </rPr>
      <t xml:space="preserve"> Objectifs pour la journée : </t>
    </r>
    <r>
      <rPr>
        <sz val="11"/>
        <color rgb="FF3F3F76"/>
        <rFont val="Aptos Narrow"/>
        <scheme val="minor"/>
      </rPr>
      <t>Fixer bogues du backend modifcation profiles</t>
    </r>
    <r>
      <rPr>
        <b/>
        <sz val="11"/>
        <color rgb="FF3F3F76"/>
        <rFont val="Aptos Narrow"/>
        <family val="2"/>
        <scheme val="minor"/>
      </rPr>
      <t xml:space="preserve"> </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Le FrontEnd ne marche pas apres avoir modifié l'information </t>
    </r>
    <r>
      <rPr>
        <b/>
        <sz val="11"/>
        <color rgb="FF3F3F76"/>
        <rFont val="Aptos Narrow"/>
        <family val="2"/>
        <scheme val="minor"/>
      </rPr>
      <t>Actions Suivantes:</t>
    </r>
    <r>
      <rPr>
        <sz val="11"/>
        <color rgb="FF3F3F76"/>
        <rFont val="Aptos Narrow"/>
        <family val="2"/>
        <scheme val="minor"/>
      </rPr>
      <t xml:space="preserve"> Modifier le README</t>
    </r>
  </si>
  <si>
    <r>
      <rPr>
        <b/>
        <sz val="11"/>
        <color rgb="FF3F3F76"/>
        <rFont val="Aptos Narrow"/>
        <family val="2"/>
        <scheme val="minor"/>
      </rPr>
      <t xml:space="preserve">Progrès accomplis: </t>
    </r>
    <r>
      <rPr>
        <sz val="11"/>
        <color rgb="FF3F3F76"/>
        <rFont val="Aptos Narrow"/>
        <scheme val="minor"/>
      </rPr>
      <t>Creation et Initialisation du base de donnée Mongo</t>
    </r>
    <r>
      <rPr>
        <sz val="11"/>
        <color rgb="FF3F3F76"/>
        <rFont val="Aptos Narrow"/>
        <family val="2"/>
        <scheme val="minor"/>
      </rPr>
      <t xml:space="preserve"> .  </t>
    </r>
    <r>
      <rPr>
        <b/>
        <sz val="11"/>
        <color rgb="FF3F3F76"/>
        <rFont val="Aptos Narrow"/>
        <family val="2"/>
        <scheme val="minor"/>
      </rPr>
      <t xml:space="preserve">Objectifs pour la journée :  </t>
    </r>
    <r>
      <rPr>
        <sz val="11"/>
        <color rgb="FF3F3F76"/>
        <rFont val="Aptos Narrow"/>
        <family val="2"/>
        <scheme val="minor"/>
      </rPr>
      <t xml:space="preserve">Essai d'apprendre MongoDB       </t>
    </r>
    <r>
      <rPr>
        <b/>
        <sz val="11"/>
        <color rgb="FF3F3F76"/>
        <rFont val="Aptos Narrow"/>
        <family val="2"/>
        <scheme val="minor"/>
      </rPr>
      <t>Obstacles rencontrés:</t>
    </r>
    <r>
      <rPr>
        <sz val="11"/>
        <color rgb="FF3F3F76"/>
        <rFont val="Aptos Narrow"/>
        <family val="2"/>
        <scheme val="minor"/>
      </rPr>
      <t xml:space="preserve"> Problème d'initialiser la base de donéees dans le projet.</t>
    </r>
    <r>
      <rPr>
        <b/>
        <sz val="11"/>
        <color rgb="FF3F3F76"/>
        <rFont val="Aptos Narrow"/>
        <family val="2"/>
        <scheme val="minor"/>
      </rPr>
      <t xml:space="preserve">   Actions Suivantes:</t>
    </r>
    <r>
      <rPr>
        <sz val="11"/>
        <color rgb="FF3F3F76"/>
        <rFont val="Aptos Narrow"/>
        <family val="2"/>
        <scheme val="minor"/>
      </rPr>
      <t xml:space="preserve"> Commence le back-end</t>
    </r>
  </si>
  <si>
    <r>
      <rPr>
        <b/>
        <sz val="11"/>
        <color rgb="FF3F3F76"/>
        <rFont val="Aptos Narrow"/>
        <family val="2"/>
        <scheme val="minor"/>
      </rPr>
      <t>Progrès accomplis:</t>
    </r>
    <r>
      <rPr>
        <sz val="11"/>
        <color rgb="FF3F3F76"/>
        <rFont val="Aptos Narrow"/>
        <scheme val="minor"/>
      </rPr>
      <t xml:space="preserve"> Creation de la page de depot pour ajouter de l'argent dans son compte.</t>
    </r>
    <r>
      <rPr>
        <sz val="11"/>
        <color rgb="FF3F3F76"/>
        <rFont val="Aptos Narrow"/>
        <family val="2"/>
        <scheme val="minor"/>
      </rPr>
      <t xml:space="preserve">   </t>
    </r>
    <r>
      <rPr>
        <b/>
        <sz val="11"/>
        <color rgb="FF3F3F76"/>
        <rFont val="Aptos Narrow"/>
        <family val="2"/>
        <scheme val="minor"/>
      </rPr>
      <t xml:space="preserve">Objectifs pour la journée : </t>
    </r>
    <r>
      <rPr>
        <sz val="11"/>
        <color rgb="FF3F3F76"/>
        <rFont val="Aptos Narrow"/>
        <scheme val="minor"/>
      </rPr>
      <t xml:space="preserve"> faire la page depot</t>
    </r>
    <r>
      <rPr>
        <sz val="11"/>
        <color rgb="FF3F3F76"/>
        <rFont val="Aptos Narrow"/>
        <family val="2"/>
        <scheme val="minor"/>
      </rPr>
      <t xml:space="preserve"> </t>
    </r>
    <r>
      <rPr>
        <b/>
        <sz val="11"/>
        <color rgb="FF3F3F76"/>
        <rFont val="Aptos Narrow"/>
        <family val="2"/>
        <scheme val="minor"/>
      </rPr>
      <t>Obstacles rencontrés:</t>
    </r>
    <r>
      <rPr>
        <sz val="11"/>
        <color rgb="FF3F3F76"/>
        <rFont val="Aptos Narrow"/>
        <family val="2"/>
        <scheme val="minor"/>
      </rPr>
      <t xml:space="preserve"> n/a</t>
    </r>
    <r>
      <rPr>
        <b/>
        <sz val="11"/>
        <color rgb="FF3F3F76"/>
        <rFont val="Aptos Narrow"/>
        <family val="2"/>
        <scheme val="minor"/>
      </rPr>
      <t xml:space="preserve">  Actions Suivantes:</t>
    </r>
    <r>
      <rPr>
        <sz val="11"/>
        <color rgb="FF3F3F76"/>
        <rFont val="Aptos Narrow"/>
        <family val="2"/>
        <scheme val="minor"/>
      </rPr>
      <t xml:space="preserve"> Sauvegarde de solde de chacun des utilisateurs dans le bd</t>
    </r>
  </si>
  <si>
    <t>Création de la page de depot</t>
  </si>
  <si>
    <t>Enregistrement de mot de passe dans le bd quand l'utilisateur le change</t>
  </si>
  <si>
    <t>Mise à jour du readme</t>
  </si>
  <si>
    <t>Commençement du backend de la page Dashboard</t>
  </si>
  <si>
    <t>Permettre de modifier les informations personnelles dans la page modification profil</t>
  </si>
  <si>
    <t>Vérifier si le email existe déjà lors de l'inscription</t>
  </si>
  <si>
    <t>Afficher l'aperçu des informations personnelles dans la page profil</t>
  </si>
  <si>
    <r>
      <rPr>
        <b/>
        <sz val="11"/>
        <color rgb="FF3F3F76"/>
        <rFont val="Aptos Narrow"/>
        <scheme val="minor"/>
      </rPr>
      <t>Progrès accomplis</t>
    </r>
    <r>
      <rPr>
        <sz val="11"/>
        <color rgb="FF3F3F76"/>
        <rFont val="Aptos Narrow"/>
        <scheme val="minor"/>
      </rPr>
      <t xml:space="preserve">:   Réussi à faire afficher les informations personnelles dans la page modification personnelle </t>
    </r>
    <r>
      <rPr>
        <b/>
        <sz val="11"/>
        <color rgb="FF3F3F76"/>
        <rFont val="Aptos Narrow"/>
        <scheme val="minor"/>
      </rPr>
      <t>Objectifs pour la journée</t>
    </r>
    <r>
      <rPr>
        <sz val="11"/>
        <color rgb="FF3F3F76"/>
        <rFont val="Aptos Narrow"/>
        <scheme val="minor"/>
      </rPr>
      <t xml:space="preserve"> : Afficher les informations personnelles dans la page profil                                  </t>
    </r>
    <r>
      <rPr>
        <b/>
        <sz val="11"/>
        <color rgb="FF3F3F76"/>
        <rFont val="Aptos Narrow"/>
        <scheme val="minor"/>
      </rPr>
      <t>Obstacles rencontrés</t>
    </r>
    <r>
      <rPr>
        <sz val="11"/>
        <color rgb="FF3F3F76"/>
        <rFont val="Aptos Narrow"/>
        <scheme val="minor"/>
      </rPr>
      <t xml:space="preserve">: n/a        </t>
    </r>
    <r>
      <rPr>
        <b/>
        <sz val="11"/>
        <color rgb="FF3F3F76"/>
        <rFont val="Aptos Narrow"/>
        <scheme val="minor"/>
      </rPr>
      <t>Actions Suivantes</t>
    </r>
    <r>
      <rPr>
        <sz val="11"/>
        <color rgb="FF3F3F76"/>
        <rFont val="Aptos Narrow"/>
        <scheme val="minor"/>
      </rPr>
      <t>: Commencer le backend dans la partie Dashboard</t>
    </r>
  </si>
  <si>
    <r>
      <rPr>
        <b/>
        <sz val="11"/>
        <color rgb="FF3F3F76"/>
        <rFont val="Aptos Narrow"/>
        <scheme val="minor"/>
      </rPr>
      <t>Progrès accomplis</t>
    </r>
    <r>
      <rPr>
        <sz val="11"/>
        <color rgb="FF3F3F76"/>
        <rFont val="Aptos Narrow"/>
        <family val="2"/>
        <scheme val="minor"/>
      </rPr>
      <t xml:space="preserve">:  continuation et fin des graphiques dans la page explore.                                       </t>
    </r>
    <r>
      <rPr>
        <b/>
        <sz val="11"/>
        <color rgb="FF3F3F76"/>
        <rFont val="Aptos Narrow"/>
        <scheme val="minor"/>
      </rPr>
      <t>Objectifs pour la journée</t>
    </r>
    <r>
      <rPr>
        <sz val="11"/>
        <color rgb="FF3F3F76"/>
        <rFont val="Aptos Narrow"/>
        <family val="2"/>
        <scheme val="minor"/>
      </rPr>
      <t xml:space="preserve"> :  finir la liste des cryptos avec graphique Obstacles rencontrés: Appel de l'api lent                                             </t>
    </r>
    <r>
      <rPr>
        <b/>
        <sz val="11"/>
        <color rgb="FF3F3F76"/>
        <rFont val="Aptos Narrow"/>
        <scheme val="minor"/>
      </rPr>
      <t xml:space="preserve">     Actions Suivantes</t>
    </r>
    <r>
      <rPr>
        <sz val="11"/>
        <color rgb="FF3F3F76"/>
        <rFont val="Aptos Narrow"/>
        <family val="2"/>
        <scheme val="minor"/>
      </rPr>
      <t>: planifier les taches du sprint4,(probablement faire le porfolio personel, le graphique buy/sell)</t>
    </r>
  </si>
  <si>
    <t>rdv dentiste (absent)</t>
  </si>
  <si>
    <t>Continuer le front-end du projet et commencer le back-end(la base de données), pour avoir un commencement d'usabilité dans le produit.</t>
  </si>
  <si>
    <t xml:space="preserve">On a mal estimer le temps de faire la page modification profil à cause des problèmes qui ont survenus alors il faudra mieux estimer les tâches. </t>
  </si>
  <si>
    <t>Améliorer l'estimation du temps des tâches et mieux prioriser les tâches importantes.</t>
  </si>
  <si>
    <t>Ajouter les exigences du mot de passe</t>
  </si>
  <si>
    <t>Déployer plusieurs pages du site en assurant leur bon fonctionnement</t>
  </si>
  <si>
    <t>La réunion de début de sprint nous a aidés à bien organiser les tâches à accomplir, permettant à chaque membre de se concentrer efficacement sur ses propres responsabilités sans rencontrer de problèmes et à l'aide du Trello aussi.</t>
  </si>
  <si>
    <t>On a besoin d'améliorer le frontend pour que l'interface utilisateur soit plus intuitive et réactive.</t>
  </si>
  <si>
    <t>On doit continuer et faire du progrès dans le backend du Dashboard.</t>
  </si>
  <si>
    <r>
      <rPr>
        <b/>
        <sz val="11"/>
        <color rgb="FF3F3F76"/>
        <rFont val="Aptos Narrow"/>
        <scheme val="minor"/>
      </rPr>
      <t>Progrès accomplis</t>
    </r>
    <r>
      <rPr>
        <sz val="11"/>
        <color rgb="FF3F3F76"/>
        <rFont val="Aptos Narrow"/>
        <family val="2"/>
        <scheme val="minor"/>
      </rPr>
      <t xml:space="preserve">: Analyse des differents types de graphiques possibles et début de l'implémentaiton de graphs ,aider mon equipe avec le backend                     </t>
    </r>
    <r>
      <rPr>
        <b/>
        <sz val="11"/>
        <color rgb="FF3F3F76"/>
        <rFont val="Aptos Narrow"/>
        <scheme val="minor"/>
      </rPr>
      <t>Objectifs pour la journée</t>
    </r>
    <r>
      <rPr>
        <sz val="11"/>
        <color rgb="FF3F3F76"/>
        <rFont val="Aptos Narrow"/>
        <family val="2"/>
        <scheme val="minor"/>
      </rPr>
      <t xml:space="preserve"> :  Ajout de graphiques de crypto</t>
    </r>
    <r>
      <rPr>
        <b/>
        <sz val="11"/>
        <color rgb="FF3F3F76"/>
        <rFont val="Aptos Narrow"/>
        <scheme val="minor"/>
      </rPr>
      <t xml:space="preserve">                   Obstacles rencontrés</t>
    </r>
    <r>
      <rPr>
        <sz val="11"/>
        <color rgb="FF3F3F76"/>
        <rFont val="Aptos Narrow"/>
        <family val="2"/>
        <scheme val="minor"/>
      </rPr>
      <t xml:space="preserve">: n/a                                                       </t>
    </r>
    <r>
      <rPr>
        <b/>
        <sz val="11"/>
        <color rgb="FF3F3F76"/>
        <rFont val="Aptos Narrow"/>
        <scheme val="minor"/>
      </rPr>
      <t>Actions Suivantes</t>
    </r>
    <r>
      <rPr>
        <sz val="11"/>
        <color rgb="FF3F3F76"/>
        <rFont val="Aptos Narrow"/>
        <family val="2"/>
        <scheme val="minor"/>
      </rPr>
      <t>: Continuer sur les graphiques</t>
    </r>
  </si>
  <si>
    <r>
      <rPr>
        <b/>
        <sz val="11"/>
        <color rgb="FF3F3F76"/>
        <rFont val="Aptos Narrow"/>
        <scheme val="minor"/>
      </rPr>
      <t>Progrès accomplis</t>
    </r>
    <r>
      <rPr>
        <sz val="11"/>
        <color rgb="FF3F3F76"/>
        <rFont val="Aptos Narrow"/>
        <family val="2"/>
        <scheme val="minor"/>
      </rPr>
      <t xml:space="preserve">: Continuation de l'implémentations des graphs, ajout de l'api gecko, un peu d'aide en backend dans mon equipe aussi                    </t>
    </r>
    <r>
      <rPr>
        <b/>
        <sz val="11"/>
        <color rgb="FF3F3F76"/>
        <rFont val="Aptos Narrow"/>
        <scheme val="minor"/>
      </rPr>
      <t>Objectifs pour la journée</t>
    </r>
    <r>
      <rPr>
        <sz val="11"/>
        <color rgb="FF3F3F76"/>
        <rFont val="Aptos Narrow"/>
        <family val="2"/>
        <scheme val="minor"/>
      </rPr>
      <t xml:space="preserve"> :  continuer sur les graphiques et la liste de crypto </t>
    </r>
    <r>
      <rPr>
        <b/>
        <sz val="11"/>
        <color rgb="FF3F3F76"/>
        <rFont val="Aptos Narrow"/>
        <scheme val="minor"/>
      </rPr>
      <t>Obstacles rencontrés:</t>
    </r>
    <r>
      <rPr>
        <sz val="11"/>
        <color rgb="FF3F3F76"/>
        <rFont val="Aptos Narrow"/>
        <family val="2"/>
        <scheme val="minor"/>
      </rPr>
      <t xml:space="preserve"> Problèmes avec la qualité des graphiques                                                      </t>
    </r>
    <r>
      <rPr>
        <b/>
        <sz val="11"/>
        <color rgb="FF3F3F76"/>
        <rFont val="Aptos Narrow"/>
        <scheme val="minor"/>
      </rPr>
      <t>Actions Suivantes</t>
    </r>
    <r>
      <rPr>
        <sz val="11"/>
        <color rgb="FF3F3F76"/>
        <rFont val="Aptos Narrow"/>
        <family val="2"/>
        <scheme val="minor"/>
      </rPr>
      <t>: Continuer sur les graphiques, si j'ai le temps avancer sur le sujet de l'ia.</t>
    </r>
  </si>
  <si>
    <t>Le Trello plus détaillé que le dernier sprint pour être plus organisé dans les tâches, Réussi à faire fonctionner le backend de la page modification profil en se collaborant entre nous, Réussi à déployer des pages fonctionnels.</t>
  </si>
  <si>
    <r>
      <t xml:space="preserve">Progrès accomplis: </t>
    </r>
    <r>
      <rPr>
        <sz val="11"/>
        <color rgb="FF3F3F76"/>
        <rFont val="Aptos Narrow"/>
        <scheme val="minor"/>
      </rPr>
      <t>Continuement</t>
    </r>
    <r>
      <rPr>
        <b/>
        <sz val="11"/>
        <color rgb="FF3F3F76"/>
        <rFont val="Aptos Narrow"/>
        <scheme val="minor"/>
      </rPr>
      <t xml:space="preserve"> </t>
    </r>
    <r>
      <rPr>
        <sz val="11"/>
        <color rgb="FF3F3F76"/>
        <rFont val="Aptos Narrow"/>
        <scheme val="minor"/>
      </rPr>
      <t>de la page modification profil</t>
    </r>
    <r>
      <rPr>
        <b/>
        <sz val="11"/>
        <color rgb="FF3F3F76"/>
        <rFont val="Aptos Narrow"/>
        <scheme val="minor"/>
      </rPr>
      <t xml:space="preserve">                          Objectifs pour la journée : </t>
    </r>
    <r>
      <rPr>
        <sz val="11"/>
        <color rgb="FF3F3F76"/>
        <rFont val="Aptos Narrow"/>
        <scheme val="minor"/>
      </rPr>
      <t>Terminer la page modification profil et commencer à mettre la photo du profil du compte dans le header</t>
    </r>
    <r>
      <rPr>
        <b/>
        <sz val="11"/>
        <color rgb="FF3F3F76"/>
        <rFont val="Aptos Narrow"/>
        <scheme val="minor"/>
      </rPr>
      <t xml:space="preserve">                                                              Obstacles rencontrés: </t>
    </r>
    <r>
      <rPr>
        <sz val="11"/>
        <color rgb="FF3F3F76"/>
        <rFont val="Aptos Narrow"/>
        <scheme val="minor"/>
      </rPr>
      <t xml:space="preserve">Problème de sauvegarde de photo                                   </t>
    </r>
    <r>
      <rPr>
        <b/>
        <sz val="11"/>
        <color rgb="FF3F3F76"/>
        <rFont val="Aptos Narrow"/>
        <scheme val="minor"/>
      </rPr>
      <t xml:space="preserve"> Actions Suivantes: </t>
    </r>
    <r>
      <rPr>
        <sz val="11"/>
        <color rgb="FF3F3F76"/>
        <rFont val="Aptos Narrow"/>
        <scheme val="minor"/>
      </rPr>
      <t>Chercher sur l'internet comment régler le problème de sauvegarde de photo dans la page modification profil</t>
    </r>
  </si>
  <si>
    <r>
      <rPr>
        <b/>
        <sz val="11"/>
        <color rgb="FF3F3F76"/>
        <rFont val="Aptos Narrow"/>
        <scheme val="minor"/>
      </rPr>
      <t>Progrès accomplis:</t>
    </r>
    <r>
      <rPr>
        <sz val="11"/>
        <color rgb="FF3F3F76"/>
        <rFont val="Aptos Narrow"/>
        <family val="2"/>
        <scheme val="minor"/>
      </rPr>
      <t xml:space="preserve"> Fixer le backend modification profile  </t>
    </r>
    <r>
      <rPr>
        <b/>
        <sz val="11"/>
        <color rgb="FF3F3F76"/>
        <rFont val="Aptos Narrow"/>
        <scheme val="minor"/>
      </rPr>
      <t>Objectifs pour la journée :</t>
    </r>
    <r>
      <rPr>
        <sz val="11"/>
        <color rgb="FF3F3F76"/>
        <rFont val="Aptos Narrow"/>
        <family val="2"/>
        <scheme val="minor"/>
      </rPr>
      <t xml:space="preserve"> Aider mon coéquipier à fixe le problème dans le  backend de la page modification profil               </t>
    </r>
    <r>
      <rPr>
        <b/>
        <sz val="11"/>
        <color rgb="FF3F3F76"/>
        <rFont val="Aptos Narrow"/>
        <scheme val="minor"/>
      </rPr>
      <t>Obstacles rencontrés:</t>
    </r>
    <r>
      <rPr>
        <sz val="11"/>
        <color rgb="FF3F3F76"/>
        <rFont val="Aptos Narrow"/>
        <family val="2"/>
        <scheme val="minor"/>
      </rPr>
      <t xml:space="preserve"> Problème à faire afficher les données dans la page                                      </t>
    </r>
    <r>
      <rPr>
        <b/>
        <sz val="11"/>
        <color rgb="FF3F3F76"/>
        <rFont val="Aptos Narrow"/>
        <scheme val="minor"/>
      </rPr>
      <t xml:space="preserve">    Actions Suivantes:</t>
    </r>
    <r>
      <rPr>
        <sz val="11"/>
        <color rgb="FF3F3F76"/>
        <rFont val="Aptos Narrow"/>
        <family val="2"/>
        <scheme val="minor"/>
      </rPr>
      <t xml:space="preserve"> Continuer à travailler sur le backend dans la dasboard</t>
    </r>
  </si>
  <si>
    <r>
      <rPr>
        <b/>
        <sz val="11"/>
        <color rgb="FF3F3F76"/>
        <rFont val="Aptos Narrow"/>
        <scheme val="minor"/>
      </rPr>
      <t xml:space="preserve">Progrès accomplis: </t>
    </r>
    <r>
      <rPr>
        <sz val="11"/>
        <color rgb="FF3F3F76"/>
        <rFont val="Aptos Narrow"/>
        <family val="2"/>
        <scheme val="minor"/>
      </rPr>
      <t xml:space="preserve">Fixer le backend modification profile  </t>
    </r>
    <r>
      <rPr>
        <b/>
        <sz val="11"/>
        <color rgb="FF3F3F76"/>
        <rFont val="Aptos Narrow"/>
        <scheme val="minor"/>
      </rPr>
      <t>Objectifs pour la journée :</t>
    </r>
    <r>
      <rPr>
        <sz val="11"/>
        <color rgb="FF3F3F76"/>
        <rFont val="Aptos Narrow"/>
        <family val="2"/>
        <scheme val="minor"/>
      </rPr>
      <t xml:space="preserve"> Terminer de fix le problème dans le  backend de la page modification profil                                      </t>
    </r>
    <r>
      <rPr>
        <b/>
        <sz val="11"/>
        <color rgb="FF3F3F76"/>
        <rFont val="Aptos Narrow"/>
        <scheme val="minor"/>
      </rPr>
      <t>Obstacles rencontrés</t>
    </r>
    <r>
      <rPr>
        <sz val="11"/>
        <color rgb="FF3F3F76"/>
        <rFont val="Aptos Narrow"/>
        <family val="2"/>
        <scheme val="minor"/>
      </rPr>
      <t>: n/a</t>
    </r>
    <r>
      <rPr>
        <b/>
        <sz val="11"/>
        <color rgb="FF3F3F76"/>
        <rFont val="Aptos Narrow"/>
        <scheme val="minor"/>
      </rPr>
      <t xml:space="preserve"> Actions Suivantes: </t>
    </r>
    <r>
      <rPr>
        <sz val="11"/>
        <color rgb="FF3F3F76"/>
        <rFont val="Aptos Narrow"/>
        <family val="2"/>
        <scheme val="minor"/>
      </rPr>
      <t>Faire afficher les informations personnelles dans la page profil aussi</t>
    </r>
  </si>
  <si>
    <r>
      <t xml:space="preserve">Progrès accomplis:  </t>
    </r>
    <r>
      <rPr>
        <sz val="11"/>
        <color rgb="FF3F3F76"/>
        <rFont val="Aptos Narrow"/>
        <scheme val="minor"/>
      </rPr>
      <t xml:space="preserve">Finit  l'ajout du profil dans le header et ajouter une photo par défaut lors de la création d'un compte         </t>
    </r>
    <r>
      <rPr>
        <b/>
        <sz val="11"/>
        <color rgb="FF3F3F76"/>
        <rFont val="Aptos Narrow"/>
        <scheme val="minor"/>
      </rPr>
      <t xml:space="preserve">Objectifs pour la journée : </t>
    </r>
    <r>
      <rPr>
        <sz val="11"/>
        <color rgb="FF3F3F76"/>
        <rFont val="Aptos Narrow"/>
        <scheme val="minor"/>
      </rPr>
      <t xml:space="preserve">Ajouter une option de changer la dévise dans la page profil pour voir les différentes prix des cryptomonnaies dans les graphiques.                        </t>
    </r>
    <r>
      <rPr>
        <b/>
        <sz val="11"/>
        <color rgb="FF3F3F76"/>
        <rFont val="Aptos Narrow"/>
        <scheme val="minor"/>
      </rPr>
      <t xml:space="preserve"> Obstacles rencontrés : </t>
    </r>
    <r>
      <rPr>
        <sz val="11"/>
        <color rgb="FF3F3F76"/>
        <rFont val="Aptos Narrow"/>
        <scheme val="minor"/>
      </rPr>
      <t>Les graphiques ne changent pas lorsqu'on choisit une autre dévise</t>
    </r>
    <r>
      <rPr>
        <b/>
        <sz val="11"/>
        <color rgb="FF3F3F76"/>
        <rFont val="Aptos Narrow"/>
        <scheme val="minor"/>
      </rPr>
      <t xml:space="preserve">         Actions Suivantes : </t>
    </r>
    <r>
      <rPr>
        <sz val="11"/>
        <color rgb="FF3F3F76"/>
        <rFont val="Aptos Narrow"/>
        <scheme val="minor"/>
      </rPr>
      <t>Utiliser le context API React</t>
    </r>
  </si>
  <si>
    <t>Ajout de détails dans le dashboard(front-end)</t>
  </si>
  <si>
    <t>En tant qu'utilisateur, je voudrais pouvoir faire des transactions en crypto</t>
  </si>
  <si>
    <t xml:space="preserve">       Commenter le code</t>
  </si>
  <si>
    <t>Update du readme</t>
  </si>
  <si>
    <r>
      <t xml:space="preserve">Progrès accomplis: </t>
    </r>
    <r>
      <rPr>
        <sz val="11"/>
        <color rgb="FF3F3F76"/>
        <rFont val="Aptos Narrow"/>
        <family val="2"/>
        <scheme val="minor"/>
      </rPr>
      <t>Visionnement d'une vidéo qui explique comment faire des meilleurs graphiques avec chartk</t>
    </r>
    <r>
      <rPr>
        <b/>
        <sz val="11"/>
        <color rgb="FF3F3F76"/>
        <rFont val="Aptos Narrow"/>
        <scheme val="minor"/>
      </rPr>
      <t xml:space="preserve">  Objectifs pour la journée : </t>
    </r>
    <r>
      <rPr>
        <sz val="11"/>
        <color rgb="FF3F3F76"/>
        <rFont val="Aptos Narrow"/>
        <family val="2"/>
        <scheme val="minor"/>
      </rPr>
      <t xml:space="preserve">apprendre plus sur chartjs </t>
    </r>
    <r>
      <rPr>
        <b/>
        <sz val="11"/>
        <color rgb="FF3F3F76"/>
        <rFont val="Aptos Narrow"/>
        <scheme val="minor"/>
      </rPr>
      <t xml:space="preserve">Obstacles rencontrés: </t>
    </r>
    <r>
      <rPr>
        <sz val="11"/>
        <color rgb="FF3F3F76"/>
        <rFont val="Aptos Narrow"/>
        <family val="2"/>
        <scheme val="minor"/>
      </rPr>
      <t>aucun</t>
    </r>
    <r>
      <rPr>
        <b/>
        <sz val="11"/>
        <color rgb="FF3F3F76"/>
        <rFont val="Aptos Narrow"/>
        <scheme val="minor"/>
      </rPr>
      <t xml:space="preserve"> Actions Suivantes: </t>
    </r>
    <r>
      <rPr>
        <sz val="11"/>
        <color rgb="FF3F3F76"/>
        <rFont val="Aptos Narrow"/>
        <scheme val="minor"/>
      </rPr>
      <t>implementer mes nouvelles conaissances  et reparer certain bogues</t>
    </r>
  </si>
  <si>
    <t>Ajouter la photo du profil dans le header du site comme bouton profil</t>
  </si>
  <si>
    <t>Ajouter une photo du profil par défaut lors de la création d'un compte</t>
  </si>
  <si>
    <t>Ajout des boutons utiles pour ameliorer la navigation dans les pages</t>
  </si>
  <si>
    <t>Ajout de changement de mot de passe dans la page modification profil</t>
  </si>
  <si>
    <t xml:space="preserve">       Faire de l'achat/vente de cryptomonnaie</t>
  </si>
  <si>
    <t>On a réussi à mieux prioriser les tâches importantes avec le temps qu'on a pour compléter ce sprint</t>
  </si>
  <si>
    <t>On a mal estimé la difficulté du tâche du dashboard, ça nous a pris plus de temps qu'on a estimer.</t>
  </si>
  <si>
    <t>En sépérant des tâches flexibles entre chacun de nous, cela nous a permis terminé la tâche nécessaire à temps.</t>
  </si>
  <si>
    <t xml:space="preserve">       Refonte du logo de lazuli</t>
  </si>
  <si>
    <t>Ajout d'option dévise dans la page de modification profil</t>
  </si>
  <si>
    <t>Début des échanges de crypto sur la plateforme et amélioration de certaines pages</t>
  </si>
  <si>
    <r>
      <t xml:space="preserve">Progrès accomplis: </t>
    </r>
    <r>
      <rPr>
        <sz val="11"/>
        <color rgb="FF3F3F76"/>
        <rFont val="Aptos Narrow"/>
        <family val="2"/>
        <scheme val="minor"/>
      </rPr>
      <t>Fin de la page depot, l'utilisateur peut ajouter de l'argent , voir son balance et renitialiser le balance. Ajout des boutons retours dans les pages pour faciliser l'access dans le site</t>
    </r>
    <r>
      <rPr>
        <b/>
        <sz val="11"/>
        <color rgb="FF3F3F76"/>
        <rFont val="Aptos Narrow"/>
        <scheme val="minor"/>
      </rPr>
      <t xml:space="preserve">  Objectifs pour la journée :</t>
    </r>
    <r>
      <rPr>
        <sz val="11"/>
        <color rgb="FF3F3F76"/>
        <rFont val="Aptos Narrow"/>
        <family val="2"/>
        <scheme val="minor"/>
      </rPr>
      <t>Finir la page depot et ajout des fonctionnalités necessaires</t>
    </r>
    <r>
      <rPr>
        <b/>
        <sz val="11"/>
        <color rgb="FF3F3F76"/>
        <rFont val="Aptos Narrow"/>
        <scheme val="minor"/>
      </rPr>
      <t xml:space="preserve"> Obstacles rencontrés: </t>
    </r>
    <r>
      <rPr>
        <sz val="11"/>
        <color rgb="FF3F3F76"/>
        <rFont val="Aptos Narrow"/>
        <family val="2"/>
        <scheme val="minor"/>
      </rPr>
      <t xml:space="preserve">rien </t>
    </r>
    <r>
      <rPr>
        <b/>
        <sz val="11"/>
        <color rgb="FF3F3F76"/>
        <rFont val="Aptos Narrow"/>
        <scheme val="minor"/>
      </rPr>
      <t xml:space="preserve">Actions Suivantes: </t>
    </r>
    <r>
      <rPr>
        <sz val="11"/>
        <color rgb="FF3F3F76"/>
        <rFont val="Aptos Narrow"/>
        <family val="2"/>
        <scheme val="minor"/>
      </rPr>
      <t>Ameliorer la navigation dans le site web</t>
    </r>
  </si>
  <si>
    <r>
      <rPr>
        <b/>
        <sz val="11"/>
        <color rgb="FF3F3F76"/>
        <rFont val="Aptos Narrow"/>
        <scheme val="minor"/>
      </rPr>
      <t>Progrès accomplis:</t>
    </r>
    <r>
      <rPr>
        <sz val="11"/>
        <color rgb="FF3F3F76"/>
        <rFont val="Aptos Narrow"/>
        <family val="2"/>
        <scheme val="minor"/>
      </rPr>
      <t xml:space="preserve"> Continuement d'ajout de la photo profil dans le header                                                      </t>
    </r>
    <r>
      <rPr>
        <b/>
        <sz val="11"/>
        <color rgb="FF3F3F76"/>
        <rFont val="Aptos Narrow"/>
        <scheme val="minor"/>
      </rPr>
      <t>Objectifs pour la journée :</t>
    </r>
    <r>
      <rPr>
        <sz val="11"/>
        <color rgb="FF3F3F76"/>
        <rFont val="Aptos Narrow"/>
        <family val="2"/>
        <scheme val="minor"/>
      </rPr>
      <t xml:space="preserve"> Terminer l'ajout du profil dans le header et ajouter une photo par défaut lors de la création d'un compte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 xml:space="preserve">Actions Suivantes: </t>
    </r>
  </si>
  <si>
    <r>
      <rPr>
        <b/>
        <sz val="11"/>
        <color rgb="FF3F3F76"/>
        <rFont val="Aptos Narrow"/>
        <scheme val="minor"/>
      </rPr>
      <t xml:space="preserve">Progrès accomplis: </t>
    </r>
    <r>
      <rPr>
        <sz val="11"/>
        <color rgb="FF3F3F76"/>
        <rFont val="Aptos Narrow"/>
        <family val="2"/>
        <scheme val="minor"/>
      </rPr>
      <t xml:space="preserve"> Debut de l'implémentation de l'achat en crypto nievau frontend et setup du mongodb pou acceuilir les nouvelles donnees              </t>
    </r>
    <r>
      <rPr>
        <b/>
        <sz val="11"/>
        <color rgb="FF3F3F76"/>
        <rFont val="Aptos Narrow"/>
        <scheme val="minor"/>
      </rPr>
      <t>Objectifs pour la journée :</t>
    </r>
    <r>
      <rPr>
        <sz val="11"/>
        <color rgb="FF3F3F76"/>
        <rFont val="Aptos Narrow"/>
        <family val="2"/>
        <scheme val="minor"/>
      </rPr>
      <t xml:space="preserve"> continuer sur cette tache </t>
    </r>
    <r>
      <rPr>
        <b/>
        <sz val="11"/>
        <color rgb="FF3F3F76"/>
        <rFont val="Aptos Narrow"/>
        <scheme val="minor"/>
      </rPr>
      <t>Obstacles rencontrés:</t>
    </r>
    <r>
      <rPr>
        <sz val="11"/>
        <color rgb="FF3F3F76"/>
        <rFont val="Aptos Narrow"/>
        <family val="2"/>
        <scheme val="minor"/>
      </rPr>
      <t xml:space="preserve"> aucun </t>
    </r>
    <r>
      <rPr>
        <b/>
        <sz val="11"/>
        <color rgb="FF3F3F76"/>
        <rFont val="Aptos Narrow"/>
        <scheme val="minor"/>
      </rPr>
      <t>Actions Suivantes:</t>
    </r>
    <r>
      <rPr>
        <sz val="11"/>
        <color rgb="FF3F3F76"/>
        <rFont val="Aptos Narrow"/>
        <family val="2"/>
        <scheme val="minor"/>
      </rPr>
      <t xml:space="preserve"> continuer sur cette tache</t>
    </r>
  </si>
  <si>
    <r>
      <rPr>
        <b/>
        <sz val="11"/>
        <color rgb="FF3F3F76"/>
        <rFont val="Aptos Narrow"/>
        <scheme val="minor"/>
      </rPr>
      <t>Progrès accomplis:</t>
    </r>
    <r>
      <rPr>
        <sz val="11"/>
        <color rgb="FF3F3F76"/>
        <rFont val="Aptos Narrow"/>
        <family val="2"/>
        <scheme val="minor"/>
      </rPr>
      <t xml:space="preserve"> Continuation du backend mongo pour l'achat de crypto  </t>
    </r>
    <r>
      <rPr>
        <b/>
        <sz val="11"/>
        <color rgb="FF3F3F76"/>
        <rFont val="Aptos Narrow"/>
        <scheme val="minor"/>
      </rPr>
      <t xml:space="preserve">Objectifs pour la journée : </t>
    </r>
    <r>
      <rPr>
        <sz val="11"/>
        <color rgb="FF3F3F76"/>
        <rFont val="Aptos Narrow"/>
        <family val="2"/>
        <scheme val="minor"/>
      </rPr>
      <t xml:space="preserve">Finir l'achat et vente de cryptomonnaie </t>
    </r>
    <r>
      <rPr>
        <b/>
        <sz val="11"/>
        <color rgb="FF3F3F76"/>
        <rFont val="Aptos Narrow"/>
        <scheme val="minor"/>
      </rPr>
      <t xml:space="preserve">Obstacles rencontrés: </t>
    </r>
    <r>
      <rPr>
        <sz val="11"/>
        <color rgb="FF3F3F76"/>
        <rFont val="Aptos Narrow"/>
        <family val="2"/>
        <scheme val="minor"/>
      </rPr>
      <t xml:space="preserve">aucun     </t>
    </r>
    <r>
      <rPr>
        <b/>
        <sz val="11"/>
        <color rgb="FF3F3F76"/>
        <rFont val="Aptos Narrow"/>
        <scheme val="minor"/>
      </rPr>
      <t>Actions Suivantes:</t>
    </r>
    <r>
      <rPr>
        <sz val="11"/>
        <color rgb="FF3F3F76"/>
        <rFont val="Aptos Narrow"/>
        <family val="2"/>
        <scheme val="minor"/>
      </rPr>
      <t xml:space="preserve"> determiner les taches du prochain code</t>
    </r>
  </si>
  <si>
    <r>
      <rPr>
        <b/>
        <sz val="11"/>
        <color rgb="FF3F3F76"/>
        <rFont val="Aptos Narrow"/>
        <scheme val="minor"/>
      </rPr>
      <t>Progrès accomplis</t>
    </r>
    <r>
      <rPr>
        <sz val="11"/>
        <color rgb="FF3F3F76"/>
        <rFont val="Aptos Narrow"/>
        <family val="2"/>
        <scheme val="minor"/>
      </rPr>
      <t xml:space="preserve">: Backend pour l'achat et vente de crypto   </t>
    </r>
    <r>
      <rPr>
        <b/>
        <sz val="11"/>
        <color rgb="FF3F3F76"/>
        <rFont val="Aptos Narrow"/>
        <scheme val="minor"/>
      </rPr>
      <t>Objectifs pour la journée :</t>
    </r>
    <r>
      <rPr>
        <sz val="11"/>
        <color rgb="FF3F3F76"/>
        <rFont val="Aptos Narrow"/>
        <family val="2"/>
        <scheme val="minor"/>
      </rPr>
      <t xml:space="preserve"> Conitnuer sur l'implementation du backend                              </t>
    </r>
    <r>
      <rPr>
        <b/>
        <sz val="11"/>
        <color rgb="FF3F3F76"/>
        <rFont val="Aptos Narrow"/>
        <scheme val="minor"/>
      </rPr>
      <t xml:space="preserve"> Obstacles rencontrés:</t>
    </r>
    <r>
      <rPr>
        <sz val="11"/>
        <color rgb="FF3F3F76"/>
        <rFont val="Aptos Narrow"/>
        <family val="2"/>
        <scheme val="minor"/>
      </rPr>
      <t xml:space="preserve"> problèmes avec mongdb et la creation d'élements(pour journaliser les achats).                                    </t>
    </r>
    <r>
      <rPr>
        <b/>
        <sz val="11"/>
        <color rgb="FF3F3F76"/>
        <rFont val="Aptos Narrow"/>
        <scheme val="minor"/>
      </rPr>
      <t>Actions Suivantes</t>
    </r>
    <r>
      <rPr>
        <sz val="11"/>
        <color rgb="FF3F3F76"/>
        <rFont val="Aptos Narrow"/>
        <family val="2"/>
        <scheme val="minor"/>
      </rPr>
      <t xml:space="preserve">: </t>
    </r>
  </si>
  <si>
    <r>
      <t xml:space="preserve">Progrès accomplis: </t>
    </r>
    <r>
      <rPr>
        <sz val="11"/>
        <color rgb="FF3F3F76"/>
        <rFont val="Aptos Narrow"/>
        <scheme val="minor"/>
      </rPr>
      <t>N/A</t>
    </r>
    <r>
      <rPr>
        <b/>
        <sz val="11"/>
        <color rgb="FF3F3F76"/>
        <rFont val="Aptos Narrow"/>
        <scheme val="minor"/>
      </rPr>
      <t xml:space="preserve">  Objectifs pour la journée : </t>
    </r>
    <r>
      <rPr>
        <sz val="11"/>
        <color rgb="FF3F3F76"/>
        <rFont val="Aptos Narrow"/>
        <scheme val="minor"/>
      </rPr>
      <t>Essai de creer un nouveau</t>
    </r>
    <r>
      <rPr>
        <b/>
        <sz val="11"/>
        <color rgb="FF3F3F76"/>
        <rFont val="Aptos Narrow"/>
        <scheme val="minor"/>
      </rPr>
      <t xml:space="preserve"> </t>
    </r>
    <r>
      <rPr>
        <sz val="11"/>
        <color rgb="FF3F3F76"/>
        <rFont val="Aptos Narrow"/>
        <scheme val="minor"/>
      </rPr>
      <t>logo pour lazuli</t>
    </r>
    <r>
      <rPr>
        <b/>
        <sz val="11"/>
        <color rgb="FF3F3F76"/>
        <rFont val="Aptos Narrow"/>
        <scheme val="minor"/>
      </rPr>
      <t xml:space="preserve">                               Obstacles rencontrés: </t>
    </r>
    <r>
      <rPr>
        <sz val="11"/>
        <color rgb="FF3F3F76"/>
        <rFont val="Aptos Narrow"/>
        <scheme val="minor"/>
      </rPr>
      <t xml:space="preserve">Difficulté à créer un bon logo.  </t>
    </r>
    <r>
      <rPr>
        <b/>
        <sz val="11"/>
        <color rgb="FF3F3F76"/>
        <rFont val="Aptos Narrow"/>
        <scheme val="minor"/>
      </rPr>
      <t xml:space="preserve">                                          Actions Suivantes :</t>
    </r>
    <r>
      <rPr>
        <sz val="11"/>
        <color rgb="FF3F3F76"/>
        <rFont val="Aptos Narrow"/>
        <scheme val="minor"/>
      </rPr>
      <t xml:space="preserve"> Fixer la conversion monnaie et essai ameliorer logo</t>
    </r>
    <r>
      <rPr>
        <b/>
        <sz val="11"/>
        <color rgb="FF3F3F76"/>
        <rFont val="Aptos Narrow"/>
        <scheme val="minor"/>
      </rPr>
      <t xml:space="preserve"> </t>
    </r>
  </si>
  <si>
    <r>
      <t xml:space="preserve">Progrès accomplis: N/A    Objectifs pour la journée : </t>
    </r>
    <r>
      <rPr>
        <sz val="11"/>
        <color rgb="FF3F3F76"/>
        <rFont val="Aptos Narrow"/>
        <scheme val="minor"/>
      </rPr>
      <t>Essai de creer un nouveau logo pour lazuli</t>
    </r>
    <r>
      <rPr>
        <b/>
        <sz val="11"/>
        <color rgb="FF3F3F76"/>
        <rFont val="Aptos Narrow"/>
        <scheme val="minor"/>
      </rPr>
      <t xml:space="preserve">                                        Obstacles rencontrés</t>
    </r>
    <r>
      <rPr>
        <sz val="11"/>
        <color rgb="FF3F3F76"/>
        <rFont val="Aptos Narrow"/>
        <scheme val="minor"/>
      </rPr>
      <t xml:space="preserve">: Difficulté à créer un bon logo.                   </t>
    </r>
    <r>
      <rPr>
        <b/>
        <sz val="11"/>
        <color rgb="FF3F3F76"/>
        <rFont val="Aptos Narrow"/>
        <scheme val="minor"/>
      </rPr>
      <t xml:space="preserve">Actions Suivantes : </t>
    </r>
    <r>
      <rPr>
        <sz val="11"/>
        <color rgb="FF3F3F76"/>
        <rFont val="Aptos Narrow"/>
        <scheme val="minor"/>
      </rPr>
      <t xml:space="preserve">Fixer la conversion monnaie et essai ameliorer logo </t>
    </r>
  </si>
  <si>
    <r>
      <rPr>
        <b/>
        <sz val="11"/>
        <color rgb="FF3F3F76"/>
        <rFont val="Aptos Narrow"/>
        <scheme val="minor"/>
      </rPr>
      <t>Progrès accomplis</t>
    </r>
    <r>
      <rPr>
        <sz val="11"/>
        <color rgb="FF3F3F76"/>
        <rFont val="Aptos Narrow"/>
        <family val="2"/>
        <scheme val="minor"/>
      </rPr>
      <t xml:space="preserve">: Mis a jour le READ.Me, Commenter le code, Mis a jour le logo                                      </t>
    </r>
    <r>
      <rPr>
        <b/>
        <sz val="11"/>
        <color rgb="FF3F3F76"/>
        <rFont val="Aptos Narrow"/>
        <scheme val="minor"/>
      </rPr>
      <t>Objectifs pour la journée</t>
    </r>
    <r>
      <rPr>
        <sz val="11"/>
        <color rgb="FF3F3F76"/>
        <rFont val="Aptos Narrow"/>
        <family val="2"/>
        <scheme val="minor"/>
      </rPr>
      <t xml:space="preserve"> : Nouveau logo, mis a jour le read.me et mis a jours les commentaires du codes backend et frontend.</t>
    </r>
    <r>
      <rPr>
        <b/>
        <sz val="11"/>
        <color rgb="FF3F3F76"/>
        <rFont val="Aptos Narrow"/>
        <scheme val="minor"/>
      </rPr>
      <t xml:space="preserve">                  Obstacles rencontrés</t>
    </r>
    <r>
      <rPr>
        <sz val="11"/>
        <color rgb="FF3F3F76"/>
        <rFont val="Aptos Narrow"/>
        <family val="2"/>
        <scheme val="minor"/>
      </rPr>
      <t xml:space="preserve">: Temps pris pour faire le log. </t>
    </r>
    <r>
      <rPr>
        <b/>
        <sz val="11"/>
        <color rgb="FF3F3F76"/>
        <rFont val="Aptos Narrow"/>
        <scheme val="minor"/>
      </rPr>
      <t xml:space="preserve">                              Actions Suivantes</t>
    </r>
    <r>
      <rPr>
        <sz val="11"/>
        <color rgb="FF3F3F76"/>
        <rFont val="Aptos Narrow"/>
        <family val="2"/>
        <scheme val="minor"/>
      </rPr>
      <t>: Travailler sur le backend</t>
    </r>
  </si>
  <si>
    <r>
      <t xml:space="preserve">Progrès accomplis: </t>
    </r>
    <r>
      <rPr>
        <sz val="11"/>
        <color rgb="FF3F3F76"/>
        <rFont val="Aptos Narrow"/>
        <family val="2"/>
        <scheme val="minor"/>
      </rPr>
      <t xml:space="preserve">commencer a faire le backend de la page de depot et affichage d'informaiotn d'utilisateur comme balance dans la page depot </t>
    </r>
    <r>
      <rPr>
        <b/>
        <sz val="11"/>
        <color rgb="FF3F3F76"/>
        <rFont val="Aptos Narrow"/>
        <scheme val="minor"/>
      </rPr>
      <t xml:space="preserve">  Objectifs pour la journée : </t>
    </r>
    <r>
      <rPr>
        <sz val="11"/>
        <color rgb="FF3F3F76"/>
        <rFont val="Aptos Narrow"/>
        <family val="2"/>
        <scheme val="minor"/>
      </rPr>
      <t>Commencer le backend de la page depot</t>
    </r>
    <r>
      <rPr>
        <b/>
        <sz val="11"/>
        <color rgb="FF3F3F76"/>
        <rFont val="Aptos Narrow"/>
        <scheme val="minor"/>
      </rPr>
      <t xml:space="preserve">        Obstacles rencontrés: </t>
    </r>
    <r>
      <rPr>
        <sz val="11"/>
        <color rgb="FF3F3F76"/>
        <rFont val="Aptos Narrow"/>
        <family val="2"/>
        <scheme val="minor"/>
      </rPr>
      <t xml:space="preserve">ne peut pas changer le balance dans le BD </t>
    </r>
    <r>
      <rPr>
        <b/>
        <sz val="11"/>
        <color rgb="FF3F3F76"/>
        <rFont val="Aptos Narrow"/>
        <scheme val="minor"/>
      </rPr>
      <t xml:space="preserve">      Actions Suivantes: </t>
    </r>
    <r>
      <rPr>
        <sz val="11"/>
        <color rgb="FF3F3F76"/>
        <rFont val="Aptos Narrow"/>
        <family val="2"/>
        <scheme val="minor"/>
      </rPr>
      <t>Finir la page de depot</t>
    </r>
    <r>
      <rPr>
        <b/>
        <sz val="11"/>
        <color rgb="FF3F3F76"/>
        <rFont val="Aptos Narrow"/>
        <family val="2"/>
        <scheme val="minor"/>
      </rPr>
      <t xml:space="preserve"> </t>
    </r>
    <r>
      <rPr>
        <sz val="11"/>
        <color rgb="FF3F3F76"/>
        <rFont val="Aptos Narrow"/>
        <family val="2"/>
        <scheme val="minor"/>
      </rPr>
      <t>et disscusion d'équipe</t>
    </r>
  </si>
  <si>
    <r>
      <rPr>
        <b/>
        <sz val="11"/>
        <color rgb="FF3F3F76"/>
        <rFont val="Aptos Narrow"/>
        <family val="2"/>
        <scheme val="minor"/>
      </rPr>
      <t>Progrès accomplis:</t>
    </r>
    <r>
      <rPr>
        <sz val="11"/>
        <color rgb="FF3F3F76"/>
        <rFont val="Aptos Narrow"/>
        <family val="2"/>
        <scheme val="minor"/>
      </rPr>
      <t xml:space="preserve"> Ajout des boutons utiles pour ameliorer la navigation dans la page et recherche d'API pour le changement de monnai (currency exchange live) ex eur, cad, usd </t>
    </r>
    <r>
      <rPr>
        <b/>
        <sz val="11"/>
        <color rgb="FF3F3F76"/>
        <rFont val="Aptos Narrow"/>
        <family val="2"/>
        <scheme val="minor"/>
      </rPr>
      <t xml:space="preserve"> Objectifs pour la journée :</t>
    </r>
    <r>
      <rPr>
        <sz val="11"/>
        <color rgb="FF3F3F76"/>
        <rFont val="Aptos Narrow"/>
        <family val="2"/>
        <scheme val="minor"/>
      </rPr>
      <t xml:space="preserve"> test et ameliorer le site.                  </t>
    </r>
    <r>
      <rPr>
        <b/>
        <sz val="11"/>
        <color rgb="FF3F3F76"/>
        <rFont val="Aptos Narrow"/>
        <family val="2"/>
        <scheme val="minor"/>
      </rPr>
      <t>Obstacles rencontrés</t>
    </r>
    <r>
      <rPr>
        <sz val="11"/>
        <color rgb="FF3F3F76"/>
        <rFont val="Aptos Narrow"/>
        <family val="2"/>
        <scheme val="minor"/>
      </rPr>
      <t xml:space="preserve">: rien </t>
    </r>
    <r>
      <rPr>
        <b/>
        <sz val="11"/>
        <color rgb="FF3F3F76"/>
        <rFont val="Aptos Narrow"/>
        <family val="2"/>
        <scheme val="minor"/>
      </rPr>
      <t xml:space="preserve">Actions Suivantes: </t>
    </r>
    <r>
      <rPr>
        <sz val="11"/>
        <color rgb="FF3F3F76"/>
        <rFont val="Aptos Narrow"/>
        <family val="2"/>
        <scheme val="minor"/>
      </rPr>
      <t>Optimiser le site et trouver des erreurs</t>
    </r>
  </si>
  <si>
    <r>
      <rPr>
        <b/>
        <sz val="11"/>
        <color rgb="FF3F3F76"/>
        <rFont val="Aptos Narrow"/>
        <family val="2"/>
        <scheme val="minor"/>
      </rPr>
      <t>Progrès accomplis:</t>
    </r>
    <r>
      <rPr>
        <sz val="11"/>
        <color rgb="FF3F3F76"/>
        <rFont val="Aptos Narrow"/>
        <family val="2"/>
        <scheme val="minor"/>
      </rPr>
      <t>Fixer les bugs et essayer d'aider le groupe avec backend mongo</t>
    </r>
    <r>
      <rPr>
        <sz val="11"/>
        <color rgb="FF3F3F76"/>
        <rFont val="Aptos Narrow"/>
        <scheme val="minor"/>
      </rPr>
      <t xml:space="preserve"> </t>
    </r>
    <r>
      <rPr>
        <sz val="11"/>
        <color rgb="FF3F3F76"/>
        <rFont val="Aptos Narrow"/>
        <family val="2"/>
        <scheme val="minor"/>
      </rPr>
      <t xml:space="preserve">                           </t>
    </r>
    <r>
      <rPr>
        <b/>
        <sz val="11"/>
        <color rgb="FF3F3F76"/>
        <rFont val="Aptos Narrow"/>
        <family val="2"/>
        <scheme val="minor"/>
      </rPr>
      <t>Objectifs pour la journée :</t>
    </r>
    <r>
      <rPr>
        <sz val="11"/>
        <color rgb="FF3F3F76"/>
        <rFont val="Aptos Narrow"/>
        <family val="2"/>
        <scheme val="minor"/>
      </rPr>
      <t xml:space="preserve">Amelioration de site </t>
    </r>
    <r>
      <rPr>
        <b/>
        <sz val="11"/>
        <color rgb="FF3F3F76"/>
        <rFont val="Aptos Narrow"/>
        <family val="2"/>
        <scheme val="minor"/>
      </rPr>
      <t xml:space="preserve">Obstacles rencontrés: </t>
    </r>
    <r>
      <rPr>
        <sz val="11"/>
        <color rgb="FF3F3F76"/>
        <rFont val="Aptos Narrow"/>
        <family val="2"/>
        <scheme val="minor"/>
      </rPr>
      <t xml:space="preserve">Probleme de creation de schema dans le bd </t>
    </r>
    <r>
      <rPr>
        <b/>
        <sz val="11"/>
        <color rgb="FF3F3F76"/>
        <rFont val="Aptos Narrow"/>
        <family val="2"/>
        <scheme val="minor"/>
      </rPr>
      <t>Actions Suivantes:</t>
    </r>
    <r>
      <rPr>
        <sz val="11"/>
        <color rgb="FF3F3F76"/>
        <rFont val="Aptos Narrow"/>
        <family val="2"/>
        <scheme val="minor"/>
      </rPr>
      <t xml:space="preserve"> Recherche pour resoudre le probleme mongo</t>
    </r>
  </si>
  <si>
    <t>On doit continuer le backend du dashboard et améliorer le frontend pour le rendre plus convivial.</t>
  </si>
  <si>
    <t>On doit améliorer les fonctionnalités dans le dashboard  et commencer à voir pour reparer les bogues.</t>
  </si>
  <si>
    <t>On doit continuer à améliorer l'estimation du temps des tâches.</t>
  </si>
  <si>
    <r>
      <t xml:space="preserve">Progrès accomplis:  </t>
    </r>
    <r>
      <rPr>
        <sz val="11"/>
        <color rgb="FF3F3F76"/>
        <rFont val="Aptos Narrow"/>
        <scheme val="minor"/>
      </rPr>
      <t>Finit l'ajout de l'option de dévise dans la page modification profil</t>
    </r>
    <r>
      <rPr>
        <b/>
        <sz val="11"/>
        <color rgb="FF3F3F76"/>
        <rFont val="Aptos Narrow"/>
        <scheme val="minor"/>
      </rPr>
      <t xml:space="preserve">                     Objectifs pour la journée : </t>
    </r>
    <r>
      <rPr>
        <sz val="11"/>
        <color rgb="FF3F3F76"/>
        <rFont val="Aptos Narrow"/>
        <scheme val="minor"/>
      </rPr>
      <t xml:space="preserve">Terminer l'ajout de l'option de dévise.  </t>
    </r>
    <r>
      <rPr>
        <b/>
        <sz val="11"/>
        <color rgb="FF3F3F76"/>
        <rFont val="Aptos Narrow"/>
        <scheme val="minor"/>
      </rPr>
      <t xml:space="preserve"> Obstacles rencontrés:</t>
    </r>
    <r>
      <rPr>
        <sz val="11"/>
        <color rgb="FF3F3F76"/>
        <rFont val="Aptos Narrow"/>
        <scheme val="minor"/>
      </rPr>
      <t xml:space="preserve"> n/a</t>
    </r>
    <r>
      <rPr>
        <b/>
        <sz val="11"/>
        <color rgb="FF3F3F76"/>
        <rFont val="Aptos Narrow"/>
        <scheme val="minor"/>
      </rPr>
      <t xml:space="preserve">                  Actions Suivantes: </t>
    </r>
    <r>
      <rPr>
        <sz val="11"/>
        <color rgb="FF3F3F76"/>
        <rFont val="Aptos Narrow"/>
        <scheme val="minor"/>
      </rPr>
      <t>Convertir le montant lorsqu'on change la dévise</t>
    </r>
  </si>
  <si>
    <t>Affichage de balanace dans le profil et affichage d'info d'utilisateur dans la page dépôt</t>
  </si>
  <si>
    <t>Ajout et retirer de l'argent dans la page dépôt</t>
  </si>
  <si>
    <t>Voir la balance en cash sur le dashboard</t>
  </si>
  <si>
    <t xml:space="preserve">       Réparer des bogues en lien avec les graphiques des cryptomonnaies</t>
  </si>
  <si>
    <t xml:space="preserve">Objectif de sprint: </t>
  </si>
  <si>
    <t xml:space="preserve">Tâche </t>
  </si>
  <si>
    <t>Tâche</t>
  </si>
  <si>
    <t>En tant qu'utilisateur, je voudrais être capable de voir des statistiques liés à mes transactions</t>
  </si>
  <si>
    <t xml:space="preserve">Implémentation du mode sombre </t>
  </si>
  <si>
    <t>Backend de la page historique du transaction</t>
  </si>
  <si>
    <t xml:space="preserve">     Informations supplémentaires sur les cryptos</t>
  </si>
  <si>
    <t>Crypto du jour: Information du jour de la meilleure crypto en 24h</t>
  </si>
  <si>
    <t xml:space="preserve">Update du Readme </t>
  </si>
  <si>
    <r>
      <t xml:space="preserve">Progrès accomplis:  </t>
    </r>
    <r>
      <rPr>
        <sz val="11"/>
        <color rgb="FF3F3F76"/>
        <rFont val="Aptos Narrow"/>
        <family val="2"/>
        <scheme val="minor"/>
      </rPr>
      <t xml:space="preserve">Backend de la page de historique de transaction </t>
    </r>
    <r>
      <rPr>
        <b/>
        <sz val="11"/>
        <color rgb="FF3F3F76"/>
        <rFont val="Aptos Narrow"/>
        <family val="2"/>
        <scheme val="minor"/>
      </rPr>
      <t xml:space="preserve"> Objectifs pour la journée :  </t>
    </r>
    <r>
      <rPr>
        <sz val="11"/>
        <color rgb="FF3F3F76"/>
        <rFont val="Aptos Narrow"/>
        <family val="2"/>
        <scheme val="minor"/>
      </rPr>
      <t>avancement backend</t>
    </r>
    <r>
      <rPr>
        <b/>
        <sz val="11"/>
        <color rgb="FF3F3F76"/>
        <rFont val="Aptos Narrow"/>
        <family val="2"/>
        <scheme val="minor"/>
      </rPr>
      <t xml:space="preserve">                  Obstacles rencontrés:  </t>
    </r>
    <r>
      <rPr>
        <sz val="11"/>
        <color rgb="FF3F3F76"/>
        <rFont val="Aptos Narrow"/>
        <family val="2"/>
        <scheme val="minor"/>
      </rPr>
      <t xml:space="preserve">faire fonctionner l'api traduction. (annuler l'ajout) </t>
    </r>
    <r>
      <rPr>
        <b/>
        <sz val="11"/>
        <color rgb="FF3F3F76"/>
        <rFont val="Aptos Narrow"/>
        <family val="2"/>
        <scheme val="minor"/>
      </rPr>
      <t xml:space="preserve">                                          Actions Suivantes : </t>
    </r>
    <r>
      <rPr>
        <sz val="11"/>
        <color rgb="FF3F3F76"/>
        <rFont val="Aptos Narrow"/>
        <family val="2"/>
        <scheme val="minor"/>
      </rPr>
      <t xml:space="preserve">commencer a faire les teste </t>
    </r>
  </si>
  <si>
    <t>En sépérant des tâches entre chacun de nous et faire des rencontre a chaque jour, cela nous a permis terminé la tâche nécessaire à temps.</t>
  </si>
  <si>
    <t>Portfolio sur la page d'acceuil(front-end)</t>
  </si>
  <si>
    <t xml:space="preserve">Trouver le problème avec mongodb pour l'achat de crypto </t>
  </si>
  <si>
    <t>Ajout d'une barre de recherche dans Explorer pour rechercher des cryptos</t>
  </si>
  <si>
    <t>Conversion de l'argent avec la devise choisie</t>
  </si>
  <si>
    <r>
      <t xml:space="preserve">Progrès accomplis: </t>
    </r>
    <r>
      <rPr>
        <sz val="11"/>
        <color rgb="FF3F3F76"/>
        <rFont val="Aptos Narrow"/>
        <scheme val="minor"/>
      </rPr>
      <t xml:space="preserve">Continuement de la conversion de devise </t>
    </r>
    <r>
      <rPr>
        <b/>
        <sz val="11"/>
        <color rgb="FF3F3F76"/>
        <rFont val="Aptos Narrow"/>
        <scheme val="minor"/>
      </rPr>
      <t xml:space="preserve">Objectifs pour la journée : </t>
    </r>
    <r>
      <rPr>
        <sz val="11"/>
        <color rgb="FF3F3F76"/>
        <rFont val="Aptos Narrow"/>
        <scheme val="minor"/>
      </rPr>
      <t>Terminer la conversion de l'argent et commencer la barre de recherche des cryptos</t>
    </r>
    <r>
      <rPr>
        <b/>
        <sz val="11"/>
        <color rgb="FF3F3F76"/>
        <rFont val="Aptos Narrow"/>
        <scheme val="minor"/>
      </rPr>
      <t xml:space="preserve">                                      Obstacles rencontrés: </t>
    </r>
    <r>
      <rPr>
        <sz val="11"/>
        <color rgb="FF3F3F76"/>
        <rFont val="Aptos Narrow"/>
        <scheme val="minor"/>
      </rPr>
      <t>Problème d'API</t>
    </r>
    <r>
      <rPr>
        <b/>
        <sz val="11"/>
        <color rgb="FF3F3F76"/>
        <rFont val="Aptos Narrow"/>
        <scheme val="minor"/>
      </rPr>
      <t xml:space="preserve">                                                             Actions Suivantes : </t>
    </r>
    <r>
      <rPr>
        <sz val="11"/>
        <color rgb="FF3F3F76"/>
        <rFont val="Aptos Narrow"/>
        <scheme val="minor"/>
      </rPr>
      <t>Trouver un nouveau API pour faire le taux de change</t>
    </r>
  </si>
  <si>
    <r>
      <t xml:space="preserve">Progrès accomplis:  </t>
    </r>
    <r>
      <rPr>
        <sz val="11"/>
        <color rgb="FF3F3F76"/>
        <rFont val="Aptos Narrow"/>
        <scheme val="minor"/>
      </rPr>
      <t>Finit la conversion de l'argent à patir de la devise choisie</t>
    </r>
    <r>
      <rPr>
        <b/>
        <sz val="11"/>
        <color rgb="FF3F3F76"/>
        <rFont val="Aptos Narrow"/>
        <scheme val="minor"/>
      </rPr>
      <t xml:space="preserve"> </t>
    </r>
    <r>
      <rPr>
        <sz val="11"/>
        <color rgb="FF3F3F76"/>
        <rFont val="Aptos Narrow"/>
        <scheme val="minor"/>
      </rPr>
      <t>et finit la barre de recherche des cryptos</t>
    </r>
    <r>
      <rPr>
        <b/>
        <sz val="11"/>
        <color rgb="FF3F3F76"/>
        <rFont val="Aptos Narrow"/>
        <scheme val="minor"/>
      </rPr>
      <t xml:space="preserve">                                    Objectifs pour la journée : </t>
    </r>
    <r>
      <rPr>
        <sz val="11"/>
        <color rgb="FF3F3F76"/>
        <rFont val="Aptos Narrow"/>
        <scheme val="minor"/>
      </rPr>
      <t>Finaliser  la conversion de l'argent</t>
    </r>
    <r>
      <rPr>
        <b/>
        <sz val="11"/>
        <color rgb="FF3F3F76"/>
        <rFont val="Aptos Narrow"/>
        <scheme val="minor"/>
      </rPr>
      <t xml:space="preserve"> </t>
    </r>
    <r>
      <rPr>
        <sz val="11"/>
        <color rgb="FF3F3F76"/>
        <rFont val="Aptos Narrow"/>
        <scheme val="minor"/>
      </rPr>
      <t>et terminer la barre de recherche des cryptos</t>
    </r>
    <r>
      <rPr>
        <b/>
        <sz val="11"/>
        <color rgb="FF3F3F76"/>
        <rFont val="Aptos Narrow"/>
        <scheme val="minor"/>
      </rPr>
      <t xml:space="preserve">                  Obstacles rencontrés: </t>
    </r>
    <r>
      <rPr>
        <sz val="11"/>
        <color rgb="FF3F3F76"/>
        <rFont val="Aptos Narrow"/>
        <scheme val="minor"/>
      </rPr>
      <t>n/a</t>
    </r>
    <r>
      <rPr>
        <b/>
        <sz val="11"/>
        <color rgb="FF3F3F76"/>
        <rFont val="Aptos Narrow"/>
        <scheme val="minor"/>
      </rPr>
      <t xml:space="preserve">                                          Actions Suivantes : </t>
    </r>
    <r>
      <rPr>
        <sz val="11"/>
        <color rgb="FF3F3F76"/>
        <rFont val="Aptos Narrow"/>
        <scheme val="minor"/>
      </rPr>
      <t>Continuer à travailler sur d'autres fonctions dans le site pour le prochain site</t>
    </r>
  </si>
  <si>
    <r>
      <t xml:space="preserve">Progrès accomplis: </t>
    </r>
    <r>
      <rPr>
        <sz val="11"/>
        <color rgb="FF3F3F76"/>
        <rFont val="Aptos Narrow"/>
        <scheme val="minor"/>
      </rPr>
      <t>Continuement de la conversion de devise</t>
    </r>
    <r>
      <rPr>
        <b/>
        <sz val="11"/>
        <color rgb="FF3F3F76"/>
        <rFont val="Aptos Narrow"/>
        <family val="2"/>
        <scheme val="minor"/>
      </rPr>
      <t xml:space="preserve">             Objectifs pour la journée : </t>
    </r>
    <r>
      <rPr>
        <sz val="11"/>
        <color rgb="FF3F3F76"/>
        <rFont val="Aptos Narrow"/>
        <scheme val="minor"/>
      </rPr>
      <t>Avancer dans la conversion de dévise et terminer mon travail écrit</t>
    </r>
    <r>
      <rPr>
        <b/>
        <sz val="11"/>
        <color rgb="FF3F3F76"/>
        <rFont val="Aptos Narrow"/>
        <family val="2"/>
        <scheme val="minor"/>
      </rPr>
      <t xml:space="preserve">               Obstacles rencontrés: </t>
    </r>
    <r>
      <rPr>
        <sz val="11"/>
        <color rgb="FF3F3F76"/>
        <rFont val="Aptos Narrow"/>
        <scheme val="minor"/>
      </rPr>
      <t>n/a</t>
    </r>
    <r>
      <rPr>
        <b/>
        <sz val="11"/>
        <color rgb="FF3F3F76"/>
        <rFont val="Aptos Narrow"/>
        <family val="2"/>
        <scheme val="minor"/>
      </rPr>
      <t xml:space="preserve">                                         Actions Suivantes : </t>
    </r>
    <r>
      <rPr>
        <sz val="11"/>
        <color rgb="FF3F3F76"/>
        <rFont val="Aptos Narrow"/>
        <scheme val="minor"/>
      </rPr>
      <t>Continuer de travailler sur la conversion de devise</t>
    </r>
  </si>
  <si>
    <r>
      <rPr>
        <b/>
        <sz val="11"/>
        <color rgb="FF3F3F76"/>
        <rFont val="Aptos Narrow"/>
        <scheme val="minor"/>
      </rPr>
      <t>Progrès accomplis</t>
    </r>
    <r>
      <rPr>
        <sz val="11"/>
        <color rgb="FF3F3F76"/>
        <rFont val="Aptos Narrow"/>
        <family val="2"/>
        <scheme val="minor"/>
      </rPr>
      <t xml:space="preserve">: Début de la conversion de devise                          </t>
    </r>
    <r>
      <rPr>
        <b/>
        <sz val="11"/>
        <color rgb="FF3F3F76"/>
        <rFont val="Aptos Narrow"/>
        <scheme val="minor"/>
      </rPr>
      <t>Objectifs pour la journée</t>
    </r>
    <r>
      <rPr>
        <sz val="11"/>
        <color rgb="FF3F3F76"/>
        <rFont val="Aptos Narrow"/>
        <family val="2"/>
        <scheme val="minor"/>
      </rPr>
      <t xml:space="preserve"> : Commencer la fonction de convertir l'argent à la dévise choisie                                  </t>
    </r>
    <r>
      <rPr>
        <b/>
        <sz val="11"/>
        <color rgb="FF3F3F76"/>
        <rFont val="Aptos Narrow"/>
        <scheme val="minor"/>
      </rPr>
      <t xml:space="preserve">Obstacles rencontrés: </t>
    </r>
    <r>
      <rPr>
        <sz val="11"/>
        <color rgb="FF3F3F76"/>
        <rFont val="Aptos Narrow"/>
        <family val="2"/>
        <scheme val="minor"/>
      </rPr>
      <t xml:space="preserve">n/a                                          </t>
    </r>
    <r>
      <rPr>
        <b/>
        <sz val="11"/>
        <color rgb="FF3F3F76"/>
        <rFont val="Aptos Narrow"/>
        <scheme val="minor"/>
      </rPr>
      <t xml:space="preserve">Actions Suivantes : </t>
    </r>
    <r>
      <rPr>
        <sz val="11"/>
        <color rgb="FF3F3F76"/>
        <rFont val="Aptos Narrow"/>
        <family val="2"/>
        <scheme val="minor"/>
      </rPr>
      <t>Continuer de travailler sur la conversion de devise</t>
    </r>
  </si>
  <si>
    <t>Mise à jour des statistiques des prix des cryptos dans Explorer lors du changement de devise</t>
  </si>
  <si>
    <t>Débogage et fix de l'achat de crypto</t>
  </si>
  <si>
    <t>Débogage du code pour trouver des bogues potentiels</t>
  </si>
  <si>
    <t>Test unitaire jest pour la page inscription (même mdp,  diff mdp, email éxistant et création succés)</t>
  </si>
  <si>
    <r>
      <rPr>
        <b/>
        <sz val="11"/>
        <color rgb="FF3F3F76"/>
        <rFont val="Aptos Narrow"/>
        <scheme val="minor"/>
      </rPr>
      <t>Progrès accomplis:</t>
    </r>
    <r>
      <rPr>
        <sz val="11"/>
        <color rgb="FF3F3F76"/>
        <rFont val="Aptos Narrow"/>
        <family val="2"/>
        <scheme val="minor"/>
      </rPr>
      <t xml:space="preserve"> Debut du déboggage du code pour trouver le bogue d'achat de la crypto                                                                    </t>
    </r>
    <r>
      <rPr>
        <b/>
        <sz val="11"/>
        <color rgb="FF3F3F76"/>
        <rFont val="Aptos Narrow"/>
        <scheme val="minor"/>
      </rPr>
      <t xml:space="preserve">Objectifs pour la journée : </t>
    </r>
    <r>
      <rPr>
        <sz val="11"/>
        <color rgb="FF3F3F76"/>
        <rFont val="Aptos Narrow"/>
        <family val="2"/>
        <scheme val="minor"/>
      </rPr>
      <t xml:space="preserve">Etre capable d'enlever le bogue pour pouvoir continuer le projet                                                                         </t>
    </r>
    <r>
      <rPr>
        <b/>
        <sz val="11"/>
        <color rgb="FF3F3F76"/>
        <rFont val="Aptos Narrow"/>
        <scheme val="minor"/>
      </rPr>
      <t xml:space="preserve"> Obstacles rencontrés:</t>
    </r>
    <r>
      <rPr>
        <sz val="11"/>
        <color rgb="FF3F3F76"/>
        <rFont val="Aptos Narrow"/>
        <family val="2"/>
        <scheme val="minor"/>
      </rPr>
      <t xml:space="preserve"> Pour le moment je suis bloqué sur cette tache , ce n'est pas simple                       </t>
    </r>
    <r>
      <rPr>
        <b/>
        <sz val="11"/>
        <color rgb="FF3F3F76"/>
        <rFont val="Aptos Narrow"/>
        <scheme val="minor"/>
      </rPr>
      <t xml:space="preserve">                                                      Actions Suivantes :</t>
    </r>
    <r>
      <rPr>
        <sz val="11"/>
        <color rgb="FF3F3F76"/>
        <rFont val="Aptos Narrow"/>
        <family val="2"/>
        <scheme val="minor"/>
      </rPr>
      <t xml:space="preserve"> Continuer cette tache</t>
    </r>
  </si>
  <si>
    <r>
      <rPr>
        <b/>
        <sz val="11"/>
        <color rgb="FF3F3F76"/>
        <rFont val="Aptos Narrow"/>
        <family val="2"/>
        <scheme val="minor"/>
      </rPr>
      <t xml:space="preserve">Progrès accomplis: </t>
    </r>
    <r>
      <rPr>
        <sz val="11"/>
        <color rgb="FF3F3F76"/>
        <rFont val="Aptos Narrow"/>
        <family val="2"/>
        <scheme val="minor"/>
      </rPr>
      <t xml:space="preserve"> Continuation du déboggage du code pour le mongdb                                                   </t>
    </r>
    <r>
      <rPr>
        <b/>
        <sz val="11"/>
        <color rgb="FF3F3F76"/>
        <rFont val="Aptos Narrow"/>
        <family val="2"/>
        <scheme val="minor"/>
      </rPr>
      <t xml:space="preserve">Objectifs pour la journée :  </t>
    </r>
    <r>
      <rPr>
        <sz val="11"/>
        <color rgb="FF3F3F76"/>
        <rFont val="Aptos Narrow"/>
        <scheme val="minor"/>
      </rPr>
      <t>Ê</t>
    </r>
    <r>
      <rPr>
        <sz val="11"/>
        <color rgb="FF3F3F76"/>
        <rFont val="Aptos Narrow"/>
        <family val="2"/>
        <scheme val="minor"/>
      </rPr>
      <t xml:space="preserve">tre capable d'enlever le bogue pour pouvoir continuer le projet                           </t>
    </r>
    <r>
      <rPr>
        <b/>
        <sz val="11"/>
        <color rgb="FF3F3F76"/>
        <rFont val="Aptos Narrow"/>
        <family val="2"/>
        <scheme val="minor"/>
      </rPr>
      <t xml:space="preserve">Obstacles rencontrés: </t>
    </r>
    <r>
      <rPr>
        <sz val="11"/>
        <color rgb="FF3F3F76"/>
        <rFont val="Aptos Narrow"/>
        <family val="2"/>
        <scheme val="minor"/>
      </rPr>
      <t xml:space="preserve">Meme point que le sprint dernier, probable qu'il fait que je continue a la maison                                         </t>
    </r>
    <r>
      <rPr>
        <b/>
        <sz val="11"/>
        <color rgb="FF3F3F76"/>
        <rFont val="Aptos Narrow"/>
        <family val="2"/>
        <scheme val="minor"/>
      </rPr>
      <t>Actions Suivantes :</t>
    </r>
    <r>
      <rPr>
        <sz val="11"/>
        <color rgb="FF3F3F76"/>
        <rFont val="Aptos Narrow"/>
        <family val="2"/>
        <scheme val="minor"/>
      </rPr>
      <t xml:space="preserve"> Continuer cette tache</t>
    </r>
  </si>
  <si>
    <r>
      <t xml:space="preserve">Progrès accomplis: </t>
    </r>
    <r>
      <rPr>
        <sz val="11"/>
        <color rgb="FF3F3F76"/>
        <rFont val="Aptos Narrow"/>
        <family val="2"/>
        <scheme val="minor"/>
      </rPr>
      <t xml:space="preserve">Continuer le déboggage et introduction de nouvelles foncionallités dans le site web                                                             </t>
    </r>
    <r>
      <rPr>
        <b/>
        <sz val="11"/>
        <color rgb="FF3F3F76"/>
        <rFont val="Aptos Narrow"/>
        <family val="2"/>
        <scheme val="minor"/>
      </rPr>
      <t xml:space="preserve">Objectifs pour la journée :      </t>
    </r>
    <r>
      <rPr>
        <sz val="11"/>
        <color rgb="FF3F3F76"/>
        <rFont val="Aptos Narrow"/>
        <family val="2"/>
        <scheme val="minor"/>
      </rPr>
      <t xml:space="preserve">conitnuer sur ces tâches           </t>
    </r>
    <r>
      <rPr>
        <b/>
        <sz val="11"/>
        <color rgb="FF3F3F76"/>
        <rFont val="Aptos Narrow"/>
        <family val="2"/>
        <scheme val="minor"/>
      </rPr>
      <t xml:space="preserve">   Obstacles rencontrés: n/a                                           Actions Suivantes : </t>
    </r>
    <r>
      <rPr>
        <sz val="11"/>
        <color rgb="FF3F3F76"/>
        <rFont val="Aptos Narrow"/>
        <family val="2"/>
        <scheme val="minor"/>
      </rPr>
      <t>Continuer sur ces taches et aider mes coéquipiers</t>
    </r>
  </si>
  <si>
    <r>
      <t xml:space="preserve">Progrès accomplis: </t>
    </r>
    <r>
      <rPr>
        <sz val="11"/>
        <color rgb="FF3F3F76"/>
        <rFont val="Aptos Narrow"/>
        <family val="2"/>
        <scheme val="minor"/>
      </rPr>
      <t>Fin des ajouts et docment word de sprint</t>
    </r>
    <r>
      <rPr>
        <b/>
        <sz val="11"/>
        <color rgb="FF3F3F76"/>
        <rFont val="Aptos Narrow"/>
        <family val="2"/>
        <scheme val="minor"/>
      </rPr>
      <t xml:space="preserve">                   Objectifs pour la journée :   </t>
    </r>
    <r>
      <rPr>
        <sz val="11"/>
        <color rgb="FF3F3F76"/>
        <rFont val="Aptos Narrow"/>
        <family val="2"/>
        <scheme val="minor"/>
      </rPr>
      <t xml:space="preserve"> finir le sprint avec mes ajouts et déboggages           O</t>
    </r>
    <r>
      <rPr>
        <b/>
        <sz val="11"/>
        <color rgb="FF3F3F76"/>
        <rFont val="Aptos Narrow"/>
        <family val="2"/>
        <scheme val="minor"/>
      </rPr>
      <t xml:space="preserve">bstacles rencontrés:  n/a                                Actions Suivantes : </t>
    </r>
    <r>
      <rPr>
        <sz val="11"/>
        <color rgb="FF3F3F76"/>
        <rFont val="Aptos Narrow"/>
        <family val="2"/>
        <scheme val="minor"/>
      </rPr>
      <t>Planifier le prochain sprint</t>
    </r>
  </si>
  <si>
    <r>
      <t xml:space="preserve">Progrès accomplis: </t>
    </r>
    <r>
      <rPr>
        <sz val="11"/>
        <color rgb="FF3F3F76"/>
        <rFont val="Aptos Narrow"/>
        <scheme val="minor"/>
      </rPr>
      <t xml:space="preserve"> Trouver des bogues dans le sprint                                                      </t>
    </r>
    <r>
      <rPr>
        <b/>
        <sz val="11"/>
        <color rgb="FF3F3F76"/>
        <rFont val="Aptos Narrow"/>
        <scheme val="minor"/>
      </rPr>
      <t xml:space="preserve">Objectifs pour la journée : </t>
    </r>
    <r>
      <rPr>
        <sz val="11"/>
        <color rgb="FF3F3F76"/>
        <rFont val="Aptos Narrow"/>
        <scheme val="minor"/>
      </rPr>
      <t>Fixer les erreurs dans les pages</t>
    </r>
    <r>
      <rPr>
        <b/>
        <sz val="11"/>
        <color rgb="FF3F3F76"/>
        <rFont val="Aptos Narrow"/>
        <scheme val="minor"/>
      </rPr>
      <t xml:space="preserve">                             Obstacles rencontrés:   </t>
    </r>
    <r>
      <rPr>
        <sz val="11"/>
        <color rgb="FF3F3F76"/>
        <rFont val="Aptos Narrow"/>
        <scheme val="minor"/>
      </rPr>
      <t>Fixer les pages</t>
    </r>
    <r>
      <rPr>
        <b/>
        <sz val="11"/>
        <color rgb="FF3F3F76"/>
        <rFont val="Aptos Narrow"/>
        <scheme val="minor"/>
      </rPr>
      <t xml:space="preserve">.                                           Actions Suivantes :  </t>
    </r>
    <r>
      <rPr>
        <sz val="11"/>
        <color rgb="FF3F3F76"/>
        <rFont val="Aptos Narrow"/>
        <scheme val="minor"/>
      </rPr>
      <t>Continuer à deboguer partie backend</t>
    </r>
  </si>
  <si>
    <r>
      <t xml:space="preserve">Progrès accomplis: </t>
    </r>
    <r>
      <rPr>
        <sz val="11"/>
        <color rgb="FF3F3F76"/>
        <rFont val="Aptos Narrow"/>
        <scheme val="minor"/>
      </rPr>
      <t xml:space="preserve">Trouver des bogues                                                    </t>
    </r>
    <r>
      <rPr>
        <b/>
        <sz val="11"/>
        <color rgb="FF3F3F76"/>
        <rFont val="Aptos Narrow"/>
        <family val="2"/>
        <scheme val="minor"/>
      </rPr>
      <t xml:space="preserve">Objectifs pour la journée :    </t>
    </r>
    <r>
      <rPr>
        <sz val="11"/>
        <color rgb="FF3F3F76"/>
        <rFont val="Aptos Narrow"/>
        <scheme val="minor"/>
      </rPr>
      <t>Déboggage du site</t>
    </r>
    <r>
      <rPr>
        <b/>
        <sz val="11"/>
        <color rgb="FF3F3F76"/>
        <rFont val="Aptos Narrow"/>
        <family val="2"/>
        <scheme val="minor"/>
      </rPr>
      <t xml:space="preserve">                     Obstacles rencontrés: </t>
    </r>
    <r>
      <rPr>
        <sz val="11"/>
        <color rgb="FF3F3F76"/>
        <rFont val="Aptos Narrow"/>
        <scheme val="minor"/>
      </rPr>
      <t>Fixer la page explorer</t>
    </r>
    <r>
      <rPr>
        <b/>
        <sz val="11"/>
        <color rgb="FF3F3F76"/>
        <rFont val="Aptos Narrow"/>
        <family val="2"/>
        <scheme val="minor"/>
      </rPr>
      <t xml:space="preserve"> .                                                  Actions Suivantes : </t>
    </r>
    <r>
      <rPr>
        <sz val="11"/>
        <color rgb="FF3F3F76"/>
        <rFont val="Aptos Narrow"/>
        <scheme val="minor"/>
      </rPr>
      <t xml:space="preserve">Continuer à déboguer et fixer les pages </t>
    </r>
  </si>
  <si>
    <r>
      <t xml:space="preserve">Progrès accomplis:                    Objectifs pour la journée : </t>
    </r>
    <r>
      <rPr>
        <sz val="11"/>
        <color rgb="FF3F3F76"/>
        <rFont val="Aptos Narrow"/>
        <scheme val="minor"/>
      </rPr>
      <t>Fixer les bogues du sites</t>
    </r>
    <r>
      <rPr>
        <b/>
        <sz val="11"/>
        <color rgb="FF3F3F76"/>
        <rFont val="Aptos Narrow"/>
        <scheme val="minor"/>
      </rPr>
      <t xml:space="preserve">  </t>
    </r>
    <r>
      <rPr>
        <sz val="11"/>
        <color rgb="FF3F3F76"/>
        <rFont val="Aptos Narrow"/>
        <scheme val="minor"/>
      </rPr>
      <t>et optimisation du code</t>
    </r>
    <r>
      <rPr>
        <b/>
        <sz val="11"/>
        <color rgb="FF3F3F76"/>
        <rFont val="Aptos Narrow"/>
        <scheme val="minor"/>
      </rPr>
      <t xml:space="preserve">                                                        Obstacles rencontrés: </t>
    </r>
    <r>
      <rPr>
        <sz val="11"/>
        <color rgb="FF3F3F76"/>
        <rFont val="Aptos Narrow"/>
        <scheme val="minor"/>
      </rPr>
      <t>Difficultés partie déboguage</t>
    </r>
    <r>
      <rPr>
        <b/>
        <sz val="11"/>
        <color rgb="FF3F3F76"/>
        <rFont val="Aptos Narrow"/>
        <scheme val="minor"/>
      </rPr>
      <t xml:space="preserve">.                                           Actions Suivantes : </t>
    </r>
    <r>
      <rPr>
        <sz val="11"/>
        <color rgb="FF3F3F76"/>
        <rFont val="Aptos Narrow"/>
        <scheme val="minor"/>
      </rPr>
      <t>Continuer de faire le débogue avant la remise du sprint</t>
    </r>
  </si>
  <si>
    <r>
      <t xml:space="preserve">Progrès accomplis: </t>
    </r>
    <r>
      <rPr>
        <sz val="11"/>
        <color rgb="FF3F3F76"/>
        <rFont val="Aptos Narrow"/>
        <scheme val="minor"/>
      </rPr>
      <t xml:space="preserve">Mise a jour le README et ajouts des commentaires dans le code                                                </t>
    </r>
    <r>
      <rPr>
        <b/>
        <sz val="11"/>
        <color rgb="FF3F3F76"/>
        <rFont val="Aptos Narrow"/>
        <family val="2"/>
        <scheme val="minor"/>
      </rPr>
      <t xml:space="preserve">Objectifs pour la journée :   </t>
    </r>
    <r>
      <rPr>
        <sz val="11"/>
        <color rgb="FF3F3F76"/>
        <rFont val="Aptos Narrow"/>
        <scheme val="minor"/>
      </rPr>
      <t>Optimisation du code, ajouts des nouveaux commentaires et mise a jour README</t>
    </r>
    <r>
      <rPr>
        <b/>
        <sz val="11"/>
        <color rgb="FF3F3F76"/>
        <rFont val="Aptos Narrow"/>
        <family val="2"/>
        <scheme val="minor"/>
      </rPr>
      <t xml:space="preserve">   Obstacles rencontrés: </t>
    </r>
    <r>
      <rPr>
        <sz val="11"/>
        <color rgb="FF3F3F76"/>
        <rFont val="Aptos Narrow"/>
        <scheme val="minor"/>
      </rPr>
      <t>Optimisation du code</t>
    </r>
    <r>
      <rPr>
        <b/>
        <sz val="11"/>
        <color rgb="FF3F3F76"/>
        <rFont val="Aptos Narrow"/>
        <family val="2"/>
        <scheme val="minor"/>
      </rPr>
      <t xml:space="preserve">                                           Actions Suivantes : </t>
    </r>
    <r>
      <rPr>
        <sz val="11"/>
        <color rgb="FF3F3F76"/>
        <rFont val="Aptos Narrow"/>
        <scheme val="minor"/>
      </rPr>
      <t>Continuer a travailler sur des fonctions pour le prochain sprint</t>
    </r>
    <r>
      <rPr>
        <b/>
        <sz val="11"/>
        <color rgb="FF3F3F76"/>
        <rFont val="Aptos Narrow"/>
        <family val="2"/>
        <scheme val="minor"/>
      </rPr>
      <t xml:space="preserve"> </t>
    </r>
  </si>
  <si>
    <r>
      <rPr>
        <b/>
        <sz val="11"/>
        <color rgb="FF3F3F76"/>
        <rFont val="Aptos Narrow"/>
        <scheme val="minor"/>
      </rPr>
      <t>Progrès accomplis:</t>
    </r>
    <r>
      <rPr>
        <sz val="11"/>
        <color rgb="FF3F3F76"/>
        <rFont val="Aptos Narrow"/>
        <family val="2"/>
        <scheme val="minor"/>
      </rPr>
      <t xml:space="preserve"> Ajouter la fonctionnalité du mode sombre dans le site                                                                                </t>
    </r>
    <r>
      <rPr>
        <b/>
        <sz val="11"/>
        <color rgb="FF3F3F76"/>
        <rFont val="Aptos Narrow"/>
        <scheme val="minor"/>
      </rPr>
      <t xml:space="preserve">Objectifs pour la journée : </t>
    </r>
    <r>
      <rPr>
        <sz val="11"/>
        <color rgb="FF3F3F76"/>
        <rFont val="Aptos Narrow"/>
        <family val="2"/>
        <scheme val="minor"/>
      </rPr>
      <t xml:space="preserve">Ajout d'une fonctionnalité supplémentaire pour l'utilisateur          </t>
    </r>
    <r>
      <rPr>
        <b/>
        <sz val="11"/>
        <color rgb="FF3F3F76"/>
        <rFont val="Aptos Narrow"/>
        <scheme val="minor"/>
      </rPr>
      <t xml:space="preserve">                                              Obstacles rencontrés:</t>
    </r>
    <r>
      <rPr>
        <sz val="11"/>
        <color rgb="FF3F3F76"/>
        <rFont val="Aptos Narrow"/>
        <family val="2"/>
        <scheme val="minor"/>
      </rPr>
      <t xml:space="preserve"> Le dark mode marche seulement dans une page                                </t>
    </r>
    <r>
      <rPr>
        <b/>
        <sz val="11"/>
        <color rgb="FF3F3F76"/>
        <rFont val="Aptos Narrow"/>
        <scheme val="minor"/>
      </rPr>
      <t>Actions Suivantes :</t>
    </r>
    <r>
      <rPr>
        <sz val="11"/>
        <color rgb="FF3F3F76"/>
        <rFont val="Aptos Narrow"/>
        <family val="2"/>
        <scheme val="minor"/>
      </rPr>
      <t xml:space="preserve"> travail sur le mode sombre pour que ca marche dans toutes les pages.</t>
    </r>
  </si>
  <si>
    <r>
      <t xml:space="preserve">Progrès accomplis: </t>
    </r>
    <r>
      <rPr>
        <sz val="11"/>
        <color rgb="FF3F3F76"/>
        <rFont val="Aptos Narrow"/>
        <family val="2"/>
        <scheme val="minor"/>
      </rPr>
      <t>Faire le teste unnitaire avec jest pour la page signup.</t>
    </r>
    <r>
      <rPr>
        <b/>
        <sz val="11"/>
        <color rgb="FF3F3F76"/>
        <rFont val="Aptos Narrow"/>
        <family val="2"/>
        <scheme val="minor"/>
      </rPr>
      <t xml:space="preserve"> Objectifs pour la journée : </t>
    </r>
    <r>
      <rPr>
        <sz val="11"/>
        <color rgb="FF3F3F76"/>
        <rFont val="Aptos Narrow"/>
        <family val="2"/>
        <scheme val="minor"/>
      </rPr>
      <t>commencer le teste unitaire</t>
    </r>
    <r>
      <rPr>
        <b/>
        <sz val="11"/>
        <color rgb="FF3F3F76"/>
        <rFont val="Aptos Narrow"/>
        <family val="2"/>
        <scheme val="minor"/>
      </rPr>
      <t xml:space="preserve">                                      Obstacles rencontrés: </t>
    </r>
    <r>
      <rPr>
        <sz val="11"/>
        <color rgb="FF3F3F76"/>
        <rFont val="Aptos Narrow"/>
        <family val="2"/>
        <scheme val="minor"/>
      </rPr>
      <t>probleme de fonctionner et installer jest  dans le projet</t>
    </r>
    <r>
      <rPr>
        <b/>
        <sz val="11"/>
        <color rgb="FF3F3F76"/>
        <rFont val="Aptos Narrow"/>
        <family val="2"/>
        <scheme val="minor"/>
      </rPr>
      <t xml:space="preserve">                                                                     Actions Suivantes : </t>
    </r>
    <r>
      <rPr>
        <sz val="11"/>
        <color rgb="FF3F3F76"/>
        <rFont val="Aptos Narrow"/>
        <family val="2"/>
        <scheme val="minor"/>
      </rPr>
      <t>Continuer à faire les autres teste unitaire</t>
    </r>
  </si>
  <si>
    <r>
      <rPr>
        <b/>
        <sz val="11"/>
        <color rgb="FF3F3F76"/>
        <rFont val="Aptos Narrow"/>
        <scheme val="minor"/>
      </rPr>
      <t>Progrès accomplis:</t>
    </r>
    <r>
      <rPr>
        <sz val="11"/>
        <color rgb="FF3F3F76"/>
        <rFont val="Aptos Narrow"/>
        <family val="2"/>
        <scheme val="minor"/>
      </rPr>
      <t xml:space="preserve"> Trouver un api pour le traduction (choisir le langue dans le site web)                             </t>
    </r>
    <r>
      <rPr>
        <b/>
        <sz val="11"/>
        <color rgb="FF3F3F76"/>
        <rFont val="Aptos Narrow"/>
        <scheme val="minor"/>
      </rPr>
      <t xml:space="preserve">Objectifs pour la journée : </t>
    </r>
    <r>
      <rPr>
        <sz val="11"/>
        <color rgb="FF3F3F76"/>
        <rFont val="Aptos Narrow"/>
        <family val="2"/>
        <scheme val="minor"/>
      </rPr>
      <t xml:space="preserve">   Essayer de faire fonctionner le mode sombre dans toutes les pages                                           </t>
    </r>
    <r>
      <rPr>
        <b/>
        <sz val="11"/>
        <color rgb="FF3F3F76"/>
        <rFont val="Aptos Narrow"/>
        <scheme val="minor"/>
      </rPr>
      <t>Obstacles rencontrés:</t>
    </r>
    <r>
      <rPr>
        <sz val="11"/>
        <color rgb="FF3F3F76"/>
        <rFont val="Aptos Narrow"/>
        <family val="2"/>
        <scheme val="minor"/>
      </rPr>
      <t xml:space="preserve"> n/a                                           </t>
    </r>
    <r>
      <rPr>
        <b/>
        <sz val="11"/>
        <color rgb="FF3F3F76"/>
        <rFont val="Aptos Narrow"/>
        <scheme val="minor"/>
      </rPr>
      <t xml:space="preserve">Actions Suivantes </t>
    </r>
    <r>
      <rPr>
        <sz val="11"/>
        <color rgb="FF3F3F76"/>
        <rFont val="Aptos Narrow"/>
        <family val="2"/>
        <scheme val="minor"/>
      </rPr>
      <t>: Finir la fonctionnalité du mode sombre et avancer sur la traduction de la page</t>
    </r>
  </si>
  <si>
    <t>On doit optimiser le code et faire un CSS globale.</t>
  </si>
  <si>
    <t xml:space="preserve">Prioiriser les tache qui prennent beaucoup de temp à compléter et bien partager les obstacles rencontré entre nous pour afin de les régler ensemble. </t>
  </si>
  <si>
    <t>Il faut continuer à améliorer l'estimation du temps des tâches et faire des suivis avant de chaque sprint.</t>
  </si>
  <si>
    <t>Utilisation de Trello nous a aidé a bien partagé et organisé  les trâches entre nous.</t>
  </si>
  <si>
    <t>Améliorer l'expérience utilisateur (bogues et ajouts de qualité de vie)</t>
  </si>
  <si>
    <t>On doit finir les tests unitaires et faire fonctionner l'option de  l'achat et de vendre des cryptos et aussi continuer à ajouter des fonctionnalités.</t>
  </si>
  <si>
    <t>https://trello.com/b/LSJVtVpZ</t>
  </si>
  <si>
    <r>
      <rPr>
        <b/>
        <sz val="11"/>
        <color rgb="FF3F3F76"/>
        <rFont val="Aptos Narrow"/>
        <scheme val="minor"/>
      </rPr>
      <t>Progrès accomplis:</t>
    </r>
    <r>
      <rPr>
        <sz val="11"/>
        <color rgb="FF3F3F76"/>
        <rFont val="Aptos Narrow"/>
        <family val="2"/>
        <scheme val="minor"/>
      </rPr>
      <t xml:space="preserve">   </t>
    </r>
    <r>
      <rPr>
        <b/>
        <sz val="11"/>
        <color rgb="FF3F3F76"/>
        <rFont val="Aptos Narrow"/>
        <scheme val="minor"/>
      </rPr>
      <t xml:space="preserve">   Objectifs pour la journée :</t>
    </r>
    <r>
      <rPr>
        <sz val="11"/>
        <color rgb="FF3F3F76"/>
        <rFont val="Aptos Narrow"/>
        <family val="2"/>
        <scheme val="minor"/>
      </rPr>
      <t xml:space="preserve"> Essai de creer un nouveau logo pour lazuli. J'essai imaginer comment logo devrait sembler en paints.  </t>
    </r>
    <r>
      <rPr>
        <b/>
        <sz val="11"/>
        <color rgb="FF3F3F76"/>
        <rFont val="Aptos Narrow"/>
        <scheme val="minor"/>
      </rPr>
      <t>Obstacles rencontrés</t>
    </r>
    <r>
      <rPr>
        <sz val="11"/>
        <color rgb="FF3F3F76"/>
        <rFont val="Aptos Narrow"/>
        <family val="2"/>
        <scheme val="minor"/>
      </rPr>
      <t xml:space="preserve">: Difficulté à créer un bon logo.                </t>
    </r>
    <r>
      <rPr>
        <b/>
        <sz val="11"/>
        <color rgb="FF3F3F76"/>
        <rFont val="Aptos Narrow"/>
        <scheme val="minor"/>
      </rPr>
      <t xml:space="preserve">  Actions Suivantes</t>
    </r>
    <r>
      <rPr>
        <sz val="11"/>
        <color rgb="FF3F3F76"/>
        <rFont val="Aptos Narrow"/>
        <family val="2"/>
        <scheme val="minor"/>
      </rPr>
      <t xml:space="preserve"> : Continuer sur la logo</t>
    </r>
  </si>
  <si>
    <r>
      <rPr>
        <b/>
        <sz val="11"/>
        <color rgb="FF3F3F76"/>
        <rFont val="Aptos Narrow"/>
        <family val="2"/>
        <scheme val="minor"/>
      </rPr>
      <t xml:space="preserve">Progrès accomplis:  </t>
    </r>
    <r>
      <rPr>
        <sz val="11"/>
        <color rgb="FF3F3F76"/>
        <rFont val="Aptos Narrow"/>
        <scheme val="minor"/>
      </rPr>
      <t>Faire la mise à jour du README</t>
    </r>
    <r>
      <rPr>
        <b/>
        <sz val="11"/>
        <color rgb="FF3F3F76"/>
        <rFont val="Aptos Narrow"/>
        <family val="2"/>
        <scheme val="minor"/>
      </rPr>
      <t xml:space="preserve">                         Objectifs pour la journée :</t>
    </r>
    <r>
      <rPr>
        <sz val="11"/>
        <color rgb="FF3F3F76"/>
        <rFont val="Aptos Narrow"/>
        <scheme val="minor"/>
      </rPr>
      <t xml:space="preserve">Commenter le code et commence le README.         </t>
    </r>
    <r>
      <rPr>
        <sz val="11"/>
        <color rgb="FF3F3F76"/>
        <rFont val="Aptos Narrow"/>
        <family val="2"/>
        <scheme val="minor"/>
      </rPr>
      <t xml:space="preserve"> </t>
    </r>
    <r>
      <rPr>
        <b/>
        <sz val="11"/>
        <color rgb="FF3F3F76"/>
        <rFont val="Aptos Narrow"/>
        <family val="2"/>
        <scheme val="minor"/>
      </rPr>
      <t xml:space="preserve">Obstacles rencontrés: </t>
    </r>
    <r>
      <rPr>
        <sz val="11"/>
        <color rgb="FF3F3F76"/>
        <rFont val="Aptos Narrow"/>
        <family val="2"/>
        <scheme val="minor"/>
      </rPr>
      <t xml:space="preserve">    N/A            </t>
    </r>
    <r>
      <rPr>
        <b/>
        <sz val="11"/>
        <color rgb="FF3F3F76"/>
        <rFont val="Aptos Narrow"/>
        <family val="2"/>
        <scheme val="minor"/>
      </rPr>
      <t>Actions Suivantes:</t>
    </r>
    <r>
      <rPr>
        <sz val="11"/>
        <color rgb="FF3F3F76"/>
        <rFont val="Aptos Narrow"/>
        <family val="2"/>
        <scheme val="minor"/>
      </rPr>
      <t xml:space="preserve"> Crée une nouvelle logo pour le site </t>
    </r>
  </si>
  <si>
    <t>Création de quiz avec gemini</t>
  </si>
  <si>
    <t xml:space="preserve">Amélioration de dark mode </t>
  </si>
  <si>
    <t>Faire fonctionner l'achat et vendre de crypto</t>
  </si>
  <si>
    <t>Ajustement et formater l'affichages des information (ex: solde, currency)</t>
  </si>
  <si>
    <t>Optimiser le code (Utilisation de Css globale)</t>
  </si>
  <si>
    <r>
      <rPr>
        <b/>
        <sz val="11"/>
        <color rgb="FF3F3F76"/>
        <rFont val="Aptos Narrow"/>
        <scheme val="minor"/>
      </rPr>
      <t>Progrès accomplis</t>
    </r>
    <r>
      <rPr>
        <sz val="11"/>
        <color rgb="FF3F3F76"/>
        <rFont val="Aptos Narrow"/>
        <family val="2"/>
        <scheme val="minor"/>
      </rPr>
      <t xml:space="preserve">: Terminer l'amélioration UI de gemini chat                      </t>
    </r>
    <r>
      <rPr>
        <b/>
        <sz val="11"/>
        <color rgb="FF3F3F76"/>
        <rFont val="Aptos Narrow"/>
        <scheme val="minor"/>
      </rPr>
      <t>Objectifs pour la journée</t>
    </r>
    <r>
      <rPr>
        <sz val="11"/>
        <color rgb="FF3F3F76"/>
        <rFont val="Aptos Narrow"/>
        <family val="2"/>
        <scheme val="minor"/>
      </rPr>
      <t xml:space="preserve"> : Améliorer le UI du ai assistant Gemini              </t>
    </r>
    <r>
      <rPr>
        <b/>
        <sz val="11"/>
        <color rgb="FF3F3F76"/>
        <rFont val="Aptos Narrow"/>
        <scheme val="minor"/>
      </rPr>
      <t xml:space="preserve">Obstacles rencontrés: </t>
    </r>
    <r>
      <rPr>
        <sz val="11"/>
        <color rgb="FF3F3F76"/>
        <rFont val="Aptos Narrow"/>
        <scheme val="minor"/>
      </rPr>
      <t>n/a</t>
    </r>
    <r>
      <rPr>
        <sz val="11"/>
        <color rgb="FF3F3F76"/>
        <rFont val="Aptos Narrow"/>
        <family val="2"/>
        <scheme val="minor"/>
      </rPr>
      <t xml:space="preserve">                                      </t>
    </r>
    <r>
      <rPr>
        <b/>
        <sz val="11"/>
        <color rgb="FF3F3F76"/>
        <rFont val="Aptos Narrow"/>
        <scheme val="minor"/>
      </rPr>
      <t xml:space="preserve">Actions Suivantes : </t>
    </r>
    <r>
      <rPr>
        <sz val="11"/>
        <color rgb="FF3F3F76"/>
        <rFont val="Aptos Narrow"/>
        <scheme val="minor"/>
      </rPr>
      <t>Créer un quiz pour l'utilisateur puis donner ces réponses à Gemini</t>
    </r>
  </si>
  <si>
    <r>
      <t xml:space="preserve">Progrès accomplis: </t>
    </r>
    <r>
      <rPr>
        <sz val="11"/>
        <color rgb="FF3F3F76"/>
        <rFont val="Aptos Narrow"/>
        <scheme val="minor"/>
      </rPr>
      <t>Réussi à envoyer les réponses à Gemini</t>
    </r>
    <r>
      <rPr>
        <b/>
        <sz val="11"/>
        <color rgb="FF3F3F76"/>
        <rFont val="Aptos Narrow"/>
        <scheme val="minor"/>
      </rPr>
      <t xml:space="preserve">                  Objectifs pour la journée : </t>
    </r>
    <r>
      <rPr>
        <sz val="11"/>
        <color rgb="FF3F3F76"/>
        <rFont val="Aptos Narrow"/>
        <scheme val="minor"/>
      </rPr>
      <t>Régler le problème d'envoyer les réponses de l'utilisateur à Gemini</t>
    </r>
    <r>
      <rPr>
        <b/>
        <sz val="11"/>
        <color rgb="FF3F3F76"/>
        <rFont val="Aptos Narrow"/>
        <scheme val="minor"/>
      </rPr>
      <t xml:space="preserve"> </t>
    </r>
    <r>
      <rPr>
        <sz val="11"/>
        <color rgb="FF3F3F76"/>
        <rFont val="Aptos Narrow"/>
        <scheme val="minor"/>
      </rPr>
      <t xml:space="preserve">et s'avancer dans la tâche </t>
    </r>
    <r>
      <rPr>
        <b/>
        <sz val="11"/>
        <color rgb="FF3F3F76"/>
        <rFont val="Aptos Narrow"/>
        <scheme val="minor"/>
      </rPr>
      <t xml:space="preserve">        Obstacles rencontrés: </t>
    </r>
    <r>
      <rPr>
        <sz val="11"/>
        <color rgb="FF3F3F76"/>
        <rFont val="Aptos Narrow"/>
        <scheme val="minor"/>
      </rPr>
      <t>n/a</t>
    </r>
    <r>
      <rPr>
        <b/>
        <sz val="11"/>
        <color rgb="FF3F3F76"/>
        <rFont val="Aptos Narrow"/>
        <scheme val="minor"/>
      </rPr>
      <t xml:space="preserve">                                          Actions Suivantes : </t>
    </r>
    <r>
      <rPr>
        <sz val="11"/>
        <color rgb="FF3F3F76"/>
        <rFont val="Aptos Narrow"/>
        <scheme val="minor"/>
      </rPr>
      <t>S'avancer dans la tâche</t>
    </r>
  </si>
  <si>
    <r>
      <t xml:space="preserve">Progrès accomplis:  </t>
    </r>
    <r>
      <rPr>
        <sz val="11"/>
        <color rgb="FF3F3F76"/>
        <rFont val="Aptos Narrow"/>
        <family val="2"/>
        <scheme val="minor"/>
      </rPr>
      <t>Optimisation general. Utililiser global css  a la place d'utiliser a chaque page</t>
    </r>
    <r>
      <rPr>
        <b/>
        <sz val="11"/>
        <color rgb="FF3F3F76"/>
        <rFont val="Aptos Narrow"/>
        <family val="2"/>
        <scheme val="minor"/>
      </rPr>
      <t xml:space="preserve">  </t>
    </r>
    <r>
      <rPr>
        <sz val="11"/>
        <color rgb="FF3F3F76"/>
        <rFont val="Aptos Narrow"/>
        <family val="2"/>
        <scheme val="minor"/>
      </rPr>
      <t>et documentation du projet pour le cour Org</t>
    </r>
    <r>
      <rPr>
        <b/>
        <sz val="11"/>
        <color rgb="FF3F3F76"/>
        <rFont val="Aptos Narrow"/>
        <family val="2"/>
        <scheme val="minor"/>
      </rPr>
      <t xml:space="preserve">              Objectifs pour la journée : </t>
    </r>
    <r>
      <rPr>
        <sz val="11"/>
        <color rgb="FF3F3F76"/>
        <rFont val="Aptos Narrow"/>
        <family val="2"/>
        <scheme val="minor"/>
      </rPr>
      <t>Optimisation</t>
    </r>
    <r>
      <rPr>
        <b/>
        <sz val="11"/>
        <color rgb="FF3F3F76"/>
        <rFont val="Aptos Narrow"/>
        <family val="2"/>
        <scheme val="minor"/>
      </rPr>
      <t xml:space="preserve">            Obstacles rencontrés:   </t>
    </r>
    <r>
      <rPr>
        <sz val="11"/>
        <color rgb="FF3F3F76"/>
        <rFont val="Aptos Narrow"/>
        <family val="2"/>
        <scheme val="minor"/>
      </rPr>
      <t>rien</t>
    </r>
    <r>
      <rPr>
        <b/>
        <sz val="11"/>
        <color rgb="FF3F3F76"/>
        <rFont val="Aptos Narrow"/>
        <family val="2"/>
        <scheme val="minor"/>
      </rPr>
      <t xml:space="preserve">                                        Actions Suivantes :  </t>
    </r>
    <r>
      <rPr>
        <sz val="11"/>
        <color rgb="FF3F3F76"/>
        <rFont val="Aptos Narrow"/>
        <family val="2"/>
        <scheme val="minor"/>
      </rPr>
      <t>Faire fonctionner les fonctionnalite dans le site comme bouton deconnecter</t>
    </r>
  </si>
  <si>
    <r>
      <t xml:space="preserve">Progrès accomplis: </t>
    </r>
    <r>
      <rPr>
        <sz val="11"/>
        <color rgb="FF3F3F76"/>
        <rFont val="Aptos Narrow"/>
        <family val="2"/>
        <scheme val="minor"/>
      </rPr>
      <t>Réussi à terminer la tâche du quiz Gemini</t>
    </r>
    <r>
      <rPr>
        <b/>
        <sz val="11"/>
        <color rgb="FF3F3F76"/>
        <rFont val="Aptos Narrow"/>
        <family val="2"/>
        <scheme val="minor"/>
      </rPr>
      <t xml:space="preserve"> </t>
    </r>
    <r>
      <rPr>
        <sz val="11"/>
        <color rgb="FF3F3F76"/>
        <rFont val="Aptos Narrow"/>
        <family val="2"/>
        <scheme val="minor"/>
      </rPr>
      <t>et réussi à faire fonctionner la fonction Acheter et Vendre du crypto</t>
    </r>
    <r>
      <rPr>
        <b/>
        <sz val="11"/>
        <color rgb="FF3F3F76"/>
        <rFont val="Aptos Narrow"/>
        <family val="2"/>
        <scheme val="minor"/>
      </rPr>
      <t xml:space="preserve"> </t>
    </r>
    <r>
      <rPr>
        <sz val="11"/>
        <color rgb="FF3F3F76"/>
        <rFont val="Aptos Narrow"/>
        <family val="2"/>
        <scheme val="minor"/>
      </rPr>
      <t>et quelques petites modifications d'UI</t>
    </r>
    <r>
      <rPr>
        <b/>
        <sz val="11"/>
        <color rgb="FF3F3F76"/>
        <rFont val="Aptos Narrow"/>
        <family val="2"/>
        <scheme val="minor"/>
      </rPr>
      <t xml:space="preserve">                 Objectifs pour la journée : </t>
    </r>
    <r>
      <rPr>
        <sz val="11"/>
        <color rgb="FF3F3F76"/>
        <rFont val="Aptos Narrow"/>
        <family val="2"/>
        <scheme val="minor"/>
      </rPr>
      <t>Faire fonctionner Acheter et Vendre du crypto dans Explorer</t>
    </r>
    <r>
      <rPr>
        <b/>
        <sz val="11"/>
        <color rgb="FF3F3F76"/>
        <rFont val="Aptos Narrow"/>
        <family val="2"/>
        <scheme val="minor"/>
      </rPr>
      <t xml:space="preserve"> </t>
    </r>
    <r>
      <rPr>
        <sz val="11"/>
        <color rgb="FF3F3F76"/>
        <rFont val="Aptos Narrow"/>
        <family val="2"/>
        <scheme val="minor"/>
      </rPr>
      <t>et améliorer l'interface UI</t>
    </r>
    <r>
      <rPr>
        <b/>
        <sz val="11"/>
        <color rgb="FF3F3F76"/>
        <rFont val="Aptos Narrow"/>
        <family val="2"/>
        <scheme val="minor"/>
      </rPr>
      <t xml:space="preserve">                                 Obstacles rencontrés: </t>
    </r>
    <r>
      <rPr>
        <sz val="11"/>
        <color rgb="FF3F3F76"/>
        <rFont val="Aptos Narrow"/>
        <family val="2"/>
        <scheme val="minor"/>
      </rPr>
      <t>Problème de connection avec l'API</t>
    </r>
    <r>
      <rPr>
        <b/>
        <sz val="11"/>
        <color rgb="FF3F3F76"/>
        <rFont val="Aptos Narrow"/>
        <family val="2"/>
        <scheme val="minor"/>
      </rPr>
      <t xml:space="preserve">                                        Actions Suivantes : </t>
    </r>
    <r>
      <rPr>
        <sz val="11"/>
        <color rgb="FF3F3F76"/>
        <rFont val="Aptos Narrow"/>
        <family val="2"/>
        <scheme val="minor"/>
      </rPr>
      <t>Continuer à ajouter des fonctionnalités</t>
    </r>
  </si>
  <si>
    <t xml:space="preserve">   Convertisseur de crypto vers fiat pour observer</t>
  </si>
  <si>
    <t xml:space="preserve">    Info du jour!</t>
  </si>
  <si>
    <t>Finir les tests unitaires pour vérifier que le code marche correctement, restylage frontend au besoin.</t>
  </si>
  <si>
    <t>Faire fonctionner le portefeuille de crypto</t>
  </si>
  <si>
    <r>
      <rPr>
        <b/>
        <sz val="11"/>
        <color rgb="FF3F3F76"/>
        <rFont val="Aptos Narrow"/>
        <scheme val="minor"/>
      </rPr>
      <t xml:space="preserve">Progrès accomplis: </t>
    </r>
    <r>
      <rPr>
        <sz val="11"/>
        <color rgb="FF3F3F76"/>
        <rFont val="Aptos Narrow"/>
        <family val="2"/>
        <scheme val="minor"/>
      </rPr>
      <t xml:space="preserve"> commencement de l'api pour la fonction qui permet de convertrir à titre indicatif sur le site, avec aussi de la documentation pour le cours d'irg                                                        </t>
    </r>
    <r>
      <rPr>
        <b/>
        <sz val="11"/>
        <color rgb="FF3F3F76"/>
        <rFont val="Aptos Narrow"/>
        <scheme val="minor"/>
      </rPr>
      <t>Objectifs pour la journée :</t>
    </r>
    <r>
      <rPr>
        <sz val="11"/>
        <color rgb="FF3F3F76"/>
        <rFont val="Aptos Narrow"/>
        <family val="2"/>
        <scheme val="minor"/>
      </rPr>
      <t xml:space="preserve">      finir cette fonctionnalité                                   </t>
    </r>
    <r>
      <rPr>
        <b/>
        <sz val="11"/>
        <color rgb="FF3F3F76"/>
        <rFont val="Aptos Narrow"/>
        <scheme val="minor"/>
      </rPr>
      <t>Obstacles rencontrés:</t>
    </r>
    <r>
      <rPr>
        <sz val="11"/>
        <color rgb="FF3F3F76"/>
        <rFont val="Aptos Narrow"/>
        <family val="2"/>
        <scheme val="minor"/>
      </rPr>
      <t xml:space="preserve">   aucun                                        </t>
    </r>
    <r>
      <rPr>
        <b/>
        <sz val="11"/>
        <color rgb="FF3F3F76"/>
        <rFont val="Aptos Narrow"/>
        <scheme val="minor"/>
      </rPr>
      <t>Actions Suivantes :</t>
    </r>
    <r>
      <rPr>
        <sz val="11"/>
        <color rgb="FF3F3F76"/>
        <rFont val="Aptos Narrow"/>
        <family val="2"/>
        <scheme val="minor"/>
      </rPr>
      <t xml:space="preserve"> finir la tâche</t>
    </r>
  </si>
  <si>
    <r>
      <rPr>
        <b/>
        <sz val="11"/>
        <color rgb="FF3F3F76"/>
        <rFont val="Aptos Narrow"/>
        <scheme val="minor"/>
      </rPr>
      <t>Progrès accomplis:</t>
    </r>
    <r>
      <rPr>
        <sz val="11"/>
        <color rgb="FF3F3F76"/>
        <rFont val="Aptos Narrow"/>
        <family val="2"/>
        <scheme val="minor"/>
      </rPr>
      <t xml:space="preserve">    finir l'api de convertissement, commencement de info du jour et documentation pour le corus de l'organisation              </t>
    </r>
    <r>
      <rPr>
        <b/>
        <sz val="11"/>
        <color rgb="FF3F3F76"/>
        <rFont val="Aptos Narrow"/>
        <scheme val="minor"/>
      </rPr>
      <t xml:space="preserve">Objectifs pour la journée </t>
    </r>
    <r>
      <rPr>
        <sz val="11"/>
        <color rgb="FF3F3F76"/>
        <rFont val="Aptos Narrow"/>
        <family val="2"/>
        <scheme val="minor"/>
      </rPr>
      <t xml:space="preserve">: finir les api et finir la documentation pour la presentation                                </t>
    </r>
    <r>
      <rPr>
        <b/>
        <sz val="11"/>
        <color rgb="FF3F3F76"/>
        <rFont val="Aptos Narrow"/>
        <scheme val="minor"/>
      </rPr>
      <t xml:space="preserve">Obstacles rencontrés: </t>
    </r>
    <r>
      <rPr>
        <sz val="11"/>
        <color rgb="FF3F3F76"/>
        <rFont val="Aptos Narrow"/>
        <family val="2"/>
        <scheme val="minor"/>
      </rPr>
      <t xml:space="preserve">       aucun                                   </t>
    </r>
    <r>
      <rPr>
        <b/>
        <sz val="11"/>
        <color rgb="FF3F3F76"/>
        <rFont val="Aptos Narrow"/>
        <scheme val="minor"/>
      </rPr>
      <t xml:space="preserve">Actions Suivantes </t>
    </r>
    <r>
      <rPr>
        <sz val="11"/>
        <color rgb="FF3F3F76"/>
        <rFont val="Aptos Narrow"/>
        <family val="2"/>
        <scheme val="minor"/>
      </rPr>
      <t>: finir les taches</t>
    </r>
  </si>
  <si>
    <t>Absent urgence hopital</t>
  </si>
  <si>
    <r>
      <rPr>
        <b/>
        <sz val="11"/>
        <color rgb="FF3F3F76"/>
        <rFont val="Aptos Narrow"/>
        <scheme val="minor"/>
      </rPr>
      <t>Progrès accomplis:</t>
    </r>
    <r>
      <rPr>
        <sz val="11"/>
        <color rgb="FF3F3F76"/>
        <rFont val="Aptos Narrow"/>
        <family val="2"/>
        <scheme val="minor"/>
      </rPr>
      <t xml:space="preserve"> fin des api et fin de la documentaition                </t>
    </r>
    <r>
      <rPr>
        <b/>
        <sz val="11"/>
        <color rgb="FF3F3F76"/>
        <rFont val="Aptos Narrow"/>
        <scheme val="minor"/>
      </rPr>
      <t>Objectifs pour la journée :</t>
    </r>
    <r>
      <rPr>
        <sz val="11"/>
        <color rgb="FF3F3F76"/>
        <rFont val="Aptos Narrow"/>
        <family val="2"/>
        <scheme val="minor"/>
      </rPr>
      <t xml:space="preserve">   finir le sprint avec ces taches, en plus d'aider avec les commentaires dans le code et avec le readme, aider mes coequipiers avec leurs taches aussi         </t>
    </r>
    <r>
      <rPr>
        <b/>
        <sz val="11"/>
        <color rgb="FF3F3F76"/>
        <rFont val="Aptos Narrow"/>
        <scheme val="minor"/>
      </rPr>
      <t>Obstacles rencontrés:</t>
    </r>
    <r>
      <rPr>
        <sz val="11"/>
        <color rgb="FF3F3F76"/>
        <rFont val="Aptos Narrow"/>
        <family val="2"/>
        <scheme val="minor"/>
      </rPr>
      <t xml:space="preserve"> aucune                                          </t>
    </r>
    <r>
      <rPr>
        <b/>
        <sz val="11"/>
        <color rgb="FF3F3F76"/>
        <rFont val="Aptos Narrow"/>
        <scheme val="minor"/>
      </rPr>
      <t>Actions Suivantes :</t>
    </r>
    <r>
      <rPr>
        <sz val="11"/>
        <color rgb="FF3F3F76"/>
        <rFont val="Aptos Narrow"/>
        <family val="2"/>
        <scheme val="minor"/>
      </rPr>
      <t xml:space="preserve"> planification du sprint suivant</t>
    </r>
  </si>
  <si>
    <r>
      <t xml:space="preserve">Progrès accomplis: </t>
    </r>
    <r>
      <rPr>
        <sz val="11"/>
        <color rgb="FF3F3F76"/>
        <rFont val="Aptos Narrow"/>
        <scheme val="minor"/>
      </rPr>
      <t>Commencement du quiz gemini</t>
    </r>
    <r>
      <rPr>
        <b/>
        <sz val="11"/>
        <color rgb="FF3F3F76"/>
        <rFont val="Aptos Narrow"/>
        <family val="2"/>
        <scheme val="minor"/>
      </rPr>
      <t xml:space="preserve">                              Objectifs pour la journée : </t>
    </r>
    <r>
      <rPr>
        <sz val="11"/>
        <color rgb="FF3F3F76"/>
        <rFont val="Aptos Narrow"/>
        <scheme val="minor"/>
      </rPr>
      <t>Commencer à faire le quiz gemini et s'avancer dans la tache</t>
    </r>
    <r>
      <rPr>
        <b/>
        <sz val="11"/>
        <color rgb="FF3F3F76"/>
        <rFont val="Aptos Narrow"/>
        <family val="2"/>
        <scheme val="minor"/>
      </rPr>
      <t xml:space="preserve">         Obstacles rencontrés: </t>
    </r>
    <r>
      <rPr>
        <sz val="11"/>
        <color rgb="FF3F3F76"/>
        <rFont val="Aptos Narrow"/>
        <scheme val="minor"/>
      </rPr>
      <t>Problème d'envoyer les réponses à Gemini</t>
    </r>
    <r>
      <rPr>
        <b/>
        <sz val="11"/>
        <color rgb="FF3F3F76"/>
        <rFont val="Aptos Narrow"/>
        <family val="2"/>
        <scheme val="minor"/>
      </rPr>
      <t xml:space="preserve">                                          Actions Suivantes : </t>
    </r>
    <r>
      <rPr>
        <sz val="11"/>
        <color rgb="FF3F3F76"/>
        <rFont val="Aptos Narrow"/>
        <scheme val="minor"/>
      </rPr>
      <t xml:space="preserve">Continuer à travailler et s'avancer sur le quiz </t>
    </r>
  </si>
  <si>
    <t>Focaliser sur la fonctionnalité du site web pour le sprint suivant au lieu de se concentrer sur des nouvelles features</t>
  </si>
  <si>
    <t>Restylage des pages de site</t>
  </si>
  <si>
    <t>Test unitaire ( dépôt)</t>
  </si>
  <si>
    <t>Amélioration du UI</t>
  </si>
  <si>
    <t>En tant qu'utilisateur, je doit avoir accés à des informations sur les cryptos</t>
  </si>
  <si>
    <t>ReadME</t>
  </si>
  <si>
    <t>Présentation et documentation pour le cours d'organisation, par rapport à ce projet-ci</t>
  </si>
  <si>
    <r>
      <t xml:space="preserve">Progrès accomplis:    </t>
    </r>
    <r>
      <rPr>
        <sz val="11"/>
        <color rgb="FF3F3F76"/>
        <rFont val="Aptos Narrow"/>
        <scheme val="minor"/>
      </rPr>
      <t>Débute du nouveau UI tentative</t>
    </r>
    <r>
      <rPr>
        <b/>
        <sz val="11"/>
        <color rgb="FF3F3F76"/>
        <rFont val="Aptos Narrow"/>
        <scheme val="minor"/>
      </rPr>
      <t xml:space="preserve">                                           Objectifs pour la journée :   </t>
    </r>
    <r>
      <rPr>
        <sz val="11"/>
        <color rgb="FF3F3F76"/>
        <rFont val="Aptos Narrow"/>
        <scheme val="minor"/>
      </rPr>
      <t>Nouveau design UI tentative</t>
    </r>
    <r>
      <rPr>
        <b/>
        <sz val="11"/>
        <color rgb="FF3F3F76"/>
        <rFont val="Aptos Narrow"/>
        <scheme val="minor"/>
      </rPr>
      <t xml:space="preserve">                            Obstacles rencontrés:   </t>
    </r>
    <r>
      <rPr>
        <sz val="11"/>
        <color rgb="FF3F3F76"/>
        <rFont val="Aptos Narrow"/>
        <scheme val="minor"/>
      </rPr>
      <t>Trouvés des bonnes design pour les pages à améliorer</t>
    </r>
    <r>
      <rPr>
        <b/>
        <sz val="11"/>
        <color rgb="FF3F3F76"/>
        <rFont val="Aptos Narrow"/>
        <scheme val="minor"/>
      </rPr>
      <t xml:space="preserve">                                        Actions Suivantes : </t>
    </r>
    <r>
      <rPr>
        <sz val="11"/>
        <color rgb="FF3F3F76"/>
        <rFont val="Aptos Narrow"/>
        <scheme val="minor"/>
      </rPr>
      <t>Continue améliorer UI design</t>
    </r>
  </si>
  <si>
    <r>
      <t xml:space="preserve">Progrès accomplis:  </t>
    </r>
    <r>
      <rPr>
        <sz val="11"/>
        <color rgb="FF3F3F76"/>
        <rFont val="Aptos Narrow"/>
        <scheme val="minor"/>
      </rPr>
      <t>Compléter le nouveau design du page a propos</t>
    </r>
    <r>
      <rPr>
        <b/>
        <sz val="11"/>
        <color rgb="FF3F3F76"/>
        <rFont val="Aptos Narrow"/>
        <family val="2"/>
        <scheme val="minor"/>
      </rPr>
      <t xml:space="preserve">                  Objectifs pour la journée :  </t>
    </r>
    <r>
      <rPr>
        <sz val="11"/>
        <color rgb="FF3F3F76"/>
        <rFont val="Aptos Narrow"/>
        <scheme val="minor"/>
      </rPr>
      <t>Continuer améliorer le UI du site</t>
    </r>
    <r>
      <rPr>
        <b/>
        <sz val="11"/>
        <color rgb="FF3F3F76"/>
        <rFont val="Aptos Narrow"/>
        <family val="2"/>
        <scheme val="minor"/>
      </rPr>
      <t xml:space="preserve">               Obstacles rencontrés:   </t>
    </r>
    <r>
      <rPr>
        <sz val="11"/>
        <color rgb="FF3F3F76"/>
        <rFont val="Aptos Narrow"/>
        <scheme val="minor"/>
      </rPr>
      <t>Erreur du style dans le frontend</t>
    </r>
    <r>
      <rPr>
        <b/>
        <sz val="11"/>
        <color rgb="FF3F3F76"/>
        <rFont val="Aptos Narrow"/>
        <family val="2"/>
        <scheme val="minor"/>
      </rPr>
      <t xml:space="preserve">                                        Actions Suivantes : </t>
    </r>
    <r>
      <rPr>
        <sz val="11"/>
        <color rgb="FF3F3F76"/>
        <rFont val="Aptos Narrow"/>
        <scheme val="minor"/>
      </rPr>
      <t>Continuation du design UI avec essai du nouvelle fonctionnalité</t>
    </r>
  </si>
  <si>
    <r>
      <t xml:space="preserve">Progrès accomplis: </t>
    </r>
    <r>
      <rPr>
        <sz val="11"/>
        <color rgb="FF3F3F76"/>
        <rFont val="Aptos Narrow"/>
        <scheme val="minor"/>
      </rPr>
      <t>Compléter UI page dépot</t>
    </r>
    <r>
      <rPr>
        <b/>
        <sz val="11"/>
        <color rgb="FF3F3F76"/>
        <rFont val="Aptos Narrow"/>
        <scheme val="minor"/>
      </rPr>
      <t xml:space="preserve">                              Objectifs pour la journée :    </t>
    </r>
    <r>
      <rPr>
        <sz val="11"/>
        <color rgb="FF3F3F76"/>
        <rFont val="Aptos Narrow"/>
        <scheme val="minor"/>
      </rPr>
      <t>Tentative thème sombre avec UI design</t>
    </r>
    <r>
      <rPr>
        <b/>
        <sz val="11"/>
        <color rgb="FF3F3F76"/>
        <rFont val="Aptos Narrow"/>
        <scheme val="minor"/>
      </rPr>
      <t xml:space="preserve">                                       Obstacles rencontrés: </t>
    </r>
    <r>
      <rPr>
        <sz val="11"/>
        <color rgb="FF3F3F76"/>
        <rFont val="Aptos Narrow"/>
        <scheme val="minor"/>
      </rPr>
      <t>Le mode sombre était difficile a créer, pas encore résolu</t>
    </r>
    <r>
      <rPr>
        <b/>
        <sz val="11"/>
        <color rgb="FF3F3F76"/>
        <rFont val="Aptos Narrow"/>
        <scheme val="minor"/>
      </rPr>
      <t xml:space="preserve">                                           Actions Suivantes : </t>
    </r>
    <r>
      <rPr>
        <sz val="11"/>
        <color rgb="FF3F3F76"/>
        <rFont val="Aptos Narrow"/>
        <scheme val="minor"/>
      </rPr>
      <t>Continue mode sombre tentative et d'autres UI</t>
    </r>
  </si>
  <si>
    <r>
      <t xml:space="preserve">Progrès accomplis:    </t>
    </r>
    <r>
      <rPr>
        <sz val="11"/>
        <color rgb="FF3F3F76"/>
        <rFont val="Aptos Narrow"/>
        <scheme val="minor"/>
      </rPr>
      <t>Mettre a jour le README</t>
    </r>
    <r>
      <rPr>
        <b/>
        <sz val="11"/>
        <color rgb="FF3F3F76"/>
        <rFont val="Aptos Narrow"/>
        <family val="2"/>
        <scheme val="minor"/>
      </rPr>
      <t xml:space="preserve"> </t>
    </r>
    <r>
      <rPr>
        <sz val="11"/>
        <color rgb="FF3F3F76"/>
        <rFont val="Aptos Narrow"/>
        <scheme val="minor"/>
      </rPr>
      <t xml:space="preserve">et ajout du nouveau design dans les pages Log in et Sign Up </t>
    </r>
    <r>
      <rPr>
        <b/>
        <sz val="11"/>
        <color rgb="FF3F3F76"/>
        <rFont val="Aptos Narrow"/>
        <family val="2"/>
        <scheme val="minor"/>
      </rPr>
      <t xml:space="preserve">                                        Objectifs pour la journée :  </t>
    </r>
    <r>
      <rPr>
        <sz val="11"/>
        <color rgb="FF3F3F76"/>
        <rFont val="Aptos Narrow"/>
        <scheme val="minor"/>
      </rPr>
      <t xml:space="preserve">Mettre a jour le README et améliorer  </t>
    </r>
    <r>
      <rPr>
        <b/>
        <sz val="11"/>
        <color rgb="FF3F3F76"/>
        <rFont val="Aptos Narrow"/>
        <family val="2"/>
        <scheme val="minor"/>
      </rPr>
      <t xml:space="preserve"> </t>
    </r>
    <r>
      <rPr>
        <sz val="11"/>
        <color rgb="FF3F3F76"/>
        <rFont val="Aptos Narrow"/>
        <scheme val="minor"/>
      </rPr>
      <t xml:space="preserve">la partie mode sombre et ajouter un nouveau design dans les pages Log In et Sign Up                               </t>
    </r>
    <r>
      <rPr>
        <b/>
        <sz val="11"/>
        <color rgb="FF3F3F76"/>
        <rFont val="Aptos Narrow"/>
        <family val="2"/>
        <scheme val="minor"/>
      </rPr>
      <t xml:space="preserve">Obstacles rencontrés: </t>
    </r>
    <r>
      <rPr>
        <sz val="11"/>
        <color rgb="FF3F3F76"/>
        <rFont val="Aptos Narrow"/>
        <scheme val="minor"/>
      </rPr>
      <t>Erreur de code pour la tentative du mode sombre</t>
    </r>
    <r>
      <rPr>
        <b/>
        <sz val="11"/>
        <color rgb="FF3F3F76"/>
        <rFont val="Aptos Narrow"/>
        <family val="2"/>
        <scheme val="minor"/>
      </rPr>
      <t xml:space="preserve">                                      Actions Suivantes : </t>
    </r>
    <r>
      <rPr>
        <sz val="11"/>
        <color rgb="FF3F3F76"/>
        <rFont val="Aptos Narrow"/>
        <scheme val="minor"/>
      </rPr>
      <t>Continuer le mode sombre et terminer les UI</t>
    </r>
  </si>
  <si>
    <r>
      <t>Progrès accomplis</t>
    </r>
    <r>
      <rPr>
        <sz val="11"/>
        <color rgb="FF3F3F76"/>
        <rFont val="Aptos Narrow"/>
        <family val="2"/>
        <scheme val="minor"/>
      </rPr>
      <t xml:space="preserve">: Bouton deconnecter maintenant efface le token pour ne pas etre capable de retourne dans la page precedent en restant connect  et changement de backend de la page de transaction.               </t>
    </r>
    <r>
      <rPr>
        <b/>
        <sz val="11"/>
        <color rgb="FF3F3F76"/>
        <rFont val="Aptos Narrow"/>
        <family val="2"/>
        <scheme val="minor"/>
      </rPr>
      <t>Objectifs pour la journée :</t>
    </r>
    <r>
      <rPr>
        <sz val="11"/>
        <color rgb="FF3F3F76"/>
        <rFont val="Aptos Narrow"/>
        <family val="2"/>
        <scheme val="minor"/>
      </rPr>
      <t xml:space="preserve">   Foncitonner le bouton deconnecter correctement et corriger  backend de la page historique.</t>
    </r>
    <r>
      <rPr>
        <b/>
        <sz val="11"/>
        <color rgb="FF3F3F76"/>
        <rFont val="Aptos Narrow"/>
        <family val="2"/>
        <scheme val="minor"/>
      </rPr>
      <t xml:space="preserve">                     Obstacles rencontrés:</t>
    </r>
    <r>
      <rPr>
        <sz val="11"/>
        <color rgb="FF3F3F76"/>
        <rFont val="Aptos Narrow"/>
        <family val="2"/>
        <scheme val="minor"/>
      </rPr>
      <t xml:space="preserve">  Ne peut pas enregistrer les donnes d'historique dans le BD .                                  </t>
    </r>
    <r>
      <rPr>
        <b/>
        <sz val="11"/>
        <color rgb="FF3F3F76"/>
        <rFont val="Aptos Narrow"/>
        <family val="2"/>
        <scheme val="minor"/>
      </rPr>
      <t xml:space="preserve"> Actions Suivantes </t>
    </r>
    <r>
      <rPr>
        <sz val="11"/>
        <color rgb="FF3F3F76"/>
        <rFont val="Aptos Narrow"/>
        <family val="2"/>
        <scheme val="minor"/>
      </rPr>
      <t>:  Corriger l'affichage.</t>
    </r>
  </si>
  <si>
    <r>
      <t xml:space="preserve">Progrès accomplis:   </t>
    </r>
    <r>
      <rPr>
        <sz val="11"/>
        <color rgb="FF3F3F76"/>
        <rFont val="Aptos Narrow"/>
        <family val="2"/>
        <scheme val="minor"/>
      </rPr>
      <t xml:space="preserve">Changement d'affichage d'argent dans les pages avec des symbole pour améliorer expérience d'utilisateur. </t>
    </r>
    <r>
      <rPr>
        <b/>
        <sz val="11"/>
        <color rgb="FF3F3F76"/>
        <rFont val="Aptos Narrow"/>
        <family val="2"/>
        <scheme val="minor"/>
      </rPr>
      <t xml:space="preserve">                 Objectifs pour la journée : </t>
    </r>
    <r>
      <rPr>
        <sz val="11"/>
        <color rgb="FF3F3F76"/>
        <rFont val="Aptos Narrow"/>
        <family val="2"/>
        <scheme val="minor"/>
      </rPr>
      <t>Corriger l'affichage des information d'utilisateur</t>
    </r>
    <r>
      <rPr>
        <b/>
        <sz val="11"/>
        <color rgb="FF3F3F76"/>
        <rFont val="Aptos Narrow"/>
        <family val="2"/>
        <scheme val="minor"/>
      </rPr>
      <t xml:space="preserve">                             Obstacles rencontrés:  </t>
    </r>
    <r>
      <rPr>
        <sz val="11"/>
        <color rgb="FF3F3F76"/>
        <rFont val="Aptos Narrow"/>
        <family val="2"/>
        <scheme val="minor"/>
      </rPr>
      <t xml:space="preserve">rien  </t>
    </r>
    <r>
      <rPr>
        <b/>
        <sz val="11"/>
        <color rgb="FF3F3F76"/>
        <rFont val="Aptos Narrow"/>
        <family val="2"/>
        <scheme val="minor"/>
      </rPr>
      <t xml:space="preserve">                                      Actions Suivantes : </t>
    </r>
    <r>
      <rPr>
        <sz val="11"/>
        <color rgb="FF3F3F76"/>
        <rFont val="Aptos Narrow"/>
        <family val="2"/>
        <scheme val="minor"/>
      </rPr>
      <t>Continuer sur le test unitaire (jest) pour la page depot.</t>
    </r>
    <r>
      <rPr>
        <b/>
        <sz val="11"/>
        <color rgb="FF3F3F76"/>
        <rFont val="Aptos Narrow"/>
        <family val="2"/>
        <scheme val="minor"/>
      </rPr>
      <t xml:space="preserve"> </t>
    </r>
  </si>
  <si>
    <r>
      <t xml:space="preserve">Progrès accomplis:  </t>
    </r>
    <r>
      <rPr>
        <sz val="11"/>
        <color rgb="FF3F3F76"/>
        <rFont val="Aptos Narrow"/>
        <scheme val="minor"/>
      </rPr>
      <t>Faire le test jest pour la page depot (Ajout d'argent, reinitilaser le solde, ajout de montant moins ou égale à zéro ) et essaie d'ameliorer UI des pages</t>
    </r>
    <r>
      <rPr>
        <b/>
        <sz val="11"/>
        <color rgb="FF3F3F76"/>
        <rFont val="Aptos Narrow"/>
        <family val="2"/>
        <scheme val="minor"/>
      </rPr>
      <t xml:space="preserve">                  Objectifs pour la journée : </t>
    </r>
    <r>
      <rPr>
        <sz val="11"/>
        <color rgb="FF3F3F76"/>
        <rFont val="Aptos Narrow"/>
        <scheme val="minor"/>
      </rPr>
      <t xml:space="preserve">les tests unitaires </t>
    </r>
    <r>
      <rPr>
        <b/>
        <sz val="11"/>
        <color rgb="FF3F3F76"/>
        <rFont val="Aptos Narrow"/>
        <family val="2"/>
        <scheme val="minor"/>
      </rPr>
      <t xml:space="preserve">                                       Obstacles rencontrés: </t>
    </r>
    <r>
      <rPr>
        <sz val="11"/>
        <color rgb="FF3F3F76"/>
        <rFont val="Aptos Narrow"/>
        <scheme val="minor"/>
      </rPr>
      <t>rien</t>
    </r>
    <r>
      <rPr>
        <b/>
        <sz val="11"/>
        <color rgb="FF3F3F76"/>
        <rFont val="Aptos Narrow"/>
        <family val="2"/>
        <scheme val="minor"/>
      </rPr>
      <t xml:space="preserve">                                           Actions Suivantes : </t>
    </r>
    <r>
      <rPr>
        <sz val="11"/>
        <color rgb="FF3F3F76"/>
        <rFont val="Aptos Narrow"/>
        <scheme val="minor"/>
      </rPr>
      <t>faire les autres tests unitaires nécessaires</t>
    </r>
  </si>
  <si>
    <t>Beaucoup de nouevelles features intéressantes ont été faites durant ce sprint ce qui ajoute de la vitalité au projet.</t>
  </si>
  <si>
    <t>Meilleure communication entre les coéquipiers pour s'aider entre les tâches.</t>
  </si>
  <si>
    <t>S'aider pour faire tests unitaires, pour que tout le monde comprenne comment ça marche.</t>
  </si>
  <si>
    <t>Prioiriser les tâches qui prennent beaucoup de temps à compléter et bien partager les obstacles rencontrés entre nous pour afin de les régler ensemble. On a réussi à le faire, car on a priorisé les features pour ce sprint.</t>
  </si>
  <si>
    <t xml:space="preserve">      Avoir toutes les informations nécessaires et présentes à tout temps lors de ma simulation crypto    ( Historique transactions et de mon solde, Portefeuille)</t>
  </si>
  <si>
    <t xml:space="preserve">      Avoir une interface bien accueillante dans la page accueil</t>
  </si>
  <si>
    <r>
      <t xml:space="preserve">Progrès accomplis:  </t>
    </r>
    <r>
      <rPr>
        <sz val="11"/>
        <color rgb="FF3F3F76"/>
        <rFont val="Aptos Narrow"/>
        <scheme val="minor"/>
      </rPr>
      <t>JEST test unitaire</t>
    </r>
    <r>
      <rPr>
        <b/>
        <sz val="11"/>
        <color rgb="FF3F3F76"/>
        <rFont val="Aptos Narrow"/>
        <family val="2"/>
        <scheme val="minor"/>
      </rPr>
      <t xml:space="preserve">       Objectifs pour la journée :   </t>
    </r>
    <r>
      <rPr>
        <sz val="11"/>
        <color rgb="FF3F3F76"/>
        <rFont val="Aptos Narrow"/>
        <scheme val="minor"/>
      </rPr>
      <t>Jtest et améliorer l'interface de la page</t>
    </r>
    <r>
      <rPr>
        <b/>
        <sz val="11"/>
        <color rgb="FF3F3F76"/>
        <rFont val="Aptos Narrow"/>
        <family val="2"/>
        <scheme val="minor"/>
      </rPr>
      <t xml:space="preserve">  </t>
    </r>
    <r>
      <rPr>
        <sz val="11"/>
        <color rgb="FF3F3F76"/>
        <rFont val="Aptos Narrow"/>
        <scheme val="minor"/>
      </rPr>
      <t xml:space="preserve">dépôt et à propos                                                               </t>
    </r>
    <r>
      <rPr>
        <b/>
        <sz val="11"/>
        <color rgb="FF3F3F76"/>
        <rFont val="Aptos Narrow"/>
        <family val="2"/>
        <scheme val="minor"/>
      </rPr>
      <t xml:space="preserve"> Obstacles rencontrés:  </t>
    </r>
    <r>
      <rPr>
        <sz val="11"/>
        <color rgb="FF3F3F76"/>
        <rFont val="Aptos Narrow"/>
        <scheme val="minor"/>
      </rPr>
      <t>n/a</t>
    </r>
    <r>
      <rPr>
        <b/>
        <sz val="11"/>
        <color rgb="FF3F3F76"/>
        <rFont val="Aptos Narrow"/>
        <family val="2"/>
        <scheme val="minor"/>
      </rPr>
      <t xml:space="preserve">                                        Actions Suivantes : </t>
    </r>
    <r>
      <rPr>
        <sz val="11"/>
        <color rgb="FF3F3F76"/>
        <rFont val="Aptos Narrow"/>
        <scheme val="minor"/>
      </rPr>
      <t>Continuer à changer l'interface de la page dépôt et à propos</t>
    </r>
  </si>
  <si>
    <r>
      <t xml:space="preserve">Progrès accomplis:  </t>
    </r>
    <r>
      <rPr>
        <sz val="11"/>
        <color rgb="FF3F3F76"/>
        <rFont val="Aptos Narrow"/>
        <scheme val="minor"/>
      </rPr>
      <t xml:space="preserve">Terminer l'interface des pages dépôt et à propos </t>
    </r>
    <r>
      <rPr>
        <b/>
        <sz val="11"/>
        <color rgb="FF3F3F76"/>
        <rFont val="Aptos Narrow"/>
        <family val="2"/>
        <scheme val="minor"/>
      </rPr>
      <t xml:space="preserve">                                                    Objectifs pour la journée : </t>
    </r>
    <r>
      <rPr>
        <sz val="11"/>
        <color rgb="FF3F3F76"/>
        <rFont val="Aptos Narrow"/>
        <scheme val="minor"/>
      </rPr>
      <t>Améliorer l'interface de la page accueil du site et commencé à fix les erreurs d'api dans le site ( Historique transactions et de mon solde, Portefeuille)</t>
    </r>
    <r>
      <rPr>
        <b/>
        <sz val="11"/>
        <color rgb="FF3F3F76"/>
        <rFont val="Aptos Narrow"/>
        <family val="2"/>
        <scheme val="minor"/>
      </rPr>
      <t xml:space="preserve">                  Obstacles rencontrés:  </t>
    </r>
    <r>
      <rPr>
        <sz val="11"/>
        <color rgb="FF3F3F76"/>
        <rFont val="Aptos Narrow"/>
        <scheme val="minor"/>
      </rPr>
      <t>Problème de connection avec l'api</t>
    </r>
    <r>
      <rPr>
        <b/>
        <sz val="11"/>
        <color rgb="FF3F3F76"/>
        <rFont val="Aptos Narrow"/>
        <family val="2"/>
        <scheme val="minor"/>
      </rPr>
      <t xml:space="preserve">                               Actions Suivantes : </t>
    </r>
    <r>
      <rPr>
        <sz val="11"/>
        <color rgb="FF3F3F76"/>
        <rFont val="Aptos Narrow"/>
        <scheme val="minor"/>
      </rPr>
      <t xml:space="preserve">Continuer à fix les problèmes d'api et préparer pour la presentation </t>
    </r>
  </si>
  <si>
    <r>
      <t xml:space="preserve">Progrès accomplis:  </t>
    </r>
    <r>
      <rPr>
        <sz val="11"/>
        <color rgb="FF3F3F76"/>
        <rFont val="Aptos Narrow"/>
        <scheme val="minor"/>
      </rPr>
      <t xml:space="preserve">Réussi à fix tous les problèmes d'api dans le site ( Historique transactions et de mon solde, Portefeuille) et  Preparation du presentation </t>
    </r>
    <r>
      <rPr>
        <b/>
        <sz val="11"/>
        <color rgb="FF3F3F76"/>
        <rFont val="Aptos Narrow"/>
        <family val="2"/>
        <scheme val="minor"/>
      </rPr>
      <t xml:space="preserve">                                            Objectifs pour la journée :   </t>
    </r>
    <r>
      <rPr>
        <sz val="11"/>
        <color rgb="FF3F3F76"/>
        <rFont val="Aptos Narrow"/>
        <scheme val="minor"/>
      </rPr>
      <t>Preparation du presentation</t>
    </r>
    <r>
      <rPr>
        <b/>
        <sz val="11"/>
        <color rgb="FF3F3F76"/>
        <rFont val="Aptos Narrow"/>
        <family val="2"/>
        <scheme val="minor"/>
      </rPr>
      <t xml:space="preserve">  </t>
    </r>
    <r>
      <rPr>
        <sz val="11"/>
        <color rgb="FF3F3F76"/>
        <rFont val="Aptos Narrow"/>
        <scheme val="minor"/>
      </rPr>
      <t xml:space="preserve">et terminer à fix les problèmes d'api et finaliser le projet avec des petits fix dans le site                                              </t>
    </r>
    <r>
      <rPr>
        <b/>
        <sz val="11"/>
        <color rgb="FF3F3F76"/>
        <rFont val="Aptos Narrow"/>
        <family val="2"/>
        <scheme val="minor"/>
      </rPr>
      <t xml:space="preserve"> Obstacles rencontrés: </t>
    </r>
    <r>
      <rPr>
        <sz val="11"/>
        <color rgb="FF3F3F76"/>
        <rFont val="Aptos Narrow"/>
        <scheme val="minor"/>
      </rPr>
      <t>n/a</t>
    </r>
    <r>
      <rPr>
        <b/>
        <sz val="11"/>
        <color rgb="FF3F3F76"/>
        <rFont val="Aptos Narrow"/>
        <family val="2"/>
        <scheme val="minor"/>
      </rPr>
      <t xml:space="preserve">        </t>
    </r>
    <r>
      <rPr>
        <sz val="11"/>
        <color rgb="FF3F3F76"/>
        <rFont val="Aptos Narrow"/>
        <scheme val="minor"/>
      </rPr>
      <t xml:space="preserve">Preparation du presentation   (savoir quoi de parler/que sera utile)         </t>
    </r>
    <r>
      <rPr>
        <b/>
        <sz val="11"/>
        <color rgb="FF3F3F76"/>
        <rFont val="Aptos Narrow"/>
        <family val="2"/>
        <scheme val="minor"/>
      </rPr>
      <t xml:space="preserve">                         Actions Suivantes :  </t>
    </r>
    <r>
      <rPr>
        <sz val="11"/>
        <color rgb="FF3F3F76"/>
        <rFont val="Aptos Narrow"/>
        <scheme val="minor"/>
      </rPr>
      <t>Présenter notre projet</t>
    </r>
  </si>
  <si>
    <r>
      <t xml:space="preserve">Progrès accomplis:  </t>
    </r>
    <r>
      <rPr>
        <sz val="11"/>
        <color rgb="FF3F3F76"/>
        <rFont val="Aptos Narrow"/>
        <scheme val="minor"/>
      </rPr>
      <t>JEST  test unitaire</t>
    </r>
    <r>
      <rPr>
        <b/>
        <sz val="11"/>
        <color rgb="FF3F3F76"/>
        <rFont val="Aptos Narrow"/>
        <family val="2"/>
        <scheme val="minor"/>
      </rPr>
      <t xml:space="preserve">        Objectifs pour la journée :   </t>
    </r>
    <r>
      <rPr>
        <sz val="11"/>
        <color rgb="FF3F3F76"/>
        <rFont val="Aptos Narrow"/>
        <scheme val="minor"/>
      </rPr>
      <t xml:space="preserve">  JEST  </t>
    </r>
    <r>
      <rPr>
        <b/>
        <sz val="11"/>
        <color rgb="FF3F3F76"/>
        <rFont val="Aptos Narrow"/>
        <family val="2"/>
        <scheme val="minor"/>
      </rPr>
      <t xml:space="preserve">     Obstacles rencontrés: </t>
    </r>
    <r>
      <rPr>
        <sz val="11"/>
        <color rgb="FF3F3F76"/>
        <rFont val="Aptos Narrow"/>
        <scheme val="minor"/>
      </rPr>
      <t xml:space="preserve"> JEST</t>
    </r>
    <r>
      <rPr>
        <b/>
        <sz val="11"/>
        <color rgb="FF3F3F76"/>
        <rFont val="Aptos Narrow"/>
        <family val="2"/>
        <scheme val="minor"/>
      </rPr>
      <t xml:space="preserve">                  Actions Suivantes :</t>
    </r>
    <r>
      <rPr>
        <sz val="11"/>
        <color rgb="FF3F3F76"/>
        <rFont val="Aptos Narrow"/>
        <scheme val="minor"/>
      </rPr>
      <t xml:space="preserve"> Tester Application</t>
    </r>
  </si>
  <si>
    <r>
      <t xml:space="preserve">Progrès accomplis:     </t>
    </r>
    <r>
      <rPr>
        <sz val="11"/>
        <color rgb="FF3F3F76"/>
        <rFont val="Aptos Narrow"/>
        <scheme val="minor"/>
      </rPr>
      <t xml:space="preserve">  Tester</t>
    </r>
    <r>
      <rPr>
        <b/>
        <sz val="11"/>
        <color rgb="FF3F3F76"/>
        <rFont val="Aptos Narrow"/>
        <family val="2"/>
        <scheme val="minor"/>
      </rPr>
      <t xml:space="preserve"> </t>
    </r>
    <r>
      <rPr>
        <sz val="11"/>
        <color rgb="FF3F3F76"/>
        <rFont val="Aptos Narrow"/>
        <scheme val="minor"/>
      </rPr>
      <t>application</t>
    </r>
    <r>
      <rPr>
        <b/>
        <sz val="11"/>
        <color rgb="FF3F3F76"/>
        <rFont val="Aptos Narrow"/>
        <family val="2"/>
        <scheme val="minor"/>
      </rPr>
      <t xml:space="preserve">                                        Objectifs pour la journée : </t>
    </r>
    <r>
      <rPr>
        <sz val="11"/>
        <color rgb="FF3F3F76"/>
        <rFont val="Aptos Narrow"/>
        <scheme val="minor"/>
      </rPr>
      <t>Tester application</t>
    </r>
    <r>
      <rPr>
        <b/>
        <sz val="11"/>
        <color rgb="FF3F3F76"/>
        <rFont val="Aptos Narrow"/>
        <family val="2"/>
        <scheme val="minor"/>
      </rPr>
      <t xml:space="preserve">                                      Obstacles rencontrés:             </t>
    </r>
    <r>
      <rPr>
        <sz val="11"/>
        <color rgb="FF3F3F76"/>
        <rFont val="Aptos Narrow"/>
        <scheme val="minor"/>
      </rPr>
      <t>Tester application</t>
    </r>
    <r>
      <rPr>
        <b/>
        <sz val="11"/>
        <color rgb="FF3F3F76"/>
        <rFont val="Aptos Narrow"/>
        <family val="2"/>
        <scheme val="minor"/>
      </rPr>
      <t xml:space="preserve">                                             Actions Suivantes :</t>
    </r>
    <r>
      <rPr>
        <sz val="11"/>
        <color rgb="FF3F3F76"/>
        <rFont val="Aptos Narrow"/>
        <scheme val="minor"/>
      </rPr>
      <t xml:space="preserve"> Préparer pour la presentation </t>
    </r>
  </si>
  <si>
    <r>
      <t>Progrès accomplis:</t>
    </r>
    <r>
      <rPr>
        <sz val="11"/>
        <color rgb="FF3F3F76"/>
        <rFont val="Aptos Narrow"/>
        <scheme val="minor"/>
      </rPr>
      <t xml:space="preserve">   Preparation du presentation</t>
    </r>
    <r>
      <rPr>
        <b/>
        <sz val="11"/>
        <color rgb="FF3F3F76"/>
        <rFont val="Aptos Narrow"/>
        <family val="2"/>
        <scheme val="minor"/>
      </rPr>
      <t xml:space="preserve">                                             Objectifs pour la journée :      </t>
    </r>
    <r>
      <rPr>
        <sz val="11"/>
        <color rgb="FF3F3F76"/>
        <rFont val="Aptos Narrow"/>
        <scheme val="minor"/>
      </rPr>
      <t>Preparation du presentation</t>
    </r>
    <r>
      <rPr>
        <b/>
        <sz val="11"/>
        <color rgb="FF3F3F76"/>
        <rFont val="Aptos Narrow"/>
        <family val="2"/>
        <scheme val="minor"/>
      </rPr>
      <t xml:space="preserve">     Obstacles rencontrés:        </t>
    </r>
    <r>
      <rPr>
        <sz val="11"/>
        <color rgb="FF3F3F76"/>
        <rFont val="Aptos Narrow"/>
        <scheme val="minor"/>
      </rPr>
      <t xml:space="preserve">Preparation du presentation   (savoir quoi de parler/que sera utile) </t>
    </r>
    <r>
      <rPr>
        <b/>
        <sz val="11"/>
        <color rgb="FF3F3F76"/>
        <rFont val="Aptos Narrow"/>
        <family val="2"/>
        <scheme val="minor"/>
      </rPr>
      <t xml:space="preserve">                                 Actions Suivantes : </t>
    </r>
    <r>
      <rPr>
        <sz val="11"/>
        <color rgb="FF3F3F76"/>
        <rFont val="Aptos Narrow"/>
        <scheme val="minor"/>
      </rPr>
      <t xml:space="preserve"> Présenter notre projet</t>
    </r>
  </si>
  <si>
    <r>
      <t xml:space="preserve">Progrès accomplis:        </t>
    </r>
    <r>
      <rPr>
        <sz val="11"/>
        <color rgb="FF3F3F76"/>
        <rFont val="Aptos Narrow"/>
        <scheme val="minor"/>
      </rPr>
      <t xml:space="preserve">  JEST  test unitaire</t>
    </r>
    <r>
      <rPr>
        <b/>
        <sz val="11"/>
        <color rgb="FF3F3F76"/>
        <rFont val="Aptos Narrow"/>
        <family val="2"/>
        <scheme val="minor"/>
      </rPr>
      <t xml:space="preserve">        Objectifs pour la journée : </t>
    </r>
    <r>
      <rPr>
        <sz val="11"/>
        <color rgb="FF3F3F76"/>
        <rFont val="Aptos Narrow"/>
        <scheme val="minor"/>
      </rPr>
      <t xml:space="preserve">  JEST</t>
    </r>
    <r>
      <rPr>
        <b/>
        <sz val="11"/>
        <color rgb="FF3F3F76"/>
        <rFont val="Aptos Narrow"/>
        <family val="2"/>
        <scheme val="minor"/>
      </rPr>
      <t xml:space="preserve">       Obstacles rencontrés:  </t>
    </r>
    <r>
      <rPr>
        <sz val="11"/>
        <color rgb="FF3F3F76"/>
        <rFont val="Aptos Narrow"/>
        <scheme val="minor"/>
      </rPr>
      <t>JEST</t>
    </r>
    <r>
      <rPr>
        <b/>
        <sz val="11"/>
        <color rgb="FF3F3F76"/>
        <rFont val="Aptos Narrow"/>
        <family val="2"/>
        <scheme val="minor"/>
      </rPr>
      <t xml:space="preserve">                  Actions Suivantes :</t>
    </r>
    <r>
      <rPr>
        <sz val="11"/>
        <color rgb="FF3F3F76"/>
        <rFont val="Aptos Narrow"/>
        <scheme val="minor"/>
      </rPr>
      <t xml:space="preserve"> Tester Application</t>
    </r>
  </si>
  <si>
    <r>
      <t xml:space="preserve">Progrès accomplis:       </t>
    </r>
    <r>
      <rPr>
        <sz val="11"/>
        <color rgb="FF3F3F76"/>
        <rFont val="Aptos Narrow"/>
        <scheme val="minor"/>
      </rPr>
      <t>Tester application</t>
    </r>
    <r>
      <rPr>
        <b/>
        <sz val="11"/>
        <color rgb="FF3F3F76"/>
        <rFont val="Aptos Narrow"/>
        <family val="2"/>
        <scheme val="minor"/>
      </rPr>
      <t xml:space="preserve">                                         Objectifs pour la journée :</t>
    </r>
    <r>
      <rPr>
        <sz val="11"/>
        <color rgb="FF3F3F76"/>
        <rFont val="Aptos Narrow"/>
        <scheme val="minor"/>
      </rPr>
      <t xml:space="preserve"> Tester application</t>
    </r>
    <r>
      <rPr>
        <b/>
        <sz val="11"/>
        <color rgb="FF3F3F76"/>
        <rFont val="Aptos Narrow"/>
        <family val="2"/>
        <scheme val="minor"/>
      </rPr>
      <t xml:space="preserve">                                     Obstacles rencontrés:          </t>
    </r>
    <r>
      <rPr>
        <sz val="11"/>
        <color rgb="FF3F3F76"/>
        <rFont val="Aptos Narrow"/>
        <scheme val="minor"/>
      </rPr>
      <t xml:space="preserve">   Tester application</t>
    </r>
    <r>
      <rPr>
        <b/>
        <sz val="11"/>
        <color rgb="FF3F3F76"/>
        <rFont val="Aptos Narrow"/>
        <family val="2"/>
        <scheme val="minor"/>
      </rPr>
      <t xml:space="preserve">                                            Actions Suivantes :</t>
    </r>
    <r>
      <rPr>
        <sz val="11"/>
        <color rgb="FF3F3F76"/>
        <rFont val="Aptos Narrow"/>
        <scheme val="minor"/>
      </rPr>
      <t xml:space="preserve"> Préparer pour la presentation </t>
    </r>
  </si>
  <si>
    <r>
      <t xml:space="preserve">Progrès accomplis: </t>
    </r>
    <r>
      <rPr>
        <sz val="11"/>
        <color rgb="FF3F3F76"/>
        <rFont val="Aptos Narrow"/>
        <scheme val="minor"/>
      </rPr>
      <t>JEST  test unitaire</t>
    </r>
    <r>
      <rPr>
        <b/>
        <sz val="11"/>
        <color rgb="FF3F3F76"/>
        <rFont val="Aptos Narrow"/>
        <family val="2"/>
        <scheme val="minor"/>
      </rPr>
      <t xml:space="preserve">        Objectifs pour la journée :  </t>
    </r>
    <r>
      <rPr>
        <sz val="11"/>
        <color rgb="FF3F3F76"/>
        <rFont val="Aptos Narrow"/>
        <scheme val="minor"/>
      </rPr>
      <t>JEST</t>
    </r>
    <r>
      <rPr>
        <b/>
        <sz val="11"/>
        <color rgb="FF3F3F76"/>
        <rFont val="Aptos Narrow"/>
        <family val="2"/>
        <scheme val="minor"/>
      </rPr>
      <t xml:space="preserve">       Obstacles rencontrés: </t>
    </r>
    <r>
      <rPr>
        <sz val="11"/>
        <color rgb="FF3F3F76"/>
        <rFont val="Aptos Narrow"/>
        <scheme val="minor"/>
      </rPr>
      <t xml:space="preserve"> JEST </t>
    </r>
    <r>
      <rPr>
        <b/>
        <sz val="11"/>
        <color rgb="FF3F3F76"/>
        <rFont val="Aptos Narrow"/>
        <family val="2"/>
        <scheme val="minor"/>
      </rPr>
      <t xml:space="preserve">                 Actions Suivantes :</t>
    </r>
    <r>
      <rPr>
        <sz val="11"/>
        <color rgb="FF3F3F76"/>
        <rFont val="Aptos Narrow"/>
        <scheme val="minor"/>
      </rPr>
      <t xml:space="preserve"> Tester Application</t>
    </r>
  </si>
  <si>
    <r>
      <t xml:space="preserve">Progrès accomplis:       </t>
    </r>
    <r>
      <rPr>
        <sz val="11"/>
        <color rgb="FF3F3F76"/>
        <rFont val="Aptos Narrow"/>
        <scheme val="minor"/>
      </rPr>
      <t>Tester application</t>
    </r>
    <r>
      <rPr>
        <b/>
        <sz val="11"/>
        <color rgb="FF3F3F76"/>
        <rFont val="Aptos Narrow"/>
        <family val="2"/>
        <scheme val="minor"/>
      </rPr>
      <t xml:space="preserve">                                         Objectifs pour la journée :</t>
    </r>
    <r>
      <rPr>
        <sz val="11"/>
        <color rgb="FF3F3F76"/>
        <rFont val="Aptos Narrow"/>
        <scheme val="minor"/>
      </rPr>
      <t xml:space="preserve"> Tester application</t>
    </r>
    <r>
      <rPr>
        <b/>
        <sz val="11"/>
        <color rgb="FF3F3F76"/>
        <rFont val="Aptos Narrow"/>
        <family val="2"/>
        <scheme val="minor"/>
      </rPr>
      <t xml:space="preserve">                                        Obstacles rencontrés:           </t>
    </r>
    <r>
      <rPr>
        <sz val="11"/>
        <color rgb="FF3F3F76"/>
        <rFont val="Aptos Narrow"/>
        <scheme val="minor"/>
      </rPr>
      <t xml:space="preserve">  Tester application</t>
    </r>
    <r>
      <rPr>
        <b/>
        <sz val="11"/>
        <color rgb="FF3F3F76"/>
        <rFont val="Aptos Narrow"/>
        <family val="2"/>
        <scheme val="minor"/>
      </rPr>
      <t xml:space="preserve">                                           Actions Suivantes :</t>
    </r>
    <r>
      <rPr>
        <sz val="11"/>
        <color rgb="FF3F3F76"/>
        <rFont val="Aptos Narrow"/>
        <scheme val="minor"/>
      </rPr>
      <t xml:space="preserve"> Préparer pour la presentation </t>
    </r>
  </si>
  <si>
    <r>
      <t>Progrès accomplis:</t>
    </r>
    <r>
      <rPr>
        <sz val="11"/>
        <color rgb="FF3F3F76"/>
        <rFont val="Aptos Narrow"/>
        <scheme val="minor"/>
      </rPr>
      <t xml:space="preserve">   Preparation du presentation </t>
    </r>
    <r>
      <rPr>
        <b/>
        <sz val="11"/>
        <color rgb="FF3F3F76"/>
        <rFont val="Aptos Narrow"/>
        <family val="2"/>
        <scheme val="minor"/>
      </rPr>
      <t xml:space="preserve">                                             Objectifs pour la journée :      </t>
    </r>
    <r>
      <rPr>
        <sz val="11"/>
        <color rgb="FF3F3F76"/>
        <rFont val="Aptos Narrow"/>
        <scheme val="minor"/>
      </rPr>
      <t xml:space="preserve">Preparation du presentation  </t>
    </r>
    <r>
      <rPr>
        <b/>
        <sz val="11"/>
        <color rgb="FF3F3F76"/>
        <rFont val="Aptos Narrow"/>
        <family val="2"/>
        <scheme val="minor"/>
      </rPr>
      <t xml:space="preserve">   Obstacles rencontrés:        </t>
    </r>
    <r>
      <rPr>
        <sz val="11"/>
        <color rgb="FF3F3F76"/>
        <rFont val="Aptos Narrow"/>
        <scheme val="minor"/>
      </rPr>
      <t>Preparation du presentation   (savoir quoi de parler/que sera utile)</t>
    </r>
    <r>
      <rPr>
        <b/>
        <sz val="11"/>
        <color rgb="FF3F3F76"/>
        <rFont val="Aptos Narrow"/>
        <family val="2"/>
        <scheme val="minor"/>
      </rPr>
      <t xml:space="preserve">                                  Actions Suivantes :  </t>
    </r>
    <r>
      <rPr>
        <sz val="11"/>
        <color rgb="FF3F3F76"/>
        <rFont val="Aptos Narrow"/>
        <scheme val="minor"/>
      </rPr>
      <t>Présenter notre projet</t>
    </r>
  </si>
  <si>
    <r>
      <t xml:space="preserve">Absent: </t>
    </r>
    <r>
      <rPr>
        <sz val="11"/>
        <color rgb="FF3F3F76"/>
        <rFont val="Aptos Narrow"/>
        <scheme val="minor"/>
      </rPr>
      <t>ENTREVUE  STAGE</t>
    </r>
  </si>
  <si>
    <r>
      <t>Absent:</t>
    </r>
    <r>
      <rPr>
        <sz val="11"/>
        <color rgb="FF3F3F76"/>
        <rFont val="Aptos Narrow"/>
        <scheme val="minor"/>
      </rPr>
      <t xml:space="preserve"> ENTREVUE  STAGE</t>
    </r>
  </si>
  <si>
    <r>
      <t xml:space="preserve">Progrès accomplis: </t>
    </r>
    <r>
      <rPr>
        <sz val="11"/>
        <color rgb="FF3F3F76"/>
        <rFont val="Aptos Narrow"/>
        <scheme val="minor"/>
      </rPr>
      <t xml:space="preserve">  Preparation du presentation</t>
    </r>
    <r>
      <rPr>
        <b/>
        <sz val="11"/>
        <color rgb="FF3F3F76"/>
        <rFont val="Aptos Narrow"/>
        <family val="2"/>
        <scheme val="minor"/>
      </rPr>
      <t xml:space="preserve"> </t>
    </r>
    <r>
      <rPr>
        <sz val="11"/>
        <color rgb="FF3F3F76"/>
        <rFont val="Aptos Narrow"/>
        <scheme val="minor"/>
      </rPr>
      <t xml:space="preserve">et mettre à jour le </t>
    </r>
    <r>
      <rPr>
        <b/>
        <sz val="11"/>
        <color rgb="FF3F3F76"/>
        <rFont val="Aptos Narrow"/>
        <family val="2"/>
        <scheme val="minor"/>
      </rPr>
      <t xml:space="preserve"> </t>
    </r>
    <r>
      <rPr>
        <sz val="11"/>
        <color rgb="FF3F3F76"/>
        <rFont val="Aptos Narrow"/>
        <scheme val="minor"/>
      </rPr>
      <t>ReadME</t>
    </r>
    <r>
      <rPr>
        <b/>
        <sz val="11"/>
        <color rgb="FF3F3F76"/>
        <rFont val="Aptos Narrow"/>
        <family val="2"/>
        <scheme val="minor"/>
      </rPr>
      <t xml:space="preserve">                                                         Objectifs pour la journée :      </t>
    </r>
    <r>
      <rPr>
        <sz val="11"/>
        <color rgb="FF3F3F76"/>
        <rFont val="Aptos Narrow"/>
        <scheme val="minor"/>
      </rPr>
      <t>Preparation du presentation</t>
    </r>
    <r>
      <rPr>
        <b/>
        <sz val="11"/>
        <color rgb="FF3F3F76"/>
        <rFont val="Aptos Narrow"/>
        <family val="2"/>
        <scheme val="minor"/>
      </rPr>
      <t xml:space="preserve">  </t>
    </r>
    <r>
      <rPr>
        <sz val="11"/>
        <color rgb="FF3F3F76"/>
        <rFont val="Aptos Narrow"/>
        <scheme val="minor"/>
      </rPr>
      <t>et faire le ReadME</t>
    </r>
    <r>
      <rPr>
        <b/>
        <sz val="11"/>
        <color rgb="FF3F3F76"/>
        <rFont val="Aptos Narrow"/>
        <family val="2"/>
        <scheme val="minor"/>
      </rPr>
      <t xml:space="preserve">                                                   Obstacles rencontrés:               </t>
    </r>
    <r>
      <rPr>
        <sz val="11"/>
        <color rgb="FF3F3F76"/>
        <rFont val="Aptos Narrow"/>
        <scheme val="minor"/>
      </rPr>
      <t xml:space="preserve">Preparation du presentation   (savoir quoi de parler/que sera utile)  </t>
    </r>
    <r>
      <rPr>
        <b/>
        <sz val="11"/>
        <color rgb="FF3F3F76"/>
        <rFont val="Aptos Narrow"/>
        <family val="2"/>
        <scheme val="minor"/>
      </rPr>
      <t xml:space="preserve">                                Actions Suivantes :</t>
    </r>
    <r>
      <rPr>
        <sz val="11"/>
        <color rgb="FF3F3F76"/>
        <rFont val="Aptos Narrow"/>
        <scheme val="minor"/>
      </rPr>
      <t xml:space="preserve">  Présenter notre projet</t>
    </r>
  </si>
  <si>
    <t>Mettre à jour  l'interface de  la page dépôt, à propos, modification profil et changer mot de passe</t>
  </si>
  <si>
    <t>Unit test</t>
  </si>
  <si>
    <t>Tester et finaliser le site au complet</t>
  </si>
  <si>
    <t>Débogage</t>
  </si>
  <si>
    <t>Préparation de présentation orale</t>
  </si>
  <si>
    <t>En tant qu'utilisateur, je vourdrais une application solide et présentable</t>
  </si>
  <si>
    <t>C'est le dernier sprint.</t>
  </si>
  <si>
    <t>Pas de changement.</t>
  </si>
  <si>
    <t>Tests unitaires réussis,débogage efficace,bonne préparation pour la présentation finale, collaboration renforcée, amélioration de l'interface et l'affichage d'information des cryptos par l'api réussi</t>
  </si>
  <si>
    <t>Gestion du temps dans les tests et le débogage.</t>
  </si>
  <si>
    <t>Finaliser et vérifier les tests avant la présentation.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</si>
</sst>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b/>
      <sz val="13"/>
      <color theme="3"/>
      <name val="Aptos Narrow"/>
      <family val="2"/>
      <scheme val="minor"/>
    </font>
    <font>
      <b/>
      <sz val="11"/>
      <color theme="3"/>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
      <sz val="9"/>
      <color indexed="81"/>
      <name val="Tahoma"/>
      <family val="2"/>
    </font>
    <font>
      <b/>
      <sz val="11"/>
      <color rgb="FF3F3F76"/>
      <name val="Aptos Narrow"/>
      <family val="2"/>
      <scheme val="minor"/>
    </font>
    <font>
      <b/>
      <sz val="11"/>
      <color rgb="FF3F3F76"/>
      <name val="Aptos Narrow"/>
      <scheme val="minor"/>
    </font>
    <font>
      <sz val="11"/>
      <color rgb="FF3F3F76"/>
      <name val="Aptos Narrow"/>
      <scheme val="minor"/>
    </font>
    <font>
      <u/>
      <sz val="11"/>
      <color theme="10"/>
      <name val="Aptos Narrow"/>
      <family val="2"/>
      <scheme val="minor"/>
    </font>
    <font>
      <sz val="9"/>
      <color rgb="FF000000"/>
      <name val="Tahoma"/>
      <family val="2"/>
    </font>
    <font>
      <sz val="11"/>
      <color theme="1"/>
      <name val="Aptos Narrow"/>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CC99"/>
        <bgColor rgb="FF000000"/>
      </patternFill>
    </fill>
  </fills>
  <borders count="7">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xf numFmtId="0" fontId="10" fillId="0" borderId="0" applyNumberFormat="0" applyFill="0" applyBorder="0" applyAlignment="0" applyProtection="0"/>
  </cellStyleXfs>
  <cellXfs count="48">
    <xf numFmtId="0" fontId="0" fillId="0" borderId="0" xfId="0"/>
    <xf numFmtId="0" fontId="3" fillId="2" borderId="3" xfId="3"/>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0" borderId="0" xfId="0" applyAlignment="1">
      <alignment horizontal="left" indent="2"/>
    </xf>
    <xf numFmtId="0" fontId="3" fillId="2" borderId="3" xfId="3" applyAlignment="1">
      <alignment horizontal="center"/>
    </xf>
    <xf numFmtId="9" fontId="3" fillId="2" borderId="3" xfId="3" applyNumberFormat="1" applyAlignment="1">
      <alignment horizontal="center"/>
    </xf>
    <xf numFmtId="0" fontId="4" fillId="3" borderId="3" xfId="4"/>
    <xf numFmtId="9" fontId="4" fillId="3" borderId="3" xfId="4" applyNumberFormat="1"/>
    <xf numFmtId="0" fontId="3" fillId="2" borderId="4" xfId="3" applyBorder="1"/>
    <xf numFmtId="0" fontId="1" fillId="0" borderId="1" xfId="1"/>
    <xf numFmtId="0" fontId="2" fillId="0" borderId="2" xfId="2"/>
    <xf numFmtId="0" fontId="3" fillId="2" borderId="3" xfId="3" applyAlignment="1">
      <alignment vertical="top" wrapText="1"/>
    </xf>
    <xf numFmtId="0" fontId="0" fillId="0" borderId="0" xfId="0" applyAlignment="1">
      <alignment vertical="top"/>
    </xf>
    <xf numFmtId="0" fontId="3" fillId="2" borderId="5" xfId="3" applyBorder="1" applyAlignment="1">
      <alignment vertical="top" wrapText="1"/>
    </xf>
    <xf numFmtId="0" fontId="9" fillId="2" borderId="3" xfId="3" applyFont="1" applyAlignment="1">
      <alignment vertical="top" wrapText="1"/>
    </xf>
    <xf numFmtId="0" fontId="10" fillId="0" borderId="0" xfId="5" applyAlignment="1">
      <alignment vertical="top"/>
    </xf>
    <xf numFmtId="0" fontId="8" fillId="4" borderId="3" xfId="0" applyFont="1" applyFill="1" applyBorder="1" applyAlignment="1">
      <alignment vertical="top" wrapText="1"/>
    </xf>
    <xf numFmtId="0" fontId="3" fillId="2" borderId="3" xfId="3" applyAlignment="1"/>
    <xf numFmtId="9" fontId="3" fillId="2" borderId="3" xfId="3" applyNumberFormat="1" applyAlignment="1">
      <alignment horizontal="center" vertical="center"/>
    </xf>
    <xf numFmtId="0" fontId="12" fillId="0" borderId="0" xfId="0" applyFont="1" applyAlignment="1">
      <alignment horizontal="left" indent="2"/>
    </xf>
    <xf numFmtId="0" fontId="12" fillId="0" borderId="0" xfId="0" applyFont="1"/>
    <xf numFmtId="0" fontId="12" fillId="0" borderId="0" xfId="0" applyFont="1" applyAlignment="1">
      <alignment horizontal="left"/>
    </xf>
    <xf numFmtId="0" fontId="12" fillId="0" borderId="0" xfId="0" applyFont="1" applyAlignment="1">
      <alignment horizontal="left" wrapText="1" indent="2"/>
    </xf>
    <xf numFmtId="0" fontId="12" fillId="0" borderId="0" xfId="0" applyFont="1" applyAlignment="1">
      <alignment wrapText="1"/>
    </xf>
    <xf numFmtId="0" fontId="8" fillId="2" borderId="3" xfId="3" applyFont="1" applyAlignment="1">
      <alignment vertical="top" wrapText="1"/>
    </xf>
    <xf numFmtId="0" fontId="7" fillId="2" borderId="3" xfId="3" applyFont="1" applyAlignment="1">
      <alignment vertical="top" wrapText="1"/>
    </xf>
    <xf numFmtId="0" fontId="10" fillId="0" borderId="0" xfId="5"/>
    <xf numFmtId="0" fontId="0" fillId="0" borderId="0" xfId="0" applyAlignment="1">
      <alignment horizontal="left" wrapText="1" indent="2"/>
    </xf>
    <xf numFmtId="0" fontId="3" fillId="2" borderId="6" xfId="3" applyBorder="1" applyAlignment="1">
      <alignment horizontal="center"/>
    </xf>
    <xf numFmtId="0" fontId="3" fillId="2" borderId="6" xfId="3" applyBorder="1"/>
    <xf numFmtId="0" fontId="0" fillId="0" borderId="0" xfId="0" applyAlignment="1">
      <alignment horizontal="left" wrapText="1"/>
    </xf>
    <xf numFmtId="0" fontId="10" fillId="0" borderId="0" xfId="5" applyFill="1" applyBorder="1"/>
    <xf numFmtId="0" fontId="0" fillId="0" borderId="0" xfId="0" applyAlignment="1">
      <alignment horizontal="left" vertical="top" wrapText="1"/>
    </xf>
    <xf numFmtId="0" fontId="12" fillId="0" borderId="0" xfId="0" applyFont="1" applyAlignment="1">
      <alignment horizontal="left" vertical="top"/>
    </xf>
    <xf numFmtId="0" fontId="3" fillId="2" borderId="3" xfId="3" applyAlignment="1">
      <alignment horizontal="center" vertical="center"/>
    </xf>
    <xf numFmtId="9" fontId="3" fillId="2" borderId="3" xfId="3" applyNumberFormat="1"/>
    <xf numFmtId="0" fontId="3" fillId="2" borderId="3" xfId="3" applyAlignment="1">
      <alignment vertical="top"/>
    </xf>
    <xf numFmtId="0" fontId="5" fillId="0" borderId="0" xfId="0" applyFont="1"/>
    <xf numFmtId="0" fontId="5" fillId="0" borderId="0" xfId="0" applyFont="1" applyAlignment="1">
      <alignment horizontal="center"/>
    </xf>
    <xf numFmtId="0" fontId="3" fillId="2" borderId="3" xfId="3" applyAlignment="1">
      <alignment horizontal="center" vertical="top"/>
    </xf>
    <xf numFmtId="0" fontId="3" fillId="2" borderId="3" xfId="3" applyAlignment="1">
      <alignment vertical="top" wrapText="1"/>
    </xf>
    <xf numFmtId="0" fontId="3" fillId="2" borderId="3" xfId="3" applyAlignment="1">
      <alignment horizontal="left" vertical="top"/>
    </xf>
    <xf numFmtId="0" fontId="3" fillId="2" borderId="3" xfId="3" applyAlignment="1">
      <alignment horizontal="left" vertical="top" wrapText="1"/>
    </xf>
    <xf numFmtId="0" fontId="0" fillId="0" borderId="0" xfId="0" applyAlignment="1"/>
    <xf numFmtId="0" fontId="12" fillId="0" borderId="0" xfId="0" applyFont="1" applyAlignment="1">
      <alignment horizontal="left" wrapText="1"/>
    </xf>
    <xf numFmtId="0" fontId="0" fillId="0" borderId="0" xfId="0" applyFont="1" applyAlignment="1"/>
  </cellXfs>
  <cellStyles count="6">
    <cellStyle name="Calculation" xfId="4" builtinId="22"/>
    <cellStyle name="Heading 2" xfId="1" builtinId="17"/>
    <cellStyle name="Heading 3" xfId="2" builtinId="18"/>
    <cellStyle name="Hyperlink" xfId="5" builtinId="8"/>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BdeB-Org/projet-de-session-equipe-ishowcode"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github.com/BdeB-Org/projet-de-session-equipe-ishowcod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github.com/BdeB-Org/projet-de-session-equipe-ishowcode"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github.com/BdeB-Org/projet-de-session-equipe-ishowcode"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trello.com/b/LSJVtVpZ" TargetMode="External"/><Relationship Id="rId1" Type="http://schemas.openxmlformats.org/officeDocument/2006/relationships/hyperlink" Target="https://github.com/BdeB-Org/projet-de-session-equipe-ishowcode"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trello.com/b/LSJVtVpZ" TargetMode="External"/><Relationship Id="rId1" Type="http://schemas.openxmlformats.org/officeDocument/2006/relationships/hyperlink" Target="https://github.com/BdeB-Org/projet-de-session-equipe-ishowcode"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https://trello.com/b/LSJVtVpZ" TargetMode="External"/><Relationship Id="rId1" Type="http://schemas.openxmlformats.org/officeDocument/2006/relationships/hyperlink" Target="https://github.com/BdeB-Org/projet-de-session-equipe-ishowcode" TargetMode="Externa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47C8C-BB64-4187-92AA-6B5ED698724D}">
  <dimension ref="A1:O40"/>
  <sheetViews>
    <sheetView zoomScale="85" zoomScaleNormal="85" workbookViewId="0">
      <selection activeCell="C24" sqref="C24"/>
    </sheetView>
  </sheetViews>
  <sheetFormatPr baseColWidth="10" defaultColWidth="8.83203125" defaultRowHeight="15" x14ac:dyDescent="0.2"/>
  <cols>
    <col min="1" max="1" width="66.33203125" bestFit="1"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9" t="s">
        <v>54</v>
      </c>
      <c r="C1" s="39"/>
      <c r="D1" s="39"/>
      <c r="E1" s="39"/>
      <c r="F1" s="39"/>
      <c r="G1" s="39"/>
      <c r="H1" s="39"/>
      <c r="I1" s="39"/>
      <c r="K1" s="11" t="s">
        <v>3</v>
      </c>
    </row>
    <row r="2" spans="1:13" ht="16" thickTop="1" x14ac:dyDescent="0.2">
      <c r="K2" t="s">
        <v>9</v>
      </c>
      <c r="L2" s="8">
        <f>AVERAGEIFS(H:H,G:G, "X", B:B, "Récit")</f>
        <v>10</v>
      </c>
    </row>
    <row r="3" spans="1:13" x14ac:dyDescent="0.2">
      <c r="A3" s="2" t="s">
        <v>0</v>
      </c>
      <c r="B3" s="2" t="s">
        <v>18</v>
      </c>
      <c r="C3" s="2" t="s">
        <v>38</v>
      </c>
      <c r="D3" s="2" t="s">
        <v>35</v>
      </c>
      <c r="E3" s="2" t="s">
        <v>36</v>
      </c>
      <c r="F3" s="2" t="s">
        <v>37</v>
      </c>
      <c r="G3" s="2" t="s">
        <v>1</v>
      </c>
      <c r="H3" s="2" t="s">
        <v>6</v>
      </c>
      <c r="I3" s="2" t="s">
        <v>7</v>
      </c>
      <c r="K3" t="s">
        <v>10</v>
      </c>
      <c r="L3" s="8">
        <f>AVERAGEIFS(H:H,G:G, "X", B:B, "Tâche")</f>
        <v>3.5</v>
      </c>
    </row>
    <row r="4" spans="1:13" x14ac:dyDescent="0.2">
      <c r="A4" s="4" t="s">
        <v>47</v>
      </c>
      <c r="B4" s="6" t="s">
        <v>58</v>
      </c>
      <c r="C4" s="7">
        <v>0.5</v>
      </c>
      <c r="D4" s="7"/>
      <c r="E4" s="7"/>
      <c r="F4" s="7">
        <v>0.5</v>
      </c>
      <c r="G4" s="6" t="s">
        <v>48</v>
      </c>
      <c r="H4" s="19">
        <v>4</v>
      </c>
      <c r="I4" s="19">
        <v>14</v>
      </c>
      <c r="K4" t="s">
        <v>15</v>
      </c>
      <c r="L4" s="8">
        <f>COUNTIFS(G:G, "X", B:B, "Récit")</f>
        <v>1</v>
      </c>
    </row>
    <row r="5" spans="1:13" x14ac:dyDescent="0.2">
      <c r="A5" s="3" t="s">
        <v>59</v>
      </c>
      <c r="B5" s="6" t="s">
        <v>57</v>
      </c>
      <c r="C5" s="7"/>
      <c r="D5" s="7">
        <v>0.75</v>
      </c>
      <c r="E5" s="7">
        <v>0.25</v>
      </c>
      <c r="F5" s="7"/>
      <c r="G5" s="6" t="s">
        <v>48</v>
      </c>
      <c r="H5" s="1">
        <v>7</v>
      </c>
      <c r="I5" s="1">
        <v>10</v>
      </c>
      <c r="K5" t="s">
        <v>16</v>
      </c>
      <c r="L5" s="8">
        <f>COUNTIFS(G:G, "X", B:B, "Tâche")</f>
        <v>10</v>
      </c>
    </row>
    <row r="6" spans="1:13" x14ac:dyDescent="0.2">
      <c r="A6" s="5" t="s">
        <v>72</v>
      </c>
      <c r="B6" s="6" t="s">
        <v>57</v>
      </c>
      <c r="C6" s="7">
        <v>1</v>
      </c>
      <c r="D6" s="7"/>
      <c r="E6" s="7"/>
      <c r="F6" s="7"/>
      <c r="G6" s="6" t="s">
        <v>48</v>
      </c>
      <c r="H6" s="1">
        <v>1</v>
      </c>
      <c r="I6" s="1">
        <v>6</v>
      </c>
    </row>
    <row r="7" spans="1:13" x14ac:dyDescent="0.2">
      <c r="A7" s="5" t="s">
        <v>65</v>
      </c>
      <c r="B7" s="6" t="s">
        <v>55</v>
      </c>
      <c r="C7" s="7"/>
      <c r="D7" s="7">
        <v>0.33</v>
      </c>
      <c r="E7" s="7">
        <v>0.33</v>
      </c>
      <c r="F7" s="7">
        <v>0.33</v>
      </c>
      <c r="G7" s="6" t="s">
        <v>48</v>
      </c>
      <c r="H7" s="1">
        <v>10</v>
      </c>
      <c r="I7" s="1">
        <v>10</v>
      </c>
    </row>
    <row r="8" spans="1:13" ht="16" thickBot="1" x14ac:dyDescent="0.25">
      <c r="A8" s="5" t="s">
        <v>62</v>
      </c>
      <c r="B8" s="6" t="s">
        <v>57</v>
      </c>
      <c r="C8" s="7"/>
      <c r="D8" s="7">
        <v>0.5</v>
      </c>
      <c r="E8" s="7">
        <v>0.5</v>
      </c>
      <c r="F8" s="7"/>
      <c r="G8" s="6" t="s">
        <v>48</v>
      </c>
      <c r="H8" s="1">
        <v>7</v>
      </c>
      <c r="I8" s="1">
        <v>10</v>
      </c>
      <c r="K8" s="12" t="s">
        <v>19</v>
      </c>
    </row>
    <row r="9" spans="1:13" x14ac:dyDescent="0.2">
      <c r="A9" s="5" t="s">
        <v>61</v>
      </c>
      <c r="B9" s="6" t="s">
        <v>57</v>
      </c>
      <c r="C9" s="7"/>
      <c r="D9" s="7"/>
      <c r="E9" s="7"/>
      <c r="F9" s="7">
        <v>1</v>
      </c>
      <c r="G9" s="6" t="s">
        <v>48</v>
      </c>
      <c r="H9" s="1">
        <v>2</v>
      </c>
      <c r="I9" s="1">
        <v>7</v>
      </c>
      <c r="K9" t="s">
        <v>12</v>
      </c>
      <c r="L9" s="8">
        <f>COUNTIF(B:B,"Récit")</f>
        <v>1</v>
      </c>
    </row>
    <row r="10" spans="1:13" x14ac:dyDescent="0.2">
      <c r="A10" s="5" t="s">
        <v>49</v>
      </c>
      <c r="B10" s="6" t="s">
        <v>57</v>
      </c>
      <c r="C10" s="7">
        <v>1</v>
      </c>
      <c r="D10" s="7"/>
      <c r="E10" s="7"/>
      <c r="F10" s="7"/>
      <c r="G10" s="6" t="s">
        <v>48</v>
      </c>
      <c r="H10" s="1">
        <v>2</v>
      </c>
      <c r="I10" s="1">
        <v>6</v>
      </c>
      <c r="K10" t="s">
        <v>13</v>
      </c>
      <c r="L10" s="8">
        <f>COUNTIF(B:B, "Tâche")</f>
        <v>10</v>
      </c>
    </row>
    <row r="11" spans="1:13" x14ac:dyDescent="0.2">
      <c r="A11" s="5" t="s">
        <v>50</v>
      </c>
      <c r="B11" s="6" t="s">
        <v>57</v>
      </c>
      <c r="C11" s="7"/>
      <c r="D11" s="7"/>
      <c r="E11" s="7"/>
      <c r="F11" s="7">
        <v>1</v>
      </c>
      <c r="G11" s="6" t="s">
        <v>48</v>
      </c>
      <c r="H11" s="1">
        <v>2</v>
      </c>
      <c r="I11" s="1">
        <v>6</v>
      </c>
    </row>
    <row r="12" spans="1:13" x14ac:dyDescent="0.2">
      <c r="A12" s="3" t="s">
        <v>56</v>
      </c>
      <c r="B12" s="6" t="s">
        <v>57</v>
      </c>
      <c r="C12" s="7">
        <v>1</v>
      </c>
      <c r="D12" s="7"/>
      <c r="E12" s="7"/>
      <c r="F12" s="7"/>
      <c r="G12" s="6" t="s">
        <v>48</v>
      </c>
      <c r="H12" s="1">
        <v>2</v>
      </c>
      <c r="I12" s="1">
        <v>8</v>
      </c>
      <c r="K12" t="s">
        <v>11</v>
      </c>
      <c r="L12" s="9">
        <f>L4/L9</f>
        <v>1</v>
      </c>
    </row>
    <row r="13" spans="1:13" x14ac:dyDescent="0.2">
      <c r="A13" s="5" t="s">
        <v>51</v>
      </c>
      <c r="B13" s="6" t="s">
        <v>57</v>
      </c>
      <c r="C13" s="7">
        <v>0.25</v>
      </c>
      <c r="D13" s="7">
        <v>0.25</v>
      </c>
      <c r="E13" s="7">
        <v>0.25</v>
      </c>
      <c r="F13" s="7">
        <v>0.25</v>
      </c>
      <c r="G13" s="6" t="s">
        <v>48</v>
      </c>
      <c r="H13" s="1">
        <v>10</v>
      </c>
      <c r="I13" s="1">
        <v>14</v>
      </c>
      <c r="K13" t="s">
        <v>14</v>
      </c>
      <c r="L13" s="9">
        <f>L5/L10</f>
        <v>1</v>
      </c>
    </row>
    <row r="14" spans="1:13" x14ac:dyDescent="0.2">
      <c r="A14" s="5" t="s">
        <v>63</v>
      </c>
      <c r="B14" s="6" t="s">
        <v>57</v>
      </c>
      <c r="C14" s="7"/>
      <c r="D14" s="7">
        <v>1</v>
      </c>
      <c r="E14" s="7"/>
      <c r="F14" s="7"/>
      <c r="G14" s="6" t="s">
        <v>48</v>
      </c>
      <c r="H14" s="1">
        <v>1</v>
      </c>
      <c r="I14" s="1">
        <v>2</v>
      </c>
    </row>
    <row r="15" spans="1:13" ht="16" thickBot="1" x14ac:dyDescent="0.25">
      <c r="A15" s="5" t="s">
        <v>64</v>
      </c>
      <c r="B15" s="6" t="s">
        <v>57</v>
      </c>
      <c r="C15" s="7"/>
      <c r="D15" s="7"/>
      <c r="E15" s="7">
        <v>1</v>
      </c>
      <c r="F15" s="7"/>
      <c r="G15" s="6" t="s">
        <v>48</v>
      </c>
      <c r="H15" s="1">
        <v>1</v>
      </c>
      <c r="I15" s="1">
        <v>1</v>
      </c>
      <c r="K15" s="12" t="s">
        <v>17</v>
      </c>
    </row>
    <row r="16" spans="1:13" x14ac:dyDescent="0.2">
      <c r="K16" t="s">
        <v>34</v>
      </c>
      <c r="L16" s="8">
        <f>SUMIFS(C:C,G:G,"X")</f>
        <v>3.75</v>
      </c>
      <c r="M16" s="9">
        <f>L16/SUM($L$16:$L$19)</f>
        <v>0.31276063386155128</v>
      </c>
    </row>
    <row r="17" spans="1:15" x14ac:dyDescent="0.2">
      <c r="K17" t="s">
        <v>35</v>
      </c>
      <c r="L17" s="8">
        <f>SUMIFS(D:D,G:G,"X")</f>
        <v>2.83</v>
      </c>
      <c r="M17" s="9">
        <f>L17/SUM($L$16:$L$19)</f>
        <v>0.23603002502085071</v>
      </c>
    </row>
    <row r="18" spans="1:15" x14ac:dyDescent="0.2">
      <c r="K18" t="s">
        <v>36</v>
      </c>
      <c r="L18" s="8">
        <f>SUMIFS(E:E,G:G,"X")</f>
        <v>2.33</v>
      </c>
      <c r="M18" s="9">
        <f>L18/SUM($L$16:$L$19)</f>
        <v>0.19432860717264389</v>
      </c>
    </row>
    <row r="19" spans="1:15" x14ac:dyDescent="0.2">
      <c r="K19" t="s">
        <v>37</v>
      </c>
      <c r="L19" s="8">
        <f>SUMIFS(F:F,G:G,"X")</f>
        <v>3.08</v>
      </c>
      <c r="M19" s="9">
        <f>L19/SUM($L$16:$L$19)</f>
        <v>0.25688073394495414</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123" customHeight="1" x14ac:dyDescent="0.2">
      <c r="A24" s="17" t="s">
        <v>46</v>
      </c>
      <c r="K24" s="14" t="s">
        <v>33</v>
      </c>
      <c r="L24" s="13" t="s">
        <v>39</v>
      </c>
      <c r="M24" s="16" t="s">
        <v>43</v>
      </c>
      <c r="N24" s="16" t="s">
        <v>60</v>
      </c>
      <c r="O24" s="16" t="s">
        <v>76</v>
      </c>
    </row>
    <row r="25" spans="1:15" ht="157.5" customHeight="1" x14ac:dyDescent="0.2">
      <c r="K25" s="14" t="s">
        <v>30</v>
      </c>
      <c r="L25" s="13" t="s">
        <v>40</v>
      </c>
      <c r="M25" s="13" t="s">
        <v>71</v>
      </c>
      <c r="N25" s="13" t="s">
        <v>45</v>
      </c>
      <c r="O25" s="13" t="s">
        <v>73</v>
      </c>
    </row>
    <row r="26" spans="1:15" ht="121.5" customHeight="1" x14ac:dyDescent="0.2">
      <c r="K26" s="14" t="s">
        <v>31</v>
      </c>
      <c r="L26" s="16" t="s">
        <v>41</v>
      </c>
      <c r="M26" s="18" t="s">
        <v>44</v>
      </c>
      <c r="N26" s="16" t="s">
        <v>53</v>
      </c>
      <c r="O26" s="13" t="s">
        <v>75</v>
      </c>
    </row>
    <row r="27" spans="1:15" ht="155.25" customHeight="1" x14ac:dyDescent="0.2">
      <c r="K27" s="14" t="s">
        <v>32</v>
      </c>
      <c r="L27" s="15" t="s">
        <v>42</v>
      </c>
      <c r="M27" s="16" t="s">
        <v>43</v>
      </c>
      <c r="N27" s="15" t="s">
        <v>52</v>
      </c>
      <c r="O27" s="15" t="s">
        <v>74</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1" t="s">
        <v>141</v>
      </c>
      <c r="M32" s="41"/>
      <c r="N32" s="41"/>
      <c r="O32" s="41"/>
    </row>
    <row r="33" spans="11:15" ht="45" customHeight="1" x14ac:dyDescent="0.2">
      <c r="K33" s="14" t="s">
        <v>24</v>
      </c>
      <c r="L33" s="38" t="s">
        <v>66</v>
      </c>
      <c r="M33" s="38"/>
      <c r="N33" s="38"/>
      <c r="O33" s="38"/>
    </row>
    <row r="35" spans="11:15" ht="16" thickBot="1" x14ac:dyDescent="0.25">
      <c r="K35" s="12" t="s">
        <v>25</v>
      </c>
    </row>
    <row r="36" spans="11:15" ht="31.5" customHeight="1" x14ac:dyDescent="0.2">
      <c r="K36" s="14" t="s">
        <v>26</v>
      </c>
      <c r="L36" s="38" t="s">
        <v>67</v>
      </c>
      <c r="M36" s="38"/>
      <c r="N36" s="38"/>
      <c r="O36" s="38"/>
    </row>
    <row r="37" spans="11:15" ht="30.75" customHeight="1" x14ac:dyDescent="0.2">
      <c r="K37" s="14" t="s">
        <v>27</v>
      </c>
      <c r="L37" s="38" t="s">
        <v>68</v>
      </c>
      <c r="M37" s="38"/>
      <c r="N37" s="38"/>
      <c r="O37" s="38"/>
    </row>
    <row r="38" spans="11:15" ht="31.5" customHeight="1" x14ac:dyDescent="0.2">
      <c r="K38" s="14" t="s">
        <v>28</v>
      </c>
      <c r="L38" s="38" t="s">
        <v>70</v>
      </c>
      <c r="M38" s="38"/>
      <c r="N38" s="38"/>
      <c r="O38" s="38"/>
    </row>
    <row r="39" spans="11:15" x14ac:dyDescent="0.2">
      <c r="K39" s="14"/>
      <c r="L39" s="14"/>
      <c r="M39" s="14"/>
      <c r="N39" s="14"/>
      <c r="O39" s="14"/>
    </row>
    <row r="40" spans="11:15" ht="31.5" customHeight="1" x14ac:dyDescent="0.2">
      <c r="K40" s="14" t="s">
        <v>29</v>
      </c>
      <c r="L40" s="38" t="s">
        <v>69</v>
      </c>
      <c r="M40" s="38"/>
      <c r="N40" s="38"/>
      <c r="O40" s="38"/>
    </row>
  </sheetData>
  <mergeCells count="8">
    <mergeCell ref="L36:O36"/>
    <mergeCell ref="L37:O37"/>
    <mergeCell ref="L38:O38"/>
    <mergeCell ref="L40:O40"/>
    <mergeCell ref="B1:I1"/>
    <mergeCell ref="L22:O22"/>
    <mergeCell ref="L32:O32"/>
    <mergeCell ref="L33:O33"/>
  </mergeCells>
  <hyperlinks>
    <hyperlink ref="A24" r:id="rId1" xr:uid="{02FBBBB3-8A59-CE4D-8729-77E2CFE4394A}"/>
  </hyperlinks>
  <pageMargins left="0.7" right="0.7" top="0.75" bottom="0.75" header="0.3" footer="0.3"/>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35503-EA5C-4D86-BDC8-1A2EDDAAE62D}">
  <dimension ref="A1:O40"/>
  <sheetViews>
    <sheetView topLeftCell="A2" zoomScale="85" zoomScaleNormal="85" workbookViewId="0">
      <selection activeCell="A24" sqref="A24"/>
    </sheetView>
  </sheetViews>
  <sheetFormatPr baseColWidth="10" defaultColWidth="8.83203125" defaultRowHeight="15" x14ac:dyDescent="0.2"/>
  <cols>
    <col min="1" max="1" width="68.5"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9" t="s">
        <v>78</v>
      </c>
      <c r="C1" s="39"/>
      <c r="D1" s="39"/>
      <c r="E1" s="39"/>
      <c r="F1" s="39"/>
      <c r="G1" s="39"/>
      <c r="H1" s="39"/>
      <c r="I1" s="39"/>
      <c r="K1" s="11" t="s">
        <v>3</v>
      </c>
    </row>
    <row r="2" spans="1:13" ht="16" thickTop="1" x14ac:dyDescent="0.2">
      <c r="K2" t="s">
        <v>9</v>
      </c>
      <c r="L2" s="8">
        <f>AVERAGEIFS(H:H,G:G, "X", B:B, "Récit")</f>
        <v>10</v>
      </c>
    </row>
    <row r="3" spans="1:13" x14ac:dyDescent="0.2">
      <c r="A3" s="2" t="s">
        <v>0</v>
      </c>
      <c r="B3" s="2" t="s">
        <v>18</v>
      </c>
      <c r="C3" s="2" t="s">
        <v>38</v>
      </c>
      <c r="D3" s="2" t="s">
        <v>35</v>
      </c>
      <c r="E3" s="2" t="s">
        <v>36</v>
      </c>
      <c r="F3" s="2" t="s">
        <v>37</v>
      </c>
      <c r="G3" s="2" t="s">
        <v>1</v>
      </c>
      <c r="H3" s="2" t="s">
        <v>6</v>
      </c>
      <c r="I3" s="2" t="s">
        <v>7</v>
      </c>
      <c r="K3" t="s">
        <v>10</v>
      </c>
      <c r="L3" s="8">
        <f>AVERAGEIFS(H:H,G:G, "X", B:B, "Tâche")</f>
        <v>2.0666666666666669</v>
      </c>
    </row>
    <row r="4" spans="1:13" x14ac:dyDescent="0.2">
      <c r="A4" s="4" t="s">
        <v>79</v>
      </c>
      <c r="B4" s="6" t="s">
        <v>58</v>
      </c>
      <c r="C4" s="7"/>
      <c r="D4" s="7"/>
      <c r="E4" s="7"/>
      <c r="F4" s="7"/>
      <c r="G4" s="6"/>
      <c r="H4" s="19"/>
      <c r="I4" s="19"/>
      <c r="K4" t="s">
        <v>15</v>
      </c>
      <c r="L4" s="8">
        <f>COUNTIFS(G:G, "X", B:B, "Récit")</f>
        <v>1</v>
      </c>
    </row>
    <row r="5" spans="1:13" x14ac:dyDescent="0.2">
      <c r="A5" s="3"/>
      <c r="B5" s="6"/>
      <c r="C5" s="7"/>
      <c r="D5" s="7"/>
      <c r="E5" s="7"/>
      <c r="F5" s="7"/>
      <c r="G5" s="6"/>
      <c r="H5" s="1"/>
      <c r="I5" s="1"/>
      <c r="K5" t="s">
        <v>16</v>
      </c>
      <c r="L5" s="8">
        <f>COUNTIFS(G:G, "X", B:B, "Tâche")</f>
        <v>15</v>
      </c>
    </row>
    <row r="6" spans="1:13" x14ac:dyDescent="0.2">
      <c r="A6" s="5" t="s">
        <v>64</v>
      </c>
      <c r="B6" s="6" t="s">
        <v>57</v>
      </c>
      <c r="C6" s="7"/>
      <c r="D6" s="7">
        <v>1</v>
      </c>
      <c r="E6" s="7"/>
      <c r="F6" s="7"/>
      <c r="G6" s="6" t="s">
        <v>48</v>
      </c>
      <c r="H6" s="1">
        <v>1</v>
      </c>
      <c r="I6" s="1">
        <v>1</v>
      </c>
    </row>
    <row r="7" spans="1:13" x14ac:dyDescent="0.2">
      <c r="A7" s="5" t="s">
        <v>65</v>
      </c>
      <c r="B7" s="6" t="s">
        <v>55</v>
      </c>
      <c r="C7" s="7"/>
      <c r="D7" s="7"/>
      <c r="E7" s="7"/>
      <c r="F7" s="7"/>
      <c r="G7" s="6"/>
      <c r="H7" s="1"/>
      <c r="I7" s="1"/>
    </row>
    <row r="8" spans="1:13" ht="16" thickBot="1" x14ac:dyDescent="0.25">
      <c r="A8" s="5" t="s">
        <v>87</v>
      </c>
      <c r="B8" s="6" t="s">
        <v>57</v>
      </c>
      <c r="C8" s="7">
        <v>0.5</v>
      </c>
      <c r="D8" s="7"/>
      <c r="E8" s="7">
        <v>0.25</v>
      </c>
      <c r="F8" s="7">
        <v>0.25</v>
      </c>
      <c r="G8" s="6" t="s">
        <v>48</v>
      </c>
      <c r="H8" s="1">
        <v>1</v>
      </c>
      <c r="I8" s="1">
        <v>3</v>
      </c>
      <c r="K8" s="12" t="s">
        <v>19</v>
      </c>
    </row>
    <row r="9" spans="1:13" x14ac:dyDescent="0.2">
      <c r="A9" s="5" t="s">
        <v>88</v>
      </c>
      <c r="B9" s="6" t="s">
        <v>57</v>
      </c>
      <c r="C9" s="7">
        <v>1</v>
      </c>
      <c r="D9" s="7"/>
      <c r="E9" s="7"/>
      <c r="F9" s="7"/>
      <c r="G9" s="6" t="s">
        <v>48</v>
      </c>
      <c r="H9" s="1">
        <v>2</v>
      </c>
      <c r="I9" s="1">
        <v>2</v>
      </c>
      <c r="K9" t="s">
        <v>12</v>
      </c>
      <c r="L9" s="8">
        <f>COUNTIF(B:B,"Récit")</f>
        <v>2</v>
      </c>
    </row>
    <row r="10" spans="1:13" x14ac:dyDescent="0.2">
      <c r="A10" s="5" t="s">
        <v>114</v>
      </c>
      <c r="B10" s="6" t="s">
        <v>57</v>
      </c>
      <c r="C10" s="7">
        <v>1</v>
      </c>
      <c r="D10" s="7"/>
      <c r="E10" s="7"/>
      <c r="F10" s="7"/>
      <c r="G10" s="6" t="s">
        <v>48</v>
      </c>
      <c r="H10" s="1">
        <v>2</v>
      </c>
      <c r="I10" s="1">
        <v>2</v>
      </c>
      <c r="K10" t="s">
        <v>13</v>
      </c>
      <c r="L10" s="8">
        <f>COUNTIF(B:B, "Tâche")</f>
        <v>15</v>
      </c>
    </row>
    <row r="11" spans="1:13" x14ac:dyDescent="0.2">
      <c r="A11" s="5" t="s">
        <v>95</v>
      </c>
      <c r="B11" s="6" t="s">
        <v>57</v>
      </c>
      <c r="C11" s="7"/>
      <c r="D11" s="7"/>
      <c r="E11" s="7">
        <v>0.5</v>
      </c>
      <c r="F11" s="7">
        <v>0.5</v>
      </c>
      <c r="G11" s="6" t="s">
        <v>48</v>
      </c>
      <c r="H11" s="1">
        <v>2</v>
      </c>
      <c r="I11" s="1">
        <v>2</v>
      </c>
    </row>
    <row r="12" spans="1:13" x14ac:dyDescent="0.2">
      <c r="A12" s="3" t="s">
        <v>90</v>
      </c>
      <c r="B12" s="6" t="s">
        <v>55</v>
      </c>
      <c r="C12" s="7"/>
      <c r="D12" s="7">
        <v>1</v>
      </c>
      <c r="E12" s="7"/>
      <c r="F12" s="7"/>
      <c r="G12" s="6" t="s">
        <v>48</v>
      </c>
      <c r="H12" s="1">
        <v>10</v>
      </c>
      <c r="I12" s="1">
        <v>10</v>
      </c>
      <c r="K12" t="s">
        <v>11</v>
      </c>
      <c r="L12" s="9">
        <f>L4/L9</f>
        <v>0.5</v>
      </c>
    </row>
    <row r="13" spans="1:13" x14ac:dyDescent="0.2">
      <c r="A13" s="5" t="s">
        <v>80</v>
      </c>
      <c r="B13" s="6" t="s">
        <v>57</v>
      </c>
      <c r="C13" s="7"/>
      <c r="D13" s="7">
        <v>1</v>
      </c>
      <c r="E13" s="7"/>
      <c r="F13" s="7"/>
      <c r="G13" s="6" t="s">
        <v>48</v>
      </c>
      <c r="H13" s="1">
        <v>10</v>
      </c>
      <c r="I13" s="1">
        <v>10</v>
      </c>
      <c r="K13" t="s">
        <v>14</v>
      </c>
      <c r="L13" s="9">
        <f>L5/L10</f>
        <v>1</v>
      </c>
    </row>
    <row r="14" spans="1:13" x14ac:dyDescent="0.2">
      <c r="A14" s="5" t="s">
        <v>89</v>
      </c>
      <c r="B14" s="6" t="s">
        <v>57</v>
      </c>
      <c r="C14" s="7"/>
      <c r="D14" s="7">
        <v>1</v>
      </c>
      <c r="E14" s="7"/>
      <c r="F14" s="7"/>
      <c r="G14" s="6" t="s">
        <v>48</v>
      </c>
      <c r="H14" s="1">
        <v>1</v>
      </c>
      <c r="I14" s="1">
        <v>1</v>
      </c>
    </row>
    <row r="15" spans="1:13" ht="16" thickBot="1" x14ac:dyDescent="0.25">
      <c r="A15" s="5" t="s">
        <v>91</v>
      </c>
      <c r="B15" s="6" t="s">
        <v>57</v>
      </c>
      <c r="C15" s="7"/>
      <c r="D15" s="7">
        <v>1</v>
      </c>
      <c r="E15" s="7"/>
      <c r="F15" s="7"/>
      <c r="G15" s="6" t="s">
        <v>48</v>
      </c>
      <c r="H15" s="1">
        <v>1</v>
      </c>
      <c r="I15" s="1">
        <v>2</v>
      </c>
      <c r="K15" s="12" t="s">
        <v>17</v>
      </c>
    </row>
    <row r="16" spans="1:13" x14ac:dyDescent="0.2">
      <c r="A16" s="5" t="s">
        <v>96</v>
      </c>
      <c r="B16" s="6" t="s">
        <v>57</v>
      </c>
      <c r="C16" s="7"/>
      <c r="D16" s="7"/>
      <c r="E16" s="7">
        <v>0.5</v>
      </c>
      <c r="F16" s="7">
        <v>0.5</v>
      </c>
      <c r="G16" s="6" t="s">
        <v>48</v>
      </c>
      <c r="H16" s="1">
        <v>2</v>
      </c>
      <c r="I16" s="1">
        <v>2</v>
      </c>
      <c r="K16" t="s">
        <v>34</v>
      </c>
      <c r="L16" s="8">
        <f>SUMIFS(C:C,G:G,"X")</f>
        <v>3</v>
      </c>
      <c r="M16" s="9">
        <f>L16/SUM($L$16:$L$19)</f>
        <v>0.1875</v>
      </c>
    </row>
    <row r="17" spans="1:15" x14ac:dyDescent="0.2">
      <c r="A17" s="5" t="s">
        <v>107</v>
      </c>
      <c r="B17" s="6" t="s">
        <v>57</v>
      </c>
      <c r="C17" s="7"/>
      <c r="D17" s="7"/>
      <c r="E17" s="7"/>
      <c r="F17" s="7">
        <v>1</v>
      </c>
      <c r="G17" s="6" t="s">
        <v>48</v>
      </c>
      <c r="H17" s="1">
        <v>1</v>
      </c>
      <c r="I17" s="1">
        <v>2</v>
      </c>
      <c r="K17" t="s">
        <v>35</v>
      </c>
      <c r="L17" s="8">
        <f>SUMIFS(D:D,G:G,"X")</f>
        <v>5</v>
      </c>
      <c r="M17" s="9">
        <f>L17/SUM($L$16:$L$19)</f>
        <v>0.3125</v>
      </c>
    </row>
    <row r="18" spans="1:15" x14ac:dyDescent="0.2">
      <c r="A18" s="5" t="s">
        <v>97</v>
      </c>
      <c r="B18" s="6" t="s">
        <v>57</v>
      </c>
      <c r="C18" s="7"/>
      <c r="D18" s="7"/>
      <c r="E18" s="7">
        <v>1</v>
      </c>
      <c r="F18" s="7"/>
      <c r="G18" s="6" t="s">
        <v>48</v>
      </c>
      <c r="H18" s="1">
        <v>1</v>
      </c>
      <c r="I18" s="1">
        <v>5</v>
      </c>
      <c r="K18" t="s">
        <v>36</v>
      </c>
      <c r="L18" s="8">
        <f>SUMIFS(E:E,G:G,"X")</f>
        <v>2.25</v>
      </c>
      <c r="M18" s="9">
        <f>L18/SUM($L$16:$L$19)</f>
        <v>0.140625</v>
      </c>
    </row>
    <row r="19" spans="1:15" x14ac:dyDescent="0.2">
      <c r="A19" s="5" t="s">
        <v>98</v>
      </c>
      <c r="B19" s="6" t="s">
        <v>57</v>
      </c>
      <c r="C19" s="7"/>
      <c r="D19" s="7"/>
      <c r="E19" s="7"/>
      <c r="F19" s="7">
        <v>1</v>
      </c>
      <c r="G19" s="6" t="s">
        <v>48</v>
      </c>
      <c r="H19" s="1">
        <v>2</v>
      </c>
      <c r="I19" s="1">
        <v>2</v>
      </c>
      <c r="K19" t="s">
        <v>37</v>
      </c>
      <c r="L19" s="8">
        <f>SUMIFS(F:F,G:G,"X")</f>
        <v>5.75</v>
      </c>
      <c r="M19" s="9">
        <f>L19/SUM($L$16:$L$19)</f>
        <v>0.359375</v>
      </c>
    </row>
    <row r="20" spans="1:15" x14ac:dyDescent="0.2">
      <c r="A20" s="5" t="s">
        <v>99</v>
      </c>
      <c r="B20" s="6" t="s">
        <v>57</v>
      </c>
      <c r="C20" s="7"/>
      <c r="D20" s="7"/>
      <c r="E20" s="7"/>
      <c r="F20" s="7">
        <v>1</v>
      </c>
      <c r="G20" s="6" t="s">
        <v>48</v>
      </c>
      <c r="H20" s="1">
        <v>1</v>
      </c>
      <c r="I20" s="1">
        <v>1</v>
      </c>
    </row>
    <row r="21" spans="1:15" ht="19" thickBot="1" x14ac:dyDescent="0.3">
      <c r="A21" s="5" t="s">
        <v>100</v>
      </c>
      <c r="B21" s="6" t="s">
        <v>57</v>
      </c>
      <c r="C21" s="7"/>
      <c r="D21" s="7"/>
      <c r="E21" s="7"/>
      <c r="F21" s="7">
        <v>1</v>
      </c>
      <c r="G21" s="6" t="s">
        <v>48</v>
      </c>
      <c r="H21" s="1">
        <v>2</v>
      </c>
      <c r="I21" s="1">
        <v>5</v>
      </c>
      <c r="K21" s="11" t="s">
        <v>20</v>
      </c>
    </row>
    <row r="22" spans="1:15" ht="17" thickTop="1" thickBot="1" x14ac:dyDescent="0.25">
      <c r="A22" s="5" t="s">
        <v>101</v>
      </c>
      <c r="B22" s="6" t="s">
        <v>57</v>
      </c>
      <c r="C22" s="7">
        <v>0.5</v>
      </c>
      <c r="D22" s="7"/>
      <c r="E22" s="7"/>
      <c r="F22" s="7">
        <v>0.5</v>
      </c>
      <c r="G22" s="6" t="s">
        <v>48</v>
      </c>
      <c r="H22" s="1">
        <v>2</v>
      </c>
      <c r="I22" s="1">
        <v>5</v>
      </c>
      <c r="K22" s="12" t="s">
        <v>21</v>
      </c>
      <c r="L22" s="40" t="s">
        <v>5</v>
      </c>
      <c r="M22" s="40"/>
      <c r="N22" s="40"/>
      <c r="O22" s="40"/>
    </row>
    <row r="23" spans="1:15" x14ac:dyDescent="0.2">
      <c r="B23" s="6"/>
      <c r="C23" s="7"/>
      <c r="D23" s="7"/>
      <c r="E23" s="7"/>
      <c r="F23" s="7"/>
      <c r="G23" s="6"/>
      <c r="H23" s="1"/>
      <c r="I23" s="1"/>
      <c r="L23">
        <v>1</v>
      </c>
      <c r="M23">
        <v>2</v>
      </c>
      <c r="N23">
        <v>3</v>
      </c>
      <c r="O23">
        <v>4</v>
      </c>
    </row>
    <row r="24" spans="1:15" ht="186" customHeight="1" x14ac:dyDescent="0.2">
      <c r="A24" s="17" t="s">
        <v>46</v>
      </c>
      <c r="K24" s="14" t="s">
        <v>33</v>
      </c>
      <c r="L24" s="15" t="s">
        <v>81</v>
      </c>
      <c r="M24" s="13" t="s">
        <v>92</v>
      </c>
      <c r="N24" s="16" t="s">
        <v>93</v>
      </c>
      <c r="O24" s="16" t="s">
        <v>109</v>
      </c>
    </row>
    <row r="25" spans="1:15" ht="157.5" customHeight="1" x14ac:dyDescent="0.2">
      <c r="K25" s="14" t="s">
        <v>30</v>
      </c>
      <c r="L25" s="15" t="s">
        <v>77</v>
      </c>
      <c r="M25" s="13" t="s">
        <v>84</v>
      </c>
      <c r="N25" s="13" t="s">
        <v>102</v>
      </c>
      <c r="O25" s="13" t="s">
        <v>112</v>
      </c>
    </row>
    <row r="26" spans="1:15" ht="154" customHeight="1" x14ac:dyDescent="0.2">
      <c r="K26" s="14" t="s">
        <v>31</v>
      </c>
      <c r="L26" s="15" t="s">
        <v>82</v>
      </c>
      <c r="M26" s="13" t="s">
        <v>85</v>
      </c>
      <c r="N26" s="13" t="s">
        <v>129</v>
      </c>
      <c r="O26" s="13" t="s">
        <v>113</v>
      </c>
    </row>
    <row r="27" spans="1:15" ht="199.5" customHeight="1" x14ac:dyDescent="0.2">
      <c r="K27" s="14" t="s">
        <v>32</v>
      </c>
      <c r="L27" s="15" t="s">
        <v>83</v>
      </c>
      <c r="M27" s="13" t="s">
        <v>86</v>
      </c>
      <c r="N27" s="13" t="s">
        <v>94</v>
      </c>
      <c r="O27" s="15" t="s">
        <v>106</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1" t="s">
        <v>103</v>
      </c>
      <c r="M32" s="41"/>
      <c r="N32" s="41"/>
      <c r="O32" s="41"/>
    </row>
    <row r="33" spans="11:15" ht="45" customHeight="1" x14ac:dyDescent="0.2">
      <c r="K33" s="14" t="s">
        <v>24</v>
      </c>
      <c r="L33" s="38" t="s">
        <v>108</v>
      </c>
      <c r="M33" s="38"/>
      <c r="N33" s="38"/>
      <c r="O33" s="38"/>
    </row>
    <row r="35" spans="11:15" ht="16" thickBot="1" x14ac:dyDescent="0.25">
      <c r="K35" s="12" t="s">
        <v>25</v>
      </c>
    </row>
    <row r="36" spans="11:15" ht="31.5" customHeight="1" x14ac:dyDescent="0.2">
      <c r="K36" s="14" t="s">
        <v>26</v>
      </c>
      <c r="L36" s="38" t="s">
        <v>104</v>
      </c>
      <c r="M36" s="38"/>
      <c r="N36" s="38"/>
      <c r="O36" s="38"/>
    </row>
    <row r="37" spans="11:15" ht="30.75" customHeight="1" x14ac:dyDescent="0.2">
      <c r="K37" s="14" t="s">
        <v>27</v>
      </c>
      <c r="L37" s="38" t="s">
        <v>105</v>
      </c>
      <c r="M37" s="38"/>
      <c r="N37" s="38"/>
      <c r="O37" s="38"/>
    </row>
    <row r="38" spans="11:15" ht="31.5" customHeight="1" x14ac:dyDescent="0.2">
      <c r="K38" s="14" t="s">
        <v>28</v>
      </c>
      <c r="L38" s="38" t="s">
        <v>110</v>
      </c>
      <c r="M38" s="38"/>
      <c r="N38" s="38"/>
      <c r="O38" s="38"/>
    </row>
    <row r="39" spans="11:15" x14ac:dyDescent="0.2">
      <c r="K39" s="14"/>
      <c r="L39" s="14"/>
      <c r="M39" s="14"/>
      <c r="N39" s="14"/>
      <c r="O39" s="14"/>
    </row>
    <row r="40" spans="11:15" ht="31.5" customHeight="1" x14ac:dyDescent="0.2">
      <c r="K40" s="14" t="s">
        <v>29</v>
      </c>
      <c r="L40" s="38" t="s">
        <v>111</v>
      </c>
      <c r="M40" s="38"/>
      <c r="N40" s="38"/>
      <c r="O40" s="38"/>
    </row>
  </sheetData>
  <mergeCells count="8">
    <mergeCell ref="L38:O38"/>
    <mergeCell ref="L40:O40"/>
    <mergeCell ref="B1:I1"/>
    <mergeCell ref="L22:O22"/>
    <mergeCell ref="L32:O32"/>
    <mergeCell ref="L33:O33"/>
    <mergeCell ref="L36:O36"/>
    <mergeCell ref="L37:O37"/>
  </mergeCells>
  <hyperlinks>
    <hyperlink ref="A24" r:id="rId1" xr:uid="{9C9BE118-37F8-4DBD-8A68-571CA61A7373}"/>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E3148-A6FC-4FA5-9876-694716A874D9}">
  <dimension ref="A1:O40"/>
  <sheetViews>
    <sheetView zoomScale="85" zoomScaleNormal="70" workbookViewId="0">
      <selection activeCell="A24" sqref="A24"/>
    </sheetView>
  </sheetViews>
  <sheetFormatPr baseColWidth="10" defaultColWidth="8.83203125" defaultRowHeight="15" x14ac:dyDescent="0.2"/>
  <cols>
    <col min="1" max="1" width="73"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9" t="s">
        <v>145</v>
      </c>
      <c r="C1" s="39"/>
      <c r="D1" s="39"/>
      <c r="E1" s="39"/>
      <c r="F1" s="39"/>
      <c r="G1" s="39"/>
      <c r="H1" s="39"/>
      <c r="I1" s="39"/>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3.2857142857142856</v>
      </c>
    </row>
    <row r="4" spans="1:13" x14ac:dyDescent="0.2">
      <c r="A4" s="22" t="s">
        <v>121</v>
      </c>
      <c r="B4" s="6" t="s">
        <v>57</v>
      </c>
      <c r="C4" s="7"/>
      <c r="D4" s="7"/>
      <c r="E4" s="7"/>
      <c r="F4" s="20">
        <v>1</v>
      </c>
      <c r="G4" s="6" t="s">
        <v>48</v>
      </c>
      <c r="H4" s="1">
        <v>7</v>
      </c>
      <c r="I4" s="1">
        <v>7</v>
      </c>
      <c r="K4" t="s">
        <v>15</v>
      </c>
      <c r="L4" s="8">
        <f>COUNTIFS(G:G, "X", B:B, "Récit")</f>
        <v>1</v>
      </c>
    </row>
    <row r="5" spans="1:13" ht="32" x14ac:dyDescent="0.2">
      <c r="A5" s="25" t="s">
        <v>126</v>
      </c>
      <c r="B5" s="6" t="s">
        <v>57</v>
      </c>
      <c r="C5" s="7"/>
      <c r="D5" s="7"/>
      <c r="E5" s="7"/>
      <c r="F5" s="20">
        <v>1</v>
      </c>
      <c r="G5" s="6" t="s">
        <v>48</v>
      </c>
      <c r="H5" s="1">
        <v>2</v>
      </c>
      <c r="I5" s="1">
        <v>2</v>
      </c>
      <c r="K5" t="s">
        <v>16</v>
      </c>
      <c r="L5" s="8">
        <f>COUNTIFS(G:G, "X", B:B, "Tâche")</f>
        <v>14</v>
      </c>
    </row>
    <row r="6" spans="1:13" x14ac:dyDescent="0.2">
      <c r="A6" s="22" t="s">
        <v>119</v>
      </c>
      <c r="B6" s="6" t="s">
        <v>55</v>
      </c>
      <c r="C6" s="7"/>
      <c r="D6" s="7">
        <v>1</v>
      </c>
      <c r="E6" s="7"/>
      <c r="F6" s="20"/>
      <c r="G6" s="6" t="s">
        <v>48</v>
      </c>
      <c r="H6" s="1">
        <v>14</v>
      </c>
      <c r="I6" s="1">
        <v>14</v>
      </c>
    </row>
    <row r="7" spans="1:13" x14ac:dyDescent="0.2">
      <c r="A7" s="23" t="s">
        <v>120</v>
      </c>
      <c r="B7" s="6" t="s">
        <v>57</v>
      </c>
      <c r="C7" s="7"/>
      <c r="D7" s="7">
        <v>1</v>
      </c>
      <c r="E7" s="7"/>
      <c r="F7" s="20"/>
      <c r="G7" s="6" t="s">
        <v>48</v>
      </c>
      <c r="H7" s="1">
        <v>10</v>
      </c>
      <c r="I7" s="1">
        <v>14</v>
      </c>
    </row>
    <row r="8" spans="1:13" ht="17" thickBot="1" x14ac:dyDescent="0.25">
      <c r="A8" s="24" t="s">
        <v>125</v>
      </c>
      <c r="B8" s="6" t="s">
        <v>57</v>
      </c>
      <c r="C8" s="7"/>
      <c r="D8" s="7"/>
      <c r="E8" s="7"/>
      <c r="F8" s="20">
        <v>1</v>
      </c>
      <c r="G8" s="6" t="s">
        <v>48</v>
      </c>
      <c r="H8" s="1">
        <v>1</v>
      </c>
      <c r="I8" s="1">
        <v>1</v>
      </c>
      <c r="K8" s="12" t="s">
        <v>19</v>
      </c>
    </row>
    <row r="9" spans="1:13" ht="16" x14ac:dyDescent="0.2">
      <c r="A9" s="24" t="s">
        <v>132</v>
      </c>
      <c r="B9" s="6" t="s">
        <v>57</v>
      </c>
      <c r="C9" s="7"/>
      <c r="D9" s="7"/>
      <c r="E9" s="7"/>
      <c r="F9" s="20">
        <v>1</v>
      </c>
      <c r="G9" s="6" t="s">
        <v>48</v>
      </c>
      <c r="H9" s="1">
        <v>5</v>
      </c>
      <c r="I9" s="1">
        <v>5</v>
      </c>
      <c r="K9" t="s">
        <v>12</v>
      </c>
      <c r="L9" s="8">
        <f>COUNTIF(B:B,"Récit")</f>
        <v>1</v>
      </c>
    </row>
    <row r="10" spans="1:13" x14ac:dyDescent="0.2">
      <c r="A10" s="21" t="s">
        <v>124</v>
      </c>
      <c r="B10" s="6" t="s">
        <v>57</v>
      </c>
      <c r="C10" s="7"/>
      <c r="D10" s="7"/>
      <c r="E10" s="7"/>
      <c r="F10" s="20">
        <v>1</v>
      </c>
      <c r="G10" s="6" t="s">
        <v>48</v>
      </c>
      <c r="H10" s="1">
        <v>3</v>
      </c>
      <c r="I10" s="1">
        <v>3</v>
      </c>
      <c r="K10" t="s">
        <v>13</v>
      </c>
      <c r="L10" s="8">
        <f>COUNTIF(B:B, "Tâche")</f>
        <v>14</v>
      </c>
    </row>
    <row r="11" spans="1:13" x14ac:dyDescent="0.2">
      <c r="A11" s="21" t="s">
        <v>127</v>
      </c>
      <c r="B11" s="6" t="s">
        <v>57</v>
      </c>
      <c r="C11" s="7"/>
      <c r="D11" s="7">
        <v>1</v>
      </c>
      <c r="E11" s="7"/>
      <c r="F11" s="7"/>
      <c r="G11" s="6" t="s">
        <v>48</v>
      </c>
      <c r="H11" s="1">
        <v>4</v>
      </c>
      <c r="I11" s="1">
        <v>4</v>
      </c>
    </row>
    <row r="12" spans="1:13" x14ac:dyDescent="0.2">
      <c r="A12" s="22" t="s">
        <v>133</v>
      </c>
      <c r="B12" s="6" t="s">
        <v>57</v>
      </c>
      <c r="C12" s="7"/>
      <c r="D12" s="7"/>
      <c r="E12" s="7">
        <v>1</v>
      </c>
      <c r="F12" s="7"/>
      <c r="G12" s="6" t="s">
        <v>48</v>
      </c>
      <c r="H12" s="1">
        <v>1</v>
      </c>
      <c r="I12" s="1">
        <v>1</v>
      </c>
      <c r="K12" t="s">
        <v>11</v>
      </c>
      <c r="L12" s="9">
        <f>L4/L9</f>
        <v>1</v>
      </c>
    </row>
    <row r="13" spans="1:13" x14ac:dyDescent="0.2">
      <c r="A13" s="22" t="s">
        <v>64</v>
      </c>
      <c r="B13" s="6" t="s">
        <v>57</v>
      </c>
      <c r="C13" s="7"/>
      <c r="D13" s="7">
        <v>0.5</v>
      </c>
      <c r="E13" s="7">
        <v>0.5</v>
      </c>
      <c r="F13" s="7"/>
      <c r="G13" s="6" t="s">
        <v>48</v>
      </c>
      <c r="H13" s="1">
        <v>1</v>
      </c>
      <c r="I13" s="1">
        <v>1</v>
      </c>
      <c r="K13" t="s">
        <v>14</v>
      </c>
      <c r="L13" s="9">
        <f>L5/L10</f>
        <v>1</v>
      </c>
    </row>
    <row r="14" spans="1:13" x14ac:dyDescent="0.2">
      <c r="A14" s="22" t="s">
        <v>131</v>
      </c>
      <c r="B14" s="6" t="s">
        <v>57</v>
      </c>
      <c r="C14" s="7"/>
      <c r="D14" s="7"/>
      <c r="E14" s="7"/>
      <c r="F14" s="7">
        <v>1</v>
      </c>
      <c r="G14" s="6" t="s">
        <v>48</v>
      </c>
      <c r="H14" s="1">
        <v>1</v>
      </c>
      <c r="I14" s="1">
        <v>1</v>
      </c>
    </row>
    <row r="15" spans="1:13" ht="16" thickBot="1" x14ac:dyDescent="0.25">
      <c r="A15" t="s">
        <v>134</v>
      </c>
      <c r="B15" s="6" t="s">
        <v>58</v>
      </c>
      <c r="C15" s="7">
        <v>0.25</v>
      </c>
      <c r="D15" s="7">
        <v>0.25</v>
      </c>
      <c r="E15" s="7">
        <v>0.25</v>
      </c>
      <c r="F15" s="7">
        <v>0.25</v>
      </c>
      <c r="G15" s="6" t="s">
        <v>48</v>
      </c>
      <c r="H15" s="1"/>
      <c r="I15" s="1"/>
      <c r="K15" s="12" t="s">
        <v>17</v>
      </c>
    </row>
    <row r="16" spans="1:13" x14ac:dyDescent="0.2">
      <c r="A16" t="s">
        <v>135</v>
      </c>
      <c r="B16" s="6" t="s">
        <v>57</v>
      </c>
      <c r="C16" s="7">
        <v>0.5</v>
      </c>
      <c r="D16" s="7"/>
      <c r="E16" s="7">
        <v>0.5</v>
      </c>
      <c r="F16" s="7"/>
      <c r="G16" s="6" t="s">
        <v>48</v>
      </c>
      <c r="H16" s="1">
        <v>8</v>
      </c>
      <c r="I16" s="1">
        <v>8</v>
      </c>
      <c r="K16" t="s">
        <v>34</v>
      </c>
      <c r="L16" s="8">
        <f>SUMIFS(C:C,G:G,"X")</f>
        <v>3.75</v>
      </c>
      <c r="M16" s="9">
        <f>L16/SUM($L$16:$L$19)</f>
        <v>0.234375</v>
      </c>
    </row>
    <row r="17" spans="1:15" x14ac:dyDescent="0.2">
      <c r="A17" t="s">
        <v>144</v>
      </c>
      <c r="B17" s="6" t="s">
        <v>57</v>
      </c>
      <c r="C17" s="7">
        <v>1</v>
      </c>
      <c r="D17" s="7"/>
      <c r="E17" s="7"/>
      <c r="F17" s="7"/>
      <c r="G17" s="6" t="s">
        <v>48</v>
      </c>
      <c r="H17" s="1">
        <v>1</v>
      </c>
      <c r="I17" s="1">
        <v>1</v>
      </c>
      <c r="K17" t="s">
        <v>35</v>
      </c>
      <c r="L17" s="8">
        <f>SUMIFS(D:D,G:G,"X")</f>
        <v>3.75</v>
      </c>
      <c r="M17" s="9">
        <f>L17/SUM($L$16:$L$19)</f>
        <v>0.234375</v>
      </c>
    </row>
    <row r="18" spans="1:15" x14ac:dyDescent="0.2">
      <c r="A18" t="s">
        <v>136</v>
      </c>
      <c r="B18" s="6" t="s">
        <v>57</v>
      </c>
      <c r="C18" s="7">
        <v>1</v>
      </c>
      <c r="D18" s="7"/>
      <c r="E18" s="7"/>
      <c r="F18" s="7"/>
      <c r="G18" s="6" t="s">
        <v>48</v>
      </c>
      <c r="H18" s="1">
        <v>1</v>
      </c>
      <c r="I18" s="1">
        <v>1</v>
      </c>
      <c r="K18" t="s">
        <v>36</v>
      </c>
      <c r="L18" s="8">
        <f>SUMIFS(E:E,G:G,"X")</f>
        <v>2.25</v>
      </c>
      <c r="M18" s="9">
        <f>L18/SUM($L$16:$L$19)</f>
        <v>0.140625</v>
      </c>
    </row>
    <row r="19" spans="1:15" x14ac:dyDescent="0.2">
      <c r="A19" t="s">
        <v>137</v>
      </c>
      <c r="B19" s="6" t="s">
        <v>57</v>
      </c>
      <c r="C19" s="7">
        <v>1</v>
      </c>
      <c r="D19" s="7"/>
      <c r="E19" s="7"/>
      <c r="F19" s="7"/>
      <c r="G19" s="6" t="s">
        <v>48</v>
      </c>
      <c r="H19" s="1">
        <v>1</v>
      </c>
      <c r="I19" s="1">
        <v>1</v>
      </c>
      <c r="K19" t="s">
        <v>37</v>
      </c>
      <c r="L19" s="8">
        <f>SUMIFS(F:F,G:G,"X")</f>
        <v>6.25</v>
      </c>
      <c r="M19" s="9">
        <f>L19/SUM($L$16:$L$19)</f>
        <v>0.390625</v>
      </c>
    </row>
    <row r="20" spans="1:15" x14ac:dyDescent="0.2">
      <c r="A20" s="17" t="s">
        <v>46</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168" customHeight="1" x14ac:dyDescent="0.2">
      <c r="K24" s="14" t="s">
        <v>33</v>
      </c>
      <c r="L24" s="13" t="s">
        <v>117</v>
      </c>
      <c r="M24" s="16" t="s">
        <v>153</v>
      </c>
      <c r="N24" s="16" t="s">
        <v>154</v>
      </c>
      <c r="O24" s="16" t="s">
        <v>138</v>
      </c>
    </row>
    <row r="25" spans="1:15" ht="157.5" customHeight="1" x14ac:dyDescent="0.2">
      <c r="K25" s="14" t="s">
        <v>30</v>
      </c>
      <c r="L25" s="13" t="s">
        <v>149</v>
      </c>
      <c r="M25" s="13" t="s">
        <v>140</v>
      </c>
      <c r="N25" s="13" t="s">
        <v>150</v>
      </c>
      <c r="O25" s="13" t="s">
        <v>139</v>
      </c>
    </row>
    <row r="26" spans="1:15" ht="152.25" customHeight="1" x14ac:dyDescent="0.2">
      <c r="K26" s="14" t="s">
        <v>31</v>
      </c>
      <c r="L26" s="13" t="s">
        <v>115</v>
      </c>
      <c r="M26" s="13" t="s">
        <v>118</v>
      </c>
      <c r="N26" s="13" t="s">
        <v>128</v>
      </c>
      <c r="O26" s="13" t="s">
        <v>233</v>
      </c>
    </row>
    <row r="27" spans="1:15" ht="221.25" customHeight="1" x14ac:dyDescent="0.2">
      <c r="K27" s="14" t="s">
        <v>32</v>
      </c>
      <c r="L27" s="13" t="s">
        <v>116</v>
      </c>
      <c r="M27" s="13" t="s">
        <v>122</v>
      </c>
      <c r="N27" s="13" t="s">
        <v>123</v>
      </c>
      <c r="O27" s="13" t="s">
        <v>130</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3" t="s">
        <v>148</v>
      </c>
      <c r="M32" s="43"/>
      <c r="N32" s="43"/>
      <c r="O32" s="43"/>
    </row>
    <row r="33" spans="11:15" ht="45" customHeight="1" x14ac:dyDescent="0.2">
      <c r="K33" s="14" t="s">
        <v>24</v>
      </c>
      <c r="L33" s="38" t="s">
        <v>147</v>
      </c>
      <c r="M33" s="38"/>
      <c r="N33" s="38"/>
      <c r="O33" s="38"/>
    </row>
    <row r="35" spans="11:15" ht="16" thickBot="1" x14ac:dyDescent="0.25">
      <c r="K35" s="12" t="s">
        <v>25</v>
      </c>
    </row>
    <row r="36" spans="11:15" ht="31.5" customHeight="1" x14ac:dyDescent="0.2">
      <c r="K36" s="14" t="s">
        <v>26</v>
      </c>
      <c r="L36" s="44" t="s">
        <v>151</v>
      </c>
      <c r="M36" s="44"/>
      <c r="N36" s="44"/>
      <c r="O36" s="44"/>
    </row>
    <row r="37" spans="11:15" ht="30.75" customHeight="1" x14ac:dyDescent="0.2">
      <c r="K37" s="14" t="s">
        <v>27</v>
      </c>
      <c r="L37" s="42" t="s">
        <v>142</v>
      </c>
      <c r="M37" s="42"/>
      <c r="N37" s="42"/>
      <c r="O37" s="42"/>
    </row>
    <row r="38" spans="11:15" ht="31.5" customHeight="1" x14ac:dyDescent="0.2">
      <c r="K38" s="14" t="s">
        <v>28</v>
      </c>
      <c r="L38" s="38" t="s">
        <v>143</v>
      </c>
      <c r="M38" s="38"/>
      <c r="N38" s="38"/>
      <c r="O38" s="38"/>
    </row>
    <row r="39" spans="11:15" x14ac:dyDescent="0.2">
      <c r="K39" s="14"/>
      <c r="L39" s="14"/>
      <c r="M39" s="14"/>
      <c r="N39" s="14"/>
      <c r="O39" s="14"/>
    </row>
    <row r="40" spans="11:15" ht="31.5" customHeight="1" x14ac:dyDescent="0.2">
      <c r="K40" s="14" t="s">
        <v>29</v>
      </c>
      <c r="L40" s="42" t="s">
        <v>146</v>
      </c>
      <c r="M40" s="42"/>
      <c r="N40" s="42"/>
      <c r="O40" s="42"/>
    </row>
  </sheetData>
  <mergeCells count="8">
    <mergeCell ref="L38:O38"/>
    <mergeCell ref="L40:O40"/>
    <mergeCell ref="B1:I1"/>
    <mergeCell ref="L22:O22"/>
    <mergeCell ref="L32:O32"/>
    <mergeCell ref="L33:O33"/>
    <mergeCell ref="L36:O36"/>
    <mergeCell ref="L37:O37"/>
  </mergeCells>
  <hyperlinks>
    <hyperlink ref="A20" r:id="rId1" xr:uid="{1399C07F-B89D-4FEB-8F8E-4076FC37263F}"/>
  </hyperlinks>
  <pageMargins left="0.7" right="0.7" top="0.75" bottom="0.75" header="0.3" footer="0.3"/>
  <pageSetup orientation="portrait" horizontalDpi="0" verticalDpi="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3EFC0-319D-7441-BCB2-6399F997E160}">
  <dimension ref="A1:O40"/>
  <sheetViews>
    <sheetView zoomScale="70" zoomScaleNormal="70" workbookViewId="0">
      <selection activeCell="A26" sqref="A26"/>
    </sheetView>
  </sheetViews>
  <sheetFormatPr baseColWidth="10" defaultColWidth="8.83203125" defaultRowHeight="15" x14ac:dyDescent="0.2"/>
  <cols>
    <col min="1" max="1" width="73"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2</v>
      </c>
      <c r="B1" s="39" t="s">
        <v>171</v>
      </c>
      <c r="C1" s="39"/>
      <c r="D1" s="39"/>
      <c r="E1" s="39"/>
      <c r="F1" s="39"/>
      <c r="G1" s="39"/>
      <c r="H1" s="39"/>
      <c r="I1" s="39"/>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2.7142857142857144</v>
      </c>
    </row>
    <row r="4" spans="1:13" x14ac:dyDescent="0.2">
      <c r="A4" s="22" t="s">
        <v>157</v>
      </c>
      <c r="B4" s="6" t="s">
        <v>55</v>
      </c>
      <c r="C4" s="7">
        <v>0.25</v>
      </c>
      <c r="D4" s="7">
        <v>0.25</v>
      </c>
      <c r="E4" s="7">
        <v>0.25</v>
      </c>
      <c r="F4" s="20">
        <v>0.25</v>
      </c>
      <c r="G4" s="6" t="s">
        <v>48</v>
      </c>
      <c r="H4" s="1">
        <v>14</v>
      </c>
      <c r="I4" s="1">
        <v>14</v>
      </c>
      <c r="K4" t="s">
        <v>15</v>
      </c>
      <c r="L4" s="8">
        <f>COUNTIFS(G:G, "X", B:B, "Récit")</f>
        <v>1</v>
      </c>
    </row>
    <row r="5" spans="1:13" x14ac:dyDescent="0.2">
      <c r="A5" t="s">
        <v>188</v>
      </c>
      <c r="B5" s="6" t="s">
        <v>57</v>
      </c>
      <c r="C5" s="7"/>
      <c r="D5" s="7"/>
      <c r="E5" s="7"/>
      <c r="F5" s="20">
        <v>1</v>
      </c>
      <c r="G5" s="6" t="s">
        <v>48</v>
      </c>
      <c r="H5" s="1">
        <v>4</v>
      </c>
      <c r="I5" s="1">
        <v>8</v>
      </c>
      <c r="K5" t="s">
        <v>16</v>
      </c>
      <c r="L5" s="8">
        <f>COUNTIFS(G:G, "X", B:B, "Tâche")</f>
        <v>14</v>
      </c>
    </row>
    <row r="6" spans="1:13" x14ac:dyDescent="0.2">
      <c r="A6" t="s">
        <v>187</v>
      </c>
      <c r="B6" s="6" t="s">
        <v>57</v>
      </c>
      <c r="C6" s="7"/>
      <c r="D6" s="7"/>
      <c r="E6" s="7"/>
      <c r="F6" s="20">
        <v>1</v>
      </c>
      <c r="G6" s="6" t="s">
        <v>48</v>
      </c>
      <c r="H6" s="1">
        <v>1</v>
      </c>
      <c r="I6" s="1">
        <v>2</v>
      </c>
    </row>
    <row r="7" spans="1:13" ht="16" x14ac:dyDescent="0.2">
      <c r="A7" s="24" t="s">
        <v>159</v>
      </c>
      <c r="B7" s="6" t="s">
        <v>57</v>
      </c>
      <c r="C7" s="7"/>
      <c r="D7" s="7"/>
      <c r="E7" s="7">
        <v>1</v>
      </c>
      <c r="F7" s="20"/>
      <c r="G7" s="6" t="s">
        <v>48</v>
      </c>
      <c r="H7" s="1">
        <v>1</v>
      </c>
      <c r="I7" s="1">
        <v>1</v>
      </c>
    </row>
    <row r="8" spans="1:13" ht="16" thickBot="1" x14ac:dyDescent="0.25">
      <c r="A8" s="21" t="s">
        <v>156</v>
      </c>
      <c r="B8" s="6" t="s">
        <v>57</v>
      </c>
      <c r="C8" s="7"/>
      <c r="D8" s="7">
        <v>1</v>
      </c>
      <c r="E8" s="7"/>
      <c r="F8" s="20"/>
      <c r="G8" s="6" t="s">
        <v>48</v>
      </c>
      <c r="H8" s="1">
        <v>4</v>
      </c>
      <c r="I8" s="1">
        <v>7</v>
      </c>
      <c r="K8" s="12" t="s">
        <v>19</v>
      </c>
    </row>
    <row r="9" spans="1:13" x14ac:dyDescent="0.2">
      <c r="A9" s="21" t="s">
        <v>189</v>
      </c>
      <c r="B9" s="6" t="s">
        <v>57</v>
      </c>
      <c r="C9" s="7"/>
      <c r="D9" s="7">
        <v>1</v>
      </c>
      <c r="E9" s="7"/>
      <c r="F9" s="7"/>
      <c r="G9" s="6" t="s">
        <v>48</v>
      </c>
      <c r="H9" s="1">
        <v>2</v>
      </c>
      <c r="I9" s="1">
        <v>7</v>
      </c>
      <c r="K9" t="s">
        <v>12</v>
      </c>
      <c r="L9" s="8">
        <f>COUNTIF(B:B,"Récit")</f>
        <v>1</v>
      </c>
    </row>
    <row r="10" spans="1:13" x14ac:dyDescent="0.2">
      <c r="A10" s="22" t="s">
        <v>158</v>
      </c>
      <c r="B10" s="6" t="s">
        <v>57</v>
      </c>
      <c r="C10" s="7"/>
      <c r="D10" s="7"/>
      <c r="E10" s="7">
        <v>1</v>
      </c>
      <c r="F10" s="7"/>
      <c r="G10" s="6" t="s">
        <v>48</v>
      </c>
      <c r="H10" s="1">
        <v>1</v>
      </c>
      <c r="I10" s="1">
        <v>1</v>
      </c>
      <c r="K10" t="s">
        <v>13</v>
      </c>
      <c r="L10" s="8">
        <f>COUNTIF(B:B, "Tâche")</f>
        <v>14</v>
      </c>
    </row>
    <row r="11" spans="1:13" x14ac:dyDescent="0.2">
      <c r="A11" t="s">
        <v>165</v>
      </c>
      <c r="B11" s="6" t="s">
        <v>57</v>
      </c>
      <c r="C11" s="7"/>
      <c r="D11" s="7">
        <v>0.5</v>
      </c>
      <c r="E11" s="7"/>
      <c r="F11" s="7">
        <v>0.5</v>
      </c>
      <c r="G11" s="6" t="s">
        <v>48</v>
      </c>
      <c r="H11" s="1">
        <v>7</v>
      </c>
      <c r="I11" s="1">
        <v>7</v>
      </c>
    </row>
    <row r="12" spans="1:13" x14ac:dyDescent="0.2">
      <c r="A12" s="22" t="s">
        <v>169</v>
      </c>
      <c r="B12" s="6" t="s">
        <v>57</v>
      </c>
      <c r="C12" s="7"/>
      <c r="D12" s="7"/>
      <c r="E12" s="7">
        <v>1</v>
      </c>
      <c r="F12" s="7"/>
      <c r="G12" s="6" t="s">
        <v>48</v>
      </c>
      <c r="H12" s="1">
        <v>4</v>
      </c>
      <c r="I12" s="1">
        <v>4</v>
      </c>
      <c r="K12" t="s">
        <v>11</v>
      </c>
      <c r="L12" s="9">
        <f>L4/L9</f>
        <v>1</v>
      </c>
    </row>
    <row r="13" spans="1:13" x14ac:dyDescent="0.2">
      <c r="A13" t="s">
        <v>190</v>
      </c>
      <c r="B13" s="6" t="s">
        <v>57</v>
      </c>
      <c r="C13" s="7"/>
      <c r="D13" s="7">
        <v>1</v>
      </c>
      <c r="E13" s="7"/>
      <c r="F13" s="7"/>
      <c r="G13" s="6" t="s">
        <v>48</v>
      </c>
      <c r="H13" s="1">
        <v>3</v>
      </c>
      <c r="I13" s="1">
        <v>7</v>
      </c>
      <c r="K13" t="s">
        <v>14</v>
      </c>
      <c r="L13" s="9">
        <f>L5/L10</f>
        <v>1</v>
      </c>
    </row>
    <row r="14" spans="1:13" x14ac:dyDescent="0.2">
      <c r="A14" s="22" t="s">
        <v>161</v>
      </c>
      <c r="B14" s="6" t="s">
        <v>57</v>
      </c>
      <c r="C14" s="7">
        <v>1</v>
      </c>
      <c r="D14" s="7"/>
      <c r="E14" s="7"/>
      <c r="F14" s="7"/>
      <c r="G14" s="6" t="s">
        <v>48</v>
      </c>
      <c r="H14" s="1">
        <v>3</v>
      </c>
      <c r="I14" s="1">
        <v>3</v>
      </c>
    </row>
    <row r="15" spans="1:13" ht="16" thickBot="1" x14ac:dyDescent="0.25">
      <c r="A15" s="22" t="s">
        <v>162</v>
      </c>
      <c r="B15" s="6" t="s">
        <v>57</v>
      </c>
      <c r="C15" s="7">
        <v>1</v>
      </c>
      <c r="D15" s="7"/>
      <c r="E15" s="7"/>
      <c r="F15" s="7"/>
      <c r="G15" s="6" t="s">
        <v>48</v>
      </c>
      <c r="H15" s="1">
        <v>3</v>
      </c>
      <c r="I15" s="1">
        <v>3</v>
      </c>
      <c r="K15" s="12" t="s">
        <v>17</v>
      </c>
    </row>
    <row r="16" spans="1:13" x14ac:dyDescent="0.2">
      <c r="A16" t="s">
        <v>163</v>
      </c>
      <c r="B16" s="6" t="s">
        <v>57</v>
      </c>
      <c r="C16" s="7"/>
      <c r="D16" s="7"/>
      <c r="E16" s="7"/>
      <c r="F16" s="7">
        <v>1</v>
      </c>
      <c r="G16" s="6" t="s">
        <v>48</v>
      </c>
      <c r="H16" s="1">
        <v>1</v>
      </c>
      <c r="I16" s="1">
        <v>2</v>
      </c>
      <c r="K16" t="s">
        <v>34</v>
      </c>
      <c r="L16" s="8">
        <f>SUMIFS(C:C,G:G,"X")</f>
        <v>4.25</v>
      </c>
      <c r="M16" s="9">
        <f>L16/SUM($L$16:$L$19)</f>
        <v>0.28333333333333333</v>
      </c>
    </row>
    <row r="17" spans="1:15" x14ac:dyDescent="0.2">
      <c r="A17" t="s">
        <v>164</v>
      </c>
      <c r="B17" s="6" t="s">
        <v>57</v>
      </c>
      <c r="C17" s="7">
        <v>1</v>
      </c>
      <c r="D17" s="7"/>
      <c r="E17" s="7"/>
      <c r="F17" s="7"/>
      <c r="G17" s="6" t="s">
        <v>48</v>
      </c>
      <c r="H17" s="1">
        <v>1</v>
      </c>
      <c r="I17" s="1">
        <v>1</v>
      </c>
      <c r="K17" t="s">
        <v>35</v>
      </c>
      <c r="L17" s="8">
        <f>SUMIFS(D:D,G:G,"X")</f>
        <v>3.75</v>
      </c>
      <c r="M17" s="9">
        <f>L17/SUM($L$16:$L$19)</f>
        <v>0.25</v>
      </c>
    </row>
    <row r="18" spans="1:15" x14ac:dyDescent="0.2">
      <c r="A18" t="s">
        <v>170</v>
      </c>
      <c r="B18" s="6" t="s">
        <v>57</v>
      </c>
      <c r="C18" s="7">
        <v>1</v>
      </c>
      <c r="D18" s="7"/>
      <c r="E18" s="7"/>
      <c r="F18" s="7"/>
      <c r="G18" s="6" t="s">
        <v>48</v>
      </c>
      <c r="H18" s="1">
        <v>3</v>
      </c>
      <c r="I18" s="1">
        <v>3</v>
      </c>
      <c r="K18" t="s">
        <v>36</v>
      </c>
      <c r="L18" s="8">
        <f>SUMIFS(E:E,G:G,"X")</f>
        <v>3.25</v>
      </c>
      <c r="M18" s="9">
        <f>L18/SUM($L$16:$L$19)</f>
        <v>0.21666666666666667</v>
      </c>
    </row>
    <row r="19" spans="1:15" x14ac:dyDescent="0.2">
      <c r="A19" s="28" t="s">
        <v>46</v>
      </c>
      <c r="K19" t="s">
        <v>37</v>
      </c>
      <c r="L19" s="8">
        <f>SUMIFS(F:F,G:G,"X")</f>
        <v>3.75</v>
      </c>
      <c r="M19" s="9">
        <f>L19/SUM($L$16:$L$19)</f>
        <v>0.25</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228" customHeight="1" x14ac:dyDescent="0.2">
      <c r="K24" s="14" t="s">
        <v>33</v>
      </c>
      <c r="L24" s="26" t="s">
        <v>152</v>
      </c>
      <c r="M24" s="16" t="s">
        <v>173</v>
      </c>
      <c r="N24" s="26" t="s">
        <v>155</v>
      </c>
      <c r="O24" s="26" t="s">
        <v>186</v>
      </c>
    </row>
    <row r="25" spans="1:15" ht="157.5" customHeight="1" x14ac:dyDescent="0.2">
      <c r="K25" s="14" t="s">
        <v>30</v>
      </c>
      <c r="L25" s="26" t="s">
        <v>160</v>
      </c>
      <c r="M25" s="16" t="s">
        <v>174</v>
      </c>
      <c r="N25" s="16" t="s">
        <v>176</v>
      </c>
      <c r="O25" s="16" t="s">
        <v>175</v>
      </c>
    </row>
    <row r="26" spans="1:15" ht="170.25" customHeight="1" x14ac:dyDescent="0.2">
      <c r="K26" s="14" t="s">
        <v>31</v>
      </c>
      <c r="L26" s="26" t="s">
        <v>177</v>
      </c>
      <c r="M26" s="27" t="s">
        <v>178</v>
      </c>
      <c r="N26" s="16" t="s">
        <v>232</v>
      </c>
      <c r="O26" s="16" t="s">
        <v>179</v>
      </c>
    </row>
    <row r="27" spans="1:15" ht="207" customHeight="1" x14ac:dyDescent="0.2">
      <c r="K27" s="14" t="s">
        <v>32</v>
      </c>
      <c r="L27" s="27" t="s">
        <v>180</v>
      </c>
      <c r="M27" s="27" t="s">
        <v>172</v>
      </c>
      <c r="N27" s="13" t="s">
        <v>181</v>
      </c>
      <c r="O27" s="13" t="s">
        <v>182</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3" t="s">
        <v>183</v>
      </c>
      <c r="M32" s="43"/>
      <c r="N32" s="43"/>
      <c r="O32" s="43"/>
    </row>
    <row r="33" spans="11:15" ht="45" customHeight="1" x14ac:dyDescent="0.2">
      <c r="K33" s="14" t="s">
        <v>24</v>
      </c>
      <c r="L33" s="38" t="s">
        <v>184</v>
      </c>
      <c r="M33" s="38"/>
      <c r="N33" s="38"/>
      <c r="O33" s="38"/>
    </row>
    <row r="35" spans="11:15" ht="16" thickBot="1" x14ac:dyDescent="0.25">
      <c r="K35" s="12" t="s">
        <v>25</v>
      </c>
    </row>
    <row r="36" spans="11:15" ht="31.5" customHeight="1" x14ac:dyDescent="0.2">
      <c r="K36" s="14" t="s">
        <v>26</v>
      </c>
      <c r="L36" s="44" t="s">
        <v>168</v>
      </c>
      <c r="M36" s="44"/>
      <c r="N36" s="44"/>
      <c r="O36" s="44"/>
    </row>
    <row r="37" spans="11:15" ht="30.75" customHeight="1" x14ac:dyDescent="0.2">
      <c r="K37" s="14" t="s">
        <v>27</v>
      </c>
      <c r="L37" s="42" t="s">
        <v>167</v>
      </c>
      <c r="M37" s="42"/>
      <c r="N37" s="42"/>
      <c r="O37" s="42"/>
    </row>
    <row r="38" spans="11:15" ht="31.5" customHeight="1" x14ac:dyDescent="0.2">
      <c r="K38" s="14" t="s">
        <v>28</v>
      </c>
      <c r="L38" s="38" t="s">
        <v>185</v>
      </c>
      <c r="M38" s="38"/>
      <c r="N38" s="38"/>
      <c r="O38" s="38"/>
    </row>
    <row r="39" spans="11:15" x14ac:dyDescent="0.2">
      <c r="K39" s="14"/>
      <c r="L39" s="14"/>
      <c r="M39" s="14"/>
      <c r="N39" s="14"/>
      <c r="O39" s="14"/>
    </row>
    <row r="40" spans="11:15" ht="31.5" customHeight="1" x14ac:dyDescent="0.2">
      <c r="K40" s="14" t="s">
        <v>29</v>
      </c>
      <c r="L40" s="42" t="s">
        <v>166</v>
      </c>
      <c r="M40" s="42"/>
      <c r="N40" s="42"/>
      <c r="O40" s="42"/>
    </row>
  </sheetData>
  <mergeCells count="8">
    <mergeCell ref="L38:O38"/>
    <mergeCell ref="L40:O40"/>
    <mergeCell ref="B1:I1"/>
    <mergeCell ref="L22:O22"/>
    <mergeCell ref="L32:O32"/>
    <mergeCell ref="L33:O33"/>
    <mergeCell ref="L36:O36"/>
    <mergeCell ref="L37:O37"/>
  </mergeCells>
  <hyperlinks>
    <hyperlink ref="A19" r:id="rId1" xr:uid="{26E3D666-B171-664C-95DA-C1BDDC8BBB00}"/>
  </hyperlinks>
  <pageMargins left="0.7" right="0.7" top="0.75" bottom="0.75" header="0.3" footer="0.3"/>
  <pageSetup orientation="portrait" horizontalDpi="4294967295" verticalDpi="4294967295"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DDD0-DFAC-4437-8DE7-EA43130F92D8}">
  <dimension ref="A1:O40"/>
  <sheetViews>
    <sheetView zoomScaleNormal="70" workbookViewId="0">
      <selection activeCell="A8" sqref="A8"/>
    </sheetView>
  </sheetViews>
  <sheetFormatPr baseColWidth="10" defaultColWidth="8.83203125" defaultRowHeight="15" x14ac:dyDescent="0.2"/>
  <cols>
    <col min="1" max="1" width="75.83203125"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191</v>
      </c>
      <c r="B1" s="39" t="s">
        <v>229</v>
      </c>
      <c r="C1" s="39"/>
      <c r="D1" s="39"/>
      <c r="E1" s="39"/>
      <c r="F1" s="39"/>
      <c r="G1" s="39"/>
      <c r="H1" s="39"/>
      <c r="I1" s="39"/>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4.5454545454545459</v>
      </c>
    </row>
    <row r="4" spans="1:13" x14ac:dyDescent="0.2">
      <c r="A4" t="s">
        <v>203</v>
      </c>
      <c r="B4" s="6" t="s">
        <v>192</v>
      </c>
      <c r="C4" s="7"/>
      <c r="D4" s="7">
        <v>0.5</v>
      </c>
      <c r="E4" s="7"/>
      <c r="F4" s="20">
        <v>0.5</v>
      </c>
      <c r="G4" s="6" t="s">
        <v>48</v>
      </c>
      <c r="H4" s="1">
        <v>5</v>
      </c>
      <c r="I4" s="1">
        <v>14</v>
      </c>
      <c r="K4" t="s">
        <v>15</v>
      </c>
      <c r="L4" s="8">
        <f>COUNTIFS(G:G, "X", B:B, "Récit")</f>
        <v>1</v>
      </c>
    </row>
    <row r="5" spans="1:13" x14ac:dyDescent="0.2">
      <c r="A5" s="22" t="s">
        <v>195</v>
      </c>
      <c r="B5" s="6" t="s">
        <v>192</v>
      </c>
      <c r="C5" s="7"/>
      <c r="D5" s="7"/>
      <c r="E5" s="7"/>
      <c r="F5" s="20">
        <v>1</v>
      </c>
      <c r="G5" s="6" t="s">
        <v>48</v>
      </c>
      <c r="H5" s="1">
        <v>1</v>
      </c>
      <c r="I5" s="1">
        <v>1</v>
      </c>
      <c r="K5" t="s">
        <v>16</v>
      </c>
      <c r="L5" s="8">
        <f>COUNTIFS(G:G, "X", B:B, "Tâche")</f>
        <v>11</v>
      </c>
    </row>
    <row r="6" spans="1:13" x14ac:dyDescent="0.2">
      <c r="A6" t="s">
        <v>194</v>
      </c>
      <c r="B6" s="6" t="s">
        <v>55</v>
      </c>
      <c r="C6" s="7"/>
      <c r="D6" s="7">
        <v>1</v>
      </c>
      <c r="E6" s="7"/>
      <c r="F6" s="20"/>
      <c r="G6" s="6" t="s">
        <v>48</v>
      </c>
      <c r="H6" s="1">
        <v>14</v>
      </c>
      <c r="I6" s="1">
        <v>14</v>
      </c>
    </row>
    <row r="7" spans="1:13" ht="16" x14ac:dyDescent="0.2">
      <c r="A7" s="32" t="s">
        <v>197</v>
      </c>
      <c r="B7" s="6" t="s">
        <v>193</v>
      </c>
      <c r="C7" s="7"/>
      <c r="D7" s="7">
        <v>1</v>
      </c>
      <c r="E7" s="7"/>
      <c r="F7" s="20"/>
      <c r="G7" s="6" t="s">
        <v>48</v>
      </c>
      <c r="H7" s="1">
        <v>7</v>
      </c>
      <c r="I7" s="1">
        <v>7</v>
      </c>
    </row>
    <row r="8" spans="1:13" ht="17" thickBot="1" x14ac:dyDescent="0.25">
      <c r="A8" s="29" t="s">
        <v>202</v>
      </c>
      <c r="B8" s="6" t="s">
        <v>193</v>
      </c>
      <c r="C8" s="7"/>
      <c r="D8" s="7">
        <v>1</v>
      </c>
      <c r="E8" s="7"/>
      <c r="F8" s="20"/>
      <c r="G8" s="6" t="s">
        <v>48</v>
      </c>
      <c r="H8" s="1">
        <v>7</v>
      </c>
      <c r="I8" s="1">
        <v>7</v>
      </c>
      <c r="K8" s="12" t="s">
        <v>19</v>
      </c>
    </row>
    <row r="9" spans="1:13" x14ac:dyDescent="0.2">
      <c r="A9" s="21" t="s">
        <v>196</v>
      </c>
      <c r="B9" s="6" t="s">
        <v>193</v>
      </c>
      <c r="C9" s="7"/>
      <c r="D9" s="7"/>
      <c r="E9" s="7"/>
      <c r="F9" s="7">
        <v>1</v>
      </c>
      <c r="G9" s="6" t="s">
        <v>48</v>
      </c>
      <c r="H9" s="1">
        <v>2</v>
      </c>
      <c r="I9" s="1">
        <v>5</v>
      </c>
      <c r="K9" t="s">
        <v>12</v>
      </c>
      <c r="L9" s="8">
        <f>COUNTIF(B:B,"Récit")</f>
        <v>1</v>
      </c>
    </row>
    <row r="10" spans="1:13" x14ac:dyDescent="0.2">
      <c r="A10" t="s">
        <v>205</v>
      </c>
      <c r="B10" s="30" t="s">
        <v>193</v>
      </c>
      <c r="C10" s="7">
        <v>1</v>
      </c>
      <c r="D10" s="1"/>
      <c r="E10" s="1"/>
      <c r="F10" s="1"/>
      <c r="G10" s="6" t="s">
        <v>48</v>
      </c>
      <c r="H10" s="31">
        <v>7</v>
      </c>
      <c r="I10" s="31">
        <v>7</v>
      </c>
      <c r="K10" t="s">
        <v>13</v>
      </c>
      <c r="L10" s="8">
        <f>COUNTIF(B:B, "Tâche")</f>
        <v>11</v>
      </c>
    </row>
    <row r="11" spans="1:13" x14ac:dyDescent="0.2">
      <c r="A11" s="22" t="s">
        <v>64</v>
      </c>
      <c r="B11" s="6" t="s">
        <v>193</v>
      </c>
      <c r="C11" s="7"/>
      <c r="D11" s="7"/>
      <c r="E11" s="7">
        <v>1</v>
      </c>
      <c r="F11" s="7"/>
      <c r="G11" s="6" t="s">
        <v>48</v>
      </c>
      <c r="H11" s="1">
        <v>1</v>
      </c>
      <c r="I11" s="1">
        <v>1</v>
      </c>
    </row>
    <row r="12" spans="1:13" x14ac:dyDescent="0.2">
      <c r="A12" t="s">
        <v>198</v>
      </c>
      <c r="B12" s="6" t="s">
        <v>192</v>
      </c>
      <c r="C12" s="7"/>
      <c r="D12" s="7">
        <v>1</v>
      </c>
      <c r="E12" s="7"/>
      <c r="F12" s="7"/>
      <c r="G12" s="6" t="s">
        <v>48</v>
      </c>
      <c r="H12" s="1">
        <v>2</v>
      </c>
      <c r="I12" s="1">
        <v>6</v>
      </c>
      <c r="K12" t="s">
        <v>11</v>
      </c>
      <c r="L12" s="9">
        <f>L4/L9</f>
        <v>1</v>
      </c>
    </row>
    <row r="13" spans="1:13" x14ac:dyDescent="0.2">
      <c r="A13" t="s">
        <v>199</v>
      </c>
      <c r="B13" s="6" t="s">
        <v>193</v>
      </c>
      <c r="C13" s="7"/>
      <c r="D13" s="7"/>
      <c r="E13" s="7">
        <v>1</v>
      </c>
      <c r="F13" s="7"/>
      <c r="G13" s="6" t="s">
        <v>48</v>
      </c>
      <c r="H13" s="1">
        <v>1</v>
      </c>
      <c r="I13" s="1">
        <v>1</v>
      </c>
      <c r="K13" t="s">
        <v>14</v>
      </c>
      <c r="L13" s="9">
        <f>L5/L10</f>
        <v>1</v>
      </c>
    </row>
    <row r="14" spans="1:13" x14ac:dyDescent="0.2">
      <c r="A14" s="22" t="s">
        <v>212</v>
      </c>
      <c r="B14" s="6" t="s">
        <v>193</v>
      </c>
      <c r="C14" s="7"/>
      <c r="D14" s="7"/>
      <c r="E14" s="7">
        <v>1</v>
      </c>
      <c r="F14" s="7"/>
      <c r="G14" s="6" t="s">
        <v>48</v>
      </c>
      <c r="H14" s="1">
        <v>4</v>
      </c>
      <c r="I14" s="1">
        <v>4</v>
      </c>
    </row>
    <row r="15" spans="1:13" ht="16" thickBot="1" x14ac:dyDescent="0.25">
      <c r="A15" s="22" t="s">
        <v>211</v>
      </c>
      <c r="B15" s="6" t="s">
        <v>193</v>
      </c>
      <c r="C15" s="7"/>
      <c r="D15" s="7">
        <v>1</v>
      </c>
      <c r="E15" s="7"/>
      <c r="F15" s="7"/>
      <c r="G15" s="6" t="s">
        <v>48</v>
      </c>
      <c r="H15" s="1">
        <v>14</v>
      </c>
      <c r="I15" s="1">
        <v>14</v>
      </c>
      <c r="K15" s="12" t="s">
        <v>17</v>
      </c>
    </row>
    <row r="16" spans="1:13" x14ac:dyDescent="0.2">
      <c r="A16" s="22" t="s">
        <v>213</v>
      </c>
      <c r="B16" s="6" t="s">
        <v>193</v>
      </c>
      <c r="C16" s="7"/>
      <c r="D16" s="7"/>
      <c r="E16" s="7"/>
      <c r="F16" s="7">
        <v>1</v>
      </c>
      <c r="G16" s="6" t="s">
        <v>48</v>
      </c>
      <c r="H16" s="1">
        <v>2</v>
      </c>
      <c r="I16" s="1">
        <v>3</v>
      </c>
      <c r="K16" t="s">
        <v>34</v>
      </c>
      <c r="L16" s="8">
        <f>SUMIFS(C:C,G:G,"X")</f>
        <v>3</v>
      </c>
      <c r="M16" s="9">
        <f>L16/SUM($L$16:$L$19)</f>
        <v>0.2</v>
      </c>
    </row>
    <row r="17" spans="1:15" x14ac:dyDescent="0.2">
      <c r="A17" s="22" t="s">
        <v>204</v>
      </c>
      <c r="B17" s="6" t="s">
        <v>193</v>
      </c>
      <c r="C17" s="7">
        <v>1</v>
      </c>
      <c r="D17" s="7"/>
      <c r="E17" s="7"/>
      <c r="F17" s="7"/>
      <c r="G17" s="6" t="s">
        <v>48</v>
      </c>
      <c r="H17" s="1">
        <v>3</v>
      </c>
      <c r="I17" s="1">
        <v>3</v>
      </c>
      <c r="K17" t="s">
        <v>35</v>
      </c>
      <c r="L17" s="8">
        <f>SUMIFS(D:D,G:G,"X")</f>
        <v>5.5</v>
      </c>
      <c r="M17" s="9">
        <f>L17/SUM($L$16:$L$19)</f>
        <v>0.36666666666666664</v>
      </c>
    </row>
    <row r="18" spans="1:15" x14ac:dyDescent="0.2">
      <c r="A18" s="22" t="s">
        <v>210</v>
      </c>
      <c r="B18" s="6" t="s">
        <v>193</v>
      </c>
      <c r="C18" s="7">
        <v>1</v>
      </c>
      <c r="D18" s="7"/>
      <c r="E18" s="7"/>
      <c r="F18" s="7"/>
      <c r="G18" s="6" t="s">
        <v>48</v>
      </c>
      <c r="H18" s="1">
        <v>2</v>
      </c>
      <c r="I18" s="1">
        <v>2</v>
      </c>
      <c r="K18" t="s">
        <v>36</v>
      </c>
      <c r="L18" s="8">
        <f>SUMIFS(E:E,G:G,"X")</f>
        <v>3</v>
      </c>
      <c r="M18" s="9">
        <f>L18/SUM($L$16:$L$19)</f>
        <v>0.2</v>
      </c>
    </row>
    <row r="19" spans="1:15" x14ac:dyDescent="0.2">
      <c r="A19" s="28" t="s">
        <v>46</v>
      </c>
      <c r="K19" t="s">
        <v>37</v>
      </c>
      <c r="L19" s="8">
        <f>SUMIFS(F:F,G:G,"X")</f>
        <v>3.5</v>
      </c>
      <c r="M19" s="9">
        <f>L19/SUM($L$16:$L$19)</f>
        <v>0.23333333333333334</v>
      </c>
    </row>
    <row r="20" spans="1:15" x14ac:dyDescent="0.2">
      <c r="A20" s="33" t="s">
        <v>231</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228" customHeight="1" x14ac:dyDescent="0.2">
      <c r="K24" s="14" t="s">
        <v>33</v>
      </c>
      <c r="L24" s="16" t="s">
        <v>209</v>
      </c>
      <c r="M24" s="27" t="s">
        <v>208</v>
      </c>
      <c r="N24" s="26" t="s">
        <v>206</v>
      </c>
      <c r="O24" s="26" t="s">
        <v>207</v>
      </c>
    </row>
    <row r="25" spans="1:15" ht="186" customHeight="1" x14ac:dyDescent="0.2">
      <c r="K25" s="14" t="s">
        <v>30</v>
      </c>
      <c r="L25" s="16" t="s">
        <v>214</v>
      </c>
      <c r="M25" s="13" t="s">
        <v>215</v>
      </c>
      <c r="N25" s="27" t="s">
        <v>216</v>
      </c>
      <c r="O25" s="27" t="s">
        <v>217</v>
      </c>
    </row>
    <row r="26" spans="1:15" ht="170.25" customHeight="1" x14ac:dyDescent="0.2">
      <c r="K26" s="14" t="s">
        <v>31</v>
      </c>
      <c r="L26" s="26" t="s">
        <v>218</v>
      </c>
      <c r="M26" s="27" t="s">
        <v>219</v>
      </c>
      <c r="N26" s="26" t="s">
        <v>220</v>
      </c>
      <c r="O26" s="27" t="s">
        <v>221</v>
      </c>
    </row>
    <row r="27" spans="1:15" ht="234" customHeight="1" x14ac:dyDescent="0.2">
      <c r="K27" s="14" t="s">
        <v>32</v>
      </c>
      <c r="L27" s="16" t="s">
        <v>222</v>
      </c>
      <c r="M27" s="16" t="s">
        <v>224</v>
      </c>
      <c r="N27" s="27" t="s">
        <v>200</v>
      </c>
      <c r="O27" s="27" t="s">
        <v>223</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3" t="s">
        <v>230</v>
      </c>
      <c r="M32" s="43"/>
      <c r="N32" s="43"/>
      <c r="O32" s="43"/>
    </row>
    <row r="33" spans="11:15" ht="45" customHeight="1" x14ac:dyDescent="0.2">
      <c r="K33" s="14" t="s">
        <v>24</v>
      </c>
      <c r="L33" s="38" t="s">
        <v>225</v>
      </c>
      <c r="M33" s="38"/>
      <c r="N33" s="38"/>
      <c r="O33" s="38"/>
    </row>
    <row r="35" spans="11:15" ht="16" thickBot="1" x14ac:dyDescent="0.25">
      <c r="K35" s="12" t="s">
        <v>25</v>
      </c>
    </row>
    <row r="36" spans="11:15" ht="31.5" customHeight="1" x14ac:dyDescent="0.2">
      <c r="K36" s="14" t="s">
        <v>26</v>
      </c>
      <c r="L36" s="44" t="s">
        <v>201</v>
      </c>
      <c r="M36" s="44"/>
      <c r="N36" s="44"/>
      <c r="O36" s="44"/>
    </row>
    <row r="37" spans="11:15" ht="30.75" customHeight="1" x14ac:dyDescent="0.2">
      <c r="K37" s="14" t="s">
        <v>27</v>
      </c>
      <c r="L37" s="42" t="s">
        <v>226</v>
      </c>
      <c r="M37" s="42"/>
      <c r="N37" s="42"/>
      <c r="O37" s="42"/>
    </row>
    <row r="38" spans="11:15" ht="31.5" customHeight="1" x14ac:dyDescent="0.2">
      <c r="K38" s="14" t="s">
        <v>28</v>
      </c>
      <c r="L38" s="38" t="s">
        <v>227</v>
      </c>
      <c r="M38" s="38"/>
      <c r="N38" s="38"/>
      <c r="O38" s="38"/>
    </row>
    <row r="39" spans="11:15" x14ac:dyDescent="0.2">
      <c r="K39" s="14"/>
      <c r="L39" s="14"/>
      <c r="M39" s="14"/>
      <c r="N39" s="14"/>
      <c r="O39" s="14"/>
    </row>
    <row r="40" spans="11:15" ht="31.5" customHeight="1" x14ac:dyDescent="0.2">
      <c r="K40" s="14" t="s">
        <v>29</v>
      </c>
      <c r="L40" s="42" t="s">
        <v>228</v>
      </c>
      <c r="M40" s="42"/>
      <c r="N40" s="42"/>
      <c r="O40" s="42"/>
    </row>
  </sheetData>
  <mergeCells count="8">
    <mergeCell ref="L38:O38"/>
    <mergeCell ref="L40:O40"/>
    <mergeCell ref="B1:I1"/>
    <mergeCell ref="L22:O22"/>
    <mergeCell ref="L32:O32"/>
    <mergeCell ref="L33:O33"/>
    <mergeCell ref="L36:O36"/>
    <mergeCell ref="L37:O37"/>
  </mergeCells>
  <hyperlinks>
    <hyperlink ref="A19" r:id="rId1" xr:uid="{046A0176-9920-9E40-AE77-8370B7D7A89B}"/>
    <hyperlink ref="A20" r:id="rId2" xr:uid="{6BE538BA-49A3-7D40-9703-5751DDF16429}"/>
  </hyperlinks>
  <pageMargins left="0.7" right="0.7" top="0.75" bottom="0.75" header="0.3" footer="0.3"/>
  <pageSetup orientation="portrait" horizontalDpi="0" verticalDpi="0"/>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6FC74-EFE5-43DB-9098-E2B95A81315A}">
  <dimension ref="A1:O40"/>
  <sheetViews>
    <sheetView zoomScaleNormal="85" workbookViewId="0">
      <selection activeCell="C8" sqref="C8"/>
    </sheetView>
  </sheetViews>
  <sheetFormatPr baseColWidth="10" defaultColWidth="8.83203125" defaultRowHeight="15" x14ac:dyDescent="0.2"/>
  <cols>
    <col min="1" max="1" width="81.83203125"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3" width="29" customWidth="1"/>
    <col min="14" max="14" width="26.6640625" customWidth="1"/>
    <col min="15" max="15" width="29.1640625" customWidth="1"/>
  </cols>
  <sheetData>
    <row r="1" spans="1:13" ht="19" thickBot="1" x14ac:dyDescent="0.3">
      <c r="A1" t="s">
        <v>191</v>
      </c>
      <c r="B1" s="39" t="s">
        <v>229</v>
      </c>
      <c r="C1" s="39"/>
      <c r="D1" s="39"/>
      <c r="E1" s="39"/>
      <c r="F1" s="39"/>
      <c r="G1" s="39"/>
      <c r="H1" s="39"/>
      <c r="I1" s="39"/>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4.5714285714285712</v>
      </c>
    </row>
    <row r="4" spans="1:13" x14ac:dyDescent="0.2">
      <c r="A4" t="s">
        <v>253</v>
      </c>
      <c r="B4" s="6" t="s">
        <v>193</v>
      </c>
      <c r="C4" s="7">
        <v>0.25</v>
      </c>
      <c r="D4" s="7">
        <v>0.25</v>
      </c>
      <c r="E4" s="7">
        <v>0.25</v>
      </c>
      <c r="F4" s="20">
        <v>0.25</v>
      </c>
      <c r="G4" s="6" t="s">
        <v>48</v>
      </c>
      <c r="H4" s="1">
        <v>9</v>
      </c>
      <c r="I4" s="1">
        <v>10</v>
      </c>
      <c r="K4" t="s">
        <v>15</v>
      </c>
      <c r="L4" s="8">
        <f>COUNTIFS(G:G, "X", B:B, "Récit")</f>
        <v>1</v>
      </c>
    </row>
    <row r="5" spans="1:13" x14ac:dyDescent="0.2">
      <c r="A5" s="22" t="s">
        <v>254</v>
      </c>
      <c r="B5" s="6" t="s">
        <v>193</v>
      </c>
      <c r="C5" s="7"/>
      <c r="D5" s="7"/>
      <c r="E5" s="7"/>
      <c r="F5" s="20">
        <v>1</v>
      </c>
      <c r="G5" s="6" t="s">
        <v>48</v>
      </c>
      <c r="H5" s="1">
        <v>7</v>
      </c>
      <c r="I5" s="1">
        <v>7</v>
      </c>
      <c r="K5" t="s">
        <v>16</v>
      </c>
      <c r="L5" s="8">
        <f>COUNTIFS(G:G, "X", B:B, "Tâche")</f>
        <v>14</v>
      </c>
    </row>
    <row r="6" spans="1:13" x14ac:dyDescent="0.2">
      <c r="A6" s="22" t="s">
        <v>234</v>
      </c>
      <c r="B6" s="6" t="s">
        <v>193</v>
      </c>
      <c r="C6" s="7">
        <v>1</v>
      </c>
      <c r="D6" s="7"/>
      <c r="E6" s="7"/>
      <c r="F6" s="20"/>
      <c r="G6" s="6" t="s">
        <v>48</v>
      </c>
      <c r="H6" s="1">
        <v>7</v>
      </c>
      <c r="I6" s="1">
        <v>14</v>
      </c>
    </row>
    <row r="7" spans="1:13" ht="16" x14ac:dyDescent="0.2">
      <c r="A7" s="32" t="s">
        <v>235</v>
      </c>
      <c r="B7" s="6" t="s">
        <v>193</v>
      </c>
      <c r="C7" s="7"/>
      <c r="D7" s="7"/>
      <c r="E7" s="7">
        <v>1</v>
      </c>
      <c r="F7" s="20"/>
      <c r="G7" s="6" t="s">
        <v>48</v>
      </c>
      <c r="H7" s="1">
        <v>1</v>
      </c>
      <c r="I7" s="1">
        <v>7</v>
      </c>
    </row>
    <row r="8" spans="1:13" ht="17" thickBot="1" x14ac:dyDescent="0.25">
      <c r="A8" s="34" t="s">
        <v>246</v>
      </c>
      <c r="B8" s="6" t="s">
        <v>193</v>
      </c>
      <c r="C8" s="7">
        <v>1</v>
      </c>
      <c r="D8" s="7"/>
      <c r="E8" s="7"/>
      <c r="F8" s="20"/>
      <c r="G8" s="6" t="s">
        <v>48</v>
      </c>
      <c r="H8" s="1">
        <v>1</v>
      </c>
      <c r="I8" s="1">
        <v>5</v>
      </c>
      <c r="K8" s="12" t="s">
        <v>19</v>
      </c>
    </row>
    <row r="9" spans="1:13" x14ac:dyDescent="0.2">
      <c r="A9" s="35" t="s">
        <v>236</v>
      </c>
      <c r="B9" s="6" t="s">
        <v>193</v>
      </c>
      <c r="C9" s="7">
        <v>1</v>
      </c>
      <c r="D9" s="7"/>
      <c r="E9" s="7"/>
      <c r="F9" s="7"/>
      <c r="G9" s="6" t="s">
        <v>48</v>
      </c>
      <c r="H9" s="1">
        <v>1</v>
      </c>
      <c r="I9" s="1">
        <v>5</v>
      </c>
      <c r="K9" t="s">
        <v>12</v>
      </c>
      <c r="L9" s="8">
        <f>COUNTIF(B:B,"Récit")</f>
        <v>1</v>
      </c>
    </row>
    <row r="10" spans="1:13" x14ac:dyDescent="0.2">
      <c r="A10" t="s">
        <v>237</v>
      </c>
      <c r="B10" s="6" t="s">
        <v>193</v>
      </c>
      <c r="C10" s="7"/>
      <c r="D10" s="37"/>
      <c r="E10" s="37"/>
      <c r="F10" s="7">
        <v>1</v>
      </c>
      <c r="G10" s="6" t="s">
        <v>48</v>
      </c>
      <c r="H10" s="31">
        <v>1</v>
      </c>
      <c r="I10" s="31">
        <v>2</v>
      </c>
      <c r="K10" t="s">
        <v>13</v>
      </c>
      <c r="L10" s="8">
        <f>COUNTIF(B:B, "Tâche")</f>
        <v>14</v>
      </c>
    </row>
    <row r="11" spans="1:13" x14ac:dyDescent="0.2">
      <c r="A11" s="22" t="s">
        <v>238</v>
      </c>
      <c r="B11" s="6" t="s">
        <v>193</v>
      </c>
      <c r="C11" s="7">
        <v>0.25</v>
      </c>
      <c r="D11" s="7">
        <v>0.25</v>
      </c>
      <c r="E11" s="7">
        <v>0.25</v>
      </c>
      <c r="F11" s="7">
        <v>0.25</v>
      </c>
      <c r="G11" s="6" t="s">
        <v>48</v>
      </c>
      <c r="H11" s="1">
        <v>7</v>
      </c>
      <c r="I11" s="1">
        <v>7</v>
      </c>
    </row>
    <row r="12" spans="1:13" x14ac:dyDescent="0.2">
      <c r="A12" s="14" t="s">
        <v>255</v>
      </c>
      <c r="B12" s="36" t="s">
        <v>193</v>
      </c>
      <c r="C12" s="7">
        <v>0.25</v>
      </c>
      <c r="D12" s="7"/>
      <c r="E12" s="7">
        <v>0.75</v>
      </c>
      <c r="F12" s="7"/>
      <c r="G12" s="6" t="s">
        <v>48</v>
      </c>
      <c r="H12" s="1">
        <v>14</v>
      </c>
      <c r="I12" s="1">
        <v>14</v>
      </c>
      <c r="K12" t="s">
        <v>11</v>
      </c>
      <c r="L12" s="9">
        <f>L4/L9</f>
        <v>1</v>
      </c>
    </row>
    <row r="13" spans="1:13" x14ac:dyDescent="0.2">
      <c r="A13" t="s">
        <v>256</v>
      </c>
      <c r="B13" s="6" t="s">
        <v>55</v>
      </c>
      <c r="C13" s="7">
        <v>0.25</v>
      </c>
      <c r="D13" s="7">
        <v>0.25</v>
      </c>
      <c r="E13" s="7">
        <v>0.25</v>
      </c>
      <c r="F13" s="7">
        <v>0.25</v>
      </c>
      <c r="G13" s="6" t="s">
        <v>48</v>
      </c>
      <c r="H13" s="1">
        <v>14</v>
      </c>
      <c r="I13" s="1">
        <v>14</v>
      </c>
      <c r="K13" t="s">
        <v>14</v>
      </c>
      <c r="L13" s="9">
        <f>L5/L10</f>
        <v>1</v>
      </c>
    </row>
    <row r="14" spans="1:13" x14ac:dyDescent="0.2">
      <c r="A14" s="22" t="s">
        <v>243</v>
      </c>
      <c r="B14" s="6" t="s">
        <v>193</v>
      </c>
      <c r="C14" s="7"/>
      <c r="D14" s="7">
        <v>0.5</v>
      </c>
      <c r="E14" s="7">
        <v>0.5</v>
      </c>
      <c r="F14" s="7"/>
      <c r="G14" s="6" t="s">
        <v>48</v>
      </c>
      <c r="H14" s="1">
        <v>2</v>
      </c>
      <c r="I14" s="1">
        <v>4</v>
      </c>
    </row>
    <row r="15" spans="1:13" ht="16" thickBot="1" x14ac:dyDescent="0.25">
      <c r="A15" s="22" t="s">
        <v>244</v>
      </c>
      <c r="B15" s="6" t="s">
        <v>193</v>
      </c>
      <c r="C15" s="7"/>
      <c r="D15" s="7">
        <v>1</v>
      </c>
      <c r="E15" s="7"/>
      <c r="F15" s="7"/>
      <c r="G15" s="6" t="s">
        <v>48</v>
      </c>
      <c r="H15" s="1">
        <v>2</v>
      </c>
      <c r="I15" s="1">
        <v>7</v>
      </c>
      <c r="K15" s="12" t="s">
        <v>17</v>
      </c>
    </row>
    <row r="16" spans="1:13" x14ac:dyDescent="0.2">
      <c r="A16" t="s">
        <v>257</v>
      </c>
      <c r="B16" s="6" t="s">
        <v>193</v>
      </c>
      <c r="C16" s="7"/>
      <c r="D16" s="7">
        <v>0.5</v>
      </c>
      <c r="E16" s="7">
        <v>0.5</v>
      </c>
      <c r="F16" s="7"/>
      <c r="G16" s="6" t="s">
        <v>48</v>
      </c>
      <c r="H16" s="1">
        <v>1</v>
      </c>
      <c r="I16" s="1">
        <v>1</v>
      </c>
      <c r="K16" t="s">
        <v>34</v>
      </c>
      <c r="L16" s="8">
        <f>SUMIFS(C:C,G:G,"X")</f>
        <v>4.25</v>
      </c>
      <c r="M16" s="9">
        <f>L16/SUM($L$16:$L$19)</f>
        <v>0.28333333333333333</v>
      </c>
    </row>
    <row r="17" spans="1:15" x14ac:dyDescent="0.2">
      <c r="A17" s="22" t="s">
        <v>258</v>
      </c>
      <c r="B17" s="6" t="s">
        <v>193</v>
      </c>
      <c r="C17" s="7">
        <v>0.25</v>
      </c>
      <c r="D17" s="7">
        <v>0.25</v>
      </c>
      <c r="E17" s="7">
        <v>0.25</v>
      </c>
      <c r="F17" s="7">
        <v>0.25</v>
      </c>
      <c r="G17" s="6" t="s">
        <v>48</v>
      </c>
      <c r="H17" s="1">
        <v>10</v>
      </c>
      <c r="I17" s="1">
        <v>14</v>
      </c>
      <c r="K17" t="s">
        <v>35</v>
      </c>
      <c r="L17" s="8">
        <f>SUMIFS(D:D,G:G,"X")</f>
        <v>3.5</v>
      </c>
      <c r="M17" s="9">
        <f>L17/SUM($L$16:$L$19)</f>
        <v>0.23333333333333334</v>
      </c>
    </row>
    <row r="18" spans="1:15" x14ac:dyDescent="0.2">
      <c r="A18" s="22" t="s">
        <v>64</v>
      </c>
      <c r="B18" s="6" t="s">
        <v>193</v>
      </c>
      <c r="C18" s="7"/>
      <c r="D18" s="7">
        <v>0.5</v>
      </c>
      <c r="E18" s="7">
        <v>0.5</v>
      </c>
      <c r="F18" s="7"/>
      <c r="G18" s="6" t="s">
        <v>48</v>
      </c>
      <c r="H18" s="1">
        <v>1</v>
      </c>
      <c r="I18" s="1">
        <v>1</v>
      </c>
      <c r="K18" t="s">
        <v>36</v>
      </c>
      <c r="L18" s="8">
        <f>SUMIFS(E:E,G:G,"X")</f>
        <v>4.25</v>
      </c>
      <c r="M18" s="9">
        <f>L18/SUM($L$16:$L$19)</f>
        <v>0.28333333333333333</v>
      </c>
    </row>
    <row r="19" spans="1:15" x14ac:dyDescent="0.2">
      <c r="A19" s="28" t="s">
        <v>46</v>
      </c>
      <c r="K19" t="s">
        <v>37</v>
      </c>
      <c r="L19" s="8">
        <f>SUMIFS(F:F,G:G,"X")</f>
        <v>3</v>
      </c>
      <c r="M19" s="9">
        <f>L19/SUM($L$16:$L$19)</f>
        <v>0.2</v>
      </c>
    </row>
    <row r="20" spans="1:15" x14ac:dyDescent="0.2">
      <c r="A20" s="28" t="s">
        <v>231</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228" customHeight="1" x14ac:dyDescent="0.2">
      <c r="K24" s="14" t="s">
        <v>33</v>
      </c>
      <c r="L24" s="16" t="s">
        <v>239</v>
      </c>
      <c r="M24" s="27" t="s">
        <v>251</v>
      </c>
      <c r="N24" s="26" t="s">
        <v>240</v>
      </c>
      <c r="O24" s="26" t="s">
        <v>242</v>
      </c>
    </row>
    <row r="25" spans="1:15" ht="186" customHeight="1" x14ac:dyDescent="0.2">
      <c r="K25" s="14" t="s">
        <v>30</v>
      </c>
      <c r="L25" s="16" t="s">
        <v>247</v>
      </c>
      <c r="M25" s="16" t="s">
        <v>248</v>
      </c>
      <c r="N25" s="16" t="s">
        <v>249</v>
      </c>
      <c r="O25" s="16" t="s">
        <v>250</v>
      </c>
    </row>
    <row r="26" spans="1:15" ht="170.25" customHeight="1" x14ac:dyDescent="0.2">
      <c r="K26" s="14" t="s">
        <v>31</v>
      </c>
      <c r="L26" s="26" t="s">
        <v>259</v>
      </c>
      <c r="M26" s="27" t="s">
        <v>260</v>
      </c>
      <c r="N26" s="26" t="s">
        <v>261</v>
      </c>
      <c r="O26" s="27" t="s">
        <v>262</v>
      </c>
    </row>
    <row r="27" spans="1:15" ht="247.5" customHeight="1" x14ac:dyDescent="0.2">
      <c r="K27" s="14" t="s">
        <v>32</v>
      </c>
      <c r="L27" s="27" t="s">
        <v>241</v>
      </c>
      <c r="M27" s="27" t="s">
        <v>263</v>
      </c>
      <c r="N27" s="27" t="s">
        <v>264</v>
      </c>
      <c r="O27" s="27" t="s">
        <v>265</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3" t="s">
        <v>245</v>
      </c>
      <c r="M32" s="43"/>
      <c r="N32" s="43"/>
      <c r="O32" s="43"/>
    </row>
    <row r="33" spans="11:15" ht="45" customHeight="1" x14ac:dyDescent="0.2">
      <c r="K33" s="14" t="s">
        <v>24</v>
      </c>
      <c r="L33" s="38" t="s">
        <v>252</v>
      </c>
      <c r="M33" s="38"/>
      <c r="N33" s="38"/>
      <c r="O33" s="38"/>
    </row>
    <row r="35" spans="11:15" ht="16" thickBot="1" x14ac:dyDescent="0.25">
      <c r="K35" s="12" t="s">
        <v>25</v>
      </c>
    </row>
    <row r="36" spans="11:15" ht="31.5" customHeight="1" x14ac:dyDescent="0.2">
      <c r="K36" s="14" t="s">
        <v>26</v>
      </c>
      <c r="L36" s="44" t="s">
        <v>266</v>
      </c>
      <c r="M36" s="44"/>
      <c r="N36" s="44"/>
      <c r="O36" s="44"/>
    </row>
    <row r="37" spans="11:15" ht="30.75" customHeight="1" x14ac:dyDescent="0.2">
      <c r="K37" s="14" t="s">
        <v>27</v>
      </c>
      <c r="L37" s="42" t="s">
        <v>267</v>
      </c>
      <c r="M37" s="42"/>
      <c r="N37" s="42"/>
      <c r="O37" s="42"/>
    </row>
    <row r="38" spans="11:15" ht="31.5" customHeight="1" x14ac:dyDescent="0.2">
      <c r="K38" s="14" t="s">
        <v>28</v>
      </c>
      <c r="L38" s="38" t="s">
        <v>268</v>
      </c>
      <c r="M38" s="38"/>
      <c r="N38" s="38"/>
      <c r="O38" s="38"/>
    </row>
    <row r="39" spans="11:15" x14ac:dyDescent="0.2">
      <c r="K39" s="14"/>
      <c r="L39" s="14"/>
      <c r="M39" s="14"/>
      <c r="N39" s="14"/>
      <c r="O39" s="14"/>
    </row>
    <row r="40" spans="11:15" ht="31.5" customHeight="1" x14ac:dyDescent="0.2">
      <c r="K40" s="14" t="s">
        <v>29</v>
      </c>
      <c r="L40" s="42" t="s">
        <v>269</v>
      </c>
      <c r="M40" s="42"/>
      <c r="N40" s="42"/>
      <c r="O40" s="42"/>
    </row>
  </sheetData>
  <mergeCells count="8">
    <mergeCell ref="L38:O38"/>
    <mergeCell ref="L40:O40"/>
    <mergeCell ref="B1:I1"/>
    <mergeCell ref="L22:O22"/>
    <mergeCell ref="L32:O32"/>
    <mergeCell ref="L33:O33"/>
    <mergeCell ref="L36:O36"/>
    <mergeCell ref="L37:O37"/>
  </mergeCells>
  <hyperlinks>
    <hyperlink ref="A19" r:id="rId1" xr:uid="{3B840CB1-0F58-42FA-A5B8-CB79B66642EB}"/>
    <hyperlink ref="A20" r:id="rId2" xr:uid="{FAA0078F-02F9-1F4D-A2C9-54BCE36B72E8}"/>
  </hyperlinks>
  <pageMargins left="0.7" right="0.7" top="0.75" bottom="0.75" header="0.3" footer="0.3"/>
  <pageSetup orientation="portrait"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A9E8A-671F-C346-B735-78A9F9E3BA26}">
  <dimension ref="A1:O40"/>
  <sheetViews>
    <sheetView tabSelected="1" zoomScale="116" zoomScaleNormal="85" workbookViewId="0">
      <selection activeCell="L44" sqref="L44"/>
    </sheetView>
  </sheetViews>
  <sheetFormatPr baseColWidth="10" defaultColWidth="8.83203125" defaultRowHeight="15" x14ac:dyDescent="0.2"/>
  <cols>
    <col min="1" max="1" width="81.83203125" customWidth="1"/>
    <col min="2" max="2" width="21.83203125" bestFit="1" customWidth="1"/>
    <col min="3" max="6" width="10.1640625" customWidth="1"/>
    <col min="7" max="7" width="8.1640625" style="2" bestFit="1" customWidth="1"/>
    <col min="8" max="8" width="14.33203125" bestFit="1" customWidth="1"/>
    <col min="9" max="9" width="14.33203125" customWidth="1"/>
    <col min="11" max="11" width="47.33203125" bestFit="1" customWidth="1"/>
    <col min="12" max="12" width="31.33203125" customWidth="1"/>
    <col min="13" max="14" width="26.6640625" customWidth="1"/>
    <col min="15" max="15" width="29.1640625" customWidth="1"/>
  </cols>
  <sheetData>
    <row r="1" spans="1:13" ht="19" thickBot="1" x14ac:dyDescent="0.3">
      <c r="A1" t="s">
        <v>191</v>
      </c>
      <c r="B1" s="39" t="s">
        <v>288</v>
      </c>
      <c r="C1" s="39"/>
      <c r="D1" s="39"/>
      <c r="E1" s="39"/>
      <c r="F1" s="39"/>
      <c r="G1" s="39"/>
      <c r="H1" s="39"/>
      <c r="I1" s="39"/>
      <c r="K1" s="11" t="s">
        <v>3</v>
      </c>
    </row>
    <row r="2" spans="1:13" ht="16" thickTop="1" x14ac:dyDescent="0.2">
      <c r="K2" t="s">
        <v>9</v>
      </c>
      <c r="L2" s="8">
        <f>AVERAGEIFS(H:H,G:G, "X", B:B, "Récit")</f>
        <v>14</v>
      </c>
    </row>
    <row r="3" spans="1:13" x14ac:dyDescent="0.2">
      <c r="A3" s="2" t="s">
        <v>0</v>
      </c>
      <c r="B3" s="2" t="s">
        <v>18</v>
      </c>
      <c r="C3" s="2" t="s">
        <v>38</v>
      </c>
      <c r="D3" s="2" t="s">
        <v>35</v>
      </c>
      <c r="E3" s="2" t="s">
        <v>36</v>
      </c>
      <c r="F3" s="2" t="s">
        <v>37</v>
      </c>
      <c r="G3" s="2" t="s">
        <v>1</v>
      </c>
      <c r="H3" s="2" t="s">
        <v>6</v>
      </c>
      <c r="I3" s="2" t="s">
        <v>7</v>
      </c>
      <c r="K3" t="s">
        <v>10</v>
      </c>
      <c r="L3" s="8">
        <f>AVERAGEIFS(H:H,G:G, "X", B:B, "Tâche")</f>
        <v>8.5714285714285712</v>
      </c>
    </row>
    <row r="4" spans="1:13" x14ac:dyDescent="0.2">
      <c r="A4" t="s">
        <v>287</v>
      </c>
      <c r="B4" s="6" t="s">
        <v>193</v>
      </c>
      <c r="C4" s="7">
        <v>0.25</v>
      </c>
      <c r="D4" s="7">
        <v>0.25</v>
      </c>
      <c r="E4" s="7">
        <v>0.25</v>
      </c>
      <c r="F4" s="20">
        <v>0.25</v>
      </c>
      <c r="G4" s="6" t="s">
        <v>48</v>
      </c>
      <c r="H4" s="1">
        <v>14</v>
      </c>
      <c r="I4" s="1">
        <v>1</v>
      </c>
      <c r="K4" t="s">
        <v>15</v>
      </c>
      <c r="L4" s="8">
        <f>COUNTIFS(G:G, "X", B:B, "Récit")</f>
        <v>1</v>
      </c>
    </row>
    <row r="5" spans="1:13" x14ac:dyDescent="0.2">
      <c r="A5" s="22" t="s">
        <v>289</v>
      </c>
      <c r="B5" s="6" t="s">
        <v>193</v>
      </c>
      <c r="C5" s="7">
        <v>0.25</v>
      </c>
      <c r="D5" s="7">
        <v>0.25</v>
      </c>
      <c r="E5" s="7">
        <v>0.25</v>
      </c>
      <c r="F5" s="20">
        <v>0.25</v>
      </c>
      <c r="G5" s="6" t="s">
        <v>48</v>
      </c>
      <c r="H5" s="1">
        <v>14</v>
      </c>
      <c r="I5" s="1">
        <v>1</v>
      </c>
      <c r="K5" t="s">
        <v>16</v>
      </c>
      <c r="L5" s="8">
        <f>COUNTIFS(G:G, "X", B:B, "Tâche")</f>
        <v>7</v>
      </c>
    </row>
    <row r="6" spans="1:13" x14ac:dyDescent="0.2">
      <c r="A6" s="22" t="s">
        <v>290</v>
      </c>
      <c r="B6" s="6" t="s">
        <v>193</v>
      </c>
      <c r="C6" s="7">
        <v>0.25</v>
      </c>
      <c r="D6" s="7">
        <v>0.25</v>
      </c>
      <c r="E6" s="7">
        <v>0.25</v>
      </c>
      <c r="F6" s="20">
        <v>0.25</v>
      </c>
      <c r="G6" s="6" t="s">
        <v>48</v>
      </c>
      <c r="H6" s="1">
        <v>14</v>
      </c>
      <c r="I6" s="1">
        <v>1</v>
      </c>
    </row>
    <row r="7" spans="1:13" x14ac:dyDescent="0.2">
      <c r="A7" s="45" t="s">
        <v>291</v>
      </c>
      <c r="B7" s="6" t="s">
        <v>55</v>
      </c>
      <c r="C7" s="7">
        <v>0.25</v>
      </c>
      <c r="D7" s="7">
        <v>0.25</v>
      </c>
      <c r="E7" s="7">
        <v>0.25</v>
      </c>
      <c r="F7" s="7">
        <v>0.25</v>
      </c>
      <c r="G7" s="6" t="s">
        <v>48</v>
      </c>
      <c r="H7" s="1">
        <v>14</v>
      </c>
      <c r="I7" s="1">
        <v>1</v>
      </c>
    </row>
    <row r="8" spans="1:13" ht="17" thickBot="1" x14ac:dyDescent="0.25">
      <c r="A8" s="32" t="s">
        <v>271</v>
      </c>
      <c r="B8" s="6" t="s">
        <v>193</v>
      </c>
      <c r="C8" s="7">
        <v>1</v>
      </c>
      <c r="D8" s="7"/>
      <c r="E8" s="7"/>
      <c r="F8" s="20"/>
      <c r="G8" s="6" t="s">
        <v>48</v>
      </c>
      <c r="H8" s="1">
        <v>1</v>
      </c>
      <c r="I8" s="1">
        <v>1</v>
      </c>
      <c r="K8" s="12" t="s">
        <v>19</v>
      </c>
    </row>
    <row r="9" spans="1:13" ht="32" x14ac:dyDescent="0.2">
      <c r="A9" s="46" t="s">
        <v>270</v>
      </c>
      <c r="B9" s="6" t="s">
        <v>193</v>
      </c>
      <c r="C9" s="7">
        <v>1</v>
      </c>
      <c r="D9" s="7"/>
      <c r="E9" s="7"/>
      <c r="F9" s="7"/>
      <c r="G9" s="6" t="s">
        <v>48</v>
      </c>
      <c r="H9" s="1">
        <v>14</v>
      </c>
      <c r="I9" s="1">
        <v>14</v>
      </c>
      <c r="K9" t="s">
        <v>12</v>
      </c>
      <c r="L9" s="8">
        <f>COUNTIF(B:B,"Récit")</f>
        <v>1</v>
      </c>
    </row>
    <row r="10" spans="1:13" x14ac:dyDescent="0.2">
      <c r="A10" s="45" t="s">
        <v>286</v>
      </c>
      <c r="B10" s="6" t="s">
        <v>193</v>
      </c>
      <c r="C10" s="7">
        <v>1</v>
      </c>
      <c r="D10" s="37"/>
      <c r="E10" s="37"/>
      <c r="F10" s="7"/>
      <c r="G10" s="6" t="s">
        <v>48</v>
      </c>
      <c r="H10" s="31">
        <v>2</v>
      </c>
      <c r="I10" s="31">
        <v>2</v>
      </c>
      <c r="K10" t="s">
        <v>13</v>
      </c>
      <c r="L10" s="8">
        <f>COUNTIF(B:B, "Tâche")</f>
        <v>7</v>
      </c>
    </row>
    <row r="11" spans="1:13" x14ac:dyDescent="0.2">
      <c r="A11" s="47" t="s">
        <v>257</v>
      </c>
      <c r="B11" s="6" t="s">
        <v>193</v>
      </c>
      <c r="C11" s="7"/>
      <c r="D11" s="7"/>
      <c r="E11" s="7">
        <v>1</v>
      </c>
      <c r="F11" s="7"/>
      <c r="G11" s="6" t="s">
        <v>48</v>
      </c>
      <c r="H11" s="1">
        <v>1</v>
      </c>
      <c r="I11" s="1">
        <v>1</v>
      </c>
    </row>
    <row r="12" spans="1:13" x14ac:dyDescent="0.2">
      <c r="A12" s="14"/>
      <c r="B12" s="36"/>
      <c r="C12" s="7"/>
      <c r="D12" s="7"/>
      <c r="E12" s="7"/>
      <c r="F12" s="7"/>
      <c r="G12" s="6"/>
      <c r="H12" s="1"/>
      <c r="I12" s="1"/>
      <c r="K12" t="s">
        <v>11</v>
      </c>
      <c r="L12" s="9">
        <f>L4/L9</f>
        <v>1</v>
      </c>
    </row>
    <row r="13" spans="1:13" x14ac:dyDescent="0.2">
      <c r="B13" s="6"/>
      <c r="C13" s="7"/>
      <c r="D13" s="7"/>
      <c r="E13" s="7"/>
      <c r="F13" s="7"/>
      <c r="G13" s="6"/>
      <c r="H13" s="1"/>
      <c r="I13" s="1"/>
      <c r="K13" t="s">
        <v>14</v>
      </c>
      <c r="L13" s="9">
        <f>L5/L10</f>
        <v>1</v>
      </c>
    </row>
    <row r="14" spans="1:13" x14ac:dyDescent="0.2">
      <c r="A14" s="22"/>
      <c r="B14" s="6"/>
      <c r="C14" s="7"/>
      <c r="D14" s="7"/>
      <c r="E14" s="7"/>
      <c r="F14" s="7"/>
      <c r="G14" s="6"/>
      <c r="H14" s="1"/>
      <c r="I14" s="1"/>
    </row>
    <row r="15" spans="1:13" ht="16" thickBot="1" x14ac:dyDescent="0.25">
      <c r="A15" s="22"/>
      <c r="B15" s="6"/>
      <c r="C15" s="7"/>
      <c r="D15" s="7"/>
      <c r="E15" s="7"/>
      <c r="F15" s="7"/>
      <c r="G15" s="6"/>
      <c r="H15" s="1"/>
      <c r="I15" s="1"/>
      <c r="K15" s="12" t="s">
        <v>17</v>
      </c>
    </row>
    <row r="16" spans="1:13" x14ac:dyDescent="0.2">
      <c r="A16" s="22"/>
      <c r="B16" s="6"/>
      <c r="C16" s="7"/>
      <c r="D16" s="7"/>
      <c r="E16" s="7"/>
      <c r="F16" s="7"/>
      <c r="G16" s="6"/>
      <c r="H16" s="1"/>
      <c r="I16" s="1"/>
      <c r="K16" t="s">
        <v>34</v>
      </c>
      <c r="L16" s="8">
        <f>SUMIFS(C:C,G:G,"X")</f>
        <v>4</v>
      </c>
      <c r="M16" s="9">
        <f>L16/SUM($L$16:$L$19)</f>
        <v>0.5</v>
      </c>
    </row>
    <row r="17" spans="1:15" x14ac:dyDescent="0.2">
      <c r="A17" s="22"/>
      <c r="B17" s="6"/>
      <c r="C17" s="7"/>
      <c r="D17" s="7"/>
      <c r="E17" s="7"/>
      <c r="F17" s="7"/>
      <c r="G17" s="6"/>
      <c r="H17" s="1"/>
      <c r="I17" s="1"/>
      <c r="K17" t="s">
        <v>35</v>
      </c>
      <c r="L17" s="8">
        <f>SUMIFS(D:D,G:G,"X")</f>
        <v>1</v>
      </c>
      <c r="M17" s="9">
        <f>L17/SUM($L$16:$L$19)</f>
        <v>0.125</v>
      </c>
    </row>
    <row r="18" spans="1:15" x14ac:dyDescent="0.2">
      <c r="A18" s="22"/>
      <c r="B18" s="6"/>
      <c r="C18" s="7"/>
      <c r="D18" s="7"/>
      <c r="E18" s="7"/>
      <c r="F18" s="7"/>
      <c r="G18" s="6"/>
      <c r="H18" s="1"/>
      <c r="I18" s="1"/>
      <c r="K18" t="s">
        <v>36</v>
      </c>
      <c r="L18" s="8">
        <f>SUMIFS(E:E,G:G,"X")</f>
        <v>2</v>
      </c>
      <c r="M18" s="9">
        <f>L18/SUM($L$16:$L$19)</f>
        <v>0.25</v>
      </c>
    </row>
    <row r="19" spans="1:15" x14ac:dyDescent="0.2">
      <c r="A19" s="28" t="s">
        <v>46</v>
      </c>
      <c r="K19" t="s">
        <v>37</v>
      </c>
      <c r="L19" s="8">
        <f>SUMIFS(F:F,G:G,"X")</f>
        <v>1</v>
      </c>
      <c r="M19" s="9">
        <f>L19/SUM($L$16:$L$19)</f>
        <v>0.125</v>
      </c>
    </row>
    <row r="20" spans="1:15" x14ac:dyDescent="0.2">
      <c r="A20" s="28" t="s">
        <v>231</v>
      </c>
    </row>
    <row r="21" spans="1:15" ht="19" thickBot="1" x14ac:dyDescent="0.3">
      <c r="K21" s="11" t="s">
        <v>20</v>
      </c>
    </row>
    <row r="22" spans="1:15" ht="17" thickTop="1" thickBot="1" x14ac:dyDescent="0.25">
      <c r="K22" s="12" t="s">
        <v>21</v>
      </c>
      <c r="L22" s="40" t="s">
        <v>5</v>
      </c>
      <c r="M22" s="40"/>
      <c r="N22" s="40"/>
      <c r="O22" s="40"/>
    </row>
    <row r="23" spans="1:15" x14ac:dyDescent="0.2">
      <c r="L23">
        <v>1</v>
      </c>
      <c r="M23">
        <v>2</v>
      </c>
      <c r="N23">
        <v>3</v>
      </c>
      <c r="O23">
        <v>4</v>
      </c>
    </row>
    <row r="24" spans="1:15" ht="228" customHeight="1" x14ac:dyDescent="0.2">
      <c r="K24" s="14" t="s">
        <v>33</v>
      </c>
      <c r="L24" s="27" t="s">
        <v>272</v>
      </c>
      <c r="M24" s="27" t="s">
        <v>273</v>
      </c>
      <c r="N24" s="27" t="s">
        <v>283</v>
      </c>
      <c r="O24" s="27" t="s">
        <v>274</v>
      </c>
    </row>
    <row r="25" spans="1:15" ht="186" customHeight="1" x14ac:dyDescent="0.2">
      <c r="K25" s="14" t="s">
        <v>30</v>
      </c>
      <c r="L25" s="27" t="s">
        <v>275</v>
      </c>
      <c r="M25" s="27" t="s">
        <v>276</v>
      </c>
      <c r="N25" s="27" t="s">
        <v>283</v>
      </c>
      <c r="O25" s="27" t="s">
        <v>277</v>
      </c>
    </row>
    <row r="26" spans="1:15" ht="170.25" customHeight="1" x14ac:dyDescent="0.2">
      <c r="K26" s="14" t="s">
        <v>31</v>
      </c>
      <c r="L26" s="27" t="s">
        <v>278</v>
      </c>
      <c r="M26" s="27" t="s">
        <v>279</v>
      </c>
      <c r="N26" s="27" t="s">
        <v>284</v>
      </c>
      <c r="O26" s="27" t="s">
        <v>285</v>
      </c>
    </row>
    <row r="27" spans="1:15" ht="234" customHeight="1" x14ac:dyDescent="0.2">
      <c r="K27" s="14" t="s">
        <v>32</v>
      </c>
      <c r="L27" s="27" t="s">
        <v>280</v>
      </c>
      <c r="M27" s="27" t="s">
        <v>281</v>
      </c>
      <c r="N27" s="27" t="s">
        <v>283</v>
      </c>
      <c r="O27" s="27" t="s">
        <v>282</v>
      </c>
    </row>
    <row r="28" spans="1:15" x14ac:dyDescent="0.2">
      <c r="K28" t="s">
        <v>4</v>
      </c>
      <c r="L28" s="10"/>
      <c r="M28" s="10"/>
      <c r="N28" s="10"/>
      <c r="O28" s="10"/>
    </row>
    <row r="29" spans="1:15" x14ac:dyDescent="0.2">
      <c r="K29" t="s">
        <v>8</v>
      </c>
      <c r="L29" s="1"/>
      <c r="M29" s="1"/>
      <c r="N29" s="1"/>
      <c r="O29" s="1"/>
    </row>
    <row r="31" spans="1:15" ht="16" thickBot="1" x14ac:dyDescent="0.25">
      <c r="K31" s="12" t="s">
        <v>22</v>
      </c>
    </row>
    <row r="32" spans="1:15" ht="44.5" customHeight="1" x14ac:dyDescent="0.2">
      <c r="K32" s="14" t="s">
        <v>23</v>
      </c>
      <c r="L32" s="43" t="s">
        <v>292</v>
      </c>
      <c r="M32" s="43"/>
      <c r="N32" s="43"/>
      <c r="O32" s="43"/>
    </row>
    <row r="33" spans="11:15" ht="45" customHeight="1" x14ac:dyDescent="0.2">
      <c r="K33" s="14" t="s">
        <v>24</v>
      </c>
      <c r="L33" s="38" t="s">
        <v>293</v>
      </c>
      <c r="M33" s="38"/>
      <c r="N33" s="38"/>
      <c r="O33" s="38"/>
    </row>
    <row r="35" spans="11:15" ht="16" thickBot="1" x14ac:dyDescent="0.25">
      <c r="K35" s="12" t="s">
        <v>25</v>
      </c>
    </row>
    <row r="36" spans="11:15" ht="31.5" customHeight="1" x14ac:dyDescent="0.2">
      <c r="K36" s="14" t="s">
        <v>26</v>
      </c>
      <c r="L36" s="44" t="s">
        <v>294</v>
      </c>
      <c r="M36" s="44"/>
      <c r="N36" s="44"/>
      <c r="O36" s="44"/>
    </row>
    <row r="37" spans="11:15" ht="30.75" customHeight="1" x14ac:dyDescent="0.2">
      <c r="K37" s="14" t="s">
        <v>27</v>
      </c>
      <c r="L37" s="42" t="s">
        <v>295</v>
      </c>
      <c r="M37" s="42"/>
      <c r="N37" s="42"/>
      <c r="O37" s="42"/>
    </row>
    <row r="38" spans="11:15" ht="31.5" customHeight="1" x14ac:dyDescent="0.2">
      <c r="K38" s="14" t="s">
        <v>28</v>
      </c>
      <c r="L38" s="38" t="s">
        <v>292</v>
      </c>
      <c r="M38" s="38"/>
      <c r="N38" s="38"/>
      <c r="O38" s="38"/>
    </row>
    <row r="39" spans="11:15" x14ac:dyDescent="0.2">
      <c r="K39" s="14"/>
      <c r="L39" s="14"/>
      <c r="M39" s="14"/>
      <c r="N39" s="14"/>
      <c r="O39" s="14"/>
    </row>
    <row r="40" spans="11:15" ht="31.5" customHeight="1" x14ac:dyDescent="0.2">
      <c r="K40" s="14" t="s">
        <v>29</v>
      </c>
      <c r="L40" s="42" t="s">
        <v>296</v>
      </c>
      <c r="M40" s="42"/>
      <c r="N40" s="42"/>
      <c r="O40" s="42"/>
    </row>
  </sheetData>
  <mergeCells count="8">
    <mergeCell ref="L38:O38"/>
    <mergeCell ref="L40:O40"/>
    <mergeCell ref="B1:I1"/>
    <mergeCell ref="L22:O22"/>
    <mergeCell ref="L32:O32"/>
    <mergeCell ref="L33:O33"/>
    <mergeCell ref="L36:O36"/>
    <mergeCell ref="L37:O37"/>
  </mergeCells>
  <hyperlinks>
    <hyperlink ref="A19" r:id="rId1" xr:uid="{66CD59E8-415E-F647-901E-B7BB4DF952F0}"/>
    <hyperlink ref="A20" r:id="rId2" xr:uid="{E8B984F0-5999-BE4B-8BBF-C99EB30C172C}"/>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Sprint 2</vt:lpstr>
      <vt:lpstr>Sprint 3</vt:lpstr>
      <vt:lpstr>Spint 4</vt:lpstr>
      <vt:lpstr>Sprint 5</vt:lpstr>
      <vt:lpstr>Sprint 6</vt:lpstr>
      <vt:lpstr>Sprint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 Lévesque</dc:creator>
  <cp:lastModifiedBy>Dosh, Mohamad-Ridha</cp:lastModifiedBy>
  <cp:lastPrinted>2024-11-14T20:22:04Z</cp:lastPrinted>
  <dcterms:created xsi:type="dcterms:W3CDTF">2024-08-18T18:39:34Z</dcterms:created>
  <dcterms:modified xsi:type="dcterms:W3CDTF">2024-12-11T02:47:48Z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615819-ba40-4aaf-a034-39fd1d37cddf_Enabled">
    <vt:lpwstr>true</vt:lpwstr>
  </property>
  <property fmtid="{D5CDD505-2E9C-101B-9397-08002B2CF9AE}" pid="3" name="MSIP_Label_6b615819-ba40-4aaf-a034-39fd1d37cddf_SetDate">
    <vt:lpwstr>2024-09-27T01:35:49Z</vt:lpwstr>
  </property>
  <property fmtid="{D5CDD505-2E9C-101B-9397-08002B2CF9AE}" pid="4" name="MSIP_Label_6b615819-ba40-4aaf-a034-39fd1d37cddf_Method">
    <vt:lpwstr>Privileged</vt:lpwstr>
  </property>
  <property fmtid="{D5CDD505-2E9C-101B-9397-08002B2CF9AE}" pid="5" name="MSIP_Label_6b615819-ba40-4aaf-a034-39fd1d37cddf_Name">
    <vt:lpwstr>defa4170-0d19-0005-0004-bc88714345d2</vt:lpwstr>
  </property>
  <property fmtid="{D5CDD505-2E9C-101B-9397-08002B2CF9AE}" pid="6" name="MSIP_Label_6b615819-ba40-4aaf-a034-39fd1d37cddf_SiteId">
    <vt:lpwstr>f9182dd7-4234-41fb-9e9c-dd20d493b548</vt:lpwstr>
  </property>
  <property fmtid="{D5CDD505-2E9C-101B-9397-08002B2CF9AE}" pid="7" name="MSIP_Label_6b615819-ba40-4aaf-a034-39fd1d37cddf_ActionId">
    <vt:lpwstr>68bc2f7e-66e1-4e38-98cf-43cd4917e3a6</vt:lpwstr>
  </property>
  <property fmtid="{D5CDD505-2E9C-101B-9397-08002B2CF9AE}" pid="8" name="MSIP_Label_6b615819-ba40-4aaf-a034-39fd1d37cddf_ContentBits">
    <vt:lpwstr>0</vt:lpwstr>
  </property>
</Properties>
</file>