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idhadosh/Documents/GitHub/projet-de-session-equipe-ishowcode/Documents/"/>
    </mc:Choice>
  </mc:AlternateContent>
  <xr:revisionPtr revIDLastSave="0" documentId="8_{40951011-6DA2-9A44-814F-3ACC5004FE95}" xr6:coauthVersionLast="47" xr6:coauthVersionMax="47" xr10:uidLastSave="{00000000-0000-0000-0000-000000000000}"/>
  <bookViews>
    <workbookView xWindow="0" yWindow="740" windowWidth="30240" windowHeight="18900" activeTab="2" xr2:uid="{6BF6013A-4C68-4CEF-BF49-8F7071437FDB}"/>
  </bookViews>
  <sheets>
    <sheet name="Sprint 1" sheetId="1" r:id="rId1"/>
    <sheet name="Sprint 2" sheetId="2" r:id="rId2"/>
    <sheet name="Sprint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3" l="1"/>
  <c r="L19" i="3"/>
  <c r="L18" i="3"/>
  <c r="L17" i="3"/>
  <c r="L16" i="3"/>
  <c r="L10" i="3"/>
  <c r="L9" i="3"/>
  <c r="L5" i="3"/>
  <c r="L13" i="3" s="1"/>
  <c r="L3" i="3"/>
  <c r="L2" i="3"/>
  <c r="L19" i="2"/>
  <c r="L18" i="2"/>
  <c r="L17" i="2"/>
  <c r="L16" i="2"/>
  <c r="L10" i="2"/>
  <c r="L9" i="2"/>
  <c r="L5" i="2"/>
  <c r="L13" i="2" s="1"/>
  <c r="L4" i="2"/>
  <c r="L12" i="2" s="1"/>
  <c r="L3" i="2"/>
  <c r="L2" i="2"/>
  <c r="L5" i="1"/>
  <c r="L4" i="1"/>
  <c r="L2" i="1"/>
  <c r="L12" i="3" l="1"/>
  <c r="M17" i="3"/>
  <c r="M19" i="3"/>
  <c r="M18" i="3"/>
  <c r="M16" i="3"/>
  <c r="M17" i="2"/>
  <c r="M16" i="2"/>
  <c r="M19" i="2"/>
  <c r="M18" i="2"/>
  <c r="L19" i="1"/>
  <c r="L9" i="1"/>
  <c r="L3" i="1"/>
  <c r="L18" i="1"/>
  <c r="L17" i="1"/>
  <c r="L16" i="1"/>
  <c r="L10" i="1"/>
  <c r="L13" i="1" s="1"/>
  <c r="L12" i="1" l="1"/>
  <c r="M19" i="1"/>
  <c r="M16" i="1"/>
  <c r="M18" i="1"/>
  <c r="M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1436BC68-6862-4DA3-AE73-44AC3E642BA5}">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55FB5F07-C4FD-43A5-B9B8-014378EB64E4}">
      <text>
        <r>
          <rPr>
            <sz val="9"/>
            <color indexed="81"/>
            <rFont val="Tahoma"/>
            <family val="2"/>
          </rPr>
          <t>Indiquer X (majuscule) si l'item est conforme à la Définition de Terminé</t>
        </r>
      </text>
    </comment>
    <comment ref="H3" authorId="0" shapeId="0" xr:uid="{1F37F235-0DAD-4706-AAD6-EB528448AC98}">
      <text>
        <r>
          <rPr>
            <sz val="9"/>
            <color rgb="FF000000"/>
            <rFont val="Tahoma"/>
            <family val="2"/>
          </rPr>
          <t>Le nombre de jours entre le début et la fin du travail sur cet item (minimum 1)</t>
        </r>
      </text>
    </comment>
    <comment ref="I3" authorId="0" shapeId="0" xr:uid="{3D1EC365-15D5-4AD8-AE26-96600E8AB048}">
      <text>
        <r>
          <rPr>
            <sz val="9"/>
            <color rgb="FF000000"/>
            <rFont val="Tahoma"/>
            <family val="2"/>
          </rPr>
          <t>Nombre de jours depuis le début du travail sur cet item (minimum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3BA8A0B8-002B-4226-B1D2-3ADEA6E38376}">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52FE0D9D-1A6F-446A-958A-BCF72EC6DAE9}">
      <text>
        <r>
          <rPr>
            <sz val="9"/>
            <color indexed="81"/>
            <rFont val="Tahoma"/>
            <family val="2"/>
          </rPr>
          <t>Indiquer X (majuscule) si l'item est conforme à la Définition de Terminé</t>
        </r>
      </text>
    </comment>
    <comment ref="H3" authorId="0" shapeId="0" xr:uid="{264018DD-3B89-489C-A84D-C9371B89B927}">
      <text>
        <r>
          <rPr>
            <sz val="9"/>
            <color rgb="FF000000"/>
            <rFont val="Tahoma"/>
            <family val="2"/>
          </rPr>
          <t>Le nombre de jours entre le début et la fin du travail sur cet item (minimum 1)</t>
        </r>
      </text>
    </comment>
    <comment ref="I3" authorId="0" shapeId="0" xr:uid="{051BEE65-A54A-4CBB-83E4-4F76331C2FAB}">
      <text>
        <r>
          <rPr>
            <sz val="9"/>
            <color rgb="FF000000"/>
            <rFont val="Tahoma"/>
            <family val="2"/>
          </rPr>
          <t>Nombre de jours depuis le début du travail sur cet item (minimum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Stéphane Lévesque</author>
  </authors>
  <commentList>
    <comment ref="B3" authorId="0" shapeId="0" xr:uid="{BA5F05FA-8E0D-4E22-B4C9-883B0C3467FB}">
      <text>
        <r>
          <rPr>
            <sz val="9"/>
            <color indexed="81"/>
            <rFont val="Tahoma"/>
            <family val="2"/>
          </rPr>
          <t>Utiliser:
Saga pour un ensemble de récits
Récit pour une fonction du point de vue de son usager
Tâche pour l'implantation d'une partie d'un récit, une correction de bug ou tout autre travail technique de nature non-fonctionnelle.
Respecter l'orthographe exact (majuscules et accents)</t>
        </r>
      </text>
    </comment>
    <comment ref="G3" authorId="0" shapeId="0" xr:uid="{E41C27F8-ED7D-4763-8DA7-E29E1C518402}">
      <text>
        <r>
          <rPr>
            <sz val="9"/>
            <color indexed="81"/>
            <rFont val="Tahoma"/>
            <family val="2"/>
          </rPr>
          <t>Indiquer X (majuscule) si l'item est conforme à la Définition de Terminé</t>
        </r>
      </text>
    </comment>
    <comment ref="H3" authorId="0" shapeId="0" xr:uid="{797BE043-C985-4023-B019-05B14150E6A7}">
      <text>
        <r>
          <rPr>
            <sz val="9"/>
            <color rgb="FF000000"/>
            <rFont val="Tahoma"/>
            <family val="2"/>
          </rPr>
          <t>Le nombre de jours entre le début et la fin du travail sur cet item (minimum 1)</t>
        </r>
      </text>
    </comment>
    <comment ref="I3" authorId="0" shapeId="0" xr:uid="{3ACE57C6-E785-434B-937A-6C1BF17A5097}">
      <text>
        <r>
          <rPr>
            <sz val="9"/>
            <color rgb="FF000000"/>
            <rFont val="Tahoma"/>
            <family val="2"/>
          </rPr>
          <t>Nombre de jours depuis le début du travail sur cet item (minimum 1)</t>
        </r>
      </text>
    </comment>
  </commentList>
</comments>
</file>

<file path=xl/sharedStrings.xml><?xml version="1.0" encoding="utf-8"?>
<sst xmlns="http://schemas.openxmlformats.org/spreadsheetml/2006/main" count="334" uniqueCount="155">
  <si>
    <t>Item planifié</t>
  </si>
  <si>
    <t>Terminé</t>
  </si>
  <si>
    <t>Objectif de sprint:</t>
  </si>
  <si>
    <t>Métriques de sprint</t>
  </si>
  <si>
    <t>WIP</t>
  </si>
  <si>
    <t>Période de cours</t>
  </si>
  <si>
    <t>Temps de cycle</t>
  </si>
  <si>
    <t>Âge</t>
  </si>
  <si>
    <t>Âge moyen des items</t>
  </si>
  <si>
    <t>Temps de cycle moyen (récits)</t>
  </si>
  <si>
    <t>Temps de cycle moyen (tâches)</t>
  </si>
  <si>
    <t>Récits terminés</t>
  </si>
  <si>
    <t>Nombre de récits planifiés</t>
  </si>
  <si>
    <t>Nombre de tâches planifiées</t>
  </si>
  <si>
    <t>Tâches terminées</t>
  </si>
  <si>
    <t>Débit récits (sur 14 jours)</t>
  </si>
  <si>
    <t>Débit tâches (sur 14 jours)</t>
  </si>
  <si>
    <t>Indice de contribution</t>
  </si>
  <si>
    <t>Type (Saga/Récit/Tâche)</t>
  </si>
  <si>
    <t>Livraison</t>
  </si>
  <si>
    <t>Suivi de projet</t>
  </si>
  <si>
    <t>Faits saillants du daily Scrum</t>
  </si>
  <si>
    <t>Revue</t>
  </si>
  <si>
    <t>Priorités pour le prochain sprint</t>
  </si>
  <si>
    <t>Changements aux objectifs / besoins</t>
  </si>
  <si>
    <t>Rétrospective</t>
  </si>
  <si>
    <t>Points forts</t>
  </si>
  <si>
    <t>Points à améliorer</t>
  </si>
  <si>
    <t>Mesure d'amélioration pour le prochain sprint</t>
  </si>
  <si>
    <t>Bilan de la mesure d'amélioration du sprint courant</t>
  </si>
  <si>
    <t>Rayan Smidi</t>
  </si>
  <si>
    <t>Thanushan Rajaratnam</t>
  </si>
  <si>
    <t>Earaj Noori</t>
  </si>
  <si>
    <t>Mohamad-Ridha Dosh</t>
  </si>
  <si>
    <t>Mohamad-Ridha</t>
  </si>
  <si>
    <t>Rayan</t>
  </si>
  <si>
    <t>Thanushan</t>
  </si>
  <si>
    <t>Earaj</t>
  </si>
  <si>
    <t>Ridha</t>
  </si>
  <si>
    <r>
      <rPr>
        <b/>
        <sz val="11"/>
        <color rgb="FF3F3F76"/>
        <rFont val="Aptos Narrow"/>
        <family val="2"/>
        <scheme val="minor"/>
      </rPr>
      <t>Progrès accomplis:</t>
    </r>
    <r>
      <rPr>
        <sz val="11"/>
        <color rgb="FF3F3F76"/>
        <rFont val="Aptos Narrow"/>
        <family val="2"/>
        <scheme val="minor"/>
      </rPr>
      <t xml:space="preserve"> Terminé le schéma de la bd  </t>
    </r>
    <r>
      <rPr>
        <b/>
        <sz val="11"/>
        <color rgb="FF3F3F76"/>
        <rFont val="Aptos Narrow"/>
        <family val="2"/>
        <scheme val="minor"/>
      </rPr>
      <t xml:space="preserve">Objectifs pour la journée : </t>
    </r>
    <r>
      <rPr>
        <sz val="11"/>
        <color rgb="FF3F3F76"/>
        <rFont val="Aptos Narrow"/>
        <scheme val="minor"/>
      </rPr>
      <t>Faire le schéma de la bd du site</t>
    </r>
    <r>
      <rPr>
        <sz val="11"/>
        <color rgb="FF3F3F76"/>
        <rFont val="Aptos Narrow"/>
        <family val="2"/>
        <scheme val="minor"/>
      </rPr>
      <t xml:space="preserve"> </t>
    </r>
    <r>
      <rPr>
        <b/>
        <sz val="11"/>
        <color rgb="FF3F3F76"/>
        <rFont val="Aptos Narrow"/>
        <family val="2"/>
        <scheme val="minor"/>
      </rPr>
      <t xml:space="preserve">Obstacles rencontrés: </t>
    </r>
    <r>
      <rPr>
        <sz val="11"/>
        <color rgb="FF3F3F76"/>
        <rFont val="Aptos Narrow"/>
        <scheme val="minor"/>
      </rPr>
      <t>Petite difficulté à faire les liens entre les tables de la bd</t>
    </r>
    <r>
      <rPr>
        <sz val="11"/>
        <color rgb="FF3F3F76"/>
        <rFont val="Aptos Narrow"/>
        <family val="2"/>
        <scheme val="minor"/>
      </rPr>
      <t xml:space="preserve"> </t>
    </r>
    <r>
      <rPr>
        <b/>
        <sz val="11"/>
        <color rgb="FF3F3F76"/>
        <rFont val="Aptos Narrow"/>
        <family val="2"/>
        <scheme val="minor"/>
      </rPr>
      <t>Actions Suivantes:</t>
    </r>
    <r>
      <rPr>
        <sz val="11"/>
        <color rgb="FF3F3F76"/>
        <rFont val="Aptos Narrow"/>
        <family val="2"/>
        <scheme val="minor"/>
      </rPr>
      <t xml:space="preserve"> Faire la page d'inscription</t>
    </r>
  </si>
  <si>
    <r>
      <rPr>
        <b/>
        <sz val="11"/>
        <color rgb="FF3F3F76"/>
        <rFont val="Aptos Narrow"/>
        <family val="2"/>
        <scheme val="minor"/>
      </rPr>
      <t>Progrès accomplis</t>
    </r>
    <r>
      <rPr>
        <sz val="11"/>
        <color rgb="FF3F3F76"/>
        <rFont val="Aptos Narrow"/>
        <family val="2"/>
        <scheme val="minor"/>
      </rPr>
      <t xml:space="preserve">: prototype de la page index.tsx   </t>
    </r>
    <r>
      <rPr>
        <b/>
        <sz val="11"/>
        <color rgb="FF3F3F76"/>
        <rFont val="Aptos Narrow"/>
        <family val="2"/>
        <scheme val="minor"/>
      </rPr>
      <t>Objectifs pour la journée</t>
    </r>
    <r>
      <rPr>
        <sz val="11"/>
        <color rgb="FF3F3F76"/>
        <rFont val="Aptos Narrow"/>
        <family val="2"/>
        <scheme val="minor"/>
      </rPr>
      <t xml:space="preserve"> :    avoir un projet next.js qui est fonctionnel, avec une page index basique pour continuer apres     </t>
    </r>
    <r>
      <rPr>
        <b/>
        <sz val="11"/>
        <color rgb="FF3F3F76"/>
        <rFont val="Aptos Narrow"/>
        <family val="2"/>
        <scheme val="minor"/>
      </rPr>
      <t>Obstacles rencontrés</t>
    </r>
    <r>
      <rPr>
        <sz val="11"/>
        <color rgb="FF3F3F76"/>
        <rFont val="Aptos Narrow"/>
        <family val="2"/>
        <scheme val="minor"/>
      </rPr>
      <t xml:space="preserve">:  difficuté  avec le framework next.js, par exemple installer les packages </t>
    </r>
    <r>
      <rPr>
        <b/>
        <sz val="11"/>
        <color rgb="FF3F3F76"/>
        <rFont val="Aptos Narrow"/>
        <scheme val="minor"/>
      </rPr>
      <t xml:space="preserve">Actions </t>
    </r>
    <r>
      <rPr>
        <b/>
        <sz val="11"/>
        <color rgb="FF3F3F76"/>
        <rFont val="Aptos Narrow"/>
        <family val="2"/>
        <scheme val="minor"/>
      </rPr>
      <t>Suivantes</t>
    </r>
    <r>
      <rPr>
        <sz val="11"/>
        <color rgb="FF3F3F76"/>
        <rFont val="Aptos Narrow"/>
        <family val="2"/>
        <scheme val="minor"/>
      </rPr>
      <t>: finir index.js</t>
    </r>
  </si>
  <si>
    <r>
      <rPr>
        <b/>
        <sz val="11"/>
        <color rgb="FF3F3F76"/>
        <rFont val="Aptos Narrow"/>
        <scheme val="minor"/>
      </rPr>
      <t xml:space="preserve">Progès accomplis: </t>
    </r>
    <r>
      <rPr>
        <sz val="11"/>
        <color rgb="FF3F3F76"/>
        <rFont val="Aptos Narrow"/>
        <scheme val="minor"/>
      </rPr>
      <t xml:space="preserve">Page 1 du figma </t>
    </r>
    <r>
      <rPr>
        <sz val="11"/>
        <color rgb="FF3F3F76"/>
        <rFont val="Aptos Narrow"/>
        <family val="2"/>
        <scheme val="minor"/>
      </rPr>
      <t xml:space="preserve"> </t>
    </r>
    <r>
      <rPr>
        <b/>
        <sz val="11"/>
        <color rgb="FF3F3F76"/>
        <rFont val="Aptos Narrow"/>
        <scheme val="minor"/>
      </rPr>
      <t>Objectifs pour la journée</t>
    </r>
    <r>
      <rPr>
        <sz val="11"/>
        <color rgb="FF3F3F76"/>
        <rFont val="Aptos Narrow"/>
        <scheme val="minor"/>
      </rPr>
      <t>:Travailler sur Figma sur le page Interface</t>
    </r>
    <r>
      <rPr>
        <sz val="11"/>
        <color rgb="FF3F3F76"/>
        <rFont val="Aptos Narrow"/>
        <family val="2"/>
        <scheme val="minor"/>
      </rPr>
      <t xml:space="preserve">s </t>
    </r>
    <r>
      <rPr>
        <b/>
        <sz val="11"/>
        <color rgb="FF3F3F76"/>
        <rFont val="Aptos Narrow"/>
        <scheme val="minor"/>
      </rPr>
      <t>Obstacles:</t>
    </r>
    <r>
      <rPr>
        <sz val="11"/>
        <color rgb="FF3F3F76"/>
        <rFont val="Aptos Narrow"/>
        <family val="2"/>
        <scheme val="minor"/>
      </rPr>
      <t xml:space="preserve"> Trouver les bonnes couleurs et UI pour le figma </t>
    </r>
    <r>
      <rPr>
        <b/>
        <sz val="11"/>
        <color rgb="FF3F3F76"/>
        <rFont val="Aptos Narrow"/>
        <scheme val="minor"/>
      </rPr>
      <t>Actions</t>
    </r>
    <r>
      <rPr>
        <sz val="11"/>
        <color rgb="FF3F3F76"/>
        <rFont val="Aptos Narrow"/>
        <scheme val="minor"/>
      </rPr>
      <t xml:space="preserve"> </t>
    </r>
    <r>
      <rPr>
        <b/>
        <sz val="11"/>
        <color rgb="FF3F3F76"/>
        <rFont val="Aptos Narrow"/>
        <scheme val="minor"/>
      </rPr>
      <t xml:space="preserve">Suivantes: </t>
    </r>
  </si>
  <si>
    <r>
      <rPr>
        <b/>
        <sz val="11"/>
        <color rgb="FF3F3F76"/>
        <rFont val="Aptos Narrow"/>
        <family val="2"/>
        <scheme val="minor"/>
      </rPr>
      <t>Progrès accomplis:</t>
    </r>
    <r>
      <rPr>
        <sz val="11"/>
        <color rgb="FF3F3F76"/>
        <rFont val="Aptos Narrow"/>
        <family val="2"/>
        <scheme val="minor"/>
      </rPr>
      <t xml:space="preserve"> Terminé UI de la page &lt;Dashboard&gt;.                            </t>
    </r>
    <r>
      <rPr>
        <b/>
        <sz val="11"/>
        <color rgb="FF3F3F76"/>
        <rFont val="Aptos Narrow"/>
        <family val="2"/>
        <scheme val="minor"/>
      </rPr>
      <t xml:space="preserve">Objectifs pour la journée </t>
    </r>
    <r>
      <rPr>
        <sz val="11"/>
        <color rgb="FF3F3F76"/>
        <rFont val="Aptos Narrow"/>
        <family val="2"/>
        <scheme val="minor"/>
      </rPr>
      <t xml:space="preserve">:Faire l'interface de la page                        </t>
    </r>
    <r>
      <rPr>
        <b/>
        <sz val="11"/>
        <color rgb="FF3F3F76"/>
        <rFont val="Aptos Narrow"/>
        <family val="2"/>
        <scheme val="minor"/>
      </rPr>
      <t>Obstacles rencontrés:</t>
    </r>
    <r>
      <rPr>
        <sz val="11"/>
        <color rgb="FF3F3F76"/>
        <rFont val="Aptos Narrow"/>
        <family val="2"/>
        <scheme val="minor"/>
      </rPr>
      <t xml:space="preserve">uilisation figma  </t>
    </r>
    <r>
      <rPr>
        <b/>
        <sz val="11"/>
        <color rgb="FF3F3F76"/>
        <rFont val="Aptos Narrow"/>
        <family val="2"/>
        <scheme val="minor"/>
      </rPr>
      <t>Actions Suivantes:</t>
    </r>
    <r>
      <rPr>
        <sz val="11"/>
        <color rgb="FF3F3F76"/>
        <rFont val="Aptos Narrow"/>
        <family val="2"/>
        <scheme val="minor"/>
      </rPr>
      <t xml:space="preserve"> chercher info sur internet </t>
    </r>
  </si>
  <si>
    <r>
      <rPr>
        <b/>
        <sz val="11"/>
        <color rgb="FF3F3F76"/>
        <rFont val="Aptos Narrow"/>
        <scheme val="minor"/>
      </rPr>
      <t>Progrès accomplis</t>
    </r>
    <r>
      <rPr>
        <sz val="11"/>
        <color rgb="FF3F3F76"/>
        <rFont val="Aptos Narrow"/>
        <family val="2"/>
        <scheme val="minor"/>
      </rPr>
      <t xml:space="preserve">: Terminé le header du site  </t>
    </r>
    <r>
      <rPr>
        <b/>
        <sz val="11"/>
        <color rgb="FF3F3F76"/>
        <rFont val="Aptos Narrow"/>
        <scheme val="minor"/>
      </rPr>
      <t xml:space="preserve">Objectifs pour la journée </t>
    </r>
    <r>
      <rPr>
        <sz val="11"/>
        <color rgb="FF3F3F76"/>
        <rFont val="Aptos Narrow"/>
        <family val="2"/>
        <scheme val="minor"/>
      </rPr>
      <t xml:space="preserve">: Design la page accueil du site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Continuer à design le site</t>
    </r>
  </si>
  <si>
    <r>
      <t>Progrès accomplis</t>
    </r>
    <r>
      <rPr>
        <sz val="11"/>
        <color rgb="FF3F3F76"/>
        <rFont val="Aptos Narrow"/>
        <family val="2"/>
        <scheme val="minor"/>
      </rPr>
      <t xml:space="preserve">: Terminé le header du site  </t>
    </r>
    <r>
      <rPr>
        <b/>
        <sz val="11"/>
        <color rgb="FF3F3F76"/>
        <rFont val="Aptos Narrow"/>
        <scheme val="minor"/>
      </rPr>
      <t xml:space="preserve">Objectifs pour la journée </t>
    </r>
    <r>
      <rPr>
        <sz val="11"/>
        <color rgb="FF3F3F76"/>
        <rFont val="Aptos Narrow"/>
        <family val="2"/>
        <scheme val="minor"/>
      </rPr>
      <t xml:space="preserve">: Design la page accueil du site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Continuer à design le site</t>
    </r>
  </si>
  <si>
    <r>
      <rPr>
        <b/>
        <sz val="11"/>
        <color rgb="FF3F3F76"/>
        <rFont val="Aptos Narrow"/>
        <family val="2"/>
        <scheme val="minor"/>
      </rPr>
      <t>Progrès accomplis</t>
    </r>
    <r>
      <rPr>
        <sz val="11"/>
        <color rgb="FF3F3F76"/>
        <rFont val="Aptos Narrow"/>
        <family val="2"/>
        <scheme val="minor"/>
      </rPr>
      <t xml:space="preserve">: debut de la page de log-in   </t>
    </r>
    <r>
      <rPr>
        <b/>
        <sz val="11"/>
        <color rgb="FF3F3F76"/>
        <rFont val="Aptos Narrow"/>
        <family val="2"/>
        <scheme val="minor"/>
      </rPr>
      <t xml:space="preserve">Objectifs pour la journée </t>
    </r>
    <r>
      <rPr>
        <sz val="11"/>
        <color rgb="FF3F3F76"/>
        <rFont val="Aptos Narrow"/>
        <family val="2"/>
        <scheme val="minor"/>
      </rPr>
      <t xml:space="preserve">:   continuer la page de log-in </t>
    </r>
    <r>
      <rPr>
        <b/>
        <sz val="11"/>
        <color rgb="FF3F3F76"/>
        <rFont val="Aptos Narrow"/>
        <family val="2"/>
        <scheme val="minor"/>
      </rPr>
      <t xml:space="preserve"> Obstacles rencontrés</t>
    </r>
    <r>
      <rPr>
        <sz val="11"/>
        <color rgb="FF3F3F76"/>
        <rFont val="Aptos Narrow"/>
        <family val="2"/>
        <scheme val="minor"/>
      </rPr>
      <t xml:space="preserve">: n/a  </t>
    </r>
    <r>
      <rPr>
        <b/>
        <sz val="11"/>
        <color rgb="FF3F3F76"/>
        <rFont val="Aptos Narrow"/>
        <family val="2"/>
        <scheme val="minor"/>
      </rPr>
      <t xml:space="preserve"> Actions Suivantes</t>
    </r>
    <r>
      <rPr>
        <sz val="11"/>
        <color rgb="FF3F3F76"/>
        <rFont val="Aptos Narrow"/>
        <family val="2"/>
        <scheme val="minor"/>
      </rPr>
      <t>: continuer la page de log-in et commencer créer un compte</t>
    </r>
  </si>
  <si>
    <t>https://github.com/BdeB-Org/projet-de-session-equipe-ishowcode</t>
  </si>
  <si>
    <t>Figma et front-end (design des pages d'entrée au site web)</t>
  </si>
  <si>
    <t>x</t>
  </si>
  <si>
    <t>Diagramme de cas d'utlilisation</t>
  </si>
  <si>
    <t>Diagramme de séquences</t>
  </si>
  <si>
    <t>Apprentissage NEXT.js/reactjs</t>
  </si>
  <si>
    <r>
      <rPr>
        <b/>
        <sz val="11"/>
        <color rgb="FF3F3F76"/>
        <rFont val="Aptos Narrow"/>
        <family val="2"/>
        <scheme val="minor"/>
      </rPr>
      <t>Progrès accomplis:</t>
    </r>
    <r>
      <rPr>
        <sz val="11"/>
        <color rgb="FF3F3F76"/>
        <rFont val="Aptos Narrow"/>
        <family val="2"/>
        <scheme val="minor"/>
      </rPr>
      <t xml:space="preserve"> Terminé le UI de la page inscription, terminer la création du diagrame de séquence  </t>
    </r>
    <r>
      <rPr>
        <b/>
        <sz val="11"/>
        <color rgb="FF3F3F76"/>
        <rFont val="Aptos Narrow"/>
        <family val="2"/>
        <scheme val="minor"/>
      </rPr>
      <t>Objectifs pour la journée</t>
    </r>
    <r>
      <rPr>
        <sz val="11"/>
        <color rgb="FF3F3F76"/>
        <rFont val="Aptos Narrow"/>
        <family val="2"/>
        <scheme val="minor"/>
      </rPr>
      <t xml:space="preserve"> :faire le diagram de sequence</t>
    </r>
    <r>
      <rPr>
        <b/>
        <sz val="11"/>
        <color rgb="FF3F3F76"/>
        <rFont val="Aptos Narrow"/>
        <family val="2"/>
        <scheme val="minor"/>
      </rPr>
      <t xml:space="preserve"> Obstacles rencontrés:</t>
    </r>
    <r>
      <rPr>
        <sz val="11"/>
        <color rgb="FF3F3F76"/>
        <rFont val="Aptos Narrow"/>
        <family val="2"/>
        <scheme val="minor"/>
      </rPr>
      <t xml:space="preserve"> n/a</t>
    </r>
    <r>
      <rPr>
        <b/>
        <sz val="11"/>
        <color rgb="FF3F3F76"/>
        <rFont val="Aptos Narrow"/>
        <family val="2"/>
        <scheme val="minor"/>
      </rPr>
      <t xml:space="preserve"> Actions Suivantes:</t>
    </r>
    <r>
      <rPr>
        <sz val="11"/>
        <color rgb="FF3F3F76"/>
        <rFont val="Aptos Narrow"/>
        <family val="2"/>
        <scheme val="minor"/>
      </rPr>
      <t xml:space="preserve"> commencer a faire la page de inscription back-end</t>
    </r>
  </si>
  <si>
    <r>
      <rPr>
        <b/>
        <sz val="11"/>
        <color rgb="FF3F3F76"/>
        <rFont val="Aptos Narrow"/>
        <scheme val="minor"/>
      </rPr>
      <t>Progrès accomplis</t>
    </r>
    <r>
      <rPr>
        <sz val="11"/>
        <color rgb="FF3F3F76"/>
        <rFont val="Aptos Narrow"/>
        <family val="2"/>
        <scheme val="minor"/>
      </rPr>
      <t xml:space="preserve">: debut de la page de log-in   </t>
    </r>
    <r>
      <rPr>
        <b/>
        <sz val="11"/>
        <color rgb="FF3F3F76"/>
        <rFont val="Aptos Narrow"/>
        <scheme val="minor"/>
      </rPr>
      <t>Objectifs pour la journée</t>
    </r>
    <r>
      <rPr>
        <sz val="11"/>
        <color rgb="FF3F3F76"/>
        <rFont val="Aptos Narrow"/>
        <family val="2"/>
        <scheme val="minor"/>
      </rPr>
      <t xml:space="preserve"> :   continuer la page de log-in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continuer la page de log-in et commencer créer un compte</t>
    </r>
  </si>
  <si>
    <t>S'authentifier avec son compte usager(seulement front-end)</t>
  </si>
  <si>
    <t>Récit</t>
  </si>
  <si>
    <t xml:space="preserve">   Diagramme  de modèle logique (base de données)</t>
  </si>
  <si>
    <t>tâche</t>
  </si>
  <si>
    <t>Saga</t>
  </si>
  <si>
    <t>Page d'accueil dans le site web</t>
  </si>
  <si>
    <r>
      <rPr>
        <b/>
        <sz val="11"/>
        <color rgb="FF3F3F76"/>
        <rFont val="Aptos Narrow"/>
        <scheme val="minor"/>
      </rPr>
      <t>Progrès accomplis</t>
    </r>
    <r>
      <rPr>
        <sz val="11"/>
        <color rgb="FF3F3F76"/>
        <rFont val="Aptos Narrow"/>
        <family val="2"/>
        <scheme val="minor"/>
      </rPr>
      <t xml:space="preserve">:  Terminé le UI de la page inscription  </t>
    </r>
    <r>
      <rPr>
        <b/>
        <sz val="11"/>
        <color rgb="FF3F3F76"/>
        <rFont val="Aptos Narrow"/>
        <scheme val="minor"/>
      </rPr>
      <t>Objectifs pour la journée</t>
    </r>
    <r>
      <rPr>
        <sz val="11"/>
        <color rgb="FF3F3F76"/>
        <rFont val="Aptos Narrow"/>
        <family val="2"/>
        <scheme val="minor"/>
      </rPr>
      <t xml:space="preserve"> : Faire le diagramme de cas d'utilisation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Commencer à concevoir la page dashboard</t>
    </r>
  </si>
  <si>
    <t>Page Sign up dans le site web</t>
  </si>
  <si>
    <t>Page Log-in dans le site web</t>
  </si>
  <si>
    <t>Read.ME du repo github</t>
  </si>
  <si>
    <t>Commenter le code</t>
  </si>
  <si>
    <t>En tant qu'utilisateur, je voudrais m'authentifier sur le site web (front-end).</t>
  </si>
  <si>
    <t>C'est le premier sprint donc n/a</t>
  </si>
  <si>
    <t>On a bien commencer le projet, eu une idée vite et donc on a une bonne vitesse de croisière et on trouve que avec une bonne séparation des taches, on a eu un sprint concluant.</t>
  </si>
  <si>
    <t>On voudrais etre capable de passer moins de temps sur les problemes techniques qui brisent le momentum.</t>
  </si>
  <si>
    <t>C'est le 1er sprint donc n/a</t>
  </si>
  <si>
    <t>On va s'assurer que notre capacité de réparer des bogues s'améliore.</t>
  </si>
  <si>
    <r>
      <rPr>
        <b/>
        <sz val="11"/>
        <color rgb="FF3F3F76"/>
        <rFont val="Aptos Narrow"/>
        <scheme val="minor"/>
      </rPr>
      <t>Progrès accomplis</t>
    </r>
    <r>
      <rPr>
        <sz val="11"/>
        <color rgb="FF3F3F76"/>
        <rFont val="Aptos Narrow"/>
        <family val="2"/>
        <scheme val="minor"/>
      </rPr>
      <t xml:space="preserve">: fin de la page index.tsx   </t>
    </r>
    <r>
      <rPr>
        <b/>
        <sz val="11"/>
        <color rgb="FF3F3F76"/>
        <rFont val="Aptos Narrow"/>
        <scheme val="minor"/>
      </rPr>
      <t xml:space="preserve">Objectifs pour la journée </t>
    </r>
    <r>
      <rPr>
        <sz val="11"/>
        <color rgb="FF3F3F76"/>
        <rFont val="Aptos Narrow"/>
        <family val="2"/>
        <scheme val="minor"/>
      </rPr>
      <t xml:space="preserve">:   fin de la page index.tsx pour avoir une page sur laquelle se baser pour le reste du site  </t>
    </r>
    <r>
      <rPr>
        <b/>
        <sz val="11"/>
        <color rgb="FF3F3F76"/>
        <rFont val="Aptos Narrow"/>
        <scheme val="minor"/>
      </rPr>
      <t>Obstacles rencontrés</t>
    </r>
    <r>
      <rPr>
        <sz val="11"/>
        <color rgb="FF3F3F76"/>
        <rFont val="Aptos Narrow"/>
        <family val="2"/>
        <scheme val="minor"/>
      </rPr>
      <t xml:space="preserve">: bugs react  </t>
    </r>
    <r>
      <rPr>
        <b/>
        <sz val="11"/>
        <color rgb="FF3F3F76"/>
        <rFont val="Aptos Narrow"/>
        <scheme val="minor"/>
      </rPr>
      <t>Actions Suivantes</t>
    </r>
    <r>
      <rPr>
        <sz val="11"/>
        <color rgb="FF3F3F76"/>
        <rFont val="Aptos Narrow"/>
        <family val="2"/>
        <scheme val="minor"/>
      </rPr>
      <t>: commencer page de log-in</t>
    </r>
  </si>
  <si>
    <t>Initalisation du repo git, du trello</t>
  </si>
  <si>
    <r>
      <rPr>
        <b/>
        <sz val="11"/>
        <color rgb="FF3F3F76"/>
        <rFont val="Aptos Narrow"/>
        <family val="2"/>
        <scheme val="minor"/>
      </rPr>
      <t xml:space="preserve">Progrès accomplis: </t>
    </r>
    <r>
      <rPr>
        <sz val="11"/>
        <color rgb="FF3F3F76"/>
        <rFont val="Aptos Narrow"/>
        <family val="2"/>
        <scheme val="minor"/>
      </rPr>
      <t xml:space="preserve">Complétude du excel, readme et journal personel   </t>
    </r>
    <r>
      <rPr>
        <b/>
        <sz val="11"/>
        <color rgb="FF3F3F76"/>
        <rFont val="Aptos Narrow"/>
        <family val="2"/>
        <scheme val="minor"/>
      </rPr>
      <t>Objectifs pour la journée</t>
    </r>
    <r>
      <rPr>
        <sz val="11"/>
        <color rgb="FF3F3F76"/>
        <rFont val="Aptos Narrow"/>
        <family val="2"/>
        <scheme val="minor"/>
      </rPr>
      <t xml:space="preserve"> :    Aider mes collègues avec leur taches restantes </t>
    </r>
    <r>
      <rPr>
        <b/>
        <sz val="11"/>
        <color rgb="FF3F3F76"/>
        <rFont val="Aptos Narrow"/>
        <family val="2"/>
        <scheme val="minor"/>
      </rPr>
      <t>Obstacles rencontrés</t>
    </r>
    <r>
      <rPr>
        <sz val="11"/>
        <color rgb="FF3F3F76"/>
        <rFont val="Aptos Narrow"/>
        <family val="2"/>
        <scheme val="minor"/>
      </rPr>
      <t xml:space="preserve">: n/a   </t>
    </r>
    <r>
      <rPr>
        <b/>
        <sz val="11"/>
        <color rgb="FF3F3F76"/>
        <rFont val="Aptos Narrow"/>
        <family val="2"/>
        <scheme val="minor"/>
      </rPr>
      <t>Actions Suivantes</t>
    </r>
    <r>
      <rPr>
        <sz val="11"/>
        <color rgb="FF3F3F76"/>
        <rFont val="Aptos Narrow"/>
        <family val="2"/>
        <scheme val="minor"/>
      </rPr>
      <t>: définir les prochaines tâches du sprint2 avec mon équipe.</t>
    </r>
  </si>
  <si>
    <r>
      <rPr>
        <b/>
        <sz val="11"/>
        <color rgb="FF3F3F76"/>
        <rFont val="Aptos Narrow"/>
        <family val="2"/>
        <scheme val="minor"/>
      </rPr>
      <t>Progrès accomplis</t>
    </r>
    <r>
      <rPr>
        <sz val="11"/>
        <color rgb="FF3F3F76"/>
        <rFont val="Aptos Narrow"/>
        <family val="2"/>
        <scheme val="minor"/>
      </rPr>
      <t xml:space="preserve">:Faire la page d'inscription et ajout s'animation </t>
    </r>
    <r>
      <rPr>
        <b/>
        <sz val="11"/>
        <color rgb="FF3F3F76"/>
        <rFont val="Aptos Narrow"/>
        <family val="2"/>
        <scheme val="minor"/>
      </rPr>
      <t xml:space="preserve">Objectifs pour la journée </t>
    </r>
    <r>
      <rPr>
        <sz val="11"/>
        <color rgb="FF3F3F76"/>
        <rFont val="Aptos Narrow"/>
        <family val="2"/>
        <scheme val="minor"/>
      </rPr>
      <t xml:space="preserve">:creaton de la page inscription et ajout d'animation </t>
    </r>
    <r>
      <rPr>
        <b/>
        <sz val="11"/>
        <color rgb="FF3F3F76"/>
        <rFont val="Aptos Narrow"/>
        <family val="2"/>
        <scheme val="minor"/>
      </rPr>
      <t>Obstacles rencontrés:</t>
    </r>
    <r>
      <rPr>
        <sz val="11"/>
        <color rgb="FF3F3F76"/>
        <rFont val="Aptos Narrow"/>
        <family val="2"/>
        <scheme val="minor"/>
      </rPr>
      <t xml:space="preserve"> n/a </t>
    </r>
    <r>
      <rPr>
        <b/>
        <sz val="11"/>
        <color rgb="FF3F3F76"/>
        <rFont val="Aptos Narrow"/>
        <family val="2"/>
        <scheme val="minor"/>
      </rPr>
      <t>Actions Suivantes:</t>
    </r>
    <r>
      <rPr>
        <sz val="11"/>
        <color rgb="FF3F3F76"/>
        <rFont val="Aptos Narrow"/>
        <family val="2"/>
        <scheme val="minor"/>
      </rPr>
      <t xml:space="preserve"> commencer a créer la BD et travailler backend</t>
    </r>
  </si>
  <si>
    <r>
      <rPr>
        <b/>
        <sz val="11"/>
        <color rgb="FF3F3F76"/>
        <rFont val="Aptos Narrow"/>
        <scheme val="minor"/>
      </rPr>
      <t>Progrès accomplis</t>
    </r>
    <r>
      <rPr>
        <sz val="11"/>
        <color rgb="FF3F3F76"/>
        <rFont val="Aptos Narrow"/>
        <family val="2"/>
        <scheme val="minor"/>
      </rPr>
      <t xml:space="preserve">: Faire la page de log-in et animation   </t>
    </r>
    <r>
      <rPr>
        <b/>
        <sz val="11"/>
        <color rgb="FF3F3F76"/>
        <rFont val="Aptos Narrow"/>
        <scheme val="minor"/>
      </rPr>
      <t>Objectifs pour la journée</t>
    </r>
    <r>
      <rPr>
        <sz val="11"/>
        <color rgb="FF3F3F76"/>
        <rFont val="Aptos Narrow"/>
        <family val="2"/>
        <scheme val="minor"/>
      </rPr>
      <t xml:space="preserve"> :   Terminer l'interface de la page de log-in  </t>
    </r>
    <r>
      <rPr>
        <b/>
        <sz val="11"/>
        <color rgb="FF3F3F76"/>
        <rFont val="Aptos Narrow"/>
        <scheme val="minor"/>
      </rPr>
      <t>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Essai de commencer la page a propos</t>
    </r>
  </si>
  <si>
    <r>
      <rPr>
        <b/>
        <sz val="11"/>
        <color rgb="FF3F3F76"/>
        <rFont val="Aptos Narrow"/>
        <scheme val="minor"/>
      </rPr>
      <t>Progrès accomplis</t>
    </r>
    <r>
      <rPr>
        <sz val="11"/>
        <color rgb="FF3F3F76"/>
        <rFont val="Aptos Narrow"/>
        <family val="2"/>
        <scheme val="minor"/>
      </rPr>
      <t xml:space="preserve">: Finit le diagramme de cas d'utilisation </t>
    </r>
    <r>
      <rPr>
        <b/>
        <sz val="11"/>
        <color rgb="FF3F3F76"/>
        <rFont val="Aptos Narrow"/>
        <scheme val="minor"/>
      </rPr>
      <t>Objectifs pour la journée</t>
    </r>
    <r>
      <rPr>
        <sz val="11"/>
        <color rgb="FF3F3F76"/>
        <rFont val="Aptos Narrow"/>
        <family val="2"/>
        <scheme val="minor"/>
      </rPr>
      <t xml:space="preserve"> : Créaton de la page dashboard </t>
    </r>
    <r>
      <rPr>
        <b/>
        <sz val="11"/>
        <color rgb="FF3F3F76"/>
        <rFont val="Aptos Narrow"/>
        <scheme val="minor"/>
      </rPr>
      <t>Obstacles rencontrés</t>
    </r>
    <r>
      <rPr>
        <sz val="11"/>
        <color rgb="FF3F3F76"/>
        <rFont val="Aptos Narrow"/>
        <family val="2"/>
        <scheme val="minor"/>
      </rPr>
      <t xml:space="preserve">: Afficher la page </t>
    </r>
    <r>
      <rPr>
        <b/>
        <sz val="11"/>
        <color rgb="FF3F3F76"/>
        <rFont val="Aptos Narrow"/>
        <scheme val="minor"/>
      </rPr>
      <t>Actions Suivantes</t>
    </r>
    <r>
      <rPr>
        <sz val="11"/>
        <color rgb="FF3F3F76"/>
        <rFont val="Aptos Narrow"/>
        <family val="2"/>
        <scheme val="minor"/>
      </rPr>
      <t>: Continuer à faire la page dashboard</t>
    </r>
  </si>
  <si>
    <r>
      <rPr>
        <b/>
        <sz val="11"/>
        <color rgb="FF3F3F76"/>
        <rFont val="Aptos Narrow"/>
        <family val="2"/>
        <scheme val="minor"/>
      </rPr>
      <t>Progrès accomplis:</t>
    </r>
    <r>
      <rPr>
        <sz val="11"/>
        <color rgb="FF3F3F76"/>
        <rFont val="Aptos Narrow"/>
        <family val="2"/>
        <scheme val="minor"/>
      </rPr>
      <t xml:space="preserve"> Commencement du chat openai pour la page d'acceuil                            </t>
    </r>
    <r>
      <rPr>
        <b/>
        <sz val="11"/>
        <color rgb="FF3F3F76"/>
        <rFont val="Aptos Narrow"/>
        <family val="2"/>
        <scheme val="minor"/>
      </rPr>
      <t xml:space="preserve">Objectifs pour la journée </t>
    </r>
    <r>
      <rPr>
        <sz val="11"/>
        <color rgb="FF3F3F76"/>
        <rFont val="Aptos Narrow"/>
        <family val="2"/>
        <scheme val="minor"/>
      </rPr>
      <t xml:space="preserve">:   Continuer le chat  openai       </t>
    </r>
    <r>
      <rPr>
        <b/>
        <sz val="11"/>
        <color rgb="FF3F3F76"/>
        <rFont val="Aptos Narrow"/>
        <family val="2"/>
        <scheme val="minor"/>
      </rPr>
      <t xml:space="preserve">Obstacles rencontrés: </t>
    </r>
    <r>
      <rPr>
        <sz val="11"/>
        <color rgb="FF3F3F76"/>
        <rFont val="Aptos Narrow"/>
        <family val="2"/>
        <scheme val="minor"/>
      </rPr>
      <t xml:space="preserve">Difficultés rencontrés avec l'api de Openai, error 404 et clé ENV en autres.   </t>
    </r>
    <r>
      <rPr>
        <b/>
        <sz val="11"/>
        <color rgb="FF3F3F76"/>
        <rFont val="Aptos Narrow"/>
        <family val="2"/>
        <scheme val="minor"/>
      </rPr>
      <t>Actions Suivantes:</t>
    </r>
    <r>
      <rPr>
        <sz val="11"/>
        <color rgb="FF3F3F76"/>
        <rFont val="Aptos Narrow"/>
        <family val="2"/>
        <scheme val="minor"/>
      </rPr>
      <t xml:space="preserve"> Continuer sur cette même tache.</t>
    </r>
  </si>
  <si>
    <t>S'authentifier avec son compte usager(back-end)</t>
  </si>
  <si>
    <t>Initialisation de la BD et commencement du backend</t>
  </si>
  <si>
    <t>Implémenter un clavardage utilisant l'intelligence artificielle sur la page index</t>
  </si>
  <si>
    <r>
      <rPr>
        <b/>
        <sz val="11"/>
        <color rgb="FF3F3F76"/>
        <rFont val="Aptos Narrow"/>
        <family val="2"/>
        <scheme val="minor"/>
      </rPr>
      <t>Progrès accomplis:</t>
    </r>
    <r>
      <rPr>
        <sz val="11"/>
        <color rgb="FF3F3F76"/>
        <rFont val="Aptos Narrow"/>
        <family val="2"/>
        <scheme val="minor"/>
      </rPr>
      <t xml:space="preserve"> Finit de changer le ui de la page dashboard                    </t>
    </r>
    <r>
      <rPr>
        <b/>
        <sz val="11"/>
        <color rgb="FF3F3F76"/>
        <rFont val="Aptos Narrow"/>
        <family val="2"/>
        <scheme val="minor"/>
      </rPr>
      <t xml:space="preserve">Objectifs pour la journée: </t>
    </r>
    <r>
      <rPr>
        <sz val="11"/>
        <color rgb="FF3F3F76"/>
        <rFont val="Aptos Narrow"/>
        <scheme val="minor"/>
      </rPr>
      <t>Changer le design de la page dashboard</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Trouver le bon design pour la page dashboard </t>
    </r>
    <r>
      <rPr>
        <b/>
        <sz val="11"/>
        <color rgb="FF3F3F76"/>
        <rFont val="Aptos Narrow"/>
        <family val="2"/>
        <scheme val="minor"/>
      </rPr>
      <t>Actions Suivantes:</t>
    </r>
    <r>
      <rPr>
        <sz val="11"/>
        <color rgb="FF3F3F76"/>
        <rFont val="Aptos Narrow"/>
        <family val="2"/>
        <scheme val="minor"/>
      </rPr>
      <t xml:space="preserve"> Continuer à design la page dashboard</t>
    </r>
  </si>
  <si>
    <r>
      <rPr>
        <b/>
        <sz val="11"/>
        <color rgb="FF3F3F76"/>
        <rFont val="Aptos Narrow"/>
        <family val="2"/>
        <scheme val="minor"/>
      </rPr>
      <t>Progrès accomplis:</t>
    </r>
    <r>
      <rPr>
        <sz val="11"/>
        <color rgb="FF3F3F76"/>
        <rFont val="Aptos Narrow"/>
        <family val="2"/>
        <scheme val="minor"/>
      </rPr>
      <t xml:space="preserve">  Creation du page Aide                         </t>
    </r>
    <r>
      <rPr>
        <b/>
        <sz val="11"/>
        <color rgb="FF3F3F76"/>
        <rFont val="Aptos Narrow"/>
        <family val="2"/>
        <scheme val="minor"/>
      </rPr>
      <t xml:space="preserve">Objectifs pour la journée </t>
    </r>
    <r>
      <rPr>
        <sz val="11"/>
        <color rgb="FF3F3F76"/>
        <rFont val="Aptos Narrow"/>
        <family val="2"/>
        <scheme val="minor"/>
      </rPr>
      <t xml:space="preserve">:  L'interface du page Aide             </t>
    </r>
    <r>
      <rPr>
        <b/>
        <sz val="11"/>
        <color rgb="FF3F3F76"/>
        <rFont val="Aptos Narrow"/>
        <family val="2"/>
        <scheme val="minor"/>
      </rPr>
      <t xml:space="preserve">Obstacles rencontrés: </t>
    </r>
    <r>
      <rPr>
        <sz val="11"/>
        <color rgb="FF3F3F76"/>
        <rFont val="Aptos Narrow"/>
        <scheme val="minor"/>
      </rPr>
      <t>Trouble de trouver une interface  facile à comprendre</t>
    </r>
    <r>
      <rPr>
        <sz val="11"/>
        <color rgb="FF3F3F76"/>
        <rFont val="Aptos Narrow"/>
        <family val="2"/>
        <scheme val="minor"/>
      </rPr>
      <t xml:space="preserve"> </t>
    </r>
    <r>
      <rPr>
        <b/>
        <sz val="11"/>
        <color rgb="FF3F3F76"/>
        <rFont val="Aptos Narrow"/>
        <family val="2"/>
        <scheme val="minor"/>
      </rPr>
      <t xml:space="preserve">Actions Suivantes: </t>
    </r>
    <r>
      <rPr>
        <sz val="11"/>
        <color rgb="FF3F3F76"/>
        <rFont val="Aptos Narrow"/>
        <scheme val="minor"/>
      </rPr>
      <t>Continuer sur le page Aide</t>
    </r>
  </si>
  <si>
    <r>
      <rPr>
        <b/>
        <sz val="11"/>
        <color rgb="FF3F3F76"/>
        <rFont val="Aptos Narrow"/>
        <family val="2"/>
        <scheme val="minor"/>
      </rPr>
      <t>Progrès accomplis:</t>
    </r>
    <r>
      <rPr>
        <sz val="11"/>
        <color rgb="FF3F3F76"/>
        <rFont val="Aptos Narrow"/>
        <family val="2"/>
        <scheme val="minor"/>
      </rPr>
      <t xml:space="preserve"> Fin de la page a propos et changement de style de web                          </t>
    </r>
    <r>
      <rPr>
        <b/>
        <sz val="11"/>
        <color rgb="FF3F3F76"/>
        <rFont val="Aptos Narrow"/>
        <family val="2"/>
        <scheme val="minor"/>
      </rPr>
      <t xml:space="preserve">Objectifs pour la journée </t>
    </r>
    <r>
      <rPr>
        <sz val="11"/>
        <color rgb="FF3F3F76"/>
        <rFont val="Aptos Narrow"/>
        <family val="2"/>
        <scheme val="minor"/>
      </rPr>
      <t xml:space="preserve">: interface de la page a propos                    </t>
    </r>
    <r>
      <rPr>
        <b/>
        <sz val="11"/>
        <color rgb="FF3F3F76"/>
        <rFont val="Aptos Narrow"/>
        <family val="2"/>
        <scheme val="minor"/>
      </rPr>
      <t>Obstacles rencontrés:</t>
    </r>
    <r>
      <rPr>
        <sz val="11"/>
        <color rgb="FF3F3F76"/>
        <rFont val="Aptos Narrow"/>
        <family val="2"/>
        <scheme val="minor"/>
      </rPr>
      <t xml:space="preserve"> </t>
    </r>
    <r>
      <rPr>
        <b/>
        <sz val="11"/>
        <color rgb="FF3F3F76"/>
        <rFont val="Aptos Narrow"/>
        <family val="2"/>
        <scheme val="minor"/>
      </rPr>
      <t xml:space="preserve">Actions Suivantes: </t>
    </r>
    <r>
      <rPr>
        <sz val="11"/>
        <color rgb="FF3F3F76"/>
        <rFont val="Aptos Narrow"/>
        <family val="2"/>
        <scheme val="minor"/>
      </rPr>
      <t>Continuer sur le page a propos</t>
    </r>
  </si>
  <si>
    <r>
      <rPr>
        <b/>
        <sz val="11"/>
        <color rgb="FF3F3F76"/>
        <rFont val="Aptos Narrow"/>
        <family val="2"/>
        <scheme val="minor"/>
      </rPr>
      <t xml:space="preserve">Progrès accomplis: </t>
    </r>
    <r>
      <rPr>
        <sz val="11"/>
        <color rgb="FF3F3F76"/>
        <rFont val="Aptos Narrow"/>
        <family val="2"/>
        <scheme val="minor"/>
      </rPr>
      <t xml:space="preserve">Continuation du code pour l'api openai pour la page d'acceuil                            </t>
    </r>
    <r>
      <rPr>
        <b/>
        <sz val="11"/>
        <color rgb="FF3F3F76"/>
        <rFont val="Aptos Narrow"/>
        <family val="2"/>
        <scheme val="minor"/>
      </rPr>
      <t xml:space="preserve">Objectifs pour la journée :  </t>
    </r>
    <r>
      <rPr>
        <sz val="11"/>
        <color rgb="FF3F3F76"/>
        <rFont val="Aptos Narrow"/>
        <family val="2"/>
        <scheme val="minor"/>
      </rPr>
      <t xml:space="preserve"> Continuer le chat  openai       </t>
    </r>
    <r>
      <rPr>
        <b/>
        <sz val="11"/>
        <color rgb="FF3F3F76"/>
        <rFont val="Aptos Narrow"/>
        <family val="2"/>
        <scheme val="minor"/>
      </rPr>
      <t>Obstacles rencontrés:</t>
    </r>
    <r>
      <rPr>
        <sz val="11"/>
        <color rgb="FF3F3F76"/>
        <rFont val="Aptos Narrow"/>
        <family val="2"/>
        <scheme val="minor"/>
      </rPr>
      <t xml:space="preserve"> Difficultés rencontrés avec l'api de Openai, des merge issues et une lenteur générale de la génération des prompts.</t>
    </r>
    <r>
      <rPr>
        <b/>
        <sz val="11"/>
        <color rgb="FF3F3F76"/>
        <rFont val="Aptos Narrow"/>
        <family val="2"/>
        <scheme val="minor"/>
      </rPr>
      <t xml:space="preserve"> Actions Suivantes:</t>
    </r>
    <r>
      <rPr>
        <sz val="11"/>
        <color rgb="FF3F3F76"/>
        <rFont val="Aptos Narrow"/>
        <family val="2"/>
        <scheme val="minor"/>
      </rPr>
      <t xml:space="preserve"> Continuer sur cette même tache.</t>
    </r>
  </si>
  <si>
    <r>
      <rPr>
        <b/>
        <sz val="11"/>
        <color rgb="FF3F3F76"/>
        <rFont val="Aptos Narrow"/>
        <family val="2"/>
        <scheme val="minor"/>
      </rPr>
      <t xml:space="preserve">Progrès accomplis: </t>
    </r>
    <r>
      <rPr>
        <sz val="11"/>
        <color rgb="FF3F3F76"/>
        <rFont val="Aptos Narrow"/>
        <scheme val="minor"/>
      </rPr>
      <t>Mis a jour page Aide</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family val="2"/>
        <scheme val="minor"/>
      </rPr>
      <t xml:space="preserve">Essai d'apprendre MongoDB    </t>
    </r>
    <r>
      <rPr>
        <b/>
        <sz val="11"/>
        <color rgb="FF3F3F76"/>
        <rFont val="Aptos Narrow"/>
        <family val="2"/>
        <scheme val="minor"/>
      </rPr>
      <t>Obstacles rencontrés:</t>
    </r>
    <r>
      <rPr>
        <sz val="11"/>
        <color rgb="FF3F3F76"/>
        <rFont val="Aptos Narrow"/>
        <family val="2"/>
        <scheme val="minor"/>
      </rPr>
      <t xml:space="preserve"> Problème d'installation dans le machine .</t>
    </r>
    <r>
      <rPr>
        <b/>
        <sz val="11"/>
        <color rgb="FF3F3F76"/>
        <rFont val="Aptos Narrow"/>
        <family val="2"/>
        <scheme val="minor"/>
      </rPr>
      <t xml:space="preserve"> Actions Suivantes:</t>
    </r>
    <r>
      <rPr>
        <sz val="11"/>
        <color rgb="FF3F3F76"/>
        <rFont val="Aptos Narrow"/>
        <family val="2"/>
        <scheme val="minor"/>
      </rPr>
      <t xml:space="preserve"> Continuer sur la même tâche ou commencer back-end</t>
    </r>
  </si>
  <si>
    <r>
      <rPr>
        <b/>
        <sz val="11"/>
        <color rgb="FF3F3F76"/>
        <rFont val="Aptos Narrow"/>
        <family val="2"/>
        <scheme val="minor"/>
      </rPr>
      <t>Progrès accomplis:</t>
    </r>
    <r>
      <rPr>
        <sz val="11"/>
        <color rgb="FF3F3F76"/>
        <rFont val="Aptos Narrow"/>
        <scheme val="minor"/>
      </rPr>
      <t xml:space="preserve"> Commencer a faire la page profile et mis a jour de la page a propos                   </t>
    </r>
    <r>
      <rPr>
        <b/>
        <sz val="11"/>
        <color rgb="FF3F3F76"/>
        <rFont val="Aptos Narrow"/>
        <family val="2"/>
        <scheme val="minor"/>
      </rPr>
      <t>Objectifs pour la journée :</t>
    </r>
    <r>
      <rPr>
        <sz val="11"/>
        <color rgb="FF3F3F76"/>
        <rFont val="Aptos Narrow"/>
        <scheme val="minor"/>
      </rPr>
      <t xml:space="preserve"> interface de la page profile et apprendre mogodb                    </t>
    </r>
    <r>
      <rPr>
        <b/>
        <sz val="11"/>
        <color rgb="FF3F3F76"/>
        <rFont val="Aptos Narrow"/>
        <family val="2"/>
        <scheme val="minor"/>
      </rPr>
      <t>Obstacles rencontrés:</t>
    </r>
    <r>
      <rPr>
        <sz val="11"/>
        <color rgb="FF3F3F76"/>
        <rFont val="Aptos Narrow"/>
        <scheme val="minor"/>
      </rPr>
      <t xml:space="preserve"> instalation et utilisation de mongo db atlas </t>
    </r>
    <r>
      <rPr>
        <b/>
        <sz val="11"/>
        <color rgb="FF3F3F76"/>
        <rFont val="Aptos Narrow"/>
        <family val="2"/>
        <scheme val="minor"/>
      </rPr>
      <t>Actions Suivantes</t>
    </r>
    <r>
      <rPr>
        <sz val="11"/>
        <color rgb="FF3F3F76"/>
        <rFont val="Aptos Narrow"/>
        <scheme val="minor"/>
      </rPr>
      <t>: Continuer sur le page profile</t>
    </r>
  </si>
  <si>
    <t>Creation du tableau MongoDB</t>
  </si>
  <si>
    <t>Backend du page login</t>
  </si>
  <si>
    <t>Merge Gemini -&gt; Dev</t>
  </si>
  <si>
    <t xml:space="preserve"> En tant qu'utilisateur, je voudrais avoir accès à une IA qui m'aide dans le site web.</t>
  </si>
  <si>
    <t>Recherche pour voir possibilité d'intégrer l'ia sous une autre forme(ex: placement personnalisé)</t>
  </si>
  <si>
    <r>
      <rPr>
        <b/>
        <sz val="11"/>
        <color rgb="FF3F3F76"/>
        <rFont val="Aptos Narrow"/>
        <family val="2"/>
        <scheme val="minor"/>
      </rPr>
      <t>Progrès accomplis:</t>
    </r>
    <r>
      <rPr>
        <sz val="11"/>
        <color rgb="FF3F3F76"/>
        <rFont val="Aptos Narrow"/>
        <scheme val="minor"/>
      </rPr>
      <t xml:space="preserve"> Commencer à faire la page profil                  </t>
    </r>
    <r>
      <rPr>
        <b/>
        <sz val="11"/>
        <color rgb="FF3F3F76"/>
        <rFont val="Aptos Narrow"/>
        <family val="2"/>
        <scheme val="minor"/>
      </rPr>
      <t xml:space="preserve">Objectifs pour la journée </t>
    </r>
    <r>
      <rPr>
        <sz val="11"/>
        <color rgb="FF3F3F76"/>
        <rFont val="Aptos Narrow"/>
        <scheme val="minor"/>
      </rPr>
      <t xml:space="preserve">: Interface de la page profil et apprendre Mongodb               </t>
    </r>
    <r>
      <rPr>
        <b/>
        <sz val="11"/>
        <color rgb="FF3F3F76"/>
        <rFont val="Aptos Narrow"/>
        <family val="2"/>
        <scheme val="minor"/>
      </rPr>
      <t xml:space="preserve">     Obstacles rencontrés</t>
    </r>
    <r>
      <rPr>
        <sz val="11"/>
        <color rgb="FF3F3F76"/>
        <rFont val="Aptos Narrow"/>
        <scheme val="minor"/>
      </rPr>
      <t xml:space="preserve">:n/a   </t>
    </r>
    <r>
      <rPr>
        <b/>
        <sz val="11"/>
        <color rgb="FF3F3F76"/>
        <rFont val="Aptos Narrow"/>
        <family val="2"/>
        <scheme val="minor"/>
      </rPr>
      <t>Actions Suivantes:</t>
    </r>
    <r>
      <rPr>
        <sz val="11"/>
        <color rgb="FF3F3F76"/>
        <rFont val="Aptos Narrow"/>
        <scheme val="minor"/>
      </rPr>
      <t xml:space="preserve"> Commencer le back-end de la page inscription</t>
    </r>
  </si>
  <si>
    <r>
      <rPr>
        <b/>
        <sz val="11"/>
        <color rgb="FF3F3F76"/>
        <rFont val="Aptos Narrow"/>
        <scheme val="minor"/>
      </rPr>
      <t>Progrès accomplis</t>
    </r>
    <r>
      <rPr>
        <sz val="11"/>
        <color rgb="FF3F3F76"/>
        <rFont val="Aptos Narrow"/>
        <scheme val="minor"/>
      </rPr>
      <t xml:space="preserve">: Fonctionnement de la page inscription et connexion [Back-End]                                              </t>
    </r>
    <r>
      <rPr>
        <b/>
        <sz val="11"/>
        <color rgb="FF3F3F76"/>
        <rFont val="Aptos Narrow"/>
        <scheme val="minor"/>
      </rPr>
      <t>Objectifs pour la journée</t>
    </r>
    <r>
      <rPr>
        <sz val="11"/>
        <color rgb="FF3F3F76"/>
        <rFont val="Aptos Narrow"/>
        <scheme val="minor"/>
      </rPr>
      <t xml:space="preserve"> : Être capable de créer un compte et se connecter                                </t>
    </r>
    <r>
      <rPr>
        <b/>
        <sz val="11"/>
        <color rgb="FF3F3F76"/>
        <rFont val="Aptos Narrow"/>
        <scheme val="minor"/>
      </rPr>
      <t>Obstacles rencontrés</t>
    </r>
    <r>
      <rPr>
        <sz val="11"/>
        <color rgb="FF3F3F76"/>
        <rFont val="Aptos Narrow"/>
        <scheme val="minor"/>
      </rPr>
      <t xml:space="preserve">:  Relier la route des pages à la bd         </t>
    </r>
    <r>
      <rPr>
        <b/>
        <sz val="11"/>
        <color rgb="FF3F3F76"/>
        <rFont val="Aptos Narrow"/>
        <scheme val="minor"/>
      </rPr>
      <t>Actions Suivantes</t>
    </r>
    <r>
      <rPr>
        <sz val="11"/>
        <color rgb="FF3F3F76"/>
        <rFont val="Aptos Narrow"/>
        <scheme val="minor"/>
      </rPr>
      <t>: Faire le hashage des mots de passe et fix d'autres détails importants</t>
    </r>
  </si>
  <si>
    <r>
      <rPr>
        <b/>
        <sz val="11"/>
        <color rgb="FF3F3F76"/>
        <rFont val="Aptos Narrow"/>
        <family val="2"/>
        <scheme val="minor"/>
      </rPr>
      <t xml:space="preserve">Progrès accomplis: </t>
    </r>
    <r>
      <rPr>
        <sz val="11"/>
        <color rgb="FF3F3F76"/>
        <rFont val="Aptos Narrow"/>
        <family val="2"/>
        <scheme val="minor"/>
      </rPr>
      <t xml:space="preserve">Creation de page pour modifier le profil et ajout de bouton pour supprimer le compte                                 </t>
    </r>
    <r>
      <rPr>
        <b/>
        <sz val="11"/>
        <color rgb="FF3F3F76"/>
        <rFont val="Aptos Narrow"/>
        <family val="2"/>
        <scheme val="minor"/>
      </rPr>
      <t xml:space="preserve">Objectifs pour la journée :  </t>
    </r>
    <r>
      <rPr>
        <sz val="11"/>
        <color rgb="FF3F3F76"/>
        <rFont val="Aptos Narrow"/>
        <family val="2"/>
        <scheme val="minor"/>
      </rPr>
      <t xml:space="preserve">Essai d'apprendre MongoDB atlas       </t>
    </r>
    <r>
      <rPr>
        <b/>
        <sz val="11"/>
        <color rgb="FF3F3F76"/>
        <rFont val="Aptos Narrow"/>
        <family val="2"/>
        <scheme val="minor"/>
      </rPr>
      <t>Obstacles rencontrés:</t>
    </r>
    <r>
      <rPr>
        <sz val="11"/>
        <color rgb="FF3F3F76"/>
        <rFont val="Aptos Narrow"/>
        <family val="2"/>
        <scheme val="minor"/>
      </rPr>
      <t xml:space="preserve"> rien</t>
    </r>
    <r>
      <rPr>
        <b/>
        <sz val="11"/>
        <color rgb="FF3F3F76"/>
        <rFont val="Aptos Narrow"/>
        <family val="2"/>
        <scheme val="minor"/>
      </rPr>
      <t xml:space="preserve">                         Actions Suivantes:</t>
    </r>
    <r>
      <rPr>
        <sz val="11"/>
        <color rgb="FF3F3F76"/>
        <rFont val="Aptos Narrow"/>
        <family val="2"/>
        <scheme val="minor"/>
      </rPr>
      <t xml:space="preserve"> Commence le back-end pour la page profile et hachage de mdp</t>
    </r>
  </si>
  <si>
    <t>Restylage et ajout des animations au page signIn</t>
  </si>
  <si>
    <t>Restylage et ajout des animations au page signUp</t>
  </si>
  <si>
    <t>Creation de page d'aide</t>
  </si>
  <si>
    <t xml:space="preserve">Creation de page a propos </t>
  </si>
  <si>
    <t>Ajout de session cookie</t>
  </si>
  <si>
    <t>Creation de page pour modifier le profile FE</t>
  </si>
  <si>
    <t>Creation de page profil</t>
  </si>
  <si>
    <r>
      <rPr>
        <b/>
        <sz val="11"/>
        <color rgb="FF3F3F76"/>
        <rFont val="Aptos Narrow"/>
        <family val="2"/>
        <scheme val="minor"/>
      </rPr>
      <t>Progrès accomplis:</t>
    </r>
    <r>
      <rPr>
        <sz val="11"/>
        <color rgb="FF3F3F76"/>
        <rFont val="Aptos Narrow"/>
        <family val="2"/>
        <scheme val="minor"/>
      </rPr>
      <t xml:space="preserve"> fin du code pour l'ia de la page d'acceuil                      </t>
    </r>
    <r>
      <rPr>
        <b/>
        <sz val="11"/>
        <color rgb="FF3F3F76"/>
        <rFont val="Aptos Narrow"/>
        <family val="2"/>
        <scheme val="minor"/>
      </rPr>
      <t>Objectifs pour la journée</t>
    </r>
    <r>
      <rPr>
        <sz val="11"/>
        <color rgb="FF3F3F76"/>
        <rFont val="Aptos Narrow"/>
        <family val="2"/>
        <scheme val="minor"/>
      </rPr>
      <t xml:space="preserve"> :   finir l'ia de la page d'Acceuil  </t>
    </r>
    <r>
      <rPr>
        <b/>
        <sz val="11"/>
        <color rgb="FF3F3F76"/>
        <rFont val="Aptos Narrow"/>
        <family val="2"/>
        <scheme val="minor"/>
      </rPr>
      <t xml:space="preserve">  Obstacles rencontrés:</t>
    </r>
    <r>
      <rPr>
        <sz val="11"/>
        <color rgb="FF3F3F76"/>
        <rFont val="Aptos Narrow"/>
        <family val="2"/>
        <scheme val="minor"/>
      </rPr>
      <t xml:space="preserve"> aucun. </t>
    </r>
    <r>
      <rPr>
        <b/>
        <sz val="11"/>
        <color rgb="FF3F3F76"/>
        <rFont val="Aptos Narrow"/>
        <family val="2"/>
        <scheme val="minor"/>
      </rPr>
      <t>Actions suivantes</t>
    </r>
    <r>
      <rPr>
        <sz val="11"/>
        <color rgb="FF3F3F76"/>
        <rFont val="Aptos Narrow"/>
        <family val="2"/>
        <scheme val="minor"/>
      </rPr>
      <t>: Evaluer l'ajout de l'ia dans d'autres pages/autres idées avec l'ia que un chatbot, et aussi integrer mon résultat dans la branche dev.</t>
    </r>
  </si>
  <si>
    <t>Avoir un dashboard fonctionnel pour avoir un début de projet utilisable(avoir quelques cryptos, des graphiques et personnaliser le compte)</t>
  </si>
  <si>
    <t>Bon avancement, plein de nouvelles pages crées et un chatbot et backend fonctionnel.</t>
  </si>
  <si>
    <t>Prioriser certaines taches aiderait à avoir une meilleure cadence de travail.</t>
  </si>
  <si>
    <r>
      <rPr>
        <b/>
        <sz val="11"/>
        <color rgb="FF3F3F76"/>
        <rFont val="Aptos Narrow"/>
        <family val="2"/>
        <scheme val="minor"/>
      </rPr>
      <t xml:space="preserve">Progrès accomplis: </t>
    </r>
    <r>
      <rPr>
        <sz val="11"/>
        <color rgb="FF3F3F76"/>
        <rFont val="Aptos Narrow"/>
        <family val="2"/>
        <scheme val="minor"/>
      </rPr>
      <t xml:space="preserve">Ajout de la fonctionnalite de supprimer le compte dans le profile du DB (mongo), ajout de session cookie et ajout de avertissement avant  de supprimer </t>
    </r>
    <r>
      <rPr>
        <b/>
        <sz val="11"/>
        <color rgb="FF3F3F76"/>
        <rFont val="Aptos Narrow"/>
        <family val="2"/>
        <scheme val="minor"/>
      </rPr>
      <t xml:space="preserve">  </t>
    </r>
    <r>
      <rPr>
        <sz val="11"/>
        <color rgb="FF3F3F76"/>
        <rFont val="Aptos Narrow"/>
        <family val="2"/>
        <scheme val="minor"/>
      </rPr>
      <t xml:space="preserve"> </t>
    </r>
    <r>
      <rPr>
        <b/>
        <sz val="11"/>
        <color rgb="FF3F3F76"/>
        <rFont val="Aptos Narrow"/>
        <family val="2"/>
        <scheme val="minor"/>
      </rPr>
      <t>Objectifs pour la journée :</t>
    </r>
    <r>
      <rPr>
        <sz val="11"/>
        <color rgb="FF3F3F76"/>
        <rFont val="Aptos Narrow"/>
        <family val="2"/>
        <scheme val="minor"/>
      </rPr>
      <t xml:space="preserve"> faite les fonciomment de site web comme cookier, supprimer...       </t>
    </r>
    <r>
      <rPr>
        <b/>
        <sz val="11"/>
        <color rgb="FF3F3F76"/>
        <rFont val="Aptos Narrow"/>
        <family val="2"/>
        <scheme val="minor"/>
      </rPr>
      <t>Obstacles rencontrés:</t>
    </r>
    <r>
      <rPr>
        <sz val="11"/>
        <color rgb="FF3F3F76"/>
        <rFont val="Aptos Narrow"/>
        <family val="2"/>
        <scheme val="minor"/>
      </rPr>
      <t xml:space="preserve"> rien                         </t>
    </r>
    <r>
      <rPr>
        <b/>
        <sz val="11"/>
        <color rgb="FF3F3F76"/>
        <rFont val="Aptos Narrow"/>
        <family val="2"/>
        <scheme val="minor"/>
      </rPr>
      <t>Actions Suivantes</t>
    </r>
    <r>
      <rPr>
        <sz val="11"/>
        <color rgb="FF3F3F76"/>
        <rFont val="Aptos Narrow"/>
        <family val="2"/>
        <scheme val="minor"/>
      </rPr>
      <t>: Fonctionnemtn de reinitialisation de mdp</t>
    </r>
  </si>
  <si>
    <t>Fonctionnement de supprimer le compte utilisateur en profil du BD</t>
  </si>
  <si>
    <t>Ce qui attrait aux fonctionallités est plus prioritaitre que le design, afin de pouvoir bien avancer dans le dashboard.</t>
  </si>
  <si>
    <r>
      <rPr>
        <b/>
        <sz val="11"/>
        <color rgb="FF3F3F76"/>
        <rFont val="Aptos Narrow"/>
        <scheme val="minor"/>
      </rPr>
      <t>Progrès accomplis</t>
    </r>
    <r>
      <rPr>
        <sz val="11"/>
        <color rgb="FF3F3F76"/>
        <rFont val="Aptos Narrow"/>
        <scheme val="minor"/>
      </rPr>
      <t xml:space="preserve">: Ajout du hashage des mots de passe lors d'inscription et ajout du bouton déconnecter                                          </t>
    </r>
    <r>
      <rPr>
        <b/>
        <sz val="11"/>
        <color rgb="FF3F3F76"/>
        <rFont val="Aptos Narrow"/>
        <scheme val="minor"/>
      </rPr>
      <t xml:space="preserve">Objectifs pour la journée </t>
    </r>
    <r>
      <rPr>
        <sz val="11"/>
        <color rgb="FF3F3F76"/>
        <rFont val="Aptos Narrow"/>
        <scheme val="minor"/>
      </rPr>
      <t xml:space="preserve">:Faire le hashage des mots de passe                                   </t>
    </r>
    <r>
      <rPr>
        <b/>
        <sz val="11"/>
        <color rgb="FF3F3F76"/>
        <rFont val="Aptos Narrow"/>
        <scheme val="minor"/>
      </rPr>
      <t>Obstacles rencontré</t>
    </r>
    <r>
      <rPr>
        <sz val="11"/>
        <color rgb="FF3F3F76"/>
        <rFont val="Aptos Narrow"/>
        <scheme val="minor"/>
      </rPr>
      <t xml:space="preserve">s:  n/a                           </t>
    </r>
    <r>
      <rPr>
        <b/>
        <sz val="11"/>
        <color rgb="FF3F3F76"/>
        <rFont val="Aptos Narrow"/>
        <scheme val="minor"/>
      </rPr>
      <t>Actions Suivantes</t>
    </r>
    <r>
      <rPr>
        <sz val="11"/>
        <color rgb="FF3F3F76"/>
        <rFont val="Aptos Narrow"/>
        <scheme val="minor"/>
      </rPr>
      <t>: Continuer à fix des détails dans les pages de connexion et d'inscripton comme la vérification d'existance d'un email</t>
    </r>
  </si>
  <si>
    <t xml:space="preserve">Rencontre de type scrum au début du sprint pour discuter de quelles tâches à prioriser. </t>
  </si>
  <si>
    <t>Puisque on est plus comfortable avec la technologie react, mongodb et nextjs, on passe moins de temps sur les bugs, donc on s'est amélioré.</t>
  </si>
  <si>
    <r>
      <rPr>
        <b/>
        <sz val="11"/>
        <color rgb="FF3F3F76"/>
        <rFont val="Aptos Narrow"/>
        <family val="2"/>
        <scheme val="minor"/>
      </rPr>
      <t>Progrès accomplis:</t>
    </r>
    <r>
      <rPr>
        <sz val="11"/>
        <color rgb="FF3F3F76"/>
        <rFont val="Aptos Narrow"/>
        <family val="2"/>
        <scheme val="minor"/>
      </rPr>
      <t xml:space="preserve"> Journal indidividuel,complétion du excel, test du code jusqu'a présent et   commentaires dans le code, aide avec le design de la page modifier le profil avec earaj et thanushan               </t>
    </r>
    <r>
      <rPr>
        <b/>
        <sz val="11"/>
        <color rgb="FF3F3F76"/>
        <rFont val="Aptos Narrow"/>
        <family val="2"/>
        <scheme val="minor"/>
      </rPr>
      <t>Objectifs pour la journée</t>
    </r>
    <r>
      <rPr>
        <sz val="11"/>
        <color rgb="FF3F3F76"/>
        <rFont val="Aptos Narrow"/>
        <family val="2"/>
        <scheme val="minor"/>
      </rPr>
      <t xml:space="preserve"> :  finir les taches assignés dans le sprint, aider mes coéquipiers a finir les leurs.</t>
    </r>
    <r>
      <rPr>
        <b/>
        <sz val="11"/>
        <color rgb="FF3F3F76"/>
        <rFont val="Aptos Narrow"/>
        <family val="2"/>
        <scheme val="minor"/>
      </rPr>
      <t xml:space="preserve">Obstacles rencontrés: </t>
    </r>
    <r>
      <rPr>
        <sz val="11"/>
        <color rgb="FF3F3F76"/>
        <rFont val="Aptos Narrow"/>
        <family val="2"/>
        <scheme val="minor"/>
      </rPr>
      <t xml:space="preserve">aucun. </t>
    </r>
    <r>
      <rPr>
        <b/>
        <sz val="11"/>
        <color rgb="FF3F3F76"/>
        <rFont val="Aptos Narrow"/>
        <family val="2"/>
        <scheme val="minor"/>
      </rPr>
      <t>Actions suivantes:</t>
    </r>
    <r>
      <rPr>
        <sz val="11"/>
        <color rgb="FF3F3F76"/>
        <rFont val="Aptos Narrow"/>
        <family val="2"/>
        <scheme val="minor"/>
      </rPr>
      <t xml:space="preserve"> définir les taches du sprint3</t>
    </r>
  </si>
  <si>
    <r>
      <rPr>
        <b/>
        <sz val="11"/>
        <color rgb="FF3F3F76"/>
        <rFont val="Aptos Narrow"/>
        <family val="2"/>
        <scheme val="minor"/>
      </rPr>
      <t xml:space="preserve">Progrès accomplis: </t>
    </r>
    <r>
      <rPr>
        <sz val="11"/>
        <color rgb="FF3F3F76"/>
        <rFont val="Aptos Narrow"/>
        <scheme val="minor"/>
      </rPr>
      <t>Modification du page modificationProfile</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scheme val="minor"/>
      </rPr>
      <t xml:space="preserve">Améliorer le frontend du modificationProfile et commencer la sauvegarde des informations personnelles </t>
    </r>
    <r>
      <rPr>
        <sz val="11"/>
        <color rgb="FF3F3F76"/>
        <rFont val="Aptos Narrow"/>
        <family val="2"/>
        <scheme val="minor"/>
      </rPr>
      <t xml:space="preserve"> dans la page    </t>
    </r>
    <r>
      <rPr>
        <b/>
        <sz val="11"/>
        <color rgb="FF3F3F76"/>
        <rFont val="Aptos Narrow"/>
        <family val="2"/>
        <scheme val="minor"/>
      </rPr>
      <t>Obstacles rencontrés:</t>
    </r>
    <r>
      <rPr>
        <sz val="11"/>
        <color rgb="FF3F3F76"/>
        <rFont val="Aptos Narrow"/>
        <family val="2"/>
        <scheme val="minor"/>
      </rPr>
      <t xml:space="preserve"> Les données ne sauvegardent pas dans la base de données</t>
    </r>
    <r>
      <rPr>
        <b/>
        <sz val="11"/>
        <color rgb="FF3F3F76"/>
        <rFont val="Aptos Narrow"/>
        <family val="2"/>
        <scheme val="minor"/>
      </rPr>
      <t xml:space="preserve">                                                        Actions Suivantes:</t>
    </r>
    <r>
      <rPr>
        <sz val="11"/>
        <color rgb="FF3F3F76"/>
        <rFont val="Aptos Narrow"/>
        <family val="2"/>
        <scheme val="minor"/>
      </rPr>
      <t xml:space="preserve"> Continuer de travailler sur le backend du modificationProfile</t>
    </r>
  </si>
  <si>
    <t>Backend du page SignUp</t>
  </si>
  <si>
    <r>
      <rPr>
        <b/>
        <sz val="11"/>
        <color rgb="FF3F3F76"/>
        <rFont val="Aptos Narrow"/>
        <family val="2"/>
        <scheme val="minor"/>
      </rPr>
      <t xml:space="preserve">Progrès accomplis: </t>
    </r>
    <r>
      <rPr>
        <sz val="11"/>
        <color rgb="FF3F3F76"/>
        <rFont val="Aptos Narrow"/>
        <scheme val="minor"/>
      </rPr>
      <t>Modification du page modificationProfile</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scheme val="minor"/>
      </rPr>
      <t xml:space="preserve"> Mettre en lien l'utiliser connecter avec le modification page</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Les données ne sauvegardent pas dans la base de données</t>
    </r>
    <r>
      <rPr>
        <b/>
        <sz val="11"/>
        <color rgb="FF3F3F76"/>
        <rFont val="Aptos Narrow"/>
        <family val="2"/>
        <scheme val="minor"/>
      </rPr>
      <t xml:space="preserve">                                                        Actions Suivantes:</t>
    </r>
    <r>
      <rPr>
        <sz val="11"/>
        <color rgb="FF3F3F76"/>
        <rFont val="Aptos Narrow"/>
        <family val="2"/>
        <scheme val="minor"/>
      </rPr>
      <t xml:space="preserve"> Continuer de travailler sur le backend du modificationProfile</t>
    </r>
  </si>
  <si>
    <r>
      <rPr>
        <b/>
        <sz val="11"/>
        <color rgb="FF3F3F76"/>
        <rFont val="Aptos Narrow"/>
        <family val="2"/>
        <scheme val="minor"/>
      </rPr>
      <t xml:space="preserve">Progrès accomplis: </t>
    </r>
    <r>
      <rPr>
        <sz val="11"/>
        <color rgb="FF3F3F76"/>
        <rFont val="Aptos Narrow"/>
        <scheme val="minor"/>
      </rPr>
      <t xml:space="preserve">Ajout d'API nodemailer pour l'envoie de courriel à l'utilisateur (Réinitialisation de mot de passe). Creation de page pour </t>
    </r>
    <r>
      <rPr>
        <sz val="11"/>
        <color rgb="FF3F3F76"/>
        <rFont val="Aptos Narrow"/>
        <family val="2"/>
        <scheme val="minor"/>
      </rPr>
      <t xml:space="preserve"> changer mot de passe                </t>
    </r>
    <r>
      <rPr>
        <b/>
        <sz val="11"/>
        <color rgb="FF3F3F76"/>
        <rFont val="Aptos Narrow"/>
        <family val="2"/>
        <scheme val="minor"/>
      </rPr>
      <t xml:space="preserve">Objectifs pour la journée : </t>
    </r>
    <r>
      <rPr>
        <sz val="11"/>
        <color rgb="FF3F3F76"/>
        <rFont val="Aptos Narrow"/>
        <scheme val="minor"/>
      </rPr>
      <t xml:space="preserve"> Réinitialisation de mot de passe par courriel</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installation nodemailer dans le console</t>
    </r>
    <r>
      <rPr>
        <b/>
        <sz val="11"/>
        <color rgb="FF3F3F76"/>
        <rFont val="Aptos Narrow"/>
        <family val="2"/>
        <scheme val="minor"/>
      </rPr>
      <t xml:space="preserve"> .   Actions Suivantes:</t>
    </r>
    <r>
      <rPr>
        <sz val="11"/>
        <color rgb="FF3F3F76"/>
        <rFont val="Aptos Narrow"/>
        <family val="2"/>
        <scheme val="minor"/>
      </rPr>
      <t xml:space="preserve"> Changement de mot de passe dans le bd et creation de la page de confirmation.</t>
    </r>
  </si>
  <si>
    <r>
      <rPr>
        <b/>
        <sz val="11"/>
        <color rgb="FF3F3F76"/>
        <rFont val="Aptos Narrow"/>
        <family val="2"/>
        <scheme val="minor"/>
      </rPr>
      <t>Progrès accomplis</t>
    </r>
    <r>
      <rPr>
        <sz val="11"/>
        <color rgb="FF3F3F76"/>
        <rFont val="Aptos Narrow"/>
        <family val="2"/>
        <scheme val="minor"/>
      </rPr>
      <t xml:space="preserve">: Terminé l'ajout d'exigences de mot de passe lors de l'inscription                                    </t>
    </r>
    <r>
      <rPr>
        <b/>
        <sz val="11"/>
        <color rgb="FF3F3F76"/>
        <rFont val="Aptos Narrow"/>
        <family val="2"/>
        <scheme val="minor"/>
      </rPr>
      <t>Objectifs pour la journée</t>
    </r>
    <r>
      <rPr>
        <sz val="11"/>
        <color rgb="FF3F3F76"/>
        <rFont val="Aptos Narrow"/>
        <family val="2"/>
        <scheme val="minor"/>
      </rPr>
      <t xml:space="preserve"> :  Ajout d'ajout d'exigences de mot de passe  </t>
    </r>
    <r>
      <rPr>
        <b/>
        <sz val="11"/>
        <color rgb="FF3F3F76"/>
        <rFont val="Aptos Narrow"/>
        <family val="2"/>
        <scheme val="minor"/>
      </rPr>
      <t xml:space="preserve"> Obstacles rencontrés</t>
    </r>
    <r>
      <rPr>
        <sz val="11"/>
        <color rgb="FF3F3F76"/>
        <rFont val="Aptos Narrow"/>
        <family val="2"/>
        <scheme val="minor"/>
      </rPr>
      <t xml:space="preserve">: n/a                                                       </t>
    </r>
    <r>
      <rPr>
        <b/>
        <sz val="11"/>
        <color rgb="FF3F3F76"/>
        <rFont val="Aptos Narrow"/>
        <family val="2"/>
        <scheme val="minor"/>
      </rPr>
      <t>Actions Suivantes</t>
    </r>
    <r>
      <rPr>
        <sz val="11"/>
        <color rgb="FF3F3F76"/>
        <rFont val="Aptos Narrow"/>
        <family val="2"/>
        <scheme val="minor"/>
      </rPr>
      <t>: Continuer de travailler sur le backend</t>
    </r>
  </si>
  <si>
    <r>
      <rPr>
        <b/>
        <sz val="11"/>
        <color rgb="FF3F3F76"/>
        <rFont val="Aptos Narrow"/>
        <family val="2"/>
        <scheme val="minor"/>
      </rPr>
      <t xml:space="preserve">Progrès accomplis: </t>
    </r>
    <r>
      <rPr>
        <sz val="11"/>
        <color rgb="FF3F3F76"/>
        <rFont val="Aptos Narrow"/>
        <scheme val="minor"/>
      </rPr>
      <t>Fixer le backend modification profile</t>
    </r>
    <r>
      <rPr>
        <b/>
        <sz val="11"/>
        <color rgb="FF3F3F76"/>
        <rFont val="Aptos Narrow"/>
        <family val="2"/>
        <scheme val="minor"/>
      </rPr>
      <t xml:space="preserve">  Objectifs pour la journée : </t>
    </r>
    <r>
      <rPr>
        <sz val="11"/>
        <color rgb="FF3F3F76"/>
        <rFont val="Aptos Narrow"/>
        <scheme val="minor"/>
      </rPr>
      <t>Fixer Frontend et Backend modificationprofile</t>
    </r>
    <r>
      <rPr>
        <b/>
        <sz val="11"/>
        <color rgb="FF3F3F76"/>
        <rFont val="Aptos Narrow"/>
        <family val="2"/>
        <scheme val="minor"/>
      </rPr>
      <t xml:space="preserve"> </t>
    </r>
    <r>
      <rPr>
        <sz val="11"/>
        <color rgb="FF3F3F76"/>
        <rFont val="Aptos Narrow"/>
        <scheme val="minor"/>
      </rPr>
      <t xml:space="preserve"> </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Le FrontEnd ne marche pas apres avoir modifié l'information </t>
    </r>
    <r>
      <rPr>
        <b/>
        <sz val="11"/>
        <color rgb="FF3F3F76"/>
        <rFont val="Aptos Narrow"/>
        <family val="2"/>
        <scheme val="minor"/>
      </rPr>
      <t>Actions Suivantes:</t>
    </r>
    <r>
      <rPr>
        <sz val="11"/>
        <color rgb="FF3F3F76"/>
        <rFont val="Aptos Narrow"/>
        <family val="2"/>
        <scheme val="minor"/>
      </rPr>
      <t xml:space="preserve"> Continuer de travailler sur le frontend du modificationProfile</t>
    </r>
  </si>
  <si>
    <t>En tant qu'utilisateur, je voudrais pouvoir utiliser le dashboard</t>
  </si>
  <si>
    <t>Implementation d'API node mailer dans le projet</t>
  </si>
  <si>
    <r>
      <rPr>
        <b/>
        <sz val="11"/>
        <color rgb="FF3F3F76"/>
        <rFont val="Aptos Narrow"/>
        <family val="2"/>
        <scheme val="minor"/>
      </rPr>
      <t>Progrès accomplis:</t>
    </r>
    <r>
      <rPr>
        <sz val="11"/>
        <color rgb="FF3F3F76"/>
        <rFont val="Aptos Narrow"/>
        <scheme val="minor"/>
      </rPr>
      <t xml:space="preserve"> Creation des pages confirmations, modify le texte de l'email que l'utilisateur recoit</t>
    </r>
    <r>
      <rPr>
        <sz val="11"/>
        <color rgb="FF3F3F76"/>
        <rFont val="Aptos Narrow"/>
        <family val="2"/>
        <scheme val="minor"/>
      </rPr>
      <t xml:space="preserve">  et ajout d'un lien pour diriger vers la page modif mdp     </t>
    </r>
    <r>
      <rPr>
        <b/>
        <sz val="11"/>
        <color rgb="FF3F3F76"/>
        <rFont val="Aptos Narrow"/>
        <family val="2"/>
        <scheme val="minor"/>
      </rPr>
      <t xml:space="preserve">Objectifs pour la journée : </t>
    </r>
    <r>
      <rPr>
        <sz val="11"/>
        <color rgb="FF3F3F76"/>
        <rFont val="Aptos Narrow"/>
        <scheme val="minor"/>
      </rPr>
      <t xml:space="preserve"> Réinitialisation de mot de passe par courriel</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l'utilisateur ne recoit pas le courriel.</t>
    </r>
    <r>
      <rPr>
        <b/>
        <sz val="11"/>
        <color rgb="FF3F3F76"/>
        <rFont val="Aptos Narrow"/>
        <family val="2"/>
        <scheme val="minor"/>
      </rPr>
      <t xml:space="preserve">  Actions Suivantes:</t>
    </r>
    <r>
      <rPr>
        <sz val="11"/>
        <color rgb="FF3F3F76"/>
        <rFont val="Aptos Narrow"/>
        <family val="2"/>
        <scheme val="minor"/>
      </rPr>
      <t xml:space="preserve">  faire fonctione le changement de mot de passe dans le bd </t>
    </r>
  </si>
  <si>
    <r>
      <rPr>
        <b/>
        <sz val="11"/>
        <color rgb="FF3F3F76"/>
        <rFont val="Aptos Narrow"/>
        <family val="2"/>
        <scheme val="minor"/>
      </rPr>
      <t>Progrès accomplis:</t>
    </r>
    <r>
      <rPr>
        <sz val="11"/>
        <color rgb="FF3F3F76"/>
        <rFont val="Aptos Narrow"/>
        <scheme val="minor"/>
      </rPr>
      <t xml:space="preserve"> Creation de token pour connaitre l'utilisateur qui veut changer son mot de passe, ajout d'un temps d'expiration pour le token et fin de travail sur le reinitialisation de mdp</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scheme val="minor"/>
      </rPr>
      <t xml:space="preserve"> Terminer réinitialisation de mot de passe par courriel</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n/a</t>
    </r>
    <r>
      <rPr>
        <b/>
        <sz val="11"/>
        <color rgb="FF3F3F76"/>
        <rFont val="Aptos Narrow"/>
        <family val="2"/>
        <scheme val="minor"/>
      </rPr>
      <t xml:space="preserve">  Actions Suivantes:</t>
    </r>
    <r>
      <rPr>
        <sz val="11"/>
        <color rgb="FF3F3F76"/>
        <rFont val="Aptos Narrow"/>
        <family val="2"/>
        <scheme val="minor"/>
      </rPr>
      <t xml:space="preserve">  commencer a faire les fonctionnalite necessaire dans la page dashboard.</t>
    </r>
  </si>
  <si>
    <t>Création de token comme une ID pour le changement de mot de passe</t>
  </si>
  <si>
    <t>Création des page de confirmation et page supplementaire (cache pour l'utilisateur)</t>
  </si>
  <si>
    <t>Création de page pour changer le mot de passe et creation de corrielle pertinant pour le reinitialisation</t>
  </si>
  <si>
    <t>intégration API coingecko pour ajouter les cryptos</t>
  </si>
  <si>
    <r>
      <rPr>
        <b/>
        <sz val="11"/>
        <color rgb="FF3F3F76"/>
        <rFont val="Aptos Narrow"/>
        <family val="2"/>
        <scheme val="minor"/>
      </rPr>
      <t xml:space="preserve">Progrès accomplis:  </t>
    </r>
    <r>
      <rPr>
        <sz val="11"/>
        <color rgb="FF3F3F76"/>
        <rFont val="Aptos Narrow"/>
        <scheme val="minor"/>
      </rPr>
      <t>Le backend modification profile marche</t>
    </r>
    <r>
      <rPr>
        <b/>
        <sz val="11"/>
        <color rgb="FF3F3F76"/>
        <rFont val="Aptos Narrow"/>
        <family val="2"/>
        <scheme val="minor"/>
      </rPr>
      <t xml:space="preserve"> Objectifs pour la journée : </t>
    </r>
    <r>
      <rPr>
        <sz val="11"/>
        <color rgb="FF3F3F76"/>
        <rFont val="Aptos Narrow"/>
        <scheme val="minor"/>
      </rPr>
      <t>Fixer bogues du backend modifcation profiles</t>
    </r>
    <r>
      <rPr>
        <b/>
        <sz val="11"/>
        <color rgb="FF3F3F76"/>
        <rFont val="Aptos Narrow"/>
        <family val="2"/>
        <scheme val="minor"/>
      </rPr>
      <t xml:space="preserve"> </t>
    </r>
    <r>
      <rPr>
        <sz val="11"/>
        <color rgb="FF3F3F76"/>
        <rFont val="Aptos Narrow"/>
        <scheme val="minor"/>
      </rPr>
      <t xml:space="preserve"> </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Le FrontEnd ne marche pas apres avoir modifié l'information </t>
    </r>
    <r>
      <rPr>
        <b/>
        <sz val="11"/>
        <color rgb="FF3F3F76"/>
        <rFont val="Aptos Narrow"/>
        <family val="2"/>
        <scheme val="minor"/>
      </rPr>
      <t>Actions Suivantes:</t>
    </r>
    <r>
      <rPr>
        <sz val="11"/>
        <color rgb="FF3F3F76"/>
        <rFont val="Aptos Narrow"/>
        <family val="2"/>
        <scheme val="minor"/>
      </rPr>
      <t xml:space="preserve"> Modifier le README</t>
    </r>
  </si>
  <si>
    <r>
      <rPr>
        <b/>
        <sz val="11"/>
        <color rgb="FF3F3F76"/>
        <rFont val="Aptos Narrow"/>
        <family val="2"/>
        <scheme val="minor"/>
      </rPr>
      <t xml:space="preserve">Progrès accomplis: </t>
    </r>
    <r>
      <rPr>
        <sz val="11"/>
        <color rgb="FF3F3F76"/>
        <rFont val="Aptos Narrow"/>
        <scheme val="minor"/>
      </rPr>
      <t>Creation et Initialisation du base de donnée Mongo</t>
    </r>
    <r>
      <rPr>
        <sz val="11"/>
        <color rgb="FF3F3F76"/>
        <rFont val="Aptos Narrow"/>
        <family val="2"/>
        <scheme val="minor"/>
      </rPr>
      <t xml:space="preserve"> .  </t>
    </r>
    <r>
      <rPr>
        <b/>
        <sz val="11"/>
        <color rgb="FF3F3F76"/>
        <rFont val="Aptos Narrow"/>
        <family val="2"/>
        <scheme val="minor"/>
      </rPr>
      <t xml:space="preserve">Objectifs pour la journée :  </t>
    </r>
    <r>
      <rPr>
        <sz val="11"/>
        <color rgb="FF3F3F76"/>
        <rFont val="Aptos Narrow"/>
        <family val="2"/>
        <scheme val="minor"/>
      </rPr>
      <t xml:space="preserve">Essai d'apprendre MongoDB       </t>
    </r>
    <r>
      <rPr>
        <b/>
        <sz val="11"/>
        <color rgb="FF3F3F76"/>
        <rFont val="Aptos Narrow"/>
        <family val="2"/>
        <scheme val="minor"/>
      </rPr>
      <t>Obstacles rencontrés:</t>
    </r>
    <r>
      <rPr>
        <sz val="11"/>
        <color rgb="FF3F3F76"/>
        <rFont val="Aptos Narrow"/>
        <family val="2"/>
        <scheme val="minor"/>
      </rPr>
      <t xml:space="preserve"> Problème d'initialiser la base de donéees dans le projet.</t>
    </r>
    <r>
      <rPr>
        <b/>
        <sz val="11"/>
        <color rgb="FF3F3F76"/>
        <rFont val="Aptos Narrow"/>
        <family val="2"/>
        <scheme val="minor"/>
      </rPr>
      <t xml:space="preserve">   Actions Suivantes:</t>
    </r>
    <r>
      <rPr>
        <sz val="11"/>
        <color rgb="FF3F3F76"/>
        <rFont val="Aptos Narrow"/>
        <family val="2"/>
        <scheme val="minor"/>
      </rPr>
      <t xml:space="preserve"> Commence le back-end</t>
    </r>
  </si>
  <si>
    <r>
      <rPr>
        <b/>
        <sz val="11"/>
        <color rgb="FF3F3F76"/>
        <rFont val="Aptos Narrow"/>
        <family val="2"/>
        <scheme val="minor"/>
      </rPr>
      <t>Progrès accomplis:</t>
    </r>
    <r>
      <rPr>
        <sz val="11"/>
        <color rgb="FF3F3F76"/>
        <rFont val="Aptos Narrow"/>
        <scheme val="minor"/>
      </rPr>
      <t xml:space="preserve"> Creation de la page de depot pour ajouter de l'argent dans son compte.</t>
    </r>
    <r>
      <rPr>
        <sz val="11"/>
        <color rgb="FF3F3F76"/>
        <rFont val="Aptos Narrow"/>
        <family val="2"/>
        <scheme val="minor"/>
      </rPr>
      <t xml:space="preserve">   </t>
    </r>
    <r>
      <rPr>
        <b/>
        <sz val="11"/>
        <color rgb="FF3F3F76"/>
        <rFont val="Aptos Narrow"/>
        <family val="2"/>
        <scheme val="minor"/>
      </rPr>
      <t xml:space="preserve">Objectifs pour la journée : </t>
    </r>
    <r>
      <rPr>
        <sz val="11"/>
        <color rgb="FF3F3F76"/>
        <rFont val="Aptos Narrow"/>
        <scheme val="minor"/>
      </rPr>
      <t xml:space="preserve"> faire la page depot</t>
    </r>
    <r>
      <rPr>
        <sz val="11"/>
        <color rgb="FF3F3F76"/>
        <rFont val="Aptos Narrow"/>
        <family val="2"/>
        <scheme val="minor"/>
      </rPr>
      <t xml:space="preserve"> </t>
    </r>
    <r>
      <rPr>
        <b/>
        <sz val="11"/>
        <color rgb="FF3F3F76"/>
        <rFont val="Aptos Narrow"/>
        <family val="2"/>
        <scheme val="minor"/>
      </rPr>
      <t>Obstacles rencontrés:</t>
    </r>
    <r>
      <rPr>
        <sz val="11"/>
        <color rgb="FF3F3F76"/>
        <rFont val="Aptos Narrow"/>
        <family val="2"/>
        <scheme val="minor"/>
      </rPr>
      <t xml:space="preserve"> n/a</t>
    </r>
    <r>
      <rPr>
        <b/>
        <sz val="11"/>
        <color rgb="FF3F3F76"/>
        <rFont val="Aptos Narrow"/>
        <family val="2"/>
        <scheme val="minor"/>
      </rPr>
      <t xml:space="preserve">  Actions Suivantes:</t>
    </r>
    <r>
      <rPr>
        <sz val="11"/>
        <color rgb="FF3F3F76"/>
        <rFont val="Aptos Narrow"/>
        <family val="2"/>
        <scheme val="minor"/>
      </rPr>
      <t xml:space="preserve"> Sauvegarde de solde de chacun des utilisateurs dans le bd</t>
    </r>
  </si>
  <si>
    <t>Création de la page de depot</t>
  </si>
  <si>
    <t>Enregistrement de mot de passe dans le bd quand l'utilisateur le change</t>
  </si>
  <si>
    <t>Liste de cryptos avec un graphique</t>
  </si>
  <si>
    <t>Mise à jour du readme</t>
  </si>
  <si>
    <t>Commençement du backend de la page Dashboard</t>
  </si>
  <si>
    <t>Permettre de modifier les informations personnelles dans la page modification profil</t>
  </si>
  <si>
    <t>Vérifier si le email existe déjà lors de l'inscription</t>
  </si>
  <si>
    <t>Afficher l'aperçu des informations personnelles dans la page profil</t>
  </si>
  <si>
    <r>
      <rPr>
        <b/>
        <sz val="11"/>
        <color rgb="FF3F3F76"/>
        <rFont val="Aptos Narrow"/>
        <scheme val="minor"/>
      </rPr>
      <t>Progrès accomplis:</t>
    </r>
    <r>
      <rPr>
        <sz val="11"/>
        <color rgb="FF3F3F76"/>
        <rFont val="Aptos Narrow"/>
        <scheme val="minor"/>
      </rPr>
      <t xml:space="preserve"> Fixer le backend modification profile  </t>
    </r>
    <r>
      <rPr>
        <b/>
        <sz val="11"/>
        <color rgb="FF3F3F76"/>
        <rFont val="Aptos Narrow"/>
        <scheme val="minor"/>
      </rPr>
      <t>Objectifs pour la journée</t>
    </r>
    <r>
      <rPr>
        <sz val="11"/>
        <color rgb="FF3F3F76"/>
        <rFont val="Aptos Narrow"/>
        <scheme val="minor"/>
      </rPr>
      <t xml:space="preserve"> : Aider mon coéquipier à fixe le problème dans le  backend de la page modification profil               </t>
    </r>
    <r>
      <rPr>
        <b/>
        <sz val="11"/>
        <color rgb="FF3F3F76"/>
        <rFont val="Aptos Narrow"/>
        <scheme val="minor"/>
      </rPr>
      <t>Obstacles rencontré</t>
    </r>
    <r>
      <rPr>
        <sz val="11"/>
        <color rgb="FF3F3F76"/>
        <rFont val="Aptos Narrow"/>
        <scheme val="minor"/>
      </rPr>
      <t xml:space="preserve">s: Problème à faire afficher les données dans la page                                          </t>
    </r>
    <r>
      <rPr>
        <b/>
        <sz val="11"/>
        <color rgb="FF3F3F76"/>
        <rFont val="Aptos Narrow"/>
        <scheme val="minor"/>
      </rPr>
      <t>Actions Suivantes</t>
    </r>
    <r>
      <rPr>
        <sz val="11"/>
        <color rgb="FF3F3F76"/>
        <rFont val="Aptos Narrow"/>
        <scheme val="minor"/>
      </rPr>
      <t>: Continuer à travailler sur le backend dans la dasboard</t>
    </r>
  </si>
  <si>
    <r>
      <rPr>
        <b/>
        <sz val="11"/>
        <color rgb="FF3F3F76"/>
        <rFont val="Aptos Narrow"/>
        <family val="2"/>
        <scheme val="minor"/>
      </rPr>
      <t>Progrès accomplis</t>
    </r>
    <r>
      <rPr>
        <sz val="11"/>
        <color rgb="FF3F3F76"/>
        <rFont val="Aptos Narrow"/>
        <scheme val="minor"/>
      </rPr>
      <t xml:space="preserve">: Fixer le backend modification profile  </t>
    </r>
    <r>
      <rPr>
        <b/>
        <sz val="11"/>
        <color rgb="FF3F3F76"/>
        <rFont val="Aptos Narrow"/>
        <family val="2"/>
        <scheme val="minor"/>
      </rPr>
      <t>Objectifs pour la journée</t>
    </r>
    <r>
      <rPr>
        <sz val="11"/>
        <color rgb="FF3F3F76"/>
        <rFont val="Aptos Narrow"/>
        <scheme val="minor"/>
      </rPr>
      <t xml:space="preserve"> : Terminer de fix le problème dans le  backend de la page modification profil                                      </t>
    </r>
    <r>
      <rPr>
        <b/>
        <sz val="11"/>
        <color rgb="FF3F3F76"/>
        <rFont val="Aptos Narrow"/>
        <family val="2"/>
        <scheme val="minor"/>
      </rPr>
      <t>Obstacles rencontrés</t>
    </r>
    <r>
      <rPr>
        <sz val="11"/>
        <color rgb="FF3F3F76"/>
        <rFont val="Aptos Narrow"/>
        <scheme val="minor"/>
      </rPr>
      <t xml:space="preserve">: n/a </t>
    </r>
    <r>
      <rPr>
        <b/>
        <sz val="11"/>
        <color rgb="FF3F3F76"/>
        <rFont val="Aptos Narrow"/>
        <family val="2"/>
        <scheme val="minor"/>
      </rPr>
      <t>Actions Suivantes</t>
    </r>
    <r>
      <rPr>
        <sz val="11"/>
        <color rgb="FF3F3F76"/>
        <rFont val="Aptos Narrow"/>
        <scheme val="minor"/>
      </rPr>
      <t>: Faire afficher les informations personnelles dans la page profil aussi</t>
    </r>
  </si>
  <si>
    <r>
      <rPr>
        <b/>
        <sz val="11"/>
        <color rgb="FF3F3F76"/>
        <rFont val="Aptos Narrow"/>
        <scheme val="minor"/>
      </rPr>
      <t>Progrès accomplis</t>
    </r>
    <r>
      <rPr>
        <sz val="11"/>
        <color rgb="FF3F3F76"/>
        <rFont val="Aptos Narrow"/>
        <scheme val="minor"/>
      </rPr>
      <t xml:space="preserve">:   Réussi à faire afficher les informations personnelles dans la page modification personnelle </t>
    </r>
    <r>
      <rPr>
        <b/>
        <sz val="11"/>
        <color rgb="FF3F3F76"/>
        <rFont val="Aptos Narrow"/>
        <scheme val="minor"/>
      </rPr>
      <t>Objectifs pour la journée</t>
    </r>
    <r>
      <rPr>
        <sz val="11"/>
        <color rgb="FF3F3F76"/>
        <rFont val="Aptos Narrow"/>
        <scheme val="minor"/>
      </rPr>
      <t xml:space="preserve"> : Afficher les informations personnelles dans la page profil                                  </t>
    </r>
    <r>
      <rPr>
        <b/>
        <sz val="11"/>
        <color rgb="FF3F3F76"/>
        <rFont val="Aptos Narrow"/>
        <scheme val="minor"/>
      </rPr>
      <t>Obstacles rencontrés</t>
    </r>
    <r>
      <rPr>
        <sz val="11"/>
        <color rgb="FF3F3F76"/>
        <rFont val="Aptos Narrow"/>
        <scheme val="minor"/>
      </rPr>
      <t xml:space="preserve">: n/a        </t>
    </r>
    <r>
      <rPr>
        <b/>
        <sz val="11"/>
        <color rgb="FF3F3F76"/>
        <rFont val="Aptos Narrow"/>
        <scheme val="minor"/>
      </rPr>
      <t>Actions Suivantes</t>
    </r>
    <r>
      <rPr>
        <sz val="11"/>
        <color rgb="FF3F3F76"/>
        <rFont val="Aptos Narrow"/>
        <scheme val="minor"/>
      </rPr>
      <t>: Commencer le backend dans la partie Dashboard</t>
    </r>
  </si>
  <si>
    <r>
      <rPr>
        <b/>
        <sz val="11"/>
        <color rgb="FF3F3F76"/>
        <rFont val="Aptos Narrow"/>
        <scheme val="minor"/>
      </rPr>
      <t>Progrès accomplis</t>
    </r>
    <r>
      <rPr>
        <sz val="11"/>
        <color rgb="FF3F3F76"/>
        <rFont val="Aptos Narrow"/>
        <family val="2"/>
        <scheme val="minor"/>
      </rPr>
      <t xml:space="preserve">:  continuation et fin des graphiques dans la page explore.                                       </t>
    </r>
    <r>
      <rPr>
        <b/>
        <sz val="11"/>
        <color rgb="FF3F3F76"/>
        <rFont val="Aptos Narrow"/>
        <scheme val="minor"/>
      </rPr>
      <t>Objectifs pour la journée</t>
    </r>
    <r>
      <rPr>
        <sz val="11"/>
        <color rgb="FF3F3F76"/>
        <rFont val="Aptos Narrow"/>
        <family val="2"/>
        <scheme val="minor"/>
      </rPr>
      <t xml:space="preserve"> :  finir la liste des cryptos avec graphique Obstacles rencontrés: Appel de l'api lent                                             </t>
    </r>
    <r>
      <rPr>
        <b/>
        <sz val="11"/>
        <color rgb="FF3F3F76"/>
        <rFont val="Aptos Narrow"/>
        <scheme val="minor"/>
      </rPr>
      <t xml:space="preserve">     Actions Suivantes</t>
    </r>
    <r>
      <rPr>
        <sz val="11"/>
        <color rgb="FF3F3F76"/>
        <rFont val="Aptos Narrow"/>
        <family val="2"/>
        <scheme val="minor"/>
      </rPr>
      <t>: planifier les taches du sprint4,(probablement faire le porfolio personel, le graphique buy/sell)</t>
    </r>
  </si>
  <si>
    <t>rdv dentiste (absent)</t>
  </si>
  <si>
    <r>
      <rPr>
        <b/>
        <sz val="11"/>
        <color rgb="FF3F3F76"/>
        <rFont val="Aptos Narrow"/>
        <family val="2"/>
        <scheme val="minor"/>
      </rPr>
      <t xml:space="preserve">Progrès accomplis:  </t>
    </r>
    <r>
      <rPr>
        <sz val="11"/>
        <color rgb="FF3F3F76"/>
        <rFont val="Aptos Narrow"/>
        <scheme val="minor"/>
      </rPr>
      <t>Faire la mise à jour du README</t>
    </r>
    <r>
      <rPr>
        <b/>
        <sz val="11"/>
        <color rgb="FF3F3F76"/>
        <rFont val="Aptos Narrow"/>
        <family val="2"/>
        <scheme val="minor"/>
      </rPr>
      <t xml:space="preserve">                         Objectifs pour la journée :</t>
    </r>
    <r>
      <rPr>
        <sz val="11"/>
        <color rgb="FF3F3F76"/>
        <rFont val="Aptos Narrow"/>
        <scheme val="minor"/>
      </rPr>
      <t xml:space="preserve">Commenter le code et commence le README.         </t>
    </r>
    <r>
      <rPr>
        <sz val="11"/>
        <color rgb="FF3F3F76"/>
        <rFont val="Aptos Narrow"/>
        <family val="2"/>
        <scheme val="minor"/>
      </rPr>
      <t xml:space="preserve"> </t>
    </r>
    <r>
      <rPr>
        <b/>
        <sz val="11"/>
        <color rgb="FF3F3F76"/>
        <rFont val="Aptos Narrow"/>
        <family val="2"/>
        <scheme val="minor"/>
      </rPr>
      <t xml:space="preserve">Obstacles rencontrés: </t>
    </r>
    <r>
      <rPr>
        <sz val="11"/>
        <color rgb="FF3F3F76"/>
        <rFont val="Aptos Narrow"/>
        <scheme val="minor"/>
      </rPr>
      <t>n/a</t>
    </r>
    <r>
      <rPr>
        <sz val="11"/>
        <color rgb="FF3F3F76"/>
        <rFont val="Aptos Narrow"/>
        <family val="2"/>
        <scheme val="minor"/>
      </rPr>
      <t xml:space="preserve">                </t>
    </r>
    <r>
      <rPr>
        <b/>
        <sz val="11"/>
        <color rgb="FF3F3F76"/>
        <rFont val="Aptos Narrow"/>
        <family val="2"/>
        <scheme val="minor"/>
      </rPr>
      <t>Actions Suivantes:</t>
    </r>
    <r>
      <rPr>
        <sz val="11"/>
        <color rgb="FF3F3F76"/>
        <rFont val="Aptos Narrow"/>
        <family val="2"/>
        <scheme val="minor"/>
      </rPr>
      <t xml:space="preserve"> </t>
    </r>
  </si>
  <si>
    <t>Continuer le front-end du projet et commencer le back-end(la base de données), pour avoir un commencement d'usabilité dans le produit.</t>
  </si>
  <si>
    <t xml:space="preserve">On a mal estimer le temps de faire la page modification profil à cause des problèmes qui ont survenus alors il faudra mieux estimer les tâches. </t>
  </si>
  <si>
    <t>Améliorer l'estimation du temps des tâches et mieux prioriser les tâches importantes.</t>
  </si>
  <si>
    <t>Ajouter les exigences du mot de passe</t>
  </si>
  <si>
    <t>Déployer plusieurs pages du site en assurant leur bon fonctionnement</t>
  </si>
  <si>
    <t>La réunion de début de sprint nous a aidés à bien organiser les tâches à accomplir, permettant à chaque membre de se concentrer efficacement sur ses propres responsabilités sans rencontrer de problèmes et à l'aide du Trello aussi.</t>
  </si>
  <si>
    <t>On a besoin d'améliorer le frontend pour que l'interface utilisateur soit plus intuitive et réactive.</t>
  </si>
  <si>
    <t>On doit continuer et faire du progrès dans le backend du Dashboard.</t>
  </si>
  <si>
    <t>Le Trello plus détaillé que le dernier sprint pour être plus organisé dans les tâches, Réussi à faire fonctionner le backend de la page modification profil en se collaborant entre nous, Réussi à déployer des pages fonctionnels.</t>
  </si>
  <si>
    <r>
      <rPr>
        <b/>
        <sz val="11"/>
        <color rgb="FF3F3F76"/>
        <rFont val="Aptos Narrow"/>
        <scheme val="minor"/>
      </rPr>
      <t>Progrès accomplis</t>
    </r>
    <r>
      <rPr>
        <sz val="11"/>
        <color rgb="FF3F3F76"/>
        <rFont val="Aptos Narrow"/>
        <family val="2"/>
        <scheme val="minor"/>
      </rPr>
      <t xml:space="preserve">: Analyse des differents types de graphiques possibles et début de l'implémentaiton de graphs ,aider mon equipe avec le backend                     </t>
    </r>
    <r>
      <rPr>
        <b/>
        <sz val="11"/>
        <color rgb="FF3F3F76"/>
        <rFont val="Aptos Narrow"/>
        <scheme val="minor"/>
      </rPr>
      <t>Objectifs pour la journée</t>
    </r>
    <r>
      <rPr>
        <sz val="11"/>
        <color rgb="FF3F3F76"/>
        <rFont val="Aptos Narrow"/>
        <family val="2"/>
        <scheme val="minor"/>
      </rPr>
      <t xml:space="preserve"> :  Ajout de graphiques de crypto</t>
    </r>
    <r>
      <rPr>
        <b/>
        <sz val="11"/>
        <color rgb="FF3F3F76"/>
        <rFont val="Aptos Narrow"/>
        <scheme val="minor"/>
      </rPr>
      <t xml:space="preserve">                   Obstacles rencontrés</t>
    </r>
    <r>
      <rPr>
        <sz val="11"/>
        <color rgb="FF3F3F76"/>
        <rFont val="Aptos Narrow"/>
        <family val="2"/>
        <scheme val="minor"/>
      </rPr>
      <t xml:space="preserve">: n/a                                                       </t>
    </r>
    <r>
      <rPr>
        <b/>
        <sz val="11"/>
        <color rgb="FF3F3F76"/>
        <rFont val="Aptos Narrow"/>
        <scheme val="minor"/>
      </rPr>
      <t>Actions Suivantes</t>
    </r>
    <r>
      <rPr>
        <sz val="11"/>
        <color rgb="FF3F3F76"/>
        <rFont val="Aptos Narrow"/>
        <family val="2"/>
        <scheme val="minor"/>
      </rPr>
      <t>: Continuer sur les graphiques</t>
    </r>
  </si>
  <si>
    <r>
      <rPr>
        <b/>
        <sz val="11"/>
        <color rgb="FF3F3F76"/>
        <rFont val="Aptos Narrow"/>
        <scheme val="minor"/>
      </rPr>
      <t>Progrès accomplis</t>
    </r>
    <r>
      <rPr>
        <sz val="11"/>
        <color rgb="FF3F3F76"/>
        <rFont val="Aptos Narrow"/>
        <family val="2"/>
        <scheme val="minor"/>
      </rPr>
      <t xml:space="preserve">: Continuation de l'implémentations des graphs, ajout de l'api gecko, un peu d'aide en backend dans mon equipe aussi                    </t>
    </r>
    <r>
      <rPr>
        <b/>
        <sz val="11"/>
        <color rgb="FF3F3F76"/>
        <rFont val="Aptos Narrow"/>
        <scheme val="minor"/>
      </rPr>
      <t>Objectifs pour la journée</t>
    </r>
    <r>
      <rPr>
        <sz val="11"/>
        <color rgb="FF3F3F76"/>
        <rFont val="Aptos Narrow"/>
        <family val="2"/>
        <scheme val="minor"/>
      </rPr>
      <t xml:space="preserve"> :  continuer sur les graphiques et la liste de crypto </t>
    </r>
    <r>
      <rPr>
        <b/>
        <sz val="11"/>
        <color rgb="FF3F3F76"/>
        <rFont val="Aptos Narrow"/>
        <scheme val="minor"/>
      </rPr>
      <t>Obstacles rencontrés:</t>
    </r>
    <r>
      <rPr>
        <sz val="11"/>
        <color rgb="FF3F3F76"/>
        <rFont val="Aptos Narrow"/>
        <family val="2"/>
        <scheme val="minor"/>
      </rPr>
      <t xml:space="preserve"> Problèmes avec la qualité des graphiques                                                      </t>
    </r>
    <r>
      <rPr>
        <b/>
        <sz val="11"/>
        <color rgb="FF3F3F76"/>
        <rFont val="Aptos Narrow"/>
        <scheme val="minor"/>
      </rPr>
      <t>Actions Suivantes</t>
    </r>
    <r>
      <rPr>
        <sz val="11"/>
        <color rgb="FF3F3F76"/>
        <rFont val="Aptos Narrow"/>
        <family val="2"/>
        <scheme val="minor"/>
      </rPr>
      <t>: Continuer sur les graphiques, si j'ai le temps avancer sur le sujet de l'ia.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</si>
</sst>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b/>
      <sz val="13"/>
      <color theme="3"/>
      <name val="Aptos Narrow"/>
      <family val="2"/>
      <scheme val="minor"/>
    </font>
    <font>
      <b/>
      <sz val="11"/>
      <color theme="3"/>
      <name val="Aptos Narrow"/>
      <family val="2"/>
      <scheme val="minor"/>
    </font>
    <font>
      <sz val="11"/>
      <color rgb="FF3F3F76"/>
      <name val="Aptos Narrow"/>
      <family val="2"/>
      <scheme val="minor"/>
    </font>
    <font>
      <b/>
      <sz val="11"/>
      <color rgb="FFFA7D00"/>
      <name val="Aptos Narrow"/>
      <family val="2"/>
      <scheme val="minor"/>
    </font>
    <font>
      <b/>
      <sz val="11"/>
      <color theme="1"/>
      <name val="Aptos Narrow"/>
      <family val="2"/>
      <scheme val="minor"/>
    </font>
    <font>
      <sz val="9"/>
      <color indexed="81"/>
      <name val="Tahoma"/>
      <family val="2"/>
    </font>
    <font>
      <b/>
      <sz val="11"/>
      <color rgb="FF3F3F76"/>
      <name val="Aptos Narrow"/>
      <family val="2"/>
      <scheme val="minor"/>
    </font>
    <font>
      <b/>
      <sz val="11"/>
      <color rgb="FF3F3F76"/>
      <name val="Aptos Narrow"/>
      <scheme val="minor"/>
    </font>
    <font>
      <sz val="11"/>
      <color rgb="FF3F3F76"/>
      <name val="Aptos Narrow"/>
      <scheme val="minor"/>
    </font>
    <font>
      <u/>
      <sz val="11"/>
      <color theme="10"/>
      <name val="Aptos Narrow"/>
      <family val="2"/>
      <scheme val="minor"/>
    </font>
    <font>
      <sz val="9"/>
      <color rgb="FF000000"/>
      <name val="Tahoma"/>
      <family val="2"/>
    </font>
    <font>
      <sz val="11"/>
      <color theme="1"/>
      <name val="Aptos Narrow"/>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FFCC99"/>
        <bgColor rgb="FF000000"/>
      </patternFill>
    </fill>
  </fills>
  <borders count="6">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rgb="FF7F7F7F"/>
      </bottom>
      <diagonal/>
    </border>
    <border>
      <left style="thin">
        <color rgb="FF7F7F7F"/>
      </left>
      <right style="thin">
        <color rgb="FF7F7F7F"/>
      </right>
      <top style="thin">
        <color rgb="FF7F7F7F"/>
      </top>
      <bottom/>
      <diagonal/>
    </border>
  </borders>
  <cellStyleXfs count="6">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3" applyNumberFormat="0" applyAlignment="0" applyProtection="0"/>
    <xf numFmtId="0" fontId="4" fillId="3" borderId="3" applyNumberFormat="0" applyAlignment="0" applyProtection="0"/>
    <xf numFmtId="0" fontId="10" fillId="0" borderId="0" applyNumberFormat="0" applyFill="0" applyBorder="0" applyAlignment="0" applyProtection="0"/>
  </cellStyleXfs>
  <cellXfs count="34">
    <xf numFmtId="0" fontId="0" fillId="0" borderId="0" xfId="0"/>
    <xf numFmtId="0" fontId="3" fillId="2" borderId="3" xfId="3"/>
    <xf numFmtId="0" fontId="0" fillId="0" borderId="0" xfId="0" applyAlignment="1">
      <alignment horizontal="center"/>
    </xf>
    <xf numFmtId="0" fontId="0" fillId="0" borderId="0" xfId="0" applyAlignment="1">
      <alignment horizontal="left" indent="1"/>
    </xf>
    <xf numFmtId="0" fontId="0" fillId="0" borderId="0" xfId="0" applyAlignment="1">
      <alignment horizontal="left"/>
    </xf>
    <xf numFmtId="0" fontId="0" fillId="0" borderId="0" xfId="0" applyAlignment="1">
      <alignment horizontal="left" indent="2"/>
    </xf>
    <xf numFmtId="0" fontId="3" fillId="2" borderId="3" xfId="3" applyAlignment="1">
      <alignment horizontal="center"/>
    </xf>
    <xf numFmtId="9" fontId="3" fillId="2" borderId="3" xfId="3" applyNumberFormat="1" applyAlignment="1">
      <alignment horizontal="center"/>
    </xf>
    <xf numFmtId="0" fontId="4" fillId="3" borderId="3" xfId="4"/>
    <xf numFmtId="9" fontId="4" fillId="3" borderId="3" xfId="4" applyNumberFormat="1"/>
    <xf numFmtId="0" fontId="3" fillId="2" borderId="4" xfId="3" applyBorder="1"/>
    <xf numFmtId="0" fontId="1" fillId="0" borderId="1" xfId="1"/>
    <xf numFmtId="0" fontId="2" fillId="0" borderId="2" xfId="2"/>
    <xf numFmtId="0" fontId="3" fillId="2" borderId="3" xfId="3" applyAlignment="1">
      <alignment vertical="top" wrapText="1"/>
    </xf>
    <xf numFmtId="0" fontId="0" fillId="0" borderId="0" xfId="0" applyAlignment="1">
      <alignment vertical="top"/>
    </xf>
    <xf numFmtId="0" fontId="3" fillId="2" borderId="5" xfId="3" applyBorder="1" applyAlignment="1">
      <alignment vertical="top" wrapText="1"/>
    </xf>
    <xf numFmtId="0" fontId="9" fillId="2" borderId="3" xfId="3" applyFont="1" applyAlignment="1">
      <alignment vertical="top" wrapText="1"/>
    </xf>
    <xf numFmtId="0" fontId="10" fillId="0" borderId="0" xfId="5" applyAlignment="1">
      <alignment vertical="top"/>
    </xf>
    <xf numFmtId="0" fontId="8" fillId="4" borderId="3" xfId="0" applyFont="1" applyFill="1" applyBorder="1" applyAlignment="1">
      <alignment vertical="top" wrapText="1"/>
    </xf>
    <xf numFmtId="0" fontId="3" fillId="2" borderId="3" xfId="3" applyAlignment="1"/>
    <xf numFmtId="9" fontId="3" fillId="2" borderId="3" xfId="3" applyNumberFormat="1" applyAlignment="1">
      <alignment horizontal="center" vertical="center"/>
    </xf>
    <xf numFmtId="0" fontId="3" fillId="2" borderId="3" xfId="3" applyAlignment="1">
      <alignment vertical="top"/>
    </xf>
    <xf numFmtId="0" fontId="5" fillId="0" borderId="0" xfId="0" applyFont="1"/>
    <xf numFmtId="0" fontId="5" fillId="0" borderId="0" xfId="0" applyFont="1" applyAlignment="1">
      <alignment horizontal="center"/>
    </xf>
    <xf numFmtId="0" fontId="3" fillId="2" borderId="3" xfId="3" applyAlignment="1">
      <alignment horizontal="center" vertical="top"/>
    </xf>
    <xf numFmtId="0" fontId="12" fillId="0" borderId="0" xfId="0" applyFont="1" applyAlignment="1">
      <alignment horizontal="left" indent="2"/>
    </xf>
    <xf numFmtId="0" fontId="12" fillId="0" borderId="0" xfId="0" applyFont="1" applyAlignment="1"/>
    <xf numFmtId="0" fontId="3" fillId="2" borderId="3" xfId="3" applyAlignment="1">
      <alignment horizontal="left" vertical="top"/>
    </xf>
    <xf numFmtId="0" fontId="3" fillId="2" borderId="3" xfId="3" applyAlignment="1">
      <alignment horizontal="left" vertical="top" wrapText="1"/>
    </xf>
    <xf numFmtId="0" fontId="3" fillId="2" borderId="3" xfId="3" applyAlignment="1">
      <alignment vertical="top" wrapText="1"/>
    </xf>
    <xf numFmtId="0" fontId="12" fillId="0" borderId="0" xfId="0" applyFont="1" applyAlignment="1">
      <alignment horizontal="left"/>
    </xf>
    <xf numFmtId="0" fontId="12" fillId="0" borderId="0" xfId="0" applyFont="1" applyAlignment="1">
      <alignment horizontal="left" wrapText="1" indent="2"/>
    </xf>
    <xf numFmtId="0" fontId="12" fillId="0" borderId="0" xfId="0" applyFont="1"/>
    <xf numFmtId="0" fontId="12" fillId="0" borderId="0" xfId="0" applyFont="1" applyAlignment="1">
      <alignment wrapText="1"/>
    </xf>
  </cellXfs>
  <cellStyles count="6">
    <cellStyle name="Calculation" xfId="4" builtinId="22"/>
    <cellStyle name="Heading 2" xfId="1" builtinId="17"/>
    <cellStyle name="Heading 3" xfId="2" builtinId="18"/>
    <cellStyle name="Hyperlink" xfId="5" builtinId="8"/>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BdeB-Org/projet-de-session-equipe-ishowcod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github.com/BdeB-Org/projet-de-session-equipe-ishowcode"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github.com/BdeB-Org/projet-de-session-equipe-ishowcod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7C8C-BB64-4187-92AA-6B5ED698724D}">
  <dimension ref="A1:O40"/>
  <sheetViews>
    <sheetView topLeftCell="J27" zoomScale="150" zoomScaleNormal="85" workbookViewId="0">
      <selection activeCell="L32" sqref="L32:O32"/>
    </sheetView>
  </sheetViews>
  <sheetFormatPr baseColWidth="10" defaultColWidth="8.83203125" defaultRowHeight="15" x14ac:dyDescent="0.2"/>
  <cols>
    <col min="1" max="1" width="66.33203125" bestFit="1"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2</v>
      </c>
      <c r="B1" s="22" t="s">
        <v>54</v>
      </c>
      <c r="C1" s="22"/>
      <c r="D1" s="22"/>
      <c r="E1" s="22"/>
      <c r="F1" s="22"/>
      <c r="G1" s="22"/>
      <c r="H1" s="22"/>
      <c r="I1" s="22"/>
      <c r="K1" s="11" t="s">
        <v>3</v>
      </c>
    </row>
    <row r="2" spans="1:13" ht="16" thickTop="1" x14ac:dyDescent="0.2">
      <c r="K2" t="s">
        <v>9</v>
      </c>
      <c r="L2" s="8">
        <f>AVERAGEIFS(H:H,G:G, "X", B:B, "Récit")</f>
        <v>10</v>
      </c>
    </row>
    <row r="3" spans="1:13" x14ac:dyDescent="0.2">
      <c r="A3" s="2" t="s">
        <v>0</v>
      </c>
      <c r="B3" s="2" t="s">
        <v>18</v>
      </c>
      <c r="C3" s="2" t="s">
        <v>38</v>
      </c>
      <c r="D3" s="2" t="s">
        <v>35</v>
      </c>
      <c r="E3" s="2" t="s">
        <v>36</v>
      </c>
      <c r="F3" s="2" t="s">
        <v>37</v>
      </c>
      <c r="G3" s="2" t="s">
        <v>1</v>
      </c>
      <c r="H3" s="2" t="s">
        <v>6</v>
      </c>
      <c r="I3" s="2" t="s">
        <v>7</v>
      </c>
      <c r="K3" t="s">
        <v>10</v>
      </c>
      <c r="L3" s="8">
        <f>AVERAGEIFS(H:H,G:G, "X", B:B, "Tâche")</f>
        <v>3.5</v>
      </c>
    </row>
    <row r="4" spans="1:13" x14ac:dyDescent="0.2">
      <c r="A4" s="4" t="s">
        <v>47</v>
      </c>
      <c r="B4" s="6" t="s">
        <v>58</v>
      </c>
      <c r="C4" s="7">
        <v>0.5</v>
      </c>
      <c r="D4" s="7"/>
      <c r="E4" s="7"/>
      <c r="F4" s="7">
        <v>0.5</v>
      </c>
      <c r="G4" s="6" t="s">
        <v>48</v>
      </c>
      <c r="H4" s="19">
        <v>4</v>
      </c>
      <c r="I4" s="19">
        <v>14</v>
      </c>
      <c r="K4" t="s">
        <v>15</v>
      </c>
      <c r="L4" s="8">
        <f>COUNTIFS(G:G, "X", B:B, "Récit")</f>
        <v>1</v>
      </c>
    </row>
    <row r="5" spans="1:13" x14ac:dyDescent="0.2">
      <c r="A5" s="3" t="s">
        <v>59</v>
      </c>
      <c r="B5" s="6" t="s">
        <v>57</v>
      </c>
      <c r="C5" s="7"/>
      <c r="D5" s="7">
        <v>0.75</v>
      </c>
      <c r="E5" s="7">
        <v>0.25</v>
      </c>
      <c r="F5" s="7"/>
      <c r="G5" s="6" t="s">
        <v>48</v>
      </c>
      <c r="H5" s="1">
        <v>7</v>
      </c>
      <c r="I5" s="1">
        <v>10</v>
      </c>
      <c r="K5" t="s">
        <v>16</v>
      </c>
      <c r="L5" s="8">
        <f>COUNTIFS(G:G, "X", B:B, "Tâche")</f>
        <v>10</v>
      </c>
    </row>
    <row r="6" spans="1:13" x14ac:dyDescent="0.2">
      <c r="A6" s="5" t="s">
        <v>72</v>
      </c>
      <c r="B6" s="6" t="s">
        <v>57</v>
      </c>
      <c r="C6" s="7">
        <v>1</v>
      </c>
      <c r="D6" s="7"/>
      <c r="E6" s="7"/>
      <c r="F6" s="7"/>
      <c r="G6" s="6" t="s">
        <v>48</v>
      </c>
      <c r="H6" s="1">
        <v>1</v>
      </c>
      <c r="I6" s="1">
        <v>6</v>
      </c>
    </row>
    <row r="7" spans="1:13" x14ac:dyDescent="0.2">
      <c r="A7" s="5" t="s">
        <v>65</v>
      </c>
      <c r="B7" s="6" t="s">
        <v>55</v>
      </c>
      <c r="C7" s="7"/>
      <c r="D7" s="7">
        <v>0.33</v>
      </c>
      <c r="E7" s="7">
        <v>0.33</v>
      </c>
      <c r="F7" s="7">
        <v>0.33</v>
      </c>
      <c r="G7" s="6" t="s">
        <v>48</v>
      </c>
      <c r="H7" s="1">
        <v>10</v>
      </c>
      <c r="I7" s="1">
        <v>10</v>
      </c>
    </row>
    <row r="8" spans="1:13" ht="16" thickBot="1" x14ac:dyDescent="0.25">
      <c r="A8" s="5" t="s">
        <v>62</v>
      </c>
      <c r="B8" s="6" t="s">
        <v>57</v>
      </c>
      <c r="C8" s="7"/>
      <c r="D8" s="7">
        <v>0.5</v>
      </c>
      <c r="E8" s="7">
        <v>0.5</v>
      </c>
      <c r="F8" s="7"/>
      <c r="G8" s="6" t="s">
        <v>48</v>
      </c>
      <c r="H8" s="1">
        <v>7</v>
      </c>
      <c r="I8" s="1">
        <v>10</v>
      </c>
      <c r="K8" s="12" t="s">
        <v>19</v>
      </c>
    </row>
    <row r="9" spans="1:13" x14ac:dyDescent="0.2">
      <c r="A9" s="5" t="s">
        <v>61</v>
      </c>
      <c r="B9" s="6" t="s">
        <v>57</v>
      </c>
      <c r="C9" s="7"/>
      <c r="D9" s="7"/>
      <c r="E9" s="7"/>
      <c r="F9" s="7">
        <v>1</v>
      </c>
      <c r="G9" s="6" t="s">
        <v>48</v>
      </c>
      <c r="H9" s="1">
        <v>2</v>
      </c>
      <c r="I9" s="1">
        <v>7</v>
      </c>
      <c r="K9" t="s">
        <v>12</v>
      </c>
      <c r="L9" s="8">
        <f>COUNTIF(B:B,"Récit")</f>
        <v>1</v>
      </c>
    </row>
    <row r="10" spans="1:13" x14ac:dyDescent="0.2">
      <c r="A10" s="5" t="s">
        <v>49</v>
      </c>
      <c r="B10" s="6" t="s">
        <v>57</v>
      </c>
      <c r="C10" s="7">
        <v>1</v>
      </c>
      <c r="D10" s="7"/>
      <c r="E10" s="7"/>
      <c r="F10" s="7"/>
      <c r="G10" s="6" t="s">
        <v>48</v>
      </c>
      <c r="H10" s="1">
        <v>2</v>
      </c>
      <c r="I10" s="1">
        <v>6</v>
      </c>
      <c r="K10" t="s">
        <v>13</v>
      </c>
      <c r="L10" s="8">
        <f>COUNTIF(B:B, "Tâche")</f>
        <v>10</v>
      </c>
    </row>
    <row r="11" spans="1:13" x14ac:dyDescent="0.2">
      <c r="A11" s="5" t="s">
        <v>50</v>
      </c>
      <c r="B11" s="6" t="s">
        <v>57</v>
      </c>
      <c r="C11" s="7"/>
      <c r="D11" s="7"/>
      <c r="E11" s="7"/>
      <c r="F11" s="7">
        <v>1</v>
      </c>
      <c r="G11" s="6" t="s">
        <v>48</v>
      </c>
      <c r="H11" s="1">
        <v>2</v>
      </c>
      <c r="I11" s="1">
        <v>6</v>
      </c>
    </row>
    <row r="12" spans="1:13" x14ac:dyDescent="0.2">
      <c r="A12" s="3" t="s">
        <v>56</v>
      </c>
      <c r="B12" s="6" t="s">
        <v>57</v>
      </c>
      <c r="C12" s="7">
        <v>1</v>
      </c>
      <c r="D12" s="7"/>
      <c r="E12" s="7"/>
      <c r="F12" s="7"/>
      <c r="G12" s="6" t="s">
        <v>48</v>
      </c>
      <c r="H12" s="1">
        <v>2</v>
      </c>
      <c r="I12" s="1">
        <v>8</v>
      </c>
      <c r="K12" t="s">
        <v>11</v>
      </c>
      <c r="L12" s="9">
        <f>L4/L9</f>
        <v>1</v>
      </c>
    </row>
    <row r="13" spans="1:13" x14ac:dyDescent="0.2">
      <c r="A13" s="5" t="s">
        <v>51</v>
      </c>
      <c r="B13" s="6" t="s">
        <v>57</v>
      </c>
      <c r="C13" s="7">
        <v>0.25</v>
      </c>
      <c r="D13" s="7">
        <v>0.25</v>
      </c>
      <c r="E13" s="7">
        <v>0.25</v>
      </c>
      <c r="F13" s="7">
        <v>0.25</v>
      </c>
      <c r="G13" s="6" t="s">
        <v>48</v>
      </c>
      <c r="H13" s="1">
        <v>10</v>
      </c>
      <c r="I13" s="1">
        <v>14</v>
      </c>
      <c r="K13" t="s">
        <v>14</v>
      </c>
      <c r="L13" s="9">
        <f>L5/L10</f>
        <v>1</v>
      </c>
    </row>
    <row r="14" spans="1:13" x14ac:dyDescent="0.2">
      <c r="A14" s="5" t="s">
        <v>63</v>
      </c>
      <c r="B14" s="6" t="s">
        <v>57</v>
      </c>
      <c r="C14" s="7"/>
      <c r="D14" s="7">
        <v>1</v>
      </c>
      <c r="E14" s="7"/>
      <c r="F14" s="7"/>
      <c r="G14" s="6" t="s">
        <v>48</v>
      </c>
      <c r="H14" s="1">
        <v>1</v>
      </c>
      <c r="I14" s="1">
        <v>2</v>
      </c>
    </row>
    <row r="15" spans="1:13" ht="16" thickBot="1" x14ac:dyDescent="0.25">
      <c r="A15" s="5" t="s">
        <v>64</v>
      </c>
      <c r="B15" s="6" t="s">
        <v>57</v>
      </c>
      <c r="C15" s="7"/>
      <c r="D15" s="7"/>
      <c r="E15" s="7">
        <v>1</v>
      </c>
      <c r="F15" s="7"/>
      <c r="G15" s="6" t="s">
        <v>48</v>
      </c>
      <c r="H15" s="1">
        <v>1</v>
      </c>
      <c r="I15" s="1">
        <v>1</v>
      </c>
      <c r="K15" s="12" t="s">
        <v>17</v>
      </c>
    </row>
    <row r="16" spans="1:13" x14ac:dyDescent="0.2">
      <c r="K16" t="s">
        <v>34</v>
      </c>
      <c r="L16" s="8">
        <f>SUMIFS(C:C,G:G,"X")</f>
        <v>3.75</v>
      </c>
      <c r="M16" s="9">
        <f>L16/SUM($L$16:$L$19)</f>
        <v>0.31276063386155128</v>
      </c>
    </row>
    <row r="17" spans="1:15" x14ac:dyDescent="0.2">
      <c r="K17" t="s">
        <v>35</v>
      </c>
      <c r="L17" s="8">
        <f>SUMIFS(D:D,G:G,"X")</f>
        <v>2.83</v>
      </c>
      <c r="M17" s="9">
        <f>L17/SUM($L$16:$L$19)</f>
        <v>0.23603002502085071</v>
      </c>
    </row>
    <row r="18" spans="1:15" x14ac:dyDescent="0.2">
      <c r="K18" t="s">
        <v>36</v>
      </c>
      <c r="L18" s="8">
        <f>SUMIFS(E:E,G:G,"X")</f>
        <v>2.33</v>
      </c>
      <c r="M18" s="9">
        <f>L18/SUM($L$16:$L$19)</f>
        <v>0.19432860717264389</v>
      </c>
    </row>
    <row r="19" spans="1:15" x14ac:dyDescent="0.2">
      <c r="K19" t="s">
        <v>37</v>
      </c>
      <c r="L19" s="8">
        <f>SUMIFS(F:F,G:G,"X")</f>
        <v>3.08</v>
      </c>
      <c r="M19" s="9">
        <f>L19/SUM($L$16:$L$19)</f>
        <v>0.25688073394495414</v>
      </c>
    </row>
    <row r="21" spans="1:15" ht="19" thickBot="1" x14ac:dyDescent="0.3">
      <c r="K21" s="11" t="s">
        <v>20</v>
      </c>
    </row>
    <row r="22" spans="1:15" ht="17" thickTop="1" thickBot="1" x14ac:dyDescent="0.25">
      <c r="K22" s="12" t="s">
        <v>21</v>
      </c>
      <c r="L22" s="23" t="s">
        <v>5</v>
      </c>
      <c r="M22" s="23"/>
      <c r="N22" s="23"/>
      <c r="O22" s="23"/>
    </row>
    <row r="23" spans="1:15" x14ac:dyDescent="0.2">
      <c r="L23">
        <v>1</v>
      </c>
      <c r="M23">
        <v>2</v>
      </c>
      <c r="N23">
        <v>3</v>
      </c>
      <c r="O23">
        <v>4</v>
      </c>
    </row>
    <row r="24" spans="1:15" ht="123" customHeight="1" x14ac:dyDescent="0.2">
      <c r="A24" s="17" t="s">
        <v>46</v>
      </c>
      <c r="K24" s="14" t="s">
        <v>33</v>
      </c>
      <c r="L24" s="13" t="s">
        <v>39</v>
      </c>
      <c r="M24" s="16" t="s">
        <v>43</v>
      </c>
      <c r="N24" s="16" t="s">
        <v>60</v>
      </c>
      <c r="O24" s="16" t="s">
        <v>76</v>
      </c>
    </row>
    <row r="25" spans="1:15" ht="157.5" customHeight="1" x14ac:dyDescent="0.2">
      <c r="K25" s="14" t="s">
        <v>30</v>
      </c>
      <c r="L25" s="13" t="s">
        <v>40</v>
      </c>
      <c r="M25" s="13" t="s">
        <v>71</v>
      </c>
      <c r="N25" s="13" t="s">
        <v>45</v>
      </c>
      <c r="O25" s="13" t="s">
        <v>73</v>
      </c>
    </row>
    <row r="26" spans="1:15" ht="121.5" customHeight="1" x14ac:dyDescent="0.2">
      <c r="K26" s="14" t="s">
        <v>31</v>
      </c>
      <c r="L26" s="16" t="s">
        <v>41</v>
      </c>
      <c r="M26" s="18" t="s">
        <v>44</v>
      </c>
      <c r="N26" s="16" t="s">
        <v>53</v>
      </c>
      <c r="O26" s="13" t="s">
        <v>75</v>
      </c>
    </row>
    <row r="27" spans="1:15" ht="155.25" customHeight="1" x14ac:dyDescent="0.2">
      <c r="K27" s="14" t="s">
        <v>32</v>
      </c>
      <c r="L27" s="15" t="s">
        <v>42</v>
      </c>
      <c r="M27" s="16" t="s">
        <v>43</v>
      </c>
      <c r="N27" s="15" t="s">
        <v>52</v>
      </c>
      <c r="O27" s="15" t="s">
        <v>74</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24" t="s">
        <v>144</v>
      </c>
      <c r="M32" s="24"/>
      <c r="N32" s="24"/>
      <c r="O32" s="24"/>
    </row>
    <row r="33" spans="11:15" ht="45" customHeight="1" x14ac:dyDescent="0.2">
      <c r="K33" s="14" t="s">
        <v>24</v>
      </c>
      <c r="L33" s="21" t="s">
        <v>66</v>
      </c>
      <c r="M33" s="21"/>
      <c r="N33" s="21"/>
      <c r="O33" s="21"/>
    </row>
    <row r="35" spans="11:15" ht="16" thickBot="1" x14ac:dyDescent="0.25">
      <c r="K35" s="12" t="s">
        <v>25</v>
      </c>
    </row>
    <row r="36" spans="11:15" ht="31.5" customHeight="1" x14ac:dyDescent="0.2">
      <c r="K36" s="14" t="s">
        <v>26</v>
      </c>
      <c r="L36" s="21" t="s">
        <v>67</v>
      </c>
      <c r="M36" s="21"/>
      <c r="N36" s="21"/>
      <c r="O36" s="21"/>
    </row>
    <row r="37" spans="11:15" ht="30.75" customHeight="1" x14ac:dyDescent="0.2">
      <c r="K37" s="14" t="s">
        <v>27</v>
      </c>
      <c r="L37" s="21" t="s">
        <v>68</v>
      </c>
      <c r="M37" s="21"/>
      <c r="N37" s="21"/>
      <c r="O37" s="21"/>
    </row>
    <row r="38" spans="11:15" ht="31.5" customHeight="1" x14ac:dyDescent="0.2">
      <c r="K38" s="14" t="s">
        <v>28</v>
      </c>
      <c r="L38" s="21" t="s">
        <v>70</v>
      </c>
      <c r="M38" s="21"/>
      <c r="N38" s="21"/>
      <c r="O38" s="21"/>
    </row>
    <row r="39" spans="11:15" x14ac:dyDescent="0.2">
      <c r="K39" s="14"/>
      <c r="L39" s="14"/>
      <c r="M39" s="14"/>
      <c r="N39" s="14"/>
      <c r="O39" s="14"/>
    </row>
    <row r="40" spans="11:15" ht="31.5" customHeight="1" x14ac:dyDescent="0.2">
      <c r="K40" s="14" t="s">
        <v>29</v>
      </c>
      <c r="L40" s="21" t="s">
        <v>69</v>
      </c>
      <c r="M40" s="21"/>
      <c r="N40" s="21"/>
      <c r="O40" s="21"/>
    </row>
  </sheetData>
  <mergeCells count="8">
    <mergeCell ref="L36:O36"/>
    <mergeCell ref="L37:O37"/>
    <mergeCell ref="L38:O38"/>
    <mergeCell ref="L40:O40"/>
    <mergeCell ref="B1:I1"/>
    <mergeCell ref="L22:O22"/>
    <mergeCell ref="L32:O32"/>
    <mergeCell ref="L33:O33"/>
  </mergeCells>
  <hyperlinks>
    <hyperlink ref="A24" r:id="rId1" xr:uid="{02FBBBB3-8A59-CE4D-8729-77E2CFE4394A}"/>
  </hyperlinks>
  <pageMargins left="0.7" right="0.7" top="0.75" bottom="0.75" header="0.3" footer="0.3"/>
  <pageSetup orientation="portrait" horizontalDpi="0" verticalDpi="0"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5503-EA5C-4D86-BDC8-1A2EDDAAE62D}">
  <dimension ref="A1:O40"/>
  <sheetViews>
    <sheetView topLeftCell="I27" zoomScale="119" zoomScaleNormal="110" workbookViewId="0">
      <selection activeCell="A11" sqref="A11"/>
    </sheetView>
  </sheetViews>
  <sheetFormatPr baseColWidth="10" defaultColWidth="8.83203125" defaultRowHeight="15" x14ac:dyDescent="0.2"/>
  <cols>
    <col min="1" max="1" width="66.33203125" bestFit="1"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2</v>
      </c>
      <c r="B1" s="22" t="s">
        <v>78</v>
      </c>
      <c r="C1" s="22"/>
      <c r="D1" s="22"/>
      <c r="E1" s="22"/>
      <c r="F1" s="22"/>
      <c r="G1" s="22"/>
      <c r="H1" s="22"/>
      <c r="I1" s="22"/>
      <c r="K1" s="11" t="s">
        <v>3</v>
      </c>
    </row>
    <row r="2" spans="1:13" ht="16" thickTop="1" x14ac:dyDescent="0.2">
      <c r="K2" t="s">
        <v>9</v>
      </c>
      <c r="L2" s="8">
        <f>AVERAGEIFS(H:H,G:G, "X", B:B, "Récit")</f>
        <v>10</v>
      </c>
    </row>
    <row r="3" spans="1:13" x14ac:dyDescent="0.2">
      <c r="A3" s="2" t="s">
        <v>0</v>
      </c>
      <c r="B3" s="2" t="s">
        <v>18</v>
      </c>
      <c r="C3" s="2" t="s">
        <v>38</v>
      </c>
      <c r="D3" s="2" t="s">
        <v>35</v>
      </c>
      <c r="E3" s="2" t="s">
        <v>36</v>
      </c>
      <c r="F3" s="2" t="s">
        <v>37</v>
      </c>
      <c r="G3" s="2" t="s">
        <v>1</v>
      </c>
      <c r="H3" s="2" t="s">
        <v>6</v>
      </c>
      <c r="I3" s="2" t="s">
        <v>7</v>
      </c>
      <c r="K3" t="s">
        <v>10</v>
      </c>
      <c r="L3" s="8">
        <f>AVERAGEIFS(H:H,G:G, "X", B:B, "Tâche")</f>
        <v>2.0666666666666669</v>
      </c>
    </row>
    <row r="4" spans="1:13" x14ac:dyDescent="0.2">
      <c r="A4" s="4" t="s">
        <v>79</v>
      </c>
      <c r="B4" s="6" t="s">
        <v>58</v>
      </c>
      <c r="C4" s="7"/>
      <c r="D4" s="7"/>
      <c r="E4" s="7"/>
      <c r="F4" s="7"/>
      <c r="G4" s="6"/>
      <c r="H4" s="19"/>
      <c r="I4" s="19"/>
      <c r="K4" t="s">
        <v>15</v>
      </c>
      <c r="L4" s="8">
        <f>COUNTIFS(G:G, "X", B:B, "Récit")</f>
        <v>1</v>
      </c>
    </row>
    <row r="5" spans="1:13" x14ac:dyDescent="0.2">
      <c r="A5" s="3"/>
      <c r="B5" s="6"/>
      <c r="C5" s="7"/>
      <c r="D5" s="7"/>
      <c r="E5" s="7"/>
      <c r="F5" s="7"/>
      <c r="G5" s="6"/>
      <c r="H5" s="1"/>
      <c r="I5" s="1"/>
      <c r="K5" t="s">
        <v>16</v>
      </c>
      <c r="L5" s="8">
        <f>COUNTIFS(G:G, "X", B:B, "Tâche")</f>
        <v>15</v>
      </c>
    </row>
    <row r="6" spans="1:13" x14ac:dyDescent="0.2">
      <c r="A6" s="5" t="s">
        <v>64</v>
      </c>
      <c r="B6" s="6" t="s">
        <v>57</v>
      </c>
      <c r="C6" s="7"/>
      <c r="D6" s="7">
        <v>1</v>
      </c>
      <c r="E6" s="7"/>
      <c r="F6" s="7"/>
      <c r="G6" s="6" t="s">
        <v>48</v>
      </c>
      <c r="H6" s="1">
        <v>1</v>
      </c>
      <c r="I6" s="1">
        <v>1</v>
      </c>
    </row>
    <row r="7" spans="1:13" x14ac:dyDescent="0.2">
      <c r="A7" s="5" t="s">
        <v>65</v>
      </c>
      <c r="B7" s="6" t="s">
        <v>55</v>
      </c>
      <c r="C7" s="7"/>
      <c r="D7" s="7"/>
      <c r="E7" s="7"/>
      <c r="F7" s="7"/>
      <c r="G7" s="6"/>
      <c r="H7" s="1"/>
      <c r="I7" s="1"/>
    </row>
    <row r="8" spans="1:13" ht="16" thickBot="1" x14ac:dyDescent="0.25">
      <c r="A8" s="5" t="s">
        <v>87</v>
      </c>
      <c r="B8" s="6" t="s">
        <v>57</v>
      </c>
      <c r="C8" s="7">
        <v>0.5</v>
      </c>
      <c r="D8" s="7"/>
      <c r="E8" s="7">
        <v>0.25</v>
      </c>
      <c r="F8" s="7">
        <v>0.25</v>
      </c>
      <c r="G8" s="6" t="s">
        <v>48</v>
      </c>
      <c r="H8" s="1">
        <v>1</v>
      </c>
      <c r="I8" s="1">
        <v>3</v>
      </c>
      <c r="K8" s="12" t="s">
        <v>19</v>
      </c>
    </row>
    <row r="9" spans="1:13" x14ac:dyDescent="0.2">
      <c r="A9" s="5" t="s">
        <v>88</v>
      </c>
      <c r="B9" s="6" t="s">
        <v>57</v>
      </c>
      <c r="C9" s="7">
        <v>1</v>
      </c>
      <c r="D9" s="7"/>
      <c r="E9" s="7"/>
      <c r="F9" s="7"/>
      <c r="G9" s="6" t="s">
        <v>48</v>
      </c>
      <c r="H9" s="1">
        <v>2</v>
      </c>
      <c r="I9" s="1">
        <v>2</v>
      </c>
      <c r="K9" t="s">
        <v>12</v>
      </c>
      <c r="L9" s="8">
        <f>COUNTIF(B:B,"Récit")</f>
        <v>2</v>
      </c>
    </row>
    <row r="10" spans="1:13" x14ac:dyDescent="0.2">
      <c r="A10" s="5" t="s">
        <v>114</v>
      </c>
      <c r="B10" s="6" t="s">
        <v>57</v>
      </c>
      <c r="C10" s="7">
        <v>1</v>
      </c>
      <c r="D10" s="7"/>
      <c r="E10" s="7"/>
      <c r="F10" s="7"/>
      <c r="G10" s="6" t="s">
        <v>48</v>
      </c>
      <c r="H10" s="1">
        <v>2</v>
      </c>
      <c r="I10" s="1">
        <v>2</v>
      </c>
      <c r="K10" t="s">
        <v>13</v>
      </c>
      <c r="L10" s="8">
        <f>COUNTIF(B:B, "Tâche")</f>
        <v>15</v>
      </c>
    </row>
    <row r="11" spans="1:13" x14ac:dyDescent="0.2">
      <c r="A11" s="5" t="s">
        <v>95</v>
      </c>
      <c r="B11" s="6" t="s">
        <v>57</v>
      </c>
      <c r="C11" s="7"/>
      <c r="D11" s="7"/>
      <c r="E11" s="7">
        <v>0.5</v>
      </c>
      <c r="F11" s="7">
        <v>0.5</v>
      </c>
      <c r="G11" s="6" t="s">
        <v>48</v>
      </c>
      <c r="H11" s="1">
        <v>2</v>
      </c>
      <c r="I11" s="1">
        <v>2</v>
      </c>
    </row>
    <row r="12" spans="1:13" x14ac:dyDescent="0.2">
      <c r="A12" s="3" t="s">
        <v>90</v>
      </c>
      <c r="B12" s="6" t="s">
        <v>55</v>
      </c>
      <c r="C12" s="7"/>
      <c r="D12" s="7">
        <v>1</v>
      </c>
      <c r="E12" s="7"/>
      <c r="F12" s="7"/>
      <c r="G12" s="6" t="s">
        <v>48</v>
      </c>
      <c r="H12" s="1">
        <v>10</v>
      </c>
      <c r="I12" s="1">
        <v>10</v>
      </c>
      <c r="K12" t="s">
        <v>11</v>
      </c>
      <c r="L12" s="9">
        <f>L4/L9</f>
        <v>0.5</v>
      </c>
    </row>
    <row r="13" spans="1:13" x14ac:dyDescent="0.2">
      <c r="A13" s="5" t="s">
        <v>80</v>
      </c>
      <c r="B13" s="6" t="s">
        <v>57</v>
      </c>
      <c r="C13" s="7"/>
      <c r="D13" s="7">
        <v>1</v>
      </c>
      <c r="E13" s="7"/>
      <c r="F13" s="7"/>
      <c r="G13" s="6" t="s">
        <v>48</v>
      </c>
      <c r="H13" s="1">
        <v>10</v>
      </c>
      <c r="I13" s="1">
        <v>10</v>
      </c>
      <c r="K13" t="s">
        <v>14</v>
      </c>
      <c r="L13" s="9">
        <f>L5/L10</f>
        <v>1</v>
      </c>
    </row>
    <row r="14" spans="1:13" x14ac:dyDescent="0.2">
      <c r="A14" s="5" t="s">
        <v>89</v>
      </c>
      <c r="B14" s="6" t="s">
        <v>57</v>
      </c>
      <c r="C14" s="7"/>
      <c r="D14" s="7">
        <v>1</v>
      </c>
      <c r="E14" s="7"/>
      <c r="F14" s="7"/>
      <c r="G14" s="6" t="s">
        <v>48</v>
      </c>
      <c r="H14" s="1">
        <v>1</v>
      </c>
      <c r="I14" s="1">
        <v>1</v>
      </c>
    </row>
    <row r="15" spans="1:13" ht="16" thickBot="1" x14ac:dyDescent="0.25">
      <c r="A15" s="5" t="s">
        <v>91</v>
      </c>
      <c r="B15" s="6" t="s">
        <v>57</v>
      </c>
      <c r="C15" s="7"/>
      <c r="D15" s="7">
        <v>1</v>
      </c>
      <c r="E15" s="7"/>
      <c r="F15" s="7"/>
      <c r="G15" s="6" t="s">
        <v>48</v>
      </c>
      <c r="H15" s="1">
        <v>1</v>
      </c>
      <c r="I15" s="1">
        <v>2</v>
      </c>
      <c r="K15" s="12" t="s">
        <v>17</v>
      </c>
    </row>
    <row r="16" spans="1:13" x14ac:dyDescent="0.2">
      <c r="A16" s="5" t="s">
        <v>96</v>
      </c>
      <c r="B16" s="6" t="s">
        <v>57</v>
      </c>
      <c r="C16" s="7"/>
      <c r="D16" s="7"/>
      <c r="E16" s="7">
        <v>0.5</v>
      </c>
      <c r="F16" s="7">
        <v>0.5</v>
      </c>
      <c r="G16" s="6" t="s">
        <v>48</v>
      </c>
      <c r="H16" s="1">
        <v>2</v>
      </c>
      <c r="I16" s="1">
        <v>2</v>
      </c>
      <c r="K16" t="s">
        <v>34</v>
      </c>
      <c r="L16" s="8">
        <f>SUMIFS(C:C,G:G,"X")</f>
        <v>3</v>
      </c>
      <c r="M16" s="9">
        <f>L16/SUM($L$16:$L$19)</f>
        <v>0.1875</v>
      </c>
    </row>
    <row r="17" spans="1:15" x14ac:dyDescent="0.2">
      <c r="A17" s="5" t="s">
        <v>107</v>
      </c>
      <c r="B17" s="6" t="s">
        <v>57</v>
      </c>
      <c r="C17" s="7"/>
      <c r="D17" s="7"/>
      <c r="E17" s="7"/>
      <c r="F17" s="7">
        <v>1</v>
      </c>
      <c r="G17" s="6" t="s">
        <v>48</v>
      </c>
      <c r="H17" s="1">
        <v>1</v>
      </c>
      <c r="I17" s="1">
        <v>2</v>
      </c>
      <c r="K17" t="s">
        <v>35</v>
      </c>
      <c r="L17" s="8">
        <f>SUMIFS(D:D,G:G,"X")</f>
        <v>5</v>
      </c>
      <c r="M17" s="9">
        <f>L17/SUM($L$16:$L$19)</f>
        <v>0.3125</v>
      </c>
    </row>
    <row r="18" spans="1:15" x14ac:dyDescent="0.2">
      <c r="A18" s="5" t="s">
        <v>97</v>
      </c>
      <c r="B18" s="6" t="s">
        <v>57</v>
      </c>
      <c r="C18" s="7"/>
      <c r="D18" s="7"/>
      <c r="E18" s="7">
        <v>1</v>
      </c>
      <c r="F18" s="7"/>
      <c r="G18" s="6" t="s">
        <v>48</v>
      </c>
      <c r="H18" s="1">
        <v>1</v>
      </c>
      <c r="I18" s="1">
        <v>5</v>
      </c>
      <c r="K18" t="s">
        <v>36</v>
      </c>
      <c r="L18" s="8">
        <f>SUMIFS(E:E,G:G,"X")</f>
        <v>2.25</v>
      </c>
      <c r="M18" s="9">
        <f>L18/SUM($L$16:$L$19)</f>
        <v>0.140625</v>
      </c>
    </row>
    <row r="19" spans="1:15" x14ac:dyDescent="0.2">
      <c r="A19" s="5" t="s">
        <v>98</v>
      </c>
      <c r="B19" s="6" t="s">
        <v>57</v>
      </c>
      <c r="C19" s="7"/>
      <c r="D19" s="7"/>
      <c r="E19" s="7"/>
      <c r="F19" s="7">
        <v>1</v>
      </c>
      <c r="G19" s="6" t="s">
        <v>48</v>
      </c>
      <c r="H19" s="1">
        <v>2</v>
      </c>
      <c r="I19" s="1">
        <v>2</v>
      </c>
      <c r="K19" t="s">
        <v>37</v>
      </c>
      <c r="L19" s="8">
        <f>SUMIFS(F:F,G:G,"X")</f>
        <v>5.75</v>
      </c>
      <c r="M19" s="9">
        <f>L19/SUM($L$16:$L$19)</f>
        <v>0.359375</v>
      </c>
    </row>
    <row r="20" spans="1:15" x14ac:dyDescent="0.2">
      <c r="A20" s="5" t="s">
        <v>99</v>
      </c>
      <c r="B20" s="6" t="s">
        <v>57</v>
      </c>
      <c r="C20" s="7"/>
      <c r="D20" s="7"/>
      <c r="E20" s="7"/>
      <c r="F20" s="7">
        <v>1</v>
      </c>
      <c r="G20" s="6" t="s">
        <v>48</v>
      </c>
      <c r="H20" s="1">
        <v>1</v>
      </c>
      <c r="I20" s="1">
        <v>1</v>
      </c>
    </row>
    <row r="21" spans="1:15" ht="19" thickBot="1" x14ac:dyDescent="0.3">
      <c r="A21" s="5" t="s">
        <v>100</v>
      </c>
      <c r="B21" s="6" t="s">
        <v>57</v>
      </c>
      <c r="C21" s="7"/>
      <c r="D21" s="7"/>
      <c r="E21" s="7"/>
      <c r="F21" s="7">
        <v>1</v>
      </c>
      <c r="G21" s="6" t="s">
        <v>48</v>
      </c>
      <c r="H21" s="1">
        <v>2</v>
      </c>
      <c r="I21" s="1">
        <v>5</v>
      </c>
      <c r="K21" s="11" t="s">
        <v>20</v>
      </c>
    </row>
    <row r="22" spans="1:15" ht="17" thickTop="1" thickBot="1" x14ac:dyDescent="0.25">
      <c r="A22" s="5" t="s">
        <v>101</v>
      </c>
      <c r="B22" s="6" t="s">
        <v>57</v>
      </c>
      <c r="C22" s="7">
        <v>0.5</v>
      </c>
      <c r="D22" s="7"/>
      <c r="E22" s="7"/>
      <c r="F22" s="7">
        <v>0.5</v>
      </c>
      <c r="G22" s="6" t="s">
        <v>48</v>
      </c>
      <c r="H22" s="1">
        <v>2</v>
      </c>
      <c r="I22" s="1">
        <v>5</v>
      </c>
      <c r="K22" s="12" t="s">
        <v>21</v>
      </c>
      <c r="L22" s="23" t="s">
        <v>5</v>
      </c>
      <c r="M22" s="23"/>
      <c r="N22" s="23"/>
      <c r="O22" s="23"/>
    </row>
    <row r="23" spans="1:15" x14ac:dyDescent="0.2">
      <c r="B23" s="6"/>
      <c r="C23" s="7"/>
      <c r="D23" s="7"/>
      <c r="E23" s="7"/>
      <c r="F23" s="7"/>
      <c r="G23" s="6"/>
      <c r="H23" s="1"/>
      <c r="I23" s="1"/>
      <c r="L23">
        <v>1</v>
      </c>
      <c r="M23">
        <v>2</v>
      </c>
      <c r="N23">
        <v>3</v>
      </c>
      <c r="O23">
        <v>4</v>
      </c>
    </row>
    <row r="24" spans="1:15" ht="186" customHeight="1" x14ac:dyDescent="0.2">
      <c r="A24" s="17" t="s">
        <v>46</v>
      </c>
      <c r="K24" s="14" t="s">
        <v>33</v>
      </c>
      <c r="L24" s="15" t="s">
        <v>81</v>
      </c>
      <c r="M24" s="13" t="s">
        <v>92</v>
      </c>
      <c r="N24" s="16" t="s">
        <v>93</v>
      </c>
      <c r="O24" s="16" t="s">
        <v>109</v>
      </c>
    </row>
    <row r="25" spans="1:15" ht="157.5" customHeight="1" x14ac:dyDescent="0.2">
      <c r="K25" s="14" t="s">
        <v>30</v>
      </c>
      <c r="L25" s="15" t="s">
        <v>77</v>
      </c>
      <c r="M25" s="13" t="s">
        <v>84</v>
      </c>
      <c r="N25" s="13" t="s">
        <v>102</v>
      </c>
      <c r="O25" s="13" t="s">
        <v>112</v>
      </c>
    </row>
    <row r="26" spans="1:15" ht="154" customHeight="1" x14ac:dyDescent="0.2">
      <c r="K26" s="14" t="s">
        <v>31</v>
      </c>
      <c r="L26" s="15" t="s">
        <v>82</v>
      </c>
      <c r="M26" s="13" t="s">
        <v>85</v>
      </c>
      <c r="N26" s="13" t="s">
        <v>128</v>
      </c>
      <c r="O26" s="13" t="s">
        <v>113</v>
      </c>
    </row>
    <row r="27" spans="1:15" ht="199.5" customHeight="1" x14ac:dyDescent="0.2">
      <c r="K27" s="14" t="s">
        <v>32</v>
      </c>
      <c r="L27" s="15" t="s">
        <v>83</v>
      </c>
      <c r="M27" s="13" t="s">
        <v>86</v>
      </c>
      <c r="N27" s="13" t="s">
        <v>94</v>
      </c>
      <c r="O27" s="15" t="s">
        <v>106</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24" t="s">
        <v>103</v>
      </c>
      <c r="M32" s="24"/>
      <c r="N32" s="24"/>
      <c r="O32" s="24"/>
    </row>
    <row r="33" spans="11:15" ht="45" customHeight="1" x14ac:dyDescent="0.2">
      <c r="K33" s="14" t="s">
        <v>24</v>
      </c>
      <c r="L33" s="21" t="s">
        <v>108</v>
      </c>
      <c r="M33" s="21"/>
      <c r="N33" s="21"/>
      <c r="O33" s="21"/>
    </row>
    <row r="35" spans="11:15" ht="16" thickBot="1" x14ac:dyDescent="0.25">
      <c r="K35" s="12" t="s">
        <v>25</v>
      </c>
    </row>
    <row r="36" spans="11:15" ht="31.5" customHeight="1" x14ac:dyDescent="0.2">
      <c r="K36" s="14" t="s">
        <v>26</v>
      </c>
      <c r="L36" s="21" t="s">
        <v>104</v>
      </c>
      <c r="M36" s="21"/>
      <c r="N36" s="21"/>
      <c r="O36" s="21"/>
    </row>
    <row r="37" spans="11:15" ht="30.75" customHeight="1" x14ac:dyDescent="0.2">
      <c r="K37" s="14" t="s">
        <v>27</v>
      </c>
      <c r="L37" s="21" t="s">
        <v>105</v>
      </c>
      <c r="M37" s="21"/>
      <c r="N37" s="21"/>
      <c r="O37" s="21"/>
    </row>
    <row r="38" spans="11:15" ht="31.5" customHeight="1" x14ac:dyDescent="0.2">
      <c r="K38" s="14" t="s">
        <v>28</v>
      </c>
      <c r="L38" s="21" t="s">
        <v>110</v>
      </c>
      <c r="M38" s="21"/>
      <c r="N38" s="21"/>
      <c r="O38" s="21"/>
    </row>
    <row r="39" spans="11:15" x14ac:dyDescent="0.2">
      <c r="K39" s="14"/>
      <c r="L39" s="14"/>
      <c r="M39" s="14"/>
      <c r="N39" s="14"/>
      <c r="O39" s="14"/>
    </row>
    <row r="40" spans="11:15" ht="31.5" customHeight="1" x14ac:dyDescent="0.2">
      <c r="K40" s="14" t="s">
        <v>29</v>
      </c>
      <c r="L40" s="21" t="s">
        <v>111</v>
      </c>
      <c r="M40" s="21"/>
      <c r="N40" s="21"/>
      <c r="O40" s="21"/>
    </row>
  </sheetData>
  <mergeCells count="8">
    <mergeCell ref="L38:O38"/>
    <mergeCell ref="L40:O40"/>
    <mergeCell ref="B1:I1"/>
    <mergeCell ref="L22:O22"/>
    <mergeCell ref="L32:O32"/>
    <mergeCell ref="L33:O33"/>
    <mergeCell ref="L36:O36"/>
    <mergeCell ref="L37:O37"/>
  </mergeCells>
  <hyperlinks>
    <hyperlink ref="A24" r:id="rId1" xr:uid="{9C9BE118-37F8-4DBD-8A68-571CA61A7373}"/>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3148-A6FC-4FA5-9876-694716A874D9}">
  <dimension ref="A1:O40"/>
  <sheetViews>
    <sheetView tabSelected="1" zoomScale="138" zoomScaleNormal="100" workbookViewId="0">
      <selection activeCell="L38" sqref="L38:O38"/>
    </sheetView>
  </sheetViews>
  <sheetFormatPr baseColWidth="10" defaultColWidth="8.83203125" defaultRowHeight="15" x14ac:dyDescent="0.2"/>
  <cols>
    <col min="1" max="1" width="73" customWidth="1"/>
    <col min="2" max="2" width="21.83203125" bestFit="1" customWidth="1"/>
    <col min="3" max="6" width="10.1640625" customWidth="1"/>
    <col min="7" max="7" width="8.1640625" style="2" bestFit="1" customWidth="1"/>
    <col min="8" max="8" width="14.33203125" bestFit="1" customWidth="1"/>
    <col min="9" max="9" width="14.33203125" customWidth="1"/>
    <col min="11" max="11" width="47.33203125" bestFit="1" customWidth="1"/>
    <col min="12" max="12" width="31.33203125" customWidth="1"/>
    <col min="13" max="14" width="26.6640625" customWidth="1"/>
    <col min="15" max="15" width="29.1640625" customWidth="1"/>
  </cols>
  <sheetData>
    <row r="1" spans="1:13" ht="19" thickBot="1" x14ac:dyDescent="0.3">
      <c r="A1" t="s">
        <v>2</v>
      </c>
      <c r="B1" s="22" t="s">
        <v>148</v>
      </c>
      <c r="C1" s="22"/>
      <c r="D1" s="22"/>
      <c r="E1" s="22"/>
      <c r="F1" s="22"/>
      <c r="G1" s="22"/>
      <c r="H1" s="22"/>
      <c r="I1" s="22"/>
      <c r="K1" s="11" t="s">
        <v>3</v>
      </c>
    </row>
    <row r="2" spans="1:13" ht="16" thickTop="1" x14ac:dyDescent="0.2">
      <c r="K2" t="s">
        <v>9</v>
      </c>
      <c r="L2" s="8">
        <f>AVERAGEIFS(H:H,G:G, "X", B:B, "Récit")</f>
        <v>14</v>
      </c>
    </row>
    <row r="3" spans="1:13" x14ac:dyDescent="0.2">
      <c r="A3" s="2" t="s">
        <v>0</v>
      </c>
      <c r="B3" s="2" t="s">
        <v>18</v>
      </c>
      <c r="C3" s="2" t="s">
        <v>38</v>
      </c>
      <c r="D3" s="2" t="s">
        <v>35</v>
      </c>
      <c r="E3" s="2" t="s">
        <v>36</v>
      </c>
      <c r="F3" s="2" t="s">
        <v>37</v>
      </c>
      <c r="G3" s="2" t="s">
        <v>1</v>
      </c>
      <c r="H3" s="2" t="s">
        <v>6</v>
      </c>
      <c r="I3" s="2" t="s">
        <v>7</v>
      </c>
      <c r="K3" t="s">
        <v>10</v>
      </c>
      <c r="L3" s="8">
        <f>AVERAGEIFS(H:H,G:G, "X", B:B, "Tâche")</f>
        <v>3.2857142857142856</v>
      </c>
    </row>
    <row r="4" spans="1:13" x14ac:dyDescent="0.2">
      <c r="A4" s="32" t="s">
        <v>120</v>
      </c>
      <c r="B4" s="6" t="s">
        <v>57</v>
      </c>
      <c r="C4" s="7"/>
      <c r="D4" s="7"/>
      <c r="E4" s="7"/>
      <c r="F4" s="20">
        <v>1</v>
      </c>
      <c r="G4" s="6" t="s">
        <v>48</v>
      </c>
      <c r="H4" s="1">
        <v>7</v>
      </c>
      <c r="I4" s="1">
        <v>7</v>
      </c>
      <c r="K4" t="s">
        <v>15</v>
      </c>
      <c r="L4" s="8">
        <f>COUNTIFS(G:G, "X", B:B, "Récit")</f>
        <v>1</v>
      </c>
    </row>
    <row r="5" spans="1:13" ht="32" x14ac:dyDescent="0.2">
      <c r="A5" s="33" t="s">
        <v>125</v>
      </c>
      <c r="B5" s="6" t="s">
        <v>57</v>
      </c>
      <c r="C5" s="7"/>
      <c r="D5" s="7"/>
      <c r="E5" s="7"/>
      <c r="F5" s="20">
        <v>1</v>
      </c>
      <c r="G5" s="6" t="s">
        <v>48</v>
      </c>
      <c r="H5" s="1">
        <v>2</v>
      </c>
      <c r="I5" s="1">
        <v>2</v>
      </c>
      <c r="K5" t="s">
        <v>16</v>
      </c>
      <c r="L5" s="8">
        <f>COUNTIFS(G:G, "X", B:B, "Tâche")</f>
        <v>14</v>
      </c>
    </row>
    <row r="6" spans="1:13" x14ac:dyDescent="0.2">
      <c r="A6" s="32" t="s">
        <v>119</v>
      </c>
      <c r="B6" s="6" t="s">
        <v>55</v>
      </c>
      <c r="C6" s="7"/>
      <c r="D6" s="7">
        <v>1</v>
      </c>
      <c r="E6" s="7"/>
      <c r="F6" s="20"/>
      <c r="G6" s="6" t="s">
        <v>48</v>
      </c>
      <c r="H6" s="1">
        <v>14</v>
      </c>
      <c r="I6" s="1">
        <v>14</v>
      </c>
    </row>
    <row r="7" spans="1:13" x14ac:dyDescent="0.2">
      <c r="A7" s="30" t="s">
        <v>132</v>
      </c>
      <c r="B7" s="6" t="s">
        <v>57</v>
      </c>
      <c r="C7" s="7"/>
      <c r="D7" s="7">
        <v>1</v>
      </c>
      <c r="E7" s="7"/>
      <c r="F7" s="20"/>
      <c r="G7" s="6" t="s">
        <v>48</v>
      </c>
      <c r="H7" s="1">
        <v>10</v>
      </c>
      <c r="I7" s="1">
        <v>14</v>
      </c>
    </row>
    <row r="8" spans="1:13" ht="17" thickBot="1" x14ac:dyDescent="0.25">
      <c r="A8" s="31" t="s">
        <v>124</v>
      </c>
      <c r="B8" s="6" t="s">
        <v>57</v>
      </c>
      <c r="C8" s="7"/>
      <c r="D8" s="7"/>
      <c r="E8" s="7"/>
      <c r="F8" s="20">
        <v>1</v>
      </c>
      <c r="G8" s="6" t="s">
        <v>48</v>
      </c>
      <c r="H8" s="1">
        <v>1</v>
      </c>
      <c r="I8" s="1">
        <v>1</v>
      </c>
      <c r="K8" s="12" t="s">
        <v>19</v>
      </c>
    </row>
    <row r="9" spans="1:13" ht="16" x14ac:dyDescent="0.2">
      <c r="A9" s="31" t="s">
        <v>131</v>
      </c>
      <c r="B9" s="6" t="s">
        <v>57</v>
      </c>
      <c r="C9" s="7"/>
      <c r="D9" s="7"/>
      <c r="E9" s="7"/>
      <c r="F9" s="20">
        <v>1</v>
      </c>
      <c r="G9" s="6" t="s">
        <v>48</v>
      </c>
      <c r="H9" s="1">
        <v>5</v>
      </c>
      <c r="I9" s="1">
        <v>5</v>
      </c>
      <c r="K9" t="s">
        <v>12</v>
      </c>
      <c r="L9" s="8">
        <f>COUNTIF(B:B,"Récit")</f>
        <v>1</v>
      </c>
    </row>
    <row r="10" spans="1:13" x14ac:dyDescent="0.2">
      <c r="A10" s="25" t="s">
        <v>123</v>
      </c>
      <c r="B10" s="6" t="s">
        <v>57</v>
      </c>
      <c r="C10" s="7"/>
      <c r="D10" s="7"/>
      <c r="E10" s="7"/>
      <c r="F10" s="20">
        <v>1</v>
      </c>
      <c r="G10" s="6" t="s">
        <v>48</v>
      </c>
      <c r="H10" s="1">
        <v>3</v>
      </c>
      <c r="I10" s="1">
        <v>3</v>
      </c>
      <c r="K10" t="s">
        <v>13</v>
      </c>
      <c r="L10" s="8">
        <f>COUNTIF(B:B, "Tâche")</f>
        <v>14</v>
      </c>
    </row>
    <row r="11" spans="1:13" x14ac:dyDescent="0.2">
      <c r="A11" s="25" t="s">
        <v>126</v>
      </c>
      <c r="B11" s="6" t="s">
        <v>57</v>
      </c>
      <c r="C11" s="7"/>
      <c r="D11" s="7">
        <v>1</v>
      </c>
      <c r="E11" s="7"/>
      <c r="F11" s="7"/>
      <c r="G11" s="6" t="s">
        <v>48</v>
      </c>
      <c r="H11" s="1">
        <v>4</v>
      </c>
      <c r="I11" s="1">
        <v>4</v>
      </c>
    </row>
    <row r="12" spans="1:13" x14ac:dyDescent="0.2">
      <c r="A12" s="32" t="s">
        <v>133</v>
      </c>
      <c r="B12" s="6" t="s">
        <v>57</v>
      </c>
      <c r="C12" s="7"/>
      <c r="D12" s="7"/>
      <c r="E12" s="7">
        <v>1</v>
      </c>
      <c r="F12" s="7"/>
      <c r="G12" s="6" t="s">
        <v>48</v>
      </c>
      <c r="H12" s="1">
        <v>1</v>
      </c>
      <c r="I12" s="1">
        <v>1</v>
      </c>
      <c r="K12" t="s">
        <v>11</v>
      </c>
      <c r="L12" s="9">
        <f>L4/L9</f>
        <v>1</v>
      </c>
    </row>
    <row r="13" spans="1:13" x14ac:dyDescent="0.2">
      <c r="A13" s="26" t="s">
        <v>64</v>
      </c>
      <c r="B13" s="6" t="s">
        <v>57</v>
      </c>
      <c r="C13" s="7"/>
      <c r="D13" s="7">
        <v>0.5</v>
      </c>
      <c r="E13" s="7">
        <v>0.5</v>
      </c>
      <c r="F13" s="7"/>
      <c r="G13" s="6" t="s">
        <v>48</v>
      </c>
      <c r="H13" s="1">
        <v>1</v>
      </c>
      <c r="I13" s="1">
        <v>1</v>
      </c>
      <c r="K13" t="s">
        <v>14</v>
      </c>
      <c r="L13" s="9">
        <f>L5/L10</f>
        <v>1</v>
      </c>
    </row>
    <row r="14" spans="1:13" x14ac:dyDescent="0.2">
      <c r="A14" s="26" t="s">
        <v>130</v>
      </c>
      <c r="B14" s="6" t="s">
        <v>57</v>
      </c>
      <c r="C14" s="7"/>
      <c r="D14" s="7"/>
      <c r="E14" s="7"/>
      <c r="F14" s="7">
        <v>1</v>
      </c>
      <c r="G14" s="6" t="s">
        <v>48</v>
      </c>
      <c r="H14" s="1">
        <v>1</v>
      </c>
      <c r="I14" s="1">
        <v>1</v>
      </c>
    </row>
    <row r="15" spans="1:13" ht="16" thickBot="1" x14ac:dyDescent="0.25">
      <c r="A15" t="s">
        <v>134</v>
      </c>
      <c r="B15" s="6" t="s">
        <v>58</v>
      </c>
      <c r="C15" s="7">
        <v>0.25</v>
      </c>
      <c r="D15" s="7">
        <v>0.25</v>
      </c>
      <c r="E15" s="7">
        <v>0.25</v>
      </c>
      <c r="F15" s="7">
        <v>0.25</v>
      </c>
      <c r="G15" s="6" t="s">
        <v>48</v>
      </c>
      <c r="H15" s="1"/>
      <c r="I15" s="1"/>
      <c r="K15" s="12" t="s">
        <v>17</v>
      </c>
    </row>
    <row r="16" spans="1:13" x14ac:dyDescent="0.2">
      <c r="A16" t="s">
        <v>135</v>
      </c>
      <c r="B16" s="6" t="s">
        <v>57</v>
      </c>
      <c r="C16" s="7">
        <v>0.5</v>
      </c>
      <c r="D16" s="7"/>
      <c r="E16" s="7">
        <v>0.5</v>
      </c>
      <c r="F16" s="7"/>
      <c r="G16" s="6" t="s">
        <v>48</v>
      </c>
      <c r="H16" s="1">
        <v>8</v>
      </c>
      <c r="I16" s="1">
        <v>8</v>
      </c>
      <c r="K16" t="s">
        <v>34</v>
      </c>
      <c r="L16" s="8">
        <f>SUMIFS(C:C,G:G,"X")</f>
        <v>3.75</v>
      </c>
      <c r="M16" s="9">
        <f>L16/SUM($L$16:$L$19)</f>
        <v>0.234375</v>
      </c>
    </row>
    <row r="17" spans="1:15" x14ac:dyDescent="0.2">
      <c r="A17" t="s">
        <v>147</v>
      </c>
      <c r="B17" s="6" t="s">
        <v>57</v>
      </c>
      <c r="C17" s="7">
        <v>1</v>
      </c>
      <c r="D17" s="7"/>
      <c r="E17" s="7"/>
      <c r="F17" s="7"/>
      <c r="G17" s="6" t="s">
        <v>48</v>
      </c>
      <c r="H17" s="1">
        <v>1</v>
      </c>
      <c r="I17" s="1">
        <v>1</v>
      </c>
      <c r="K17" t="s">
        <v>35</v>
      </c>
      <c r="L17" s="8">
        <f>SUMIFS(D:D,G:G,"X")</f>
        <v>3.75</v>
      </c>
      <c r="M17" s="9">
        <f>L17/SUM($L$16:$L$19)</f>
        <v>0.234375</v>
      </c>
    </row>
    <row r="18" spans="1:15" x14ac:dyDescent="0.2">
      <c r="A18" t="s">
        <v>136</v>
      </c>
      <c r="B18" s="6" t="s">
        <v>57</v>
      </c>
      <c r="C18" s="7">
        <v>1</v>
      </c>
      <c r="D18" s="7"/>
      <c r="E18" s="7"/>
      <c r="F18" s="7"/>
      <c r="G18" s="6" t="s">
        <v>48</v>
      </c>
      <c r="H18" s="1">
        <v>1</v>
      </c>
      <c r="I18" s="1">
        <v>1</v>
      </c>
      <c r="K18" t="s">
        <v>36</v>
      </c>
      <c r="L18" s="8">
        <f>SUMIFS(E:E,G:G,"X")</f>
        <v>2.25</v>
      </c>
      <c r="M18" s="9">
        <f>L18/SUM($L$16:$L$19)</f>
        <v>0.140625</v>
      </c>
    </row>
    <row r="19" spans="1:15" x14ac:dyDescent="0.2">
      <c r="A19" t="s">
        <v>137</v>
      </c>
      <c r="B19" s="6" t="s">
        <v>57</v>
      </c>
      <c r="C19" s="7">
        <v>1</v>
      </c>
      <c r="D19" s="7"/>
      <c r="E19" s="7"/>
      <c r="F19" s="7"/>
      <c r="G19" s="6" t="s">
        <v>48</v>
      </c>
      <c r="H19" s="1">
        <v>1</v>
      </c>
      <c r="I19" s="1">
        <v>1</v>
      </c>
      <c r="K19" t="s">
        <v>37</v>
      </c>
      <c r="L19" s="8">
        <f>SUMIFS(F:F,G:G,"X")</f>
        <v>6.25</v>
      </c>
      <c r="M19" s="9">
        <f>L19/SUM($L$16:$L$19)</f>
        <v>0.390625</v>
      </c>
    </row>
    <row r="20" spans="1:15" x14ac:dyDescent="0.2">
      <c r="A20" s="17" t="s">
        <v>46</v>
      </c>
    </row>
    <row r="21" spans="1:15" ht="19" thickBot="1" x14ac:dyDescent="0.3">
      <c r="K21" s="11" t="s">
        <v>20</v>
      </c>
    </row>
    <row r="22" spans="1:15" ht="17" thickTop="1" thickBot="1" x14ac:dyDescent="0.25">
      <c r="K22" s="12" t="s">
        <v>21</v>
      </c>
      <c r="L22" s="23" t="s">
        <v>5</v>
      </c>
      <c r="M22" s="23"/>
      <c r="N22" s="23"/>
      <c r="O22" s="23"/>
    </row>
    <row r="23" spans="1:15" x14ac:dyDescent="0.2">
      <c r="L23">
        <v>1</v>
      </c>
      <c r="M23">
        <v>2</v>
      </c>
      <c r="N23">
        <v>3</v>
      </c>
      <c r="O23">
        <v>4</v>
      </c>
    </row>
    <row r="24" spans="1:15" ht="168" customHeight="1" x14ac:dyDescent="0.2">
      <c r="K24" s="14" t="s">
        <v>33</v>
      </c>
      <c r="L24" s="13" t="s">
        <v>117</v>
      </c>
      <c r="M24" s="16" t="s">
        <v>138</v>
      </c>
      <c r="N24" s="13" t="s">
        <v>139</v>
      </c>
      <c r="O24" s="16" t="s">
        <v>140</v>
      </c>
    </row>
    <row r="25" spans="1:15" ht="157.5" customHeight="1" x14ac:dyDescent="0.2">
      <c r="K25" s="14" t="s">
        <v>30</v>
      </c>
      <c r="L25" s="16" t="s">
        <v>153</v>
      </c>
      <c r="M25" s="13" t="s">
        <v>142</v>
      </c>
      <c r="N25" s="16" t="s">
        <v>154</v>
      </c>
      <c r="O25" s="16" t="s">
        <v>141</v>
      </c>
    </row>
    <row r="26" spans="1:15" ht="152" customHeight="1" x14ac:dyDescent="0.2">
      <c r="K26" s="14" t="s">
        <v>31</v>
      </c>
      <c r="L26" s="13" t="s">
        <v>115</v>
      </c>
      <c r="M26" s="13" t="s">
        <v>118</v>
      </c>
      <c r="N26" s="13" t="s">
        <v>127</v>
      </c>
      <c r="O26" s="13" t="s">
        <v>143</v>
      </c>
    </row>
    <row r="27" spans="1:15" ht="221.25" customHeight="1" x14ac:dyDescent="0.2">
      <c r="K27" s="14" t="s">
        <v>32</v>
      </c>
      <c r="L27" s="13" t="s">
        <v>116</v>
      </c>
      <c r="M27" s="13" t="s">
        <v>121</v>
      </c>
      <c r="N27" s="13" t="s">
        <v>122</v>
      </c>
      <c r="O27" s="13" t="s">
        <v>129</v>
      </c>
    </row>
    <row r="28" spans="1:15" x14ac:dyDescent="0.2">
      <c r="K28" t="s">
        <v>4</v>
      </c>
      <c r="L28" s="10"/>
      <c r="M28" s="10"/>
      <c r="N28" s="10"/>
      <c r="O28" s="10"/>
    </row>
    <row r="29" spans="1:15" x14ac:dyDescent="0.2">
      <c r="K29" t="s">
        <v>8</v>
      </c>
      <c r="L29" s="1"/>
      <c r="M29" s="1"/>
      <c r="N29" s="1"/>
      <c r="O29" s="1"/>
    </row>
    <row r="31" spans="1:15" ht="16" thickBot="1" x14ac:dyDescent="0.25">
      <c r="K31" s="12" t="s">
        <v>22</v>
      </c>
    </row>
    <row r="32" spans="1:15" ht="44.5" customHeight="1" x14ac:dyDescent="0.2">
      <c r="K32" s="14" t="s">
        <v>23</v>
      </c>
      <c r="L32" s="27" t="s">
        <v>151</v>
      </c>
      <c r="M32" s="27"/>
      <c r="N32" s="27"/>
      <c r="O32" s="27"/>
    </row>
    <row r="33" spans="11:15" ht="45" customHeight="1" x14ac:dyDescent="0.2">
      <c r="K33" s="14" t="s">
        <v>24</v>
      </c>
      <c r="L33" s="21" t="s">
        <v>150</v>
      </c>
      <c r="M33" s="21"/>
      <c r="N33" s="21"/>
      <c r="O33" s="21"/>
    </row>
    <row r="35" spans="11:15" ht="16" thickBot="1" x14ac:dyDescent="0.25">
      <c r="K35" s="12" t="s">
        <v>25</v>
      </c>
    </row>
    <row r="36" spans="11:15" ht="31.5" customHeight="1" x14ac:dyDescent="0.2">
      <c r="K36" s="14" t="s">
        <v>26</v>
      </c>
      <c r="L36" s="28" t="s">
        <v>152</v>
      </c>
      <c r="M36" s="28"/>
      <c r="N36" s="28"/>
      <c r="O36" s="28"/>
    </row>
    <row r="37" spans="11:15" ht="30.75" customHeight="1" x14ac:dyDescent="0.2">
      <c r="K37" s="14" t="s">
        <v>27</v>
      </c>
      <c r="L37" s="29" t="s">
        <v>145</v>
      </c>
      <c r="M37" s="29"/>
      <c r="N37" s="29"/>
      <c r="O37" s="29"/>
    </row>
    <row r="38" spans="11:15" ht="31.5" customHeight="1" x14ac:dyDescent="0.2">
      <c r="K38" s="14" t="s">
        <v>28</v>
      </c>
      <c r="L38" s="21" t="s">
        <v>146</v>
      </c>
      <c r="M38" s="21"/>
      <c r="N38" s="21"/>
      <c r="O38" s="21"/>
    </row>
    <row r="39" spans="11:15" x14ac:dyDescent="0.2">
      <c r="K39" s="14"/>
      <c r="L39" s="14"/>
      <c r="M39" s="14"/>
      <c r="N39" s="14"/>
      <c r="O39" s="14"/>
    </row>
    <row r="40" spans="11:15" ht="31.5" customHeight="1" x14ac:dyDescent="0.2">
      <c r="K40" s="14" t="s">
        <v>29</v>
      </c>
      <c r="L40" s="29" t="s">
        <v>149</v>
      </c>
      <c r="M40" s="29"/>
      <c r="N40" s="29"/>
      <c r="O40" s="29"/>
    </row>
  </sheetData>
  <mergeCells count="8">
    <mergeCell ref="L38:O38"/>
    <mergeCell ref="L40:O40"/>
    <mergeCell ref="B1:I1"/>
    <mergeCell ref="L22:O22"/>
    <mergeCell ref="L32:O32"/>
    <mergeCell ref="L33:O33"/>
    <mergeCell ref="L36:O36"/>
    <mergeCell ref="L37:O37"/>
  </mergeCells>
  <hyperlinks>
    <hyperlink ref="A20" r:id="rId1" xr:uid="{1399C07F-B89D-4FEB-8F8E-4076FC37263F}"/>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Stéphane Lévesque</dc:creator>
  <cp:lastModifiedBy>Dosh, Mohamad-Ridha</cp:lastModifiedBy>
  <dcterms:created xsi:type="dcterms:W3CDTF">2024-08-18T18:39:34Z</dcterms:created>
  <dcterms:modified xsi:type="dcterms:W3CDTF">2024-10-11T02:07:49Z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615819-ba40-4aaf-a034-39fd1d37cddf_Enabled">
    <vt:lpwstr>true</vt:lpwstr>
  </property>
  <property fmtid="{D5CDD505-2E9C-101B-9397-08002B2CF9AE}" pid="3" name="MSIP_Label_6b615819-ba40-4aaf-a034-39fd1d37cddf_SetDate">
    <vt:lpwstr>2024-09-27T01:35:49Z</vt:lpwstr>
  </property>
  <property fmtid="{D5CDD505-2E9C-101B-9397-08002B2CF9AE}" pid="4" name="MSIP_Label_6b615819-ba40-4aaf-a034-39fd1d37cddf_Method">
    <vt:lpwstr>Privileged</vt:lpwstr>
  </property>
  <property fmtid="{D5CDD505-2E9C-101B-9397-08002B2CF9AE}" pid="5" name="MSIP_Label_6b615819-ba40-4aaf-a034-39fd1d37cddf_Name">
    <vt:lpwstr>defa4170-0d19-0005-0004-bc88714345d2</vt:lpwstr>
  </property>
  <property fmtid="{D5CDD505-2E9C-101B-9397-08002B2CF9AE}" pid="6" name="MSIP_Label_6b615819-ba40-4aaf-a034-39fd1d37cddf_SiteId">
    <vt:lpwstr>f9182dd7-4234-41fb-9e9c-dd20d493b548</vt:lpwstr>
  </property>
  <property fmtid="{D5CDD505-2E9C-101B-9397-08002B2CF9AE}" pid="7" name="MSIP_Label_6b615819-ba40-4aaf-a034-39fd1d37cddf_ActionId">
    <vt:lpwstr>68bc2f7e-66e1-4e38-98cf-43cd4917e3a6</vt:lpwstr>
  </property>
  <property fmtid="{D5CDD505-2E9C-101B-9397-08002B2CF9AE}" pid="8" name="MSIP_Label_6b615819-ba40-4aaf-a034-39fd1d37cddf_ContentBits">
    <vt:lpwstr>0</vt:lpwstr>
  </property>
</Properties>
</file>