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defaultThemeVersion="202300"/>
  <mc:AlternateContent xmlns:mc="http://schemas.openxmlformats.org/markup-compatibility/2006">
    <mc:Choice Requires="x15">
      <x15ac:absPath xmlns:x15ac="http://schemas.microsoft.com/office/spreadsheetml/2010/11/ac" url="https://bdebqcca-my.sharepoint.com/personal/2271766_bdeb_qc_ca/Documents/"/>
    </mc:Choice>
  </mc:AlternateContent>
  <xr:revisionPtr revIDLastSave="623" documentId="101_{039F5F39-A6CB-5E46-BC54-CF061C14F191}" xr6:coauthVersionLast="47" xr6:coauthVersionMax="47" xr10:uidLastSave="{5D74E639-A7A5-2A41-B28C-AE5DF5C0A1B6}"/>
  <bookViews>
    <workbookView xWindow="0" yWindow="740" windowWidth="30240" windowHeight="18900" activeTab="5" xr2:uid="{6BF6013A-4C68-4CEF-BF49-8F7071437FDB}"/>
  </bookViews>
  <sheets>
    <sheet name="Sprint 1" sheetId="1" r:id="rId1"/>
    <sheet name="Sprint 2" sheetId="2" r:id="rId2"/>
    <sheet name="Sprint 3" sheetId="3" r:id="rId3"/>
    <sheet name="Spint 4" sheetId="4" r:id="rId4"/>
    <sheet name="Sprint 5" sheetId="5" r:id="rId5"/>
    <sheet name="Sprint 6" sheetId="6" r:id="rId6"/>
    <sheet name="Sprint 7" sheetId="7"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19" i="7" l="1"/>
  <c r="L18" i="7"/>
  <c r="M18" i="7" s="1"/>
  <c r="L17" i="7"/>
  <c r="L16" i="7"/>
  <c r="M17" i="7" s="1"/>
  <c r="L10" i="7"/>
  <c r="L9" i="7"/>
  <c r="L5" i="7"/>
  <c r="L13" i="7" s="1"/>
  <c r="L4" i="7"/>
  <c r="L12" i="7" s="1"/>
  <c r="L3" i="7"/>
  <c r="L2" i="7"/>
  <c r="L19" i="6"/>
  <c r="L18" i="6"/>
  <c r="L17" i="6"/>
  <c r="L16" i="6"/>
  <c r="L10" i="6"/>
  <c r="L9" i="6"/>
  <c r="L5" i="6"/>
  <c r="L13" i="6" s="1"/>
  <c r="L4" i="6"/>
  <c r="L12" i="6" s="1"/>
  <c r="L3" i="6"/>
  <c r="L2" i="6"/>
  <c r="L19" i="5"/>
  <c r="L18" i="5"/>
  <c r="L17" i="5"/>
  <c r="L16" i="5"/>
  <c r="L10" i="5"/>
  <c r="L9" i="5"/>
  <c r="L5" i="5"/>
  <c r="L13" i="5" s="1"/>
  <c r="L4" i="5"/>
  <c r="L12" i="5" s="1"/>
  <c r="L3" i="5"/>
  <c r="L2" i="5"/>
  <c r="L19" i="4"/>
  <c r="L18" i="4"/>
  <c r="L17" i="4"/>
  <c r="L16" i="4"/>
  <c r="L10" i="4"/>
  <c r="L9" i="4"/>
  <c r="L5" i="4"/>
  <c r="L13" i="4" s="1"/>
  <c r="L4" i="4"/>
  <c r="L12" i="4" s="1"/>
  <c r="L3" i="4"/>
  <c r="L2" i="4"/>
  <c r="L19" i="3"/>
  <c r="L18" i="3"/>
  <c r="L17" i="3"/>
  <c r="L16" i="3"/>
  <c r="L10" i="3"/>
  <c r="L9" i="3"/>
  <c r="L5" i="3"/>
  <c r="L13" i="3" s="1"/>
  <c r="L4" i="3"/>
  <c r="L12" i="3" s="1"/>
  <c r="L3" i="3"/>
  <c r="L2" i="3"/>
  <c r="L19" i="2"/>
  <c r="L18" i="2"/>
  <c r="L17" i="2"/>
  <c r="L16" i="2"/>
  <c r="L10" i="2"/>
  <c r="L9" i="2"/>
  <c r="L5" i="2"/>
  <c r="L13" i="2" s="1"/>
  <c r="L4" i="2"/>
  <c r="L12" i="2" s="1"/>
  <c r="L3" i="2"/>
  <c r="L2" i="2"/>
  <c r="L5" i="1"/>
  <c r="L4" i="1"/>
  <c r="L2" i="1"/>
  <c r="M19" i="7" l="1"/>
  <c r="M16" i="7"/>
  <c r="M16" i="6"/>
  <c r="M17" i="6"/>
  <c r="M19" i="6"/>
  <c r="M18" i="6"/>
  <c r="M16" i="5"/>
  <c r="M17" i="5"/>
  <c r="M18" i="5"/>
  <c r="M19" i="5"/>
  <c r="M16" i="4"/>
  <c r="M18" i="4"/>
  <c r="M17" i="4"/>
  <c r="M19" i="4"/>
  <c r="M19" i="3"/>
  <c r="M18" i="3"/>
  <c r="M16" i="3"/>
  <c r="M17" i="3"/>
  <c r="M17" i="2"/>
  <c r="M16" i="2"/>
  <c r="M19" i="2"/>
  <c r="M18" i="2"/>
  <c r="L19" i="1"/>
  <c r="L9" i="1"/>
  <c r="L3" i="1"/>
  <c r="L18" i="1"/>
  <c r="L17" i="1"/>
  <c r="L16" i="1"/>
  <c r="L10" i="1"/>
  <c r="L13" i="1" s="1"/>
  <c r="L12" i="1" l="1"/>
  <c r="M19" i="1"/>
  <c r="M16" i="1"/>
  <c r="M18" i="1"/>
  <c r="M1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Stéphane Lévesque</author>
  </authors>
  <commentList>
    <comment ref="B3" authorId="0" shapeId="0" xr:uid="{1436BC68-6862-4DA3-AE73-44AC3E642BA5}">
      <text>
        <r>
          <rPr>
            <sz val="9"/>
            <color indexed="81"/>
            <rFont val="Tahoma"/>
            <family val="2"/>
          </rPr>
          <t>Utiliser:
Saga pour un ensemble de récits
Récit pour une fonction du point de vue de son usager
Tâche pour l'implantation d'une partie d'un récit, une correction de bug ou tout autre travail technique de nature non-fonctionnelle.
Respecter l'orthographe exact (majuscules et accents)</t>
        </r>
      </text>
    </comment>
    <comment ref="G3" authorId="0" shapeId="0" xr:uid="{55FB5F07-C4FD-43A5-B9B8-014378EB64E4}">
      <text>
        <r>
          <rPr>
            <sz val="9"/>
            <color indexed="81"/>
            <rFont val="Tahoma"/>
            <family val="2"/>
          </rPr>
          <t>Indiquer X (majuscule) si l'item est conforme à la Définition de Terminé</t>
        </r>
      </text>
    </comment>
    <comment ref="H3" authorId="0" shapeId="0" xr:uid="{1F37F235-0DAD-4706-AAD6-EB528448AC98}">
      <text>
        <r>
          <rPr>
            <sz val="9"/>
            <color rgb="FF000000"/>
            <rFont val="Tahoma"/>
            <family val="2"/>
          </rPr>
          <t>Le nombre de jours entre le début et la fin du travail sur cet item (minimum 1)</t>
        </r>
      </text>
    </comment>
    <comment ref="I3" authorId="0" shapeId="0" xr:uid="{3D1EC365-15D5-4AD8-AE26-96600E8AB048}">
      <text>
        <r>
          <rPr>
            <sz val="9"/>
            <color rgb="FF000000"/>
            <rFont val="Tahoma"/>
            <family val="2"/>
          </rPr>
          <t>Nombre de jours depuis le début du travail sur cet item (minimum 1)</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Stéphane Lévesque</author>
  </authors>
  <commentList>
    <comment ref="B3" authorId="0" shapeId="0" xr:uid="{3BA8A0B8-002B-4226-B1D2-3ADEA6E38376}">
      <text>
        <r>
          <rPr>
            <sz val="9"/>
            <color indexed="81"/>
            <rFont val="Tahoma"/>
            <family val="2"/>
          </rPr>
          <t>Utiliser:
Saga pour un ensemble de récits
Récit pour une fonction du point de vue de son usager
Tâche pour l'implantation d'une partie d'un récit, une correction de bug ou tout autre travail technique de nature non-fonctionnelle.
Respecter l'orthographe exact (majuscules et accents)</t>
        </r>
      </text>
    </comment>
    <comment ref="G3" authorId="0" shapeId="0" xr:uid="{52FE0D9D-1A6F-446A-958A-BCF72EC6DAE9}">
      <text>
        <r>
          <rPr>
            <sz val="9"/>
            <color indexed="81"/>
            <rFont val="Tahoma"/>
            <family val="2"/>
          </rPr>
          <t>Indiquer X (majuscule) si l'item est conforme à la Définition de Terminé</t>
        </r>
      </text>
    </comment>
    <comment ref="H3" authorId="0" shapeId="0" xr:uid="{264018DD-3B89-489C-A84D-C9371B89B927}">
      <text>
        <r>
          <rPr>
            <sz val="9"/>
            <color rgb="FF000000"/>
            <rFont val="Tahoma"/>
            <family val="2"/>
          </rPr>
          <t>Le nombre de jours entre le début et la fin du travail sur cet item (minimum 1)</t>
        </r>
      </text>
    </comment>
    <comment ref="I3" authorId="0" shapeId="0" xr:uid="{051BEE65-A54A-4CBB-83E4-4F76331C2FAB}">
      <text>
        <r>
          <rPr>
            <sz val="9"/>
            <color rgb="FF000000"/>
            <rFont val="Tahoma"/>
            <family val="2"/>
          </rPr>
          <t>Nombre de jours depuis le début du travail sur cet item (minimum 1)</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Stéphane Lévesque</author>
  </authors>
  <commentList>
    <comment ref="B3" authorId="0" shapeId="0" xr:uid="{BA5F05FA-8E0D-4E22-B4C9-883B0C3467FB}">
      <text>
        <r>
          <rPr>
            <sz val="9"/>
            <color indexed="81"/>
            <rFont val="Tahoma"/>
            <family val="2"/>
          </rPr>
          <t>Utiliser:
Saga pour un ensemble de récits
Récit pour une fonction du point de vue de son usager
Tâche pour l'implantation d'une partie d'un récit, une correction de bug ou tout autre travail technique de nature non-fonctionnelle.
Respecter l'orthographe exact (majuscules et accents)</t>
        </r>
      </text>
    </comment>
    <comment ref="G3" authorId="0" shapeId="0" xr:uid="{E41C27F8-ED7D-4763-8DA7-E29E1C518402}">
      <text>
        <r>
          <rPr>
            <sz val="9"/>
            <color indexed="81"/>
            <rFont val="Tahoma"/>
            <family val="2"/>
          </rPr>
          <t>Indiquer X (majuscule) si l'item est conforme à la Définition de Terminé</t>
        </r>
      </text>
    </comment>
    <comment ref="H3" authorId="0" shapeId="0" xr:uid="{797BE043-C985-4023-B019-05B14150E6A7}">
      <text>
        <r>
          <rPr>
            <sz val="9"/>
            <color rgb="FF000000"/>
            <rFont val="Tahoma"/>
            <family val="2"/>
          </rPr>
          <t>Le nombre de jours entre le début et la fin du travail sur cet item (minimum 1)</t>
        </r>
      </text>
    </comment>
    <comment ref="I3" authorId="0" shapeId="0" xr:uid="{3ACE57C6-E785-434B-937A-6C1BF17A5097}">
      <text>
        <r>
          <rPr>
            <sz val="9"/>
            <color rgb="FF000000"/>
            <rFont val="Tahoma"/>
            <family val="2"/>
          </rPr>
          <t>Nombre de jours depuis le début du travail sur cet item (minimum 1)</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Stéphane Lévesque</author>
  </authors>
  <commentList>
    <comment ref="B3" authorId="0" shapeId="0" xr:uid="{B9BFDAEE-6378-9648-85A0-ED5D795660D7}">
      <text>
        <r>
          <rPr>
            <sz val="9"/>
            <color indexed="81"/>
            <rFont val="Tahoma"/>
            <family val="2"/>
          </rPr>
          <t>Utiliser:
Saga pour un ensemble de récits
Récit pour une fonction du point de vue de son usager
Tâche pour l'implantation d'une partie d'un récit, une correction de bug ou tout autre travail technique de nature non-fonctionnelle.
Respecter l'orthographe exact (majuscules et accents)</t>
        </r>
      </text>
    </comment>
    <comment ref="G3" authorId="0" shapeId="0" xr:uid="{00B5A2D5-85F4-B94F-A1A1-ED2A8E686DDC}">
      <text>
        <r>
          <rPr>
            <sz val="9"/>
            <color indexed="81"/>
            <rFont val="Tahoma"/>
            <family val="2"/>
          </rPr>
          <t>Indiquer X (majuscule) si l'item est conforme à la Définition de Terminé</t>
        </r>
      </text>
    </comment>
    <comment ref="H3" authorId="0" shapeId="0" xr:uid="{C55B9966-F12E-C74A-B936-925B1DEB6689}">
      <text>
        <r>
          <rPr>
            <sz val="9"/>
            <color rgb="FF000000"/>
            <rFont val="Tahoma"/>
            <family val="2"/>
          </rPr>
          <t>Le nombre de jours entre le début et la fin du travail sur cet item (minimum 1)</t>
        </r>
      </text>
    </comment>
    <comment ref="I3" authorId="0" shapeId="0" xr:uid="{DDCF4678-97D9-B94D-9407-59099A898B5D}">
      <text>
        <r>
          <rPr>
            <sz val="9"/>
            <color rgb="FF000000"/>
            <rFont val="Tahoma"/>
            <family val="2"/>
          </rPr>
          <t>Nombre de jours depuis le début du travail sur cet item (minimum 1)</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Stéphane Lévesque</author>
  </authors>
  <commentList>
    <comment ref="B3" authorId="0" shapeId="0" xr:uid="{43C60365-89FF-4648-BB59-A8B7EA602849}">
      <text>
        <r>
          <rPr>
            <sz val="9"/>
            <color indexed="81"/>
            <rFont val="Tahoma"/>
            <family val="2"/>
          </rPr>
          <t>Utiliser:
Saga pour un ensemble de récits
Récit pour une fonction du point de vue de son usager
Tâche pour l'implantation d'une partie d'un récit, une correction de bug ou tout autre travail technique de nature non-fonctionnelle.
Respecter l'orthographe exact (majuscules et accents)</t>
        </r>
      </text>
    </comment>
    <comment ref="G3" authorId="0" shapeId="0" xr:uid="{A80A6BFC-149F-489B-B86E-654DEBF34974}">
      <text>
        <r>
          <rPr>
            <sz val="9"/>
            <color indexed="81"/>
            <rFont val="Tahoma"/>
            <family val="2"/>
          </rPr>
          <t>Indiquer X (majuscule) si l'item est conforme à la Définition de Terminé</t>
        </r>
      </text>
    </comment>
    <comment ref="H3" authorId="0" shapeId="0" xr:uid="{74EF02AE-14F6-4CA2-A256-86E6054AFB56}">
      <text>
        <r>
          <rPr>
            <sz val="9"/>
            <color rgb="FF000000"/>
            <rFont val="Tahoma"/>
            <family val="2"/>
          </rPr>
          <t>Le nombre de jours entre le début et la fin du travail sur cet item (minimum 1)</t>
        </r>
      </text>
    </comment>
    <comment ref="I3" authorId="0" shapeId="0" xr:uid="{93FDDDB5-839E-4611-858A-F9CA1BEA666B}">
      <text>
        <r>
          <rPr>
            <sz val="9"/>
            <color rgb="FF000000"/>
            <rFont val="Tahoma"/>
            <family val="2"/>
          </rPr>
          <t>Nombre de jours depuis le début du travail sur cet item (minimum 1)</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Stéphane Lévesque</author>
  </authors>
  <commentList>
    <comment ref="B3" authorId="0" shapeId="0" xr:uid="{E13FDD2D-3EB7-45EB-8730-D8E4CC4B6EC1}">
      <text>
        <r>
          <rPr>
            <sz val="9"/>
            <color indexed="81"/>
            <rFont val="Tahoma"/>
            <family val="2"/>
          </rPr>
          <t>Utiliser:
Saga pour un ensemble de récits
Récit pour une fonction du point de vue de son usager
Tâche pour l'implantation d'une partie d'un récit, une correction de bug ou tout autre travail technique de nature non-fonctionnelle.
Respecter l'orthographe exact (majuscules et accents)</t>
        </r>
      </text>
    </comment>
    <comment ref="G3" authorId="0" shapeId="0" xr:uid="{2C555DEC-16BF-46A7-ACE4-57692E76A09E}">
      <text>
        <r>
          <rPr>
            <sz val="9"/>
            <color indexed="81"/>
            <rFont val="Tahoma"/>
            <family val="2"/>
          </rPr>
          <t>Indiquer X (majuscule) si l'item est conforme à la Définition de Terminé</t>
        </r>
      </text>
    </comment>
    <comment ref="H3" authorId="0" shapeId="0" xr:uid="{BBFF6883-71A2-4D44-B10A-CEF92C84330D}">
      <text>
        <r>
          <rPr>
            <sz val="9"/>
            <color rgb="FF000000"/>
            <rFont val="Tahoma"/>
            <family val="2"/>
          </rPr>
          <t>Le nombre de jours entre le début et la fin du travail sur cet item (minimum 1)</t>
        </r>
      </text>
    </comment>
    <comment ref="I3" authorId="0" shapeId="0" xr:uid="{101A8972-926A-4300-AA7E-D4814AE60D3C}">
      <text>
        <r>
          <rPr>
            <sz val="9"/>
            <color rgb="FF000000"/>
            <rFont val="Tahoma"/>
            <family val="2"/>
          </rPr>
          <t>Nombre de jours depuis le début du travail sur cet item (minimum 1)</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Stéphane Lévesque</author>
  </authors>
  <commentList>
    <comment ref="B3" authorId="0" shapeId="0" xr:uid="{F55E5625-8D87-0E47-9355-A88451C8E734}">
      <text>
        <r>
          <rPr>
            <sz val="9"/>
            <color indexed="81"/>
            <rFont val="Tahoma"/>
            <family val="2"/>
          </rPr>
          <t>Utiliser:
Saga pour un ensemble de récits
Récit pour une fonction du point de vue de son usager
Tâche pour l'implantation d'une partie d'un récit, une correction de bug ou tout autre travail technique de nature non-fonctionnelle.
Respecter l'orthographe exact (majuscules et accents)</t>
        </r>
      </text>
    </comment>
    <comment ref="G3" authorId="0" shapeId="0" xr:uid="{E14E4B3A-ABE6-0144-94A4-579475F8D2FD}">
      <text>
        <r>
          <rPr>
            <sz val="9"/>
            <color indexed="81"/>
            <rFont val="Tahoma"/>
            <family val="2"/>
          </rPr>
          <t>Indiquer X (majuscule) si l'item est conforme à la Définition de Terminé</t>
        </r>
      </text>
    </comment>
    <comment ref="H3" authorId="0" shapeId="0" xr:uid="{676726BA-806F-A140-9DCF-148797064833}">
      <text>
        <r>
          <rPr>
            <sz val="9"/>
            <color rgb="FF000000"/>
            <rFont val="Tahoma"/>
            <family val="2"/>
          </rPr>
          <t>Le nombre de jours entre le début et la fin du travail sur cet item (minimum 1)</t>
        </r>
      </text>
    </comment>
    <comment ref="I3" authorId="0" shapeId="0" xr:uid="{23B1D125-8A25-E04F-A5DD-13D56A43758F}">
      <text>
        <r>
          <rPr>
            <sz val="9"/>
            <color rgb="FF000000"/>
            <rFont val="Tahoma"/>
            <family val="2"/>
          </rPr>
          <t>Nombre de jours depuis le début du travail sur cet item (minimum 1)</t>
        </r>
      </text>
    </comment>
  </commentList>
</comments>
</file>

<file path=xl/sharedStrings.xml><?xml version="1.0" encoding="utf-8"?>
<sst xmlns="http://schemas.openxmlformats.org/spreadsheetml/2006/main" count="758" uniqueCount="285">
  <si>
    <t>Item planifié</t>
  </si>
  <si>
    <t>Terminé</t>
  </si>
  <si>
    <t>Objectif de sprint:</t>
  </si>
  <si>
    <t>Métriques de sprint</t>
  </si>
  <si>
    <t>WIP</t>
  </si>
  <si>
    <t>Période de cours</t>
  </si>
  <si>
    <t>Temps de cycle</t>
  </si>
  <si>
    <t>Âge</t>
  </si>
  <si>
    <t>Âge moyen des items</t>
  </si>
  <si>
    <t>Temps de cycle moyen (récits)</t>
  </si>
  <si>
    <t>Temps de cycle moyen (tâches)</t>
  </si>
  <si>
    <t>Récits terminés</t>
  </si>
  <si>
    <t>Nombre de récits planifiés</t>
  </si>
  <si>
    <t>Nombre de tâches planifiées</t>
  </si>
  <si>
    <t>Tâches terminées</t>
  </si>
  <si>
    <t>Débit récits (sur 14 jours)</t>
  </si>
  <si>
    <t>Débit tâches (sur 14 jours)</t>
  </si>
  <si>
    <t>Indice de contribution</t>
  </si>
  <si>
    <t>Type (Saga/Récit/Tâche)</t>
  </si>
  <si>
    <t>Livraison</t>
  </si>
  <si>
    <t>Suivi de projet</t>
  </si>
  <si>
    <t>Faits saillants du daily Scrum</t>
  </si>
  <si>
    <t>Revue</t>
  </si>
  <si>
    <t>Priorités pour le prochain sprint</t>
  </si>
  <si>
    <t>Changements aux objectifs / besoins</t>
  </si>
  <si>
    <t>Rétrospective</t>
  </si>
  <si>
    <t>Points forts</t>
  </si>
  <si>
    <t>Points à améliorer</t>
  </si>
  <si>
    <t>Mesure d'amélioration pour le prochain sprint</t>
  </si>
  <si>
    <t>Bilan de la mesure d'amélioration du sprint courant</t>
  </si>
  <si>
    <t>Rayan Smidi</t>
  </si>
  <si>
    <t>Thanushan Rajaratnam</t>
  </si>
  <si>
    <t>Earaj Noori</t>
  </si>
  <si>
    <t>Mohamad-Ridha Dosh</t>
  </si>
  <si>
    <t>Mohamad-Ridha</t>
  </si>
  <si>
    <t>Rayan</t>
  </si>
  <si>
    <t>Thanushan</t>
  </si>
  <si>
    <t>Earaj</t>
  </si>
  <si>
    <t>Ridha</t>
  </si>
  <si>
    <r>
      <rPr>
        <b/>
        <sz val="11"/>
        <color rgb="FF3F3F76"/>
        <rFont val="Aptos Narrow"/>
        <family val="2"/>
        <scheme val="minor"/>
      </rPr>
      <t>Progrès accomplis:</t>
    </r>
    <r>
      <rPr>
        <sz val="11"/>
        <color rgb="FF3F3F76"/>
        <rFont val="Aptos Narrow"/>
        <family val="2"/>
        <scheme val="minor"/>
      </rPr>
      <t xml:space="preserve"> Terminé le schéma de la bd  </t>
    </r>
    <r>
      <rPr>
        <b/>
        <sz val="11"/>
        <color rgb="FF3F3F76"/>
        <rFont val="Aptos Narrow"/>
        <family val="2"/>
        <scheme val="minor"/>
      </rPr>
      <t xml:space="preserve">Objectifs pour la journée : </t>
    </r>
    <r>
      <rPr>
        <sz val="11"/>
        <color rgb="FF3F3F76"/>
        <rFont val="Aptos Narrow"/>
        <scheme val="minor"/>
      </rPr>
      <t>Faire le schéma de la bd du site</t>
    </r>
    <r>
      <rPr>
        <sz val="11"/>
        <color rgb="FF3F3F76"/>
        <rFont val="Aptos Narrow"/>
        <family val="2"/>
        <scheme val="minor"/>
      </rPr>
      <t xml:space="preserve"> </t>
    </r>
    <r>
      <rPr>
        <b/>
        <sz val="11"/>
        <color rgb="FF3F3F76"/>
        <rFont val="Aptos Narrow"/>
        <family val="2"/>
        <scheme val="minor"/>
      </rPr>
      <t xml:space="preserve">Obstacles rencontrés: </t>
    </r>
    <r>
      <rPr>
        <sz val="11"/>
        <color rgb="FF3F3F76"/>
        <rFont val="Aptos Narrow"/>
        <scheme val="minor"/>
      </rPr>
      <t>Petite difficulté à faire les liens entre les tables de la bd</t>
    </r>
    <r>
      <rPr>
        <sz val="11"/>
        <color rgb="FF3F3F76"/>
        <rFont val="Aptos Narrow"/>
        <family val="2"/>
        <scheme val="minor"/>
      </rPr>
      <t xml:space="preserve"> </t>
    </r>
    <r>
      <rPr>
        <b/>
        <sz val="11"/>
        <color rgb="FF3F3F76"/>
        <rFont val="Aptos Narrow"/>
        <family val="2"/>
        <scheme val="minor"/>
      </rPr>
      <t>Actions Suivantes:</t>
    </r>
    <r>
      <rPr>
        <sz val="11"/>
        <color rgb="FF3F3F76"/>
        <rFont val="Aptos Narrow"/>
        <family val="2"/>
        <scheme val="minor"/>
      </rPr>
      <t xml:space="preserve"> Faire la page d'inscription</t>
    </r>
  </si>
  <si>
    <r>
      <rPr>
        <b/>
        <sz val="11"/>
        <color rgb="FF3F3F76"/>
        <rFont val="Aptos Narrow"/>
        <family val="2"/>
        <scheme val="minor"/>
      </rPr>
      <t>Progrès accomplis</t>
    </r>
    <r>
      <rPr>
        <sz val="11"/>
        <color rgb="FF3F3F76"/>
        <rFont val="Aptos Narrow"/>
        <family val="2"/>
        <scheme val="minor"/>
      </rPr>
      <t xml:space="preserve">: prototype de la page index.tsx   </t>
    </r>
    <r>
      <rPr>
        <b/>
        <sz val="11"/>
        <color rgb="FF3F3F76"/>
        <rFont val="Aptos Narrow"/>
        <family val="2"/>
        <scheme val="minor"/>
      </rPr>
      <t>Objectifs pour la journée</t>
    </r>
    <r>
      <rPr>
        <sz val="11"/>
        <color rgb="FF3F3F76"/>
        <rFont val="Aptos Narrow"/>
        <family val="2"/>
        <scheme val="minor"/>
      </rPr>
      <t xml:space="preserve"> :    avoir un projet next.js qui est fonctionnel, avec une page index basique pour continuer apres     </t>
    </r>
    <r>
      <rPr>
        <b/>
        <sz val="11"/>
        <color rgb="FF3F3F76"/>
        <rFont val="Aptos Narrow"/>
        <family val="2"/>
        <scheme val="minor"/>
      </rPr>
      <t>Obstacles rencontrés</t>
    </r>
    <r>
      <rPr>
        <sz val="11"/>
        <color rgb="FF3F3F76"/>
        <rFont val="Aptos Narrow"/>
        <family val="2"/>
        <scheme val="minor"/>
      </rPr>
      <t xml:space="preserve">:  difficuté  avec le framework next.js, par exemple installer les packages </t>
    </r>
    <r>
      <rPr>
        <b/>
        <sz val="11"/>
        <color rgb="FF3F3F76"/>
        <rFont val="Aptos Narrow"/>
        <scheme val="minor"/>
      </rPr>
      <t xml:space="preserve">Actions </t>
    </r>
    <r>
      <rPr>
        <b/>
        <sz val="11"/>
        <color rgb="FF3F3F76"/>
        <rFont val="Aptos Narrow"/>
        <family val="2"/>
        <scheme val="minor"/>
      </rPr>
      <t>Suivantes</t>
    </r>
    <r>
      <rPr>
        <sz val="11"/>
        <color rgb="FF3F3F76"/>
        <rFont val="Aptos Narrow"/>
        <family val="2"/>
        <scheme val="minor"/>
      </rPr>
      <t>: finir index.js</t>
    </r>
  </si>
  <si>
    <r>
      <rPr>
        <b/>
        <sz val="11"/>
        <color rgb="FF3F3F76"/>
        <rFont val="Aptos Narrow"/>
        <scheme val="minor"/>
      </rPr>
      <t xml:space="preserve">Progès accomplis: </t>
    </r>
    <r>
      <rPr>
        <sz val="11"/>
        <color rgb="FF3F3F76"/>
        <rFont val="Aptos Narrow"/>
        <scheme val="minor"/>
      </rPr>
      <t xml:space="preserve">Page 1 du figma </t>
    </r>
    <r>
      <rPr>
        <sz val="11"/>
        <color rgb="FF3F3F76"/>
        <rFont val="Aptos Narrow"/>
        <family val="2"/>
        <scheme val="minor"/>
      </rPr>
      <t xml:space="preserve"> </t>
    </r>
    <r>
      <rPr>
        <b/>
        <sz val="11"/>
        <color rgb="FF3F3F76"/>
        <rFont val="Aptos Narrow"/>
        <scheme val="minor"/>
      </rPr>
      <t>Objectifs pour la journée</t>
    </r>
    <r>
      <rPr>
        <sz val="11"/>
        <color rgb="FF3F3F76"/>
        <rFont val="Aptos Narrow"/>
        <scheme val="minor"/>
      </rPr>
      <t>:Travailler sur Figma sur le page Interface</t>
    </r>
    <r>
      <rPr>
        <sz val="11"/>
        <color rgb="FF3F3F76"/>
        <rFont val="Aptos Narrow"/>
        <family val="2"/>
        <scheme val="minor"/>
      </rPr>
      <t xml:space="preserve">s </t>
    </r>
    <r>
      <rPr>
        <b/>
        <sz val="11"/>
        <color rgb="FF3F3F76"/>
        <rFont val="Aptos Narrow"/>
        <scheme val="minor"/>
      </rPr>
      <t>Obstacles:</t>
    </r>
    <r>
      <rPr>
        <sz val="11"/>
        <color rgb="FF3F3F76"/>
        <rFont val="Aptos Narrow"/>
        <family val="2"/>
        <scheme val="minor"/>
      </rPr>
      <t xml:space="preserve"> Trouver les bonnes couleurs et UI pour le figma </t>
    </r>
    <r>
      <rPr>
        <b/>
        <sz val="11"/>
        <color rgb="FF3F3F76"/>
        <rFont val="Aptos Narrow"/>
        <scheme val="minor"/>
      </rPr>
      <t>Actions</t>
    </r>
    <r>
      <rPr>
        <sz val="11"/>
        <color rgb="FF3F3F76"/>
        <rFont val="Aptos Narrow"/>
        <scheme val="minor"/>
      </rPr>
      <t xml:space="preserve"> </t>
    </r>
    <r>
      <rPr>
        <b/>
        <sz val="11"/>
        <color rgb="FF3F3F76"/>
        <rFont val="Aptos Narrow"/>
        <scheme val="minor"/>
      </rPr>
      <t xml:space="preserve">Suivantes: </t>
    </r>
  </si>
  <si>
    <r>
      <rPr>
        <b/>
        <sz val="11"/>
        <color rgb="FF3F3F76"/>
        <rFont val="Aptos Narrow"/>
        <family val="2"/>
        <scheme val="minor"/>
      </rPr>
      <t>Progrès accomplis:</t>
    </r>
    <r>
      <rPr>
        <sz val="11"/>
        <color rgb="FF3F3F76"/>
        <rFont val="Aptos Narrow"/>
        <family val="2"/>
        <scheme val="minor"/>
      </rPr>
      <t xml:space="preserve"> Terminé UI de la page &lt;Dashboard&gt;.                            </t>
    </r>
    <r>
      <rPr>
        <b/>
        <sz val="11"/>
        <color rgb="FF3F3F76"/>
        <rFont val="Aptos Narrow"/>
        <family val="2"/>
        <scheme val="minor"/>
      </rPr>
      <t xml:space="preserve">Objectifs pour la journée </t>
    </r>
    <r>
      <rPr>
        <sz val="11"/>
        <color rgb="FF3F3F76"/>
        <rFont val="Aptos Narrow"/>
        <family val="2"/>
        <scheme val="minor"/>
      </rPr>
      <t xml:space="preserve">:Faire l'interface de la page                        </t>
    </r>
    <r>
      <rPr>
        <b/>
        <sz val="11"/>
        <color rgb="FF3F3F76"/>
        <rFont val="Aptos Narrow"/>
        <family val="2"/>
        <scheme val="minor"/>
      </rPr>
      <t>Obstacles rencontrés:</t>
    </r>
    <r>
      <rPr>
        <sz val="11"/>
        <color rgb="FF3F3F76"/>
        <rFont val="Aptos Narrow"/>
        <family val="2"/>
        <scheme val="minor"/>
      </rPr>
      <t xml:space="preserve">uilisation figma  </t>
    </r>
    <r>
      <rPr>
        <b/>
        <sz val="11"/>
        <color rgb="FF3F3F76"/>
        <rFont val="Aptos Narrow"/>
        <family val="2"/>
        <scheme val="minor"/>
      </rPr>
      <t>Actions Suivantes:</t>
    </r>
    <r>
      <rPr>
        <sz val="11"/>
        <color rgb="FF3F3F76"/>
        <rFont val="Aptos Narrow"/>
        <family val="2"/>
        <scheme val="minor"/>
      </rPr>
      <t xml:space="preserve"> chercher info sur internet </t>
    </r>
  </si>
  <si>
    <r>
      <rPr>
        <b/>
        <sz val="11"/>
        <color rgb="FF3F3F76"/>
        <rFont val="Aptos Narrow"/>
        <scheme val="minor"/>
      </rPr>
      <t>Progrès accomplis</t>
    </r>
    <r>
      <rPr>
        <sz val="11"/>
        <color rgb="FF3F3F76"/>
        <rFont val="Aptos Narrow"/>
        <family val="2"/>
        <scheme val="minor"/>
      </rPr>
      <t xml:space="preserve">: Terminé le header du site  </t>
    </r>
    <r>
      <rPr>
        <b/>
        <sz val="11"/>
        <color rgb="FF3F3F76"/>
        <rFont val="Aptos Narrow"/>
        <scheme val="minor"/>
      </rPr>
      <t xml:space="preserve">Objectifs pour la journée </t>
    </r>
    <r>
      <rPr>
        <sz val="11"/>
        <color rgb="FF3F3F76"/>
        <rFont val="Aptos Narrow"/>
        <family val="2"/>
        <scheme val="minor"/>
      </rPr>
      <t xml:space="preserve">: Design la page accueil du site </t>
    </r>
    <r>
      <rPr>
        <b/>
        <sz val="11"/>
        <color rgb="FF3F3F76"/>
        <rFont val="Aptos Narrow"/>
        <scheme val="minor"/>
      </rPr>
      <t>Obstacles rencontrés</t>
    </r>
    <r>
      <rPr>
        <sz val="11"/>
        <color rgb="FF3F3F76"/>
        <rFont val="Aptos Narrow"/>
        <family val="2"/>
        <scheme val="minor"/>
      </rPr>
      <t xml:space="preserve">: n/a </t>
    </r>
    <r>
      <rPr>
        <b/>
        <sz val="11"/>
        <color rgb="FF3F3F76"/>
        <rFont val="Aptos Narrow"/>
        <scheme val="minor"/>
      </rPr>
      <t>Actions Suivantes</t>
    </r>
    <r>
      <rPr>
        <sz val="11"/>
        <color rgb="FF3F3F76"/>
        <rFont val="Aptos Narrow"/>
        <family val="2"/>
        <scheme val="minor"/>
      </rPr>
      <t>: Continuer à design le site</t>
    </r>
  </si>
  <si>
    <r>
      <t>Progrès accomplis</t>
    </r>
    <r>
      <rPr>
        <sz val="11"/>
        <color rgb="FF3F3F76"/>
        <rFont val="Aptos Narrow"/>
        <family val="2"/>
        <scheme val="minor"/>
      </rPr>
      <t xml:space="preserve">: Terminé le header du site  </t>
    </r>
    <r>
      <rPr>
        <b/>
        <sz val="11"/>
        <color rgb="FF3F3F76"/>
        <rFont val="Aptos Narrow"/>
        <scheme val="minor"/>
      </rPr>
      <t xml:space="preserve">Objectifs pour la journée </t>
    </r>
    <r>
      <rPr>
        <sz val="11"/>
        <color rgb="FF3F3F76"/>
        <rFont val="Aptos Narrow"/>
        <family val="2"/>
        <scheme val="minor"/>
      </rPr>
      <t xml:space="preserve">: Design la page accueil du site </t>
    </r>
    <r>
      <rPr>
        <b/>
        <sz val="11"/>
        <color rgb="FF3F3F76"/>
        <rFont val="Aptos Narrow"/>
        <scheme val="minor"/>
      </rPr>
      <t>Obstacles rencontrés</t>
    </r>
    <r>
      <rPr>
        <sz val="11"/>
        <color rgb="FF3F3F76"/>
        <rFont val="Aptos Narrow"/>
        <family val="2"/>
        <scheme val="minor"/>
      </rPr>
      <t xml:space="preserve">: n/a </t>
    </r>
    <r>
      <rPr>
        <b/>
        <sz val="11"/>
        <color rgb="FF3F3F76"/>
        <rFont val="Aptos Narrow"/>
        <scheme val="minor"/>
      </rPr>
      <t>Actions Suivantes</t>
    </r>
    <r>
      <rPr>
        <sz val="11"/>
        <color rgb="FF3F3F76"/>
        <rFont val="Aptos Narrow"/>
        <family val="2"/>
        <scheme val="minor"/>
      </rPr>
      <t>: Continuer à design le site</t>
    </r>
  </si>
  <si>
    <r>
      <rPr>
        <b/>
        <sz val="11"/>
        <color rgb="FF3F3F76"/>
        <rFont val="Aptos Narrow"/>
        <family val="2"/>
        <scheme val="minor"/>
      </rPr>
      <t>Progrès accomplis</t>
    </r>
    <r>
      <rPr>
        <sz val="11"/>
        <color rgb="FF3F3F76"/>
        <rFont val="Aptos Narrow"/>
        <family val="2"/>
        <scheme val="minor"/>
      </rPr>
      <t xml:space="preserve">: debut de la page de log-in   </t>
    </r>
    <r>
      <rPr>
        <b/>
        <sz val="11"/>
        <color rgb="FF3F3F76"/>
        <rFont val="Aptos Narrow"/>
        <family val="2"/>
        <scheme val="minor"/>
      </rPr>
      <t xml:space="preserve">Objectifs pour la journée </t>
    </r>
    <r>
      <rPr>
        <sz val="11"/>
        <color rgb="FF3F3F76"/>
        <rFont val="Aptos Narrow"/>
        <family val="2"/>
        <scheme val="minor"/>
      </rPr>
      <t xml:space="preserve">:   continuer la page de log-in </t>
    </r>
    <r>
      <rPr>
        <b/>
        <sz val="11"/>
        <color rgb="FF3F3F76"/>
        <rFont val="Aptos Narrow"/>
        <family val="2"/>
        <scheme val="minor"/>
      </rPr>
      <t xml:space="preserve"> Obstacles rencontrés</t>
    </r>
    <r>
      <rPr>
        <sz val="11"/>
        <color rgb="FF3F3F76"/>
        <rFont val="Aptos Narrow"/>
        <family val="2"/>
        <scheme val="minor"/>
      </rPr>
      <t xml:space="preserve">: n/a  </t>
    </r>
    <r>
      <rPr>
        <b/>
        <sz val="11"/>
        <color rgb="FF3F3F76"/>
        <rFont val="Aptos Narrow"/>
        <family val="2"/>
        <scheme val="minor"/>
      </rPr>
      <t xml:space="preserve"> Actions Suivantes</t>
    </r>
    <r>
      <rPr>
        <sz val="11"/>
        <color rgb="FF3F3F76"/>
        <rFont val="Aptos Narrow"/>
        <family val="2"/>
        <scheme val="minor"/>
      </rPr>
      <t>: continuer la page de log-in et commencer créer un compte</t>
    </r>
  </si>
  <si>
    <t>https://github.com/BdeB-Org/projet-de-session-equipe-ishowcode</t>
  </si>
  <si>
    <t>Figma et front-end (design des pages d'entrée au site web)</t>
  </si>
  <si>
    <t>x</t>
  </si>
  <si>
    <t>Diagramme de cas d'utlilisation</t>
  </si>
  <si>
    <t>Diagramme de séquences</t>
  </si>
  <si>
    <t>Apprentissage NEXT.js/reactjs</t>
  </si>
  <si>
    <r>
      <rPr>
        <b/>
        <sz val="11"/>
        <color rgb="FF3F3F76"/>
        <rFont val="Aptos Narrow"/>
        <family val="2"/>
        <scheme val="minor"/>
      </rPr>
      <t>Progrès accomplis:</t>
    </r>
    <r>
      <rPr>
        <sz val="11"/>
        <color rgb="FF3F3F76"/>
        <rFont val="Aptos Narrow"/>
        <family val="2"/>
        <scheme val="minor"/>
      </rPr>
      <t xml:space="preserve"> Terminé le UI de la page inscription, terminer la création du diagrame de séquence  </t>
    </r>
    <r>
      <rPr>
        <b/>
        <sz val="11"/>
        <color rgb="FF3F3F76"/>
        <rFont val="Aptos Narrow"/>
        <family val="2"/>
        <scheme val="minor"/>
      </rPr>
      <t>Objectifs pour la journée</t>
    </r>
    <r>
      <rPr>
        <sz val="11"/>
        <color rgb="FF3F3F76"/>
        <rFont val="Aptos Narrow"/>
        <family val="2"/>
        <scheme val="minor"/>
      </rPr>
      <t xml:space="preserve"> :faire le diagram de sequence</t>
    </r>
    <r>
      <rPr>
        <b/>
        <sz val="11"/>
        <color rgb="FF3F3F76"/>
        <rFont val="Aptos Narrow"/>
        <family val="2"/>
        <scheme val="minor"/>
      </rPr>
      <t xml:space="preserve"> Obstacles rencontrés:</t>
    </r>
    <r>
      <rPr>
        <sz val="11"/>
        <color rgb="FF3F3F76"/>
        <rFont val="Aptos Narrow"/>
        <family val="2"/>
        <scheme val="minor"/>
      </rPr>
      <t xml:space="preserve"> n/a</t>
    </r>
    <r>
      <rPr>
        <b/>
        <sz val="11"/>
        <color rgb="FF3F3F76"/>
        <rFont val="Aptos Narrow"/>
        <family val="2"/>
        <scheme val="minor"/>
      </rPr>
      <t xml:space="preserve"> Actions Suivantes:</t>
    </r>
    <r>
      <rPr>
        <sz val="11"/>
        <color rgb="FF3F3F76"/>
        <rFont val="Aptos Narrow"/>
        <family val="2"/>
        <scheme val="minor"/>
      </rPr>
      <t xml:space="preserve"> commencer a faire la page de inscription back-end</t>
    </r>
  </si>
  <si>
    <r>
      <rPr>
        <b/>
        <sz val="11"/>
        <color rgb="FF3F3F76"/>
        <rFont val="Aptos Narrow"/>
        <scheme val="minor"/>
      </rPr>
      <t>Progrès accomplis</t>
    </r>
    <r>
      <rPr>
        <sz val="11"/>
        <color rgb="FF3F3F76"/>
        <rFont val="Aptos Narrow"/>
        <family val="2"/>
        <scheme val="minor"/>
      </rPr>
      <t xml:space="preserve">: debut de la page de log-in   </t>
    </r>
    <r>
      <rPr>
        <b/>
        <sz val="11"/>
        <color rgb="FF3F3F76"/>
        <rFont val="Aptos Narrow"/>
        <scheme val="minor"/>
      </rPr>
      <t>Objectifs pour la journée</t>
    </r>
    <r>
      <rPr>
        <sz val="11"/>
        <color rgb="FF3F3F76"/>
        <rFont val="Aptos Narrow"/>
        <family val="2"/>
        <scheme val="minor"/>
      </rPr>
      <t xml:space="preserve"> :   continuer la page de log-in  </t>
    </r>
    <r>
      <rPr>
        <b/>
        <sz val="11"/>
        <color rgb="FF3F3F76"/>
        <rFont val="Aptos Narrow"/>
        <scheme val="minor"/>
      </rPr>
      <t>Obstacles rencontrés</t>
    </r>
    <r>
      <rPr>
        <sz val="11"/>
        <color rgb="FF3F3F76"/>
        <rFont val="Aptos Narrow"/>
        <family val="2"/>
        <scheme val="minor"/>
      </rPr>
      <t xml:space="preserve">: n/a   </t>
    </r>
    <r>
      <rPr>
        <b/>
        <sz val="11"/>
        <color rgb="FF3F3F76"/>
        <rFont val="Aptos Narrow"/>
        <scheme val="minor"/>
      </rPr>
      <t>Actions Suivantes</t>
    </r>
    <r>
      <rPr>
        <sz val="11"/>
        <color rgb="FF3F3F76"/>
        <rFont val="Aptos Narrow"/>
        <family val="2"/>
        <scheme val="minor"/>
      </rPr>
      <t>: continuer la page de log-in et commencer créer un compte</t>
    </r>
  </si>
  <si>
    <t>S'authentifier avec son compte usager(seulement front-end)</t>
  </si>
  <si>
    <t>Récit</t>
  </si>
  <si>
    <t xml:space="preserve">   Diagramme  de modèle logique (base de données)</t>
  </si>
  <si>
    <t>tâche</t>
  </si>
  <si>
    <t>Saga</t>
  </si>
  <si>
    <t>Page d'accueil dans le site web</t>
  </si>
  <si>
    <r>
      <rPr>
        <b/>
        <sz val="11"/>
        <color rgb="FF3F3F76"/>
        <rFont val="Aptos Narrow"/>
        <scheme val="minor"/>
      </rPr>
      <t>Progrès accomplis</t>
    </r>
    <r>
      <rPr>
        <sz val="11"/>
        <color rgb="FF3F3F76"/>
        <rFont val="Aptos Narrow"/>
        <family val="2"/>
        <scheme val="minor"/>
      </rPr>
      <t xml:space="preserve">:  Terminé le UI de la page inscription  </t>
    </r>
    <r>
      <rPr>
        <b/>
        <sz val="11"/>
        <color rgb="FF3F3F76"/>
        <rFont val="Aptos Narrow"/>
        <scheme val="minor"/>
      </rPr>
      <t>Objectifs pour la journée</t>
    </r>
    <r>
      <rPr>
        <sz val="11"/>
        <color rgb="FF3F3F76"/>
        <rFont val="Aptos Narrow"/>
        <family val="2"/>
        <scheme val="minor"/>
      </rPr>
      <t xml:space="preserve"> : Faire le diagramme de cas d'utilisation </t>
    </r>
    <r>
      <rPr>
        <b/>
        <sz val="11"/>
        <color rgb="FF3F3F76"/>
        <rFont val="Aptos Narrow"/>
        <scheme val="minor"/>
      </rPr>
      <t>Obstacles rencontrés</t>
    </r>
    <r>
      <rPr>
        <sz val="11"/>
        <color rgb="FF3F3F76"/>
        <rFont val="Aptos Narrow"/>
        <family val="2"/>
        <scheme val="minor"/>
      </rPr>
      <t xml:space="preserve">: n/a </t>
    </r>
    <r>
      <rPr>
        <b/>
        <sz val="11"/>
        <color rgb="FF3F3F76"/>
        <rFont val="Aptos Narrow"/>
        <scheme val="minor"/>
      </rPr>
      <t>Actions Suivantes</t>
    </r>
    <r>
      <rPr>
        <sz val="11"/>
        <color rgb="FF3F3F76"/>
        <rFont val="Aptos Narrow"/>
        <family val="2"/>
        <scheme val="minor"/>
      </rPr>
      <t>: Commencer à concevoir la page dashboard</t>
    </r>
  </si>
  <si>
    <t>Page Sign up dans le site web</t>
  </si>
  <si>
    <t>Page Log-in dans le site web</t>
  </si>
  <si>
    <t>Read.ME du repo github</t>
  </si>
  <si>
    <t>Commenter le code</t>
  </si>
  <si>
    <t>En tant qu'utilisateur, je voudrais m'authentifier sur le site web (front-end).</t>
  </si>
  <si>
    <t>C'est le premier sprint donc n/a</t>
  </si>
  <si>
    <t>On a bien commencer le projet, eu une idée vite et donc on a une bonne vitesse de croisière et on trouve que avec une bonne séparation des taches, on a eu un sprint concluant.</t>
  </si>
  <si>
    <t>On voudrais etre capable de passer moins de temps sur les problemes techniques qui brisent le momentum.</t>
  </si>
  <si>
    <t>C'est le 1er sprint donc n/a</t>
  </si>
  <si>
    <t>On va s'assurer que notre capacité de réparer des bogues s'améliore.</t>
  </si>
  <si>
    <r>
      <rPr>
        <b/>
        <sz val="11"/>
        <color rgb="FF3F3F76"/>
        <rFont val="Aptos Narrow"/>
        <scheme val="minor"/>
      </rPr>
      <t>Progrès accomplis</t>
    </r>
    <r>
      <rPr>
        <sz val="11"/>
        <color rgb="FF3F3F76"/>
        <rFont val="Aptos Narrow"/>
        <family val="2"/>
        <scheme val="minor"/>
      </rPr>
      <t xml:space="preserve">: fin de la page index.tsx   </t>
    </r>
    <r>
      <rPr>
        <b/>
        <sz val="11"/>
        <color rgb="FF3F3F76"/>
        <rFont val="Aptos Narrow"/>
        <scheme val="minor"/>
      </rPr>
      <t xml:space="preserve">Objectifs pour la journée </t>
    </r>
    <r>
      <rPr>
        <sz val="11"/>
        <color rgb="FF3F3F76"/>
        <rFont val="Aptos Narrow"/>
        <family val="2"/>
        <scheme val="minor"/>
      </rPr>
      <t xml:space="preserve">:   fin de la page index.tsx pour avoir une page sur laquelle se baser pour le reste du site  </t>
    </r>
    <r>
      <rPr>
        <b/>
        <sz val="11"/>
        <color rgb="FF3F3F76"/>
        <rFont val="Aptos Narrow"/>
        <scheme val="minor"/>
      </rPr>
      <t>Obstacles rencontrés</t>
    </r>
    <r>
      <rPr>
        <sz val="11"/>
        <color rgb="FF3F3F76"/>
        <rFont val="Aptos Narrow"/>
        <family val="2"/>
        <scheme val="minor"/>
      </rPr>
      <t xml:space="preserve">: bugs react  </t>
    </r>
    <r>
      <rPr>
        <b/>
        <sz val="11"/>
        <color rgb="FF3F3F76"/>
        <rFont val="Aptos Narrow"/>
        <scheme val="minor"/>
      </rPr>
      <t>Actions Suivantes</t>
    </r>
    <r>
      <rPr>
        <sz val="11"/>
        <color rgb="FF3F3F76"/>
        <rFont val="Aptos Narrow"/>
        <family val="2"/>
        <scheme val="minor"/>
      </rPr>
      <t>: commencer page de log-in</t>
    </r>
  </si>
  <si>
    <t>Initalisation du repo git, du trello</t>
  </si>
  <si>
    <r>
      <rPr>
        <b/>
        <sz val="11"/>
        <color rgb="FF3F3F76"/>
        <rFont val="Aptos Narrow"/>
        <family val="2"/>
        <scheme val="minor"/>
      </rPr>
      <t xml:space="preserve">Progrès accomplis: </t>
    </r>
    <r>
      <rPr>
        <sz val="11"/>
        <color rgb="FF3F3F76"/>
        <rFont val="Aptos Narrow"/>
        <family val="2"/>
        <scheme val="minor"/>
      </rPr>
      <t xml:space="preserve">Complétude du excel, readme et journal personel   </t>
    </r>
    <r>
      <rPr>
        <b/>
        <sz val="11"/>
        <color rgb="FF3F3F76"/>
        <rFont val="Aptos Narrow"/>
        <family val="2"/>
        <scheme val="minor"/>
      </rPr>
      <t>Objectifs pour la journée</t>
    </r>
    <r>
      <rPr>
        <sz val="11"/>
        <color rgb="FF3F3F76"/>
        <rFont val="Aptos Narrow"/>
        <family val="2"/>
        <scheme val="minor"/>
      </rPr>
      <t xml:space="preserve"> :    Aider mes collègues avec leur taches restantes </t>
    </r>
    <r>
      <rPr>
        <b/>
        <sz val="11"/>
        <color rgb="FF3F3F76"/>
        <rFont val="Aptos Narrow"/>
        <family val="2"/>
        <scheme val="minor"/>
      </rPr>
      <t>Obstacles rencontrés</t>
    </r>
    <r>
      <rPr>
        <sz val="11"/>
        <color rgb="FF3F3F76"/>
        <rFont val="Aptos Narrow"/>
        <family val="2"/>
        <scheme val="minor"/>
      </rPr>
      <t xml:space="preserve">: n/a   </t>
    </r>
    <r>
      <rPr>
        <b/>
        <sz val="11"/>
        <color rgb="FF3F3F76"/>
        <rFont val="Aptos Narrow"/>
        <family val="2"/>
        <scheme val="minor"/>
      </rPr>
      <t>Actions Suivantes</t>
    </r>
    <r>
      <rPr>
        <sz val="11"/>
        <color rgb="FF3F3F76"/>
        <rFont val="Aptos Narrow"/>
        <family val="2"/>
        <scheme val="minor"/>
      </rPr>
      <t>: définir les prochaines tâches du sprint2 avec mon équipe.</t>
    </r>
  </si>
  <si>
    <r>
      <rPr>
        <b/>
        <sz val="11"/>
        <color rgb="FF3F3F76"/>
        <rFont val="Aptos Narrow"/>
        <family val="2"/>
        <scheme val="minor"/>
      </rPr>
      <t>Progrès accomplis</t>
    </r>
    <r>
      <rPr>
        <sz val="11"/>
        <color rgb="FF3F3F76"/>
        <rFont val="Aptos Narrow"/>
        <family val="2"/>
        <scheme val="minor"/>
      </rPr>
      <t xml:space="preserve">:Faire la page d'inscription et ajout s'animation </t>
    </r>
    <r>
      <rPr>
        <b/>
        <sz val="11"/>
        <color rgb="FF3F3F76"/>
        <rFont val="Aptos Narrow"/>
        <family val="2"/>
        <scheme val="minor"/>
      </rPr>
      <t xml:space="preserve">Objectifs pour la journée </t>
    </r>
    <r>
      <rPr>
        <sz val="11"/>
        <color rgb="FF3F3F76"/>
        <rFont val="Aptos Narrow"/>
        <family val="2"/>
        <scheme val="minor"/>
      </rPr>
      <t xml:space="preserve">:creaton de la page inscription et ajout d'animation </t>
    </r>
    <r>
      <rPr>
        <b/>
        <sz val="11"/>
        <color rgb="FF3F3F76"/>
        <rFont val="Aptos Narrow"/>
        <family val="2"/>
        <scheme val="minor"/>
      </rPr>
      <t>Obstacles rencontrés:</t>
    </r>
    <r>
      <rPr>
        <sz val="11"/>
        <color rgb="FF3F3F76"/>
        <rFont val="Aptos Narrow"/>
        <family val="2"/>
        <scheme val="minor"/>
      </rPr>
      <t xml:space="preserve"> n/a </t>
    </r>
    <r>
      <rPr>
        <b/>
        <sz val="11"/>
        <color rgb="FF3F3F76"/>
        <rFont val="Aptos Narrow"/>
        <family val="2"/>
        <scheme val="minor"/>
      </rPr>
      <t>Actions Suivantes:</t>
    </r>
    <r>
      <rPr>
        <sz val="11"/>
        <color rgb="FF3F3F76"/>
        <rFont val="Aptos Narrow"/>
        <family val="2"/>
        <scheme val="minor"/>
      </rPr>
      <t xml:space="preserve"> commencer a créer la BD et travailler backend</t>
    </r>
  </si>
  <si>
    <r>
      <rPr>
        <b/>
        <sz val="11"/>
        <color rgb="FF3F3F76"/>
        <rFont val="Aptos Narrow"/>
        <scheme val="minor"/>
      </rPr>
      <t>Progrès accomplis</t>
    </r>
    <r>
      <rPr>
        <sz val="11"/>
        <color rgb="FF3F3F76"/>
        <rFont val="Aptos Narrow"/>
        <family val="2"/>
        <scheme val="minor"/>
      </rPr>
      <t xml:space="preserve">: Faire la page de log-in et animation   </t>
    </r>
    <r>
      <rPr>
        <b/>
        <sz val="11"/>
        <color rgb="FF3F3F76"/>
        <rFont val="Aptos Narrow"/>
        <scheme val="minor"/>
      </rPr>
      <t>Objectifs pour la journée</t>
    </r>
    <r>
      <rPr>
        <sz val="11"/>
        <color rgb="FF3F3F76"/>
        <rFont val="Aptos Narrow"/>
        <family val="2"/>
        <scheme val="minor"/>
      </rPr>
      <t xml:space="preserve"> :   Terminer l'interface de la page de log-in  </t>
    </r>
    <r>
      <rPr>
        <b/>
        <sz val="11"/>
        <color rgb="FF3F3F76"/>
        <rFont val="Aptos Narrow"/>
        <scheme val="minor"/>
      </rPr>
      <t>Obstacles rencontrés</t>
    </r>
    <r>
      <rPr>
        <sz val="11"/>
        <color rgb="FF3F3F76"/>
        <rFont val="Aptos Narrow"/>
        <family val="2"/>
        <scheme val="minor"/>
      </rPr>
      <t xml:space="preserve">: n/a   </t>
    </r>
    <r>
      <rPr>
        <b/>
        <sz val="11"/>
        <color rgb="FF3F3F76"/>
        <rFont val="Aptos Narrow"/>
        <scheme val="minor"/>
      </rPr>
      <t>Actions Suivantes</t>
    </r>
    <r>
      <rPr>
        <sz val="11"/>
        <color rgb="FF3F3F76"/>
        <rFont val="Aptos Narrow"/>
        <family val="2"/>
        <scheme val="minor"/>
      </rPr>
      <t>:  Essai de commencer la page a propos</t>
    </r>
  </si>
  <si>
    <r>
      <rPr>
        <b/>
        <sz val="11"/>
        <color rgb="FF3F3F76"/>
        <rFont val="Aptos Narrow"/>
        <scheme val="minor"/>
      </rPr>
      <t>Progrès accomplis</t>
    </r>
    <r>
      <rPr>
        <sz val="11"/>
        <color rgb="FF3F3F76"/>
        <rFont val="Aptos Narrow"/>
        <family val="2"/>
        <scheme val="minor"/>
      </rPr>
      <t xml:space="preserve">: Finit le diagramme de cas d'utilisation </t>
    </r>
    <r>
      <rPr>
        <b/>
        <sz val="11"/>
        <color rgb="FF3F3F76"/>
        <rFont val="Aptos Narrow"/>
        <scheme val="minor"/>
      </rPr>
      <t>Objectifs pour la journée</t>
    </r>
    <r>
      <rPr>
        <sz val="11"/>
        <color rgb="FF3F3F76"/>
        <rFont val="Aptos Narrow"/>
        <family val="2"/>
        <scheme val="minor"/>
      </rPr>
      <t xml:space="preserve"> : Créaton de la page dashboard </t>
    </r>
    <r>
      <rPr>
        <b/>
        <sz val="11"/>
        <color rgb="FF3F3F76"/>
        <rFont val="Aptos Narrow"/>
        <scheme val="minor"/>
      </rPr>
      <t>Obstacles rencontrés</t>
    </r>
    <r>
      <rPr>
        <sz val="11"/>
        <color rgb="FF3F3F76"/>
        <rFont val="Aptos Narrow"/>
        <family val="2"/>
        <scheme val="minor"/>
      </rPr>
      <t xml:space="preserve">: Afficher la page </t>
    </r>
    <r>
      <rPr>
        <b/>
        <sz val="11"/>
        <color rgb="FF3F3F76"/>
        <rFont val="Aptos Narrow"/>
        <scheme val="minor"/>
      </rPr>
      <t>Actions Suivantes</t>
    </r>
    <r>
      <rPr>
        <sz val="11"/>
        <color rgb="FF3F3F76"/>
        <rFont val="Aptos Narrow"/>
        <family val="2"/>
        <scheme val="minor"/>
      </rPr>
      <t>: Continuer à faire la page dashboard</t>
    </r>
  </si>
  <si>
    <r>
      <rPr>
        <b/>
        <sz val="11"/>
        <color rgb="FF3F3F76"/>
        <rFont val="Aptos Narrow"/>
        <family val="2"/>
        <scheme val="minor"/>
      </rPr>
      <t>Progrès accomplis:</t>
    </r>
    <r>
      <rPr>
        <sz val="11"/>
        <color rgb="FF3F3F76"/>
        <rFont val="Aptos Narrow"/>
        <family val="2"/>
        <scheme val="minor"/>
      </rPr>
      <t xml:space="preserve"> Commencement du chat openai pour la page d'acceuil                            </t>
    </r>
    <r>
      <rPr>
        <b/>
        <sz val="11"/>
        <color rgb="FF3F3F76"/>
        <rFont val="Aptos Narrow"/>
        <family val="2"/>
        <scheme val="minor"/>
      </rPr>
      <t xml:space="preserve">Objectifs pour la journée </t>
    </r>
    <r>
      <rPr>
        <sz val="11"/>
        <color rgb="FF3F3F76"/>
        <rFont val="Aptos Narrow"/>
        <family val="2"/>
        <scheme val="minor"/>
      </rPr>
      <t xml:space="preserve">:   Continuer le chat  openai       </t>
    </r>
    <r>
      <rPr>
        <b/>
        <sz val="11"/>
        <color rgb="FF3F3F76"/>
        <rFont val="Aptos Narrow"/>
        <family val="2"/>
        <scheme val="minor"/>
      </rPr>
      <t xml:space="preserve">Obstacles rencontrés: </t>
    </r>
    <r>
      <rPr>
        <sz val="11"/>
        <color rgb="FF3F3F76"/>
        <rFont val="Aptos Narrow"/>
        <family val="2"/>
        <scheme val="minor"/>
      </rPr>
      <t xml:space="preserve">Difficultés rencontrés avec l'api de Openai, error 404 et clé ENV en autres.   </t>
    </r>
    <r>
      <rPr>
        <b/>
        <sz val="11"/>
        <color rgb="FF3F3F76"/>
        <rFont val="Aptos Narrow"/>
        <family val="2"/>
        <scheme val="minor"/>
      </rPr>
      <t>Actions Suivantes:</t>
    </r>
    <r>
      <rPr>
        <sz val="11"/>
        <color rgb="FF3F3F76"/>
        <rFont val="Aptos Narrow"/>
        <family val="2"/>
        <scheme val="minor"/>
      </rPr>
      <t xml:space="preserve"> Continuer sur cette même tache.</t>
    </r>
  </si>
  <si>
    <t>S'authentifier avec son compte usager(back-end)</t>
  </si>
  <si>
    <t>Initialisation de la BD et commencement du backend</t>
  </si>
  <si>
    <t>Implémenter un clavardage utilisant l'intelligence artificielle sur la page index</t>
  </si>
  <si>
    <r>
      <rPr>
        <b/>
        <sz val="11"/>
        <color rgb="FF3F3F76"/>
        <rFont val="Aptos Narrow"/>
        <family val="2"/>
        <scheme val="minor"/>
      </rPr>
      <t>Progrès accomplis:</t>
    </r>
    <r>
      <rPr>
        <sz val="11"/>
        <color rgb="FF3F3F76"/>
        <rFont val="Aptos Narrow"/>
        <family val="2"/>
        <scheme val="minor"/>
      </rPr>
      <t xml:space="preserve"> Finit de changer le ui de la page dashboard                    </t>
    </r>
    <r>
      <rPr>
        <b/>
        <sz val="11"/>
        <color rgb="FF3F3F76"/>
        <rFont val="Aptos Narrow"/>
        <family val="2"/>
        <scheme val="minor"/>
      </rPr>
      <t xml:space="preserve">Objectifs pour la journée: </t>
    </r>
    <r>
      <rPr>
        <sz val="11"/>
        <color rgb="FF3F3F76"/>
        <rFont val="Aptos Narrow"/>
        <scheme val="minor"/>
      </rPr>
      <t>Changer le design de la page dashboard</t>
    </r>
    <r>
      <rPr>
        <sz val="11"/>
        <color rgb="FF3F3F76"/>
        <rFont val="Aptos Narrow"/>
        <family val="2"/>
        <scheme val="minor"/>
      </rPr>
      <t xml:space="preserve">    </t>
    </r>
    <r>
      <rPr>
        <b/>
        <sz val="11"/>
        <color rgb="FF3F3F76"/>
        <rFont val="Aptos Narrow"/>
        <family val="2"/>
        <scheme val="minor"/>
      </rPr>
      <t>Obstacles rencontrés:</t>
    </r>
    <r>
      <rPr>
        <sz val="11"/>
        <color rgb="FF3F3F76"/>
        <rFont val="Aptos Narrow"/>
        <family val="2"/>
        <scheme val="minor"/>
      </rPr>
      <t xml:space="preserve">  Trouver le bon design pour la page dashboard </t>
    </r>
    <r>
      <rPr>
        <b/>
        <sz val="11"/>
        <color rgb="FF3F3F76"/>
        <rFont val="Aptos Narrow"/>
        <family val="2"/>
        <scheme val="minor"/>
      </rPr>
      <t>Actions Suivantes:</t>
    </r>
    <r>
      <rPr>
        <sz val="11"/>
        <color rgb="FF3F3F76"/>
        <rFont val="Aptos Narrow"/>
        <family val="2"/>
        <scheme val="minor"/>
      </rPr>
      <t xml:space="preserve"> Continuer à design la page dashboard</t>
    </r>
  </si>
  <si>
    <r>
      <rPr>
        <b/>
        <sz val="11"/>
        <color rgb="FF3F3F76"/>
        <rFont val="Aptos Narrow"/>
        <family val="2"/>
        <scheme val="minor"/>
      </rPr>
      <t>Progrès accomplis:</t>
    </r>
    <r>
      <rPr>
        <sz val="11"/>
        <color rgb="FF3F3F76"/>
        <rFont val="Aptos Narrow"/>
        <family val="2"/>
        <scheme val="minor"/>
      </rPr>
      <t xml:space="preserve">  Creation du page Aide                         </t>
    </r>
    <r>
      <rPr>
        <b/>
        <sz val="11"/>
        <color rgb="FF3F3F76"/>
        <rFont val="Aptos Narrow"/>
        <family val="2"/>
        <scheme val="minor"/>
      </rPr>
      <t xml:space="preserve">Objectifs pour la journée </t>
    </r>
    <r>
      <rPr>
        <sz val="11"/>
        <color rgb="FF3F3F76"/>
        <rFont val="Aptos Narrow"/>
        <family val="2"/>
        <scheme val="minor"/>
      </rPr>
      <t xml:space="preserve">:  L'interface du page Aide             </t>
    </r>
    <r>
      <rPr>
        <b/>
        <sz val="11"/>
        <color rgb="FF3F3F76"/>
        <rFont val="Aptos Narrow"/>
        <family val="2"/>
        <scheme val="minor"/>
      </rPr>
      <t xml:space="preserve">Obstacles rencontrés: </t>
    </r>
    <r>
      <rPr>
        <sz val="11"/>
        <color rgb="FF3F3F76"/>
        <rFont val="Aptos Narrow"/>
        <scheme val="minor"/>
      </rPr>
      <t>Trouble de trouver une interface  facile à comprendre</t>
    </r>
    <r>
      <rPr>
        <sz val="11"/>
        <color rgb="FF3F3F76"/>
        <rFont val="Aptos Narrow"/>
        <family val="2"/>
        <scheme val="minor"/>
      </rPr>
      <t xml:space="preserve"> </t>
    </r>
    <r>
      <rPr>
        <b/>
        <sz val="11"/>
        <color rgb="FF3F3F76"/>
        <rFont val="Aptos Narrow"/>
        <family val="2"/>
        <scheme val="minor"/>
      </rPr>
      <t xml:space="preserve">Actions Suivantes: </t>
    </r>
    <r>
      <rPr>
        <sz val="11"/>
        <color rgb="FF3F3F76"/>
        <rFont val="Aptos Narrow"/>
        <scheme val="minor"/>
      </rPr>
      <t>Continuer sur le page Aide</t>
    </r>
  </si>
  <si>
    <r>
      <rPr>
        <b/>
        <sz val="11"/>
        <color rgb="FF3F3F76"/>
        <rFont val="Aptos Narrow"/>
        <family val="2"/>
        <scheme val="minor"/>
      </rPr>
      <t>Progrès accomplis:</t>
    </r>
    <r>
      <rPr>
        <sz val="11"/>
        <color rgb="FF3F3F76"/>
        <rFont val="Aptos Narrow"/>
        <family val="2"/>
        <scheme val="minor"/>
      </rPr>
      <t xml:space="preserve"> Fin de la page a propos et changement de style de web                          </t>
    </r>
    <r>
      <rPr>
        <b/>
        <sz val="11"/>
        <color rgb="FF3F3F76"/>
        <rFont val="Aptos Narrow"/>
        <family val="2"/>
        <scheme val="minor"/>
      </rPr>
      <t xml:space="preserve">Objectifs pour la journée </t>
    </r>
    <r>
      <rPr>
        <sz val="11"/>
        <color rgb="FF3F3F76"/>
        <rFont val="Aptos Narrow"/>
        <family val="2"/>
        <scheme val="minor"/>
      </rPr>
      <t xml:space="preserve">: interface de la page a propos                    </t>
    </r>
    <r>
      <rPr>
        <b/>
        <sz val="11"/>
        <color rgb="FF3F3F76"/>
        <rFont val="Aptos Narrow"/>
        <family val="2"/>
        <scheme val="minor"/>
      </rPr>
      <t>Obstacles rencontrés:</t>
    </r>
    <r>
      <rPr>
        <sz val="11"/>
        <color rgb="FF3F3F76"/>
        <rFont val="Aptos Narrow"/>
        <family val="2"/>
        <scheme val="minor"/>
      </rPr>
      <t xml:space="preserve"> </t>
    </r>
    <r>
      <rPr>
        <b/>
        <sz val="11"/>
        <color rgb="FF3F3F76"/>
        <rFont val="Aptos Narrow"/>
        <family val="2"/>
        <scheme val="minor"/>
      </rPr>
      <t xml:space="preserve">Actions Suivantes: </t>
    </r>
    <r>
      <rPr>
        <sz val="11"/>
        <color rgb="FF3F3F76"/>
        <rFont val="Aptos Narrow"/>
        <family val="2"/>
        <scheme val="minor"/>
      </rPr>
      <t>Continuer sur le page a propos</t>
    </r>
  </si>
  <si>
    <r>
      <rPr>
        <b/>
        <sz val="11"/>
        <color rgb="FF3F3F76"/>
        <rFont val="Aptos Narrow"/>
        <family val="2"/>
        <scheme val="minor"/>
      </rPr>
      <t xml:space="preserve">Progrès accomplis: </t>
    </r>
    <r>
      <rPr>
        <sz val="11"/>
        <color rgb="FF3F3F76"/>
        <rFont val="Aptos Narrow"/>
        <family val="2"/>
        <scheme val="minor"/>
      </rPr>
      <t xml:space="preserve">Continuation du code pour l'api openai pour la page d'acceuil                            </t>
    </r>
    <r>
      <rPr>
        <b/>
        <sz val="11"/>
        <color rgb="FF3F3F76"/>
        <rFont val="Aptos Narrow"/>
        <family val="2"/>
        <scheme val="minor"/>
      </rPr>
      <t xml:space="preserve">Objectifs pour la journée :  </t>
    </r>
    <r>
      <rPr>
        <sz val="11"/>
        <color rgb="FF3F3F76"/>
        <rFont val="Aptos Narrow"/>
        <family val="2"/>
        <scheme val="minor"/>
      </rPr>
      <t xml:space="preserve"> Continuer le chat  openai       </t>
    </r>
    <r>
      <rPr>
        <b/>
        <sz val="11"/>
        <color rgb="FF3F3F76"/>
        <rFont val="Aptos Narrow"/>
        <family val="2"/>
        <scheme val="minor"/>
      </rPr>
      <t>Obstacles rencontrés:</t>
    </r>
    <r>
      <rPr>
        <sz val="11"/>
        <color rgb="FF3F3F76"/>
        <rFont val="Aptos Narrow"/>
        <family val="2"/>
        <scheme val="minor"/>
      </rPr>
      <t xml:space="preserve"> Difficultés rencontrés avec l'api de Openai, des merge issues et une lenteur générale de la génération des prompts.</t>
    </r>
    <r>
      <rPr>
        <b/>
        <sz val="11"/>
        <color rgb="FF3F3F76"/>
        <rFont val="Aptos Narrow"/>
        <family val="2"/>
        <scheme val="minor"/>
      </rPr>
      <t xml:space="preserve"> Actions Suivantes:</t>
    </r>
    <r>
      <rPr>
        <sz val="11"/>
        <color rgb="FF3F3F76"/>
        <rFont val="Aptos Narrow"/>
        <family val="2"/>
        <scheme val="minor"/>
      </rPr>
      <t xml:space="preserve"> Continuer sur cette même tache.</t>
    </r>
  </si>
  <si>
    <r>
      <rPr>
        <b/>
        <sz val="11"/>
        <color rgb="FF3F3F76"/>
        <rFont val="Aptos Narrow"/>
        <family val="2"/>
        <scheme val="minor"/>
      </rPr>
      <t xml:space="preserve">Progrès accomplis: </t>
    </r>
    <r>
      <rPr>
        <sz val="11"/>
        <color rgb="FF3F3F76"/>
        <rFont val="Aptos Narrow"/>
        <scheme val="minor"/>
      </rPr>
      <t>Mis a jour page Aide</t>
    </r>
    <r>
      <rPr>
        <sz val="11"/>
        <color rgb="FF3F3F76"/>
        <rFont val="Aptos Narrow"/>
        <family val="2"/>
        <scheme val="minor"/>
      </rPr>
      <t xml:space="preserve">                </t>
    </r>
    <r>
      <rPr>
        <b/>
        <sz val="11"/>
        <color rgb="FF3F3F76"/>
        <rFont val="Aptos Narrow"/>
        <family val="2"/>
        <scheme val="minor"/>
      </rPr>
      <t xml:space="preserve">Objectifs pour la journée :  </t>
    </r>
    <r>
      <rPr>
        <sz val="11"/>
        <color rgb="FF3F3F76"/>
        <rFont val="Aptos Narrow"/>
        <family val="2"/>
        <scheme val="minor"/>
      </rPr>
      <t xml:space="preserve">Essai d'apprendre MongoDB    </t>
    </r>
    <r>
      <rPr>
        <b/>
        <sz val="11"/>
        <color rgb="FF3F3F76"/>
        <rFont val="Aptos Narrow"/>
        <family val="2"/>
        <scheme val="minor"/>
      </rPr>
      <t>Obstacles rencontrés:</t>
    </r>
    <r>
      <rPr>
        <sz val="11"/>
        <color rgb="FF3F3F76"/>
        <rFont val="Aptos Narrow"/>
        <family val="2"/>
        <scheme val="minor"/>
      </rPr>
      <t xml:space="preserve"> Problème d'installation dans le machine .</t>
    </r>
    <r>
      <rPr>
        <b/>
        <sz val="11"/>
        <color rgb="FF3F3F76"/>
        <rFont val="Aptos Narrow"/>
        <family val="2"/>
        <scheme val="minor"/>
      </rPr>
      <t xml:space="preserve"> Actions Suivantes:</t>
    </r>
    <r>
      <rPr>
        <sz val="11"/>
        <color rgb="FF3F3F76"/>
        <rFont val="Aptos Narrow"/>
        <family val="2"/>
        <scheme val="minor"/>
      </rPr>
      <t xml:space="preserve"> Continuer sur la même tâche ou commencer back-end</t>
    </r>
  </si>
  <si>
    <r>
      <rPr>
        <b/>
        <sz val="11"/>
        <color rgb="FF3F3F76"/>
        <rFont val="Aptos Narrow"/>
        <family val="2"/>
        <scheme val="minor"/>
      </rPr>
      <t>Progrès accomplis:</t>
    </r>
    <r>
      <rPr>
        <sz val="11"/>
        <color rgb="FF3F3F76"/>
        <rFont val="Aptos Narrow"/>
        <scheme val="minor"/>
      </rPr>
      <t xml:space="preserve"> Commencer a faire la page profile et mis a jour de la page a propos                   </t>
    </r>
    <r>
      <rPr>
        <b/>
        <sz val="11"/>
        <color rgb="FF3F3F76"/>
        <rFont val="Aptos Narrow"/>
        <family val="2"/>
        <scheme val="minor"/>
      </rPr>
      <t>Objectifs pour la journée :</t>
    </r>
    <r>
      <rPr>
        <sz val="11"/>
        <color rgb="FF3F3F76"/>
        <rFont val="Aptos Narrow"/>
        <scheme val="minor"/>
      </rPr>
      <t xml:space="preserve"> interface de la page profile et apprendre mogodb                    </t>
    </r>
    <r>
      <rPr>
        <b/>
        <sz val="11"/>
        <color rgb="FF3F3F76"/>
        <rFont val="Aptos Narrow"/>
        <family val="2"/>
        <scheme val="minor"/>
      </rPr>
      <t>Obstacles rencontrés:</t>
    </r>
    <r>
      <rPr>
        <sz val="11"/>
        <color rgb="FF3F3F76"/>
        <rFont val="Aptos Narrow"/>
        <scheme val="minor"/>
      </rPr>
      <t xml:space="preserve"> instalation et utilisation de mongo db atlas </t>
    </r>
    <r>
      <rPr>
        <b/>
        <sz val="11"/>
        <color rgb="FF3F3F76"/>
        <rFont val="Aptos Narrow"/>
        <family val="2"/>
        <scheme val="minor"/>
      </rPr>
      <t>Actions Suivantes</t>
    </r>
    <r>
      <rPr>
        <sz val="11"/>
        <color rgb="FF3F3F76"/>
        <rFont val="Aptos Narrow"/>
        <scheme val="minor"/>
      </rPr>
      <t>: Continuer sur le page profile</t>
    </r>
  </si>
  <si>
    <t>Creation du tableau MongoDB</t>
  </si>
  <si>
    <t>Backend du page login</t>
  </si>
  <si>
    <t>Merge Gemini -&gt; Dev</t>
  </si>
  <si>
    <t xml:space="preserve"> En tant qu'utilisateur, je voudrais avoir accès à une IA qui m'aide dans le site web.</t>
  </si>
  <si>
    <t>Recherche pour voir possibilité d'intégrer l'ia sous une autre forme(ex: placement personnalisé)</t>
  </si>
  <si>
    <r>
      <rPr>
        <b/>
        <sz val="11"/>
        <color rgb="FF3F3F76"/>
        <rFont val="Aptos Narrow"/>
        <family val="2"/>
        <scheme val="minor"/>
      </rPr>
      <t>Progrès accomplis:</t>
    </r>
    <r>
      <rPr>
        <sz val="11"/>
        <color rgb="FF3F3F76"/>
        <rFont val="Aptos Narrow"/>
        <scheme val="minor"/>
      </rPr>
      <t xml:space="preserve"> Commencer à faire la page profil                  </t>
    </r>
    <r>
      <rPr>
        <b/>
        <sz val="11"/>
        <color rgb="FF3F3F76"/>
        <rFont val="Aptos Narrow"/>
        <family val="2"/>
        <scheme val="minor"/>
      </rPr>
      <t xml:space="preserve">Objectifs pour la journée </t>
    </r>
    <r>
      <rPr>
        <sz val="11"/>
        <color rgb="FF3F3F76"/>
        <rFont val="Aptos Narrow"/>
        <scheme val="minor"/>
      </rPr>
      <t xml:space="preserve">: Interface de la page profil et apprendre Mongodb               </t>
    </r>
    <r>
      <rPr>
        <b/>
        <sz val="11"/>
        <color rgb="FF3F3F76"/>
        <rFont val="Aptos Narrow"/>
        <family val="2"/>
        <scheme val="minor"/>
      </rPr>
      <t xml:space="preserve">     Obstacles rencontrés</t>
    </r>
    <r>
      <rPr>
        <sz val="11"/>
        <color rgb="FF3F3F76"/>
        <rFont val="Aptos Narrow"/>
        <scheme val="minor"/>
      </rPr>
      <t xml:space="preserve">:n/a   </t>
    </r>
    <r>
      <rPr>
        <b/>
        <sz val="11"/>
        <color rgb="FF3F3F76"/>
        <rFont val="Aptos Narrow"/>
        <family val="2"/>
        <scheme val="minor"/>
      </rPr>
      <t>Actions Suivantes:</t>
    </r>
    <r>
      <rPr>
        <sz val="11"/>
        <color rgb="FF3F3F76"/>
        <rFont val="Aptos Narrow"/>
        <scheme val="minor"/>
      </rPr>
      <t xml:space="preserve"> Commencer le back-end de la page inscription</t>
    </r>
  </si>
  <si>
    <r>
      <rPr>
        <b/>
        <sz val="11"/>
        <color rgb="FF3F3F76"/>
        <rFont val="Aptos Narrow"/>
        <scheme val="minor"/>
      </rPr>
      <t>Progrès accomplis</t>
    </r>
    <r>
      <rPr>
        <sz val="11"/>
        <color rgb="FF3F3F76"/>
        <rFont val="Aptos Narrow"/>
        <scheme val="minor"/>
      </rPr>
      <t xml:space="preserve">: Fonctionnement de la page inscription et connexion [Back-End]                                              </t>
    </r>
    <r>
      <rPr>
        <b/>
        <sz val="11"/>
        <color rgb="FF3F3F76"/>
        <rFont val="Aptos Narrow"/>
        <scheme val="minor"/>
      </rPr>
      <t>Objectifs pour la journée</t>
    </r>
    <r>
      <rPr>
        <sz val="11"/>
        <color rgb="FF3F3F76"/>
        <rFont val="Aptos Narrow"/>
        <scheme val="minor"/>
      </rPr>
      <t xml:space="preserve"> : Être capable de créer un compte et se connecter                                </t>
    </r>
    <r>
      <rPr>
        <b/>
        <sz val="11"/>
        <color rgb="FF3F3F76"/>
        <rFont val="Aptos Narrow"/>
        <scheme val="minor"/>
      </rPr>
      <t>Obstacles rencontrés</t>
    </r>
    <r>
      <rPr>
        <sz val="11"/>
        <color rgb="FF3F3F76"/>
        <rFont val="Aptos Narrow"/>
        <scheme val="minor"/>
      </rPr>
      <t xml:space="preserve">:  Relier la route des pages à la bd         </t>
    </r>
    <r>
      <rPr>
        <b/>
        <sz val="11"/>
        <color rgb="FF3F3F76"/>
        <rFont val="Aptos Narrow"/>
        <scheme val="minor"/>
      </rPr>
      <t>Actions Suivantes</t>
    </r>
    <r>
      <rPr>
        <sz val="11"/>
        <color rgb="FF3F3F76"/>
        <rFont val="Aptos Narrow"/>
        <scheme val="minor"/>
      </rPr>
      <t>: Faire le hashage des mots de passe et fix d'autres détails importants</t>
    </r>
  </si>
  <si>
    <r>
      <rPr>
        <b/>
        <sz val="11"/>
        <color rgb="FF3F3F76"/>
        <rFont val="Aptos Narrow"/>
        <family val="2"/>
        <scheme val="minor"/>
      </rPr>
      <t xml:space="preserve">Progrès accomplis: </t>
    </r>
    <r>
      <rPr>
        <sz val="11"/>
        <color rgb="FF3F3F76"/>
        <rFont val="Aptos Narrow"/>
        <family val="2"/>
        <scheme val="minor"/>
      </rPr>
      <t xml:space="preserve">Creation de page pour modifier le profil et ajout de bouton pour supprimer le compte                                 </t>
    </r>
    <r>
      <rPr>
        <b/>
        <sz val="11"/>
        <color rgb="FF3F3F76"/>
        <rFont val="Aptos Narrow"/>
        <family val="2"/>
        <scheme val="minor"/>
      </rPr>
      <t xml:space="preserve">Objectifs pour la journée :  </t>
    </r>
    <r>
      <rPr>
        <sz val="11"/>
        <color rgb="FF3F3F76"/>
        <rFont val="Aptos Narrow"/>
        <family val="2"/>
        <scheme val="minor"/>
      </rPr>
      <t xml:space="preserve">Essai d'apprendre MongoDB atlas       </t>
    </r>
    <r>
      <rPr>
        <b/>
        <sz val="11"/>
        <color rgb="FF3F3F76"/>
        <rFont val="Aptos Narrow"/>
        <family val="2"/>
        <scheme val="minor"/>
      </rPr>
      <t>Obstacles rencontrés:</t>
    </r>
    <r>
      <rPr>
        <sz val="11"/>
        <color rgb="FF3F3F76"/>
        <rFont val="Aptos Narrow"/>
        <family val="2"/>
        <scheme val="minor"/>
      </rPr>
      <t xml:space="preserve"> rien</t>
    </r>
    <r>
      <rPr>
        <b/>
        <sz val="11"/>
        <color rgb="FF3F3F76"/>
        <rFont val="Aptos Narrow"/>
        <family val="2"/>
        <scheme val="minor"/>
      </rPr>
      <t xml:space="preserve">                         Actions Suivantes:</t>
    </r>
    <r>
      <rPr>
        <sz val="11"/>
        <color rgb="FF3F3F76"/>
        <rFont val="Aptos Narrow"/>
        <family val="2"/>
        <scheme val="minor"/>
      </rPr>
      <t xml:space="preserve"> Commence le back-end pour la page profile et hachage de mdp</t>
    </r>
  </si>
  <si>
    <t>Restylage et ajout des animations au page signIn</t>
  </si>
  <si>
    <t>Restylage et ajout des animations au page signUp</t>
  </si>
  <si>
    <t>Creation de page d'aide</t>
  </si>
  <si>
    <t xml:space="preserve">Creation de page a propos </t>
  </si>
  <si>
    <t>Ajout de session cookie</t>
  </si>
  <si>
    <t>Creation de page pour modifier le profile FE</t>
  </si>
  <si>
    <t>Creation de page profil</t>
  </si>
  <si>
    <r>
      <rPr>
        <b/>
        <sz val="11"/>
        <color rgb="FF3F3F76"/>
        <rFont val="Aptos Narrow"/>
        <family val="2"/>
        <scheme val="minor"/>
      </rPr>
      <t>Progrès accomplis:</t>
    </r>
    <r>
      <rPr>
        <sz val="11"/>
        <color rgb="FF3F3F76"/>
        <rFont val="Aptos Narrow"/>
        <family val="2"/>
        <scheme val="minor"/>
      </rPr>
      <t xml:space="preserve"> fin du code pour l'ia de la page d'acceuil                      </t>
    </r>
    <r>
      <rPr>
        <b/>
        <sz val="11"/>
        <color rgb="FF3F3F76"/>
        <rFont val="Aptos Narrow"/>
        <family val="2"/>
        <scheme val="minor"/>
      </rPr>
      <t>Objectifs pour la journée</t>
    </r>
    <r>
      <rPr>
        <sz val="11"/>
        <color rgb="FF3F3F76"/>
        <rFont val="Aptos Narrow"/>
        <family val="2"/>
        <scheme val="minor"/>
      </rPr>
      <t xml:space="preserve"> :   finir l'ia de la page d'Acceuil  </t>
    </r>
    <r>
      <rPr>
        <b/>
        <sz val="11"/>
        <color rgb="FF3F3F76"/>
        <rFont val="Aptos Narrow"/>
        <family val="2"/>
        <scheme val="minor"/>
      </rPr>
      <t xml:space="preserve">  Obstacles rencontrés:</t>
    </r>
    <r>
      <rPr>
        <sz val="11"/>
        <color rgb="FF3F3F76"/>
        <rFont val="Aptos Narrow"/>
        <family val="2"/>
        <scheme val="minor"/>
      </rPr>
      <t xml:space="preserve"> aucun. </t>
    </r>
    <r>
      <rPr>
        <b/>
        <sz val="11"/>
        <color rgb="FF3F3F76"/>
        <rFont val="Aptos Narrow"/>
        <family val="2"/>
        <scheme val="minor"/>
      </rPr>
      <t>Actions suivantes</t>
    </r>
    <r>
      <rPr>
        <sz val="11"/>
        <color rgb="FF3F3F76"/>
        <rFont val="Aptos Narrow"/>
        <family val="2"/>
        <scheme val="minor"/>
      </rPr>
      <t>: Evaluer l'ajout de l'ia dans d'autres pages/autres idées avec l'ia que un chatbot, et aussi integrer mon résultat dans la branche dev.</t>
    </r>
  </si>
  <si>
    <t>Avoir un dashboard fonctionnel pour avoir un début de projet utilisable(avoir quelques cryptos, des graphiques et personnaliser le compte)</t>
  </si>
  <si>
    <t>Bon avancement, plein de nouvelles pages crées et un chatbot et backend fonctionnel.</t>
  </si>
  <si>
    <t>Prioriser certaines taches aiderait à avoir une meilleure cadence de travail.</t>
  </si>
  <si>
    <r>
      <rPr>
        <b/>
        <sz val="11"/>
        <color rgb="FF3F3F76"/>
        <rFont val="Aptos Narrow"/>
        <family val="2"/>
        <scheme val="minor"/>
      </rPr>
      <t xml:space="preserve">Progrès accomplis: </t>
    </r>
    <r>
      <rPr>
        <sz val="11"/>
        <color rgb="FF3F3F76"/>
        <rFont val="Aptos Narrow"/>
        <family val="2"/>
        <scheme val="minor"/>
      </rPr>
      <t xml:space="preserve">Ajout de la fonctionnalite de supprimer le compte dans le profile du DB (mongo), ajout de session cookie et ajout de avertissement avant  de supprimer </t>
    </r>
    <r>
      <rPr>
        <b/>
        <sz val="11"/>
        <color rgb="FF3F3F76"/>
        <rFont val="Aptos Narrow"/>
        <family val="2"/>
        <scheme val="minor"/>
      </rPr>
      <t xml:space="preserve">  </t>
    </r>
    <r>
      <rPr>
        <sz val="11"/>
        <color rgb="FF3F3F76"/>
        <rFont val="Aptos Narrow"/>
        <family val="2"/>
        <scheme val="minor"/>
      </rPr>
      <t xml:space="preserve"> </t>
    </r>
    <r>
      <rPr>
        <b/>
        <sz val="11"/>
        <color rgb="FF3F3F76"/>
        <rFont val="Aptos Narrow"/>
        <family val="2"/>
        <scheme val="minor"/>
      </rPr>
      <t>Objectifs pour la journée :</t>
    </r>
    <r>
      <rPr>
        <sz val="11"/>
        <color rgb="FF3F3F76"/>
        <rFont val="Aptos Narrow"/>
        <family val="2"/>
        <scheme val="minor"/>
      </rPr>
      <t xml:space="preserve"> faite les fonciomment de site web comme cookier, supprimer...       </t>
    </r>
    <r>
      <rPr>
        <b/>
        <sz val="11"/>
        <color rgb="FF3F3F76"/>
        <rFont val="Aptos Narrow"/>
        <family val="2"/>
        <scheme val="minor"/>
      </rPr>
      <t>Obstacles rencontrés:</t>
    </r>
    <r>
      <rPr>
        <sz val="11"/>
        <color rgb="FF3F3F76"/>
        <rFont val="Aptos Narrow"/>
        <family val="2"/>
        <scheme val="minor"/>
      </rPr>
      <t xml:space="preserve"> rien                         </t>
    </r>
    <r>
      <rPr>
        <b/>
        <sz val="11"/>
        <color rgb="FF3F3F76"/>
        <rFont val="Aptos Narrow"/>
        <family val="2"/>
        <scheme val="minor"/>
      </rPr>
      <t>Actions Suivantes</t>
    </r>
    <r>
      <rPr>
        <sz val="11"/>
        <color rgb="FF3F3F76"/>
        <rFont val="Aptos Narrow"/>
        <family val="2"/>
        <scheme val="minor"/>
      </rPr>
      <t>: Fonctionnemtn de reinitialisation de mdp</t>
    </r>
  </si>
  <si>
    <t>Fonctionnement de supprimer le compte utilisateur en profil du BD</t>
  </si>
  <si>
    <t>Ce qui attrait aux fonctionallités est plus prioritaitre que le design, afin de pouvoir bien avancer dans le dashboard.</t>
  </si>
  <si>
    <r>
      <rPr>
        <b/>
        <sz val="11"/>
        <color rgb="FF3F3F76"/>
        <rFont val="Aptos Narrow"/>
        <scheme val="minor"/>
      </rPr>
      <t>Progrès accomplis</t>
    </r>
    <r>
      <rPr>
        <sz val="11"/>
        <color rgb="FF3F3F76"/>
        <rFont val="Aptos Narrow"/>
        <scheme val="minor"/>
      </rPr>
      <t xml:space="preserve">: Ajout du hashage des mots de passe lors d'inscription et ajout du bouton déconnecter                                          </t>
    </r>
    <r>
      <rPr>
        <b/>
        <sz val="11"/>
        <color rgb="FF3F3F76"/>
        <rFont val="Aptos Narrow"/>
        <scheme val="minor"/>
      </rPr>
      <t xml:space="preserve">Objectifs pour la journée </t>
    </r>
    <r>
      <rPr>
        <sz val="11"/>
        <color rgb="FF3F3F76"/>
        <rFont val="Aptos Narrow"/>
        <scheme val="minor"/>
      </rPr>
      <t xml:space="preserve">:Faire le hashage des mots de passe                                   </t>
    </r>
    <r>
      <rPr>
        <b/>
        <sz val="11"/>
        <color rgb="FF3F3F76"/>
        <rFont val="Aptos Narrow"/>
        <scheme val="minor"/>
      </rPr>
      <t>Obstacles rencontré</t>
    </r>
    <r>
      <rPr>
        <sz val="11"/>
        <color rgb="FF3F3F76"/>
        <rFont val="Aptos Narrow"/>
        <scheme val="minor"/>
      </rPr>
      <t xml:space="preserve">s:  n/a                           </t>
    </r>
    <r>
      <rPr>
        <b/>
        <sz val="11"/>
        <color rgb="FF3F3F76"/>
        <rFont val="Aptos Narrow"/>
        <scheme val="minor"/>
      </rPr>
      <t>Actions Suivantes</t>
    </r>
    <r>
      <rPr>
        <sz val="11"/>
        <color rgb="FF3F3F76"/>
        <rFont val="Aptos Narrow"/>
        <scheme val="minor"/>
      </rPr>
      <t>: Continuer à fix des détails dans les pages de connexion et d'inscripton comme la vérification d'existance d'un email</t>
    </r>
  </si>
  <si>
    <t xml:space="preserve">Rencontre de type scrum au début du sprint pour discuter de quelles tâches à prioriser. </t>
  </si>
  <si>
    <t>Puisque on est plus comfortable avec la technologie react, mongodb et nextjs, on passe moins de temps sur les bugs, donc on s'est amélioré.</t>
  </si>
  <si>
    <r>
      <rPr>
        <b/>
        <sz val="11"/>
        <color rgb="FF3F3F76"/>
        <rFont val="Aptos Narrow"/>
        <family val="2"/>
        <scheme val="minor"/>
      </rPr>
      <t>Progrès accomplis:</t>
    </r>
    <r>
      <rPr>
        <sz val="11"/>
        <color rgb="FF3F3F76"/>
        <rFont val="Aptos Narrow"/>
        <family val="2"/>
        <scheme val="minor"/>
      </rPr>
      <t xml:space="preserve"> Journal indidividuel,complétion du excel, test du code jusqu'a présent et   commentaires dans le code, aide avec le design de la page modifier le profil avec earaj et thanushan               </t>
    </r>
    <r>
      <rPr>
        <b/>
        <sz val="11"/>
        <color rgb="FF3F3F76"/>
        <rFont val="Aptos Narrow"/>
        <family val="2"/>
        <scheme val="minor"/>
      </rPr>
      <t>Objectifs pour la journée</t>
    </r>
    <r>
      <rPr>
        <sz val="11"/>
        <color rgb="FF3F3F76"/>
        <rFont val="Aptos Narrow"/>
        <family val="2"/>
        <scheme val="minor"/>
      </rPr>
      <t xml:space="preserve"> :  finir les taches assignés dans le sprint, aider mes coéquipiers a finir les leurs.</t>
    </r>
    <r>
      <rPr>
        <b/>
        <sz val="11"/>
        <color rgb="FF3F3F76"/>
        <rFont val="Aptos Narrow"/>
        <family val="2"/>
        <scheme val="minor"/>
      </rPr>
      <t xml:space="preserve">Obstacles rencontrés: </t>
    </r>
    <r>
      <rPr>
        <sz val="11"/>
        <color rgb="FF3F3F76"/>
        <rFont val="Aptos Narrow"/>
        <family val="2"/>
        <scheme val="minor"/>
      </rPr>
      <t xml:space="preserve">aucun. </t>
    </r>
    <r>
      <rPr>
        <b/>
        <sz val="11"/>
        <color rgb="FF3F3F76"/>
        <rFont val="Aptos Narrow"/>
        <family val="2"/>
        <scheme val="minor"/>
      </rPr>
      <t>Actions suivantes:</t>
    </r>
    <r>
      <rPr>
        <sz val="11"/>
        <color rgb="FF3F3F76"/>
        <rFont val="Aptos Narrow"/>
        <family val="2"/>
        <scheme val="minor"/>
      </rPr>
      <t xml:space="preserve"> définir les taches du sprint3</t>
    </r>
  </si>
  <si>
    <r>
      <rPr>
        <b/>
        <sz val="11"/>
        <color rgb="FF3F3F76"/>
        <rFont val="Aptos Narrow"/>
        <family val="2"/>
        <scheme val="minor"/>
      </rPr>
      <t xml:space="preserve">Progrès accomplis: </t>
    </r>
    <r>
      <rPr>
        <sz val="11"/>
        <color rgb="FF3F3F76"/>
        <rFont val="Aptos Narrow"/>
        <scheme val="minor"/>
      </rPr>
      <t>Modification du page modificationProfile</t>
    </r>
    <r>
      <rPr>
        <sz val="11"/>
        <color rgb="FF3F3F76"/>
        <rFont val="Aptos Narrow"/>
        <family val="2"/>
        <scheme val="minor"/>
      </rPr>
      <t xml:space="preserve">                     </t>
    </r>
    <r>
      <rPr>
        <b/>
        <sz val="11"/>
        <color rgb="FF3F3F76"/>
        <rFont val="Aptos Narrow"/>
        <family val="2"/>
        <scheme val="minor"/>
      </rPr>
      <t xml:space="preserve">Objectifs pour la journée : </t>
    </r>
    <r>
      <rPr>
        <sz val="11"/>
        <color rgb="FF3F3F76"/>
        <rFont val="Aptos Narrow"/>
        <scheme val="minor"/>
      </rPr>
      <t xml:space="preserve">Améliorer le frontend du modificationProfile et commencer la sauvegarde des informations personnelles </t>
    </r>
    <r>
      <rPr>
        <sz val="11"/>
        <color rgb="FF3F3F76"/>
        <rFont val="Aptos Narrow"/>
        <family val="2"/>
        <scheme val="minor"/>
      </rPr>
      <t xml:space="preserve"> dans la page    </t>
    </r>
    <r>
      <rPr>
        <b/>
        <sz val="11"/>
        <color rgb="FF3F3F76"/>
        <rFont val="Aptos Narrow"/>
        <family val="2"/>
        <scheme val="minor"/>
      </rPr>
      <t>Obstacles rencontrés:</t>
    </r>
    <r>
      <rPr>
        <sz val="11"/>
        <color rgb="FF3F3F76"/>
        <rFont val="Aptos Narrow"/>
        <family val="2"/>
        <scheme val="minor"/>
      </rPr>
      <t xml:space="preserve"> Les données ne sauvegardent pas dans la base de données</t>
    </r>
    <r>
      <rPr>
        <b/>
        <sz val="11"/>
        <color rgb="FF3F3F76"/>
        <rFont val="Aptos Narrow"/>
        <family val="2"/>
        <scheme val="minor"/>
      </rPr>
      <t xml:space="preserve">                                                        Actions Suivantes:</t>
    </r>
    <r>
      <rPr>
        <sz val="11"/>
        <color rgb="FF3F3F76"/>
        <rFont val="Aptos Narrow"/>
        <family val="2"/>
        <scheme val="minor"/>
      </rPr>
      <t xml:space="preserve"> Continuer de travailler sur le backend du modificationProfile</t>
    </r>
  </si>
  <si>
    <t>Backend du page SignUp</t>
  </si>
  <si>
    <r>
      <rPr>
        <b/>
        <sz val="11"/>
        <color rgb="FF3F3F76"/>
        <rFont val="Aptos Narrow"/>
        <family val="2"/>
        <scheme val="minor"/>
      </rPr>
      <t xml:space="preserve">Progrès accomplis: </t>
    </r>
    <r>
      <rPr>
        <sz val="11"/>
        <color rgb="FF3F3F76"/>
        <rFont val="Aptos Narrow"/>
        <scheme val="minor"/>
      </rPr>
      <t>Modification du page modificationProfile</t>
    </r>
    <r>
      <rPr>
        <sz val="11"/>
        <color rgb="FF3F3F76"/>
        <rFont val="Aptos Narrow"/>
        <family val="2"/>
        <scheme val="minor"/>
      </rPr>
      <t xml:space="preserve">                     </t>
    </r>
    <r>
      <rPr>
        <b/>
        <sz val="11"/>
        <color rgb="FF3F3F76"/>
        <rFont val="Aptos Narrow"/>
        <family val="2"/>
        <scheme val="minor"/>
      </rPr>
      <t xml:space="preserve">Objectifs pour la journée : </t>
    </r>
    <r>
      <rPr>
        <sz val="11"/>
        <color rgb="FF3F3F76"/>
        <rFont val="Aptos Narrow"/>
        <scheme val="minor"/>
      </rPr>
      <t xml:space="preserve"> Mettre en lien l'utiliser connecter avec le modification page</t>
    </r>
    <r>
      <rPr>
        <sz val="11"/>
        <color rgb="FF3F3F76"/>
        <rFont val="Aptos Narrow"/>
        <family val="2"/>
        <scheme val="minor"/>
      </rPr>
      <t xml:space="preserve">   </t>
    </r>
    <r>
      <rPr>
        <b/>
        <sz val="11"/>
        <color rgb="FF3F3F76"/>
        <rFont val="Aptos Narrow"/>
        <family val="2"/>
        <scheme val="minor"/>
      </rPr>
      <t>Obstacles rencontrés:</t>
    </r>
    <r>
      <rPr>
        <sz val="11"/>
        <color rgb="FF3F3F76"/>
        <rFont val="Aptos Narrow"/>
        <family val="2"/>
        <scheme val="minor"/>
      </rPr>
      <t xml:space="preserve"> Les données ne sauvegardent pas dans la base de données</t>
    </r>
    <r>
      <rPr>
        <b/>
        <sz val="11"/>
        <color rgb="FF3F3F76"/>
        <rFont val="Aptos Narrow"/>
        <family val="2"/>
        <scheme val="minor"/>
      </rPr>
      <t xml:space="preserve">                                                        Actions Suivantes:</t>
    </r>
    <r>
      <rPr>
        <sz val="11"/>
        <color rgb="FF3F3F76"/>
        <rFont val="Aptos Narrow"/>
        <family val="2"/>
        <scheme val="minor"/>
      </rPr>
      <t xml:space="preserve"> Continuer de travailler sur le backend du modificationProfile</t>
    </r>
  </si>
  <si>
    <r>
      <rPr>
        <b/>
        <sz val="11"/>
        <color rgb="FF3F3F76"/>
        <rFont val="Aptos Narrow"/>
        <family val="2"/>
        <scheme val="minor"/>
      </rPr>
      <t xml:space="preserve">Progrès accomplis: </t>
    </r>
    <r>
      <rPr>
        <sz val="11"/>
        <color rgb="FF3F3F76"/>
        <rFont val="Aptos Narrow"/>
        <scheme val="minor"/>
      </rPr>
      <t xml:space="preserve">Ajout d'API nodemailer pour l'envoie de courriel à l'utilisateur (Réinitialisation de mot de passe). Creation de page pour </t>
    </r>
    <r>
      <rPr>
        <sz val="11"/>
        <color rgb="FF3F3F76"/>
        <rFont val="Aptos Narrow"/>
        <family val="2"/>
        <scheme val="minor"/>
      </rPr>
      <t xml:space="preserve"> changer mot de passe                </t>
    </r>
    <r>
      <rPr>
        <b/>
        <sz val="11"/>
        <color rgb="FF3F3F76"/>
        <rFont val="Aptos Narrow"/>
        <family val="2"/>
        <scheme val="minor"/>
      </rPr>
      <t xml:space="preserve">Objectifs pour la journée : </t>
    </r>
    <r>
      <rPr>
        <sz val="11"/>
        <color rgb="FF3F3F76"/>
        <rFont val="Aptos Narrow"/>
        <scheme val="minor"/>
      </rPr>
      <t xml:space="preserve"> Réinitialisation de mot de passe par courriel</t>
    </r>
    <r>
      <rPr>
        <sz val="11"/>
        <color rgb="FF3F3F76"/>
        <rFont val="Aptos Narrow"/>
        <family val="2"/>
        <scheme val="minor"/>
      </rPr>
      <t xml:space="preserve">   </t>
    </r>
    <r>
      <rPr>
        <b/>
        <sz val="11"/>
        <color rgb="FF3F3F76"/>
        <rFont val="Aptos Narrow"/>
        <family val="2"/>
        <scheme val="minor"/>
      </rPr>
      <t>Obstacles rencontrés:</t>
    </r>
    <r>
      <rPr>
        <sz val="11"/>
        <color rgb="FF3F3F76"/>
        <rFont val="Aptos Narrow"/>
        <family val="2"/>
        <scheme val="minor"/>
      </rPr>
      <t xml:space="preserve"> installation nodemailer dans le console</t>
    </r>
    <r>
      <rPr>
        <b/>
        <sz val="11"/>
        <color rgb="FF3F3F76"/>
        <rFont val="Aptos Narrow"/>
        <family val="2"/>
        <scheme val="minor"/>
      </rPr>
      <t xml:space="preserve"> .   Actions Suivantes:</t>
    </r>
    <r>
      <rPr>
        <sz val="11"/>
        <color rgb="FF3F3F76"/>
        <rFont val="Aptos Narrow"/>
        <family val="2"/>
        <scheme val="minor"/>
      </rPr>
      <t xml:space="preserve"> Changement de mot de passe dans le bd et creation de la page de confirmation.</t>
    </r>
  </si>
  <si>
    <r>
      <rPr>
        <b/>
        <sz val="11"/>
        <color rgb="FF3F3F76"/>
        <rFont val="Aptos Narrow"/>
        <family val="2"/>
        <scheme val="minor"/>
      </rPr>
      <t>Progrès accomplis</t>
    </r>
    <r>
      <rPr>
        <sz val="11"/>
        <color rgb="FF3F3F76"/>
        <rFont val="Aptos Narrow"/>
        <family val="2"/>
        <scheme val="minor"/>
      </rPr>
      <t xml:space="preserve">: Terminé l'ajout d'exigences de mot de passe lors de l'inscription                                    </t>
    </r>
    <r>
      <rPr>
        <b/>
        <sz val="11"/>
        <color rgb="FF3F3F76"/>
        <rFont val="Aptos Narrow"/>
        <family val="2"/>
        <scheme val="minor"/>
      </rPr>
      <t>Objectifs pour la journée</t>
    </r>
    <r>
      <rPr>
        <sz val="11"/>
        <color rgb="FF3F3F76"/>
        <rFont val="Aptos Narrow"/>
        <family val="2"/>
        <scheme val="minor"/>
      </rPr>
      <t xml:space="preserve"> :  Ajout d'ajout d'exigences de mot de passe  </t>
    </r>
    <r>
      <rPr>
        <b/>
        <sz val="11"/>
        <color rgb="FF3F3F76"/>
        <rFont val="Aptos Narrow"/>
        <family val="2"/>
        <scheme val="minor"/>
      </rPr>
      <t xml:space="preserve"> Obstacles rencontrés</t>
    </r>
    <r>
      <rPr>
        <sz val="11"/>
        <color rgb="FF3F3F76"/>
        <rFont val="Aptos Narrow"/>
        <family val="2"/>
        <scheme val="minor"/>
      </rPr>
      <t xml:space="preserve">: n/a                                                       </t>
    </r>
    <r>
      <rPr>
        <b/>
        <sz val="11"/>
        <color rgb="FF3F3F76"/>
        <rFont val="Aptos Narrow"/>
        <family val="2"/>
        <scheme val="minor"/>
      </rPr>
      <t>Actions Suivantes</t>
    </r>
    <r>
      <rPr>
        <sz val="11"/>
        <color rgb="FF3F3F76"/>
        <rFont val="Aptos Narrow"/>
        <family val="2"/>
        <scheme val="minor"/>
      </rPr>
      <t>: Continuer de travailler sur le backend</t>
    </r>
  </si>
  <si>
    <r>
      <rPr>
        <b/>
        <sz val="11"/>
        <color rgb="FF3F3F76"/>
        <rFont val="Aptos Narrow"/>
        <family val="2"/>
        <scheme val="minor"/>
      </rPr>
      <t xml:space="preserve">Progrès accomplis: </t>
    </r>
    <r>
      <rPr>
        <sz val="11"/>
        <color rgb="FF3F3F76"/>
        <rFont val="Aptos Narrow"/>
        <scheme val="minor"/>
      </rPr>
      <t>Fixer le backend modification profile</t>
    </r>
    <r>
      <rPr>
        <b/>
        <sz val="11"/>
        <color rgb="FF3F3F76"/>
        <rFont val="Aptos Narrow"/>
        <family val="2"/>
        <scheme val="minor"/>
      </rPr>
      <t xml:space="preserve">  Objectifs pour la journée : </t>
    </r>
    <r>
      <rPr>
        <sz val="11"/>
        <color rgb="FF3F3F76"/>
        <rFont val="Aptos Narrow"/>
        <scheme val="minor"/>
      </rPr>
      <t>Fixer Frontend et Backend modificationprofile</t>
    </r>
    <r>
      <rPr>
        <b/>
        <sz val="11"/>
        <color rgb="FF3F3F76"/>
        <rFont val="Aptos Narrow"/>
        <family val="2"/>
        <scheme val="minor"/>
      </rPr>
      <t xml:space="preserve"> </t>
    </r>
    <r>
      <rPr>
        <sz val="11"/>
        <color rgb="FF3F3F76"/>
        <rFont val="Aptos Narrow"/>
        <scheme val="minor"/>
      </rPr>
      <t xml:space="preserve"> </t>
    </r>
    <r>
      <rPr>
        <sz val="11"/>
        <color rgb="FF3F3F76"/>
        <rFont val="Aptos Narrow"/>
        <family val="2"/>
        <scheme val="minor"/>
      </rPr>
      <t xml:space="preserve"> </t>
    </r>
    <r>
      <rPr>
        <b/>
        <sz val="11"/>
        <color rgb="FF3F3F76"/>
        <rFont val="Aptos Narrow"/>
        <family val="2"/>
        <scheme val="minor"/>
      </rPr>
      <t>Obstacles rencontrés:</t>
    </r>
    <r>
      <rPr>
        <sz val="11"/>
        <color rgb="FF3F3F76"/>
        <rFont val="Aptos Narrow"/>
        <family val="2"/>
        <scheme val="minor"/>
      </rPr>
      <t xml:space="preserve"> Le FrontEnd ne marche pas apres avoir modifié l'information </t>
    </r>
    <r>
      <rPr>
        <b/>
        <sz val="11"/>
        <color rgb="FF3F3F76"/>
        <rFont val="Aptos Narrow"/>
        <family val="2"/>
        <scheme val="minor"/>
      </rPr>
      <t>Actions Suivantes:</t>
    </r>
    <r>
      <rPr>
        <sz val="11"/>
        <color rgb="FF3F3F76"/>
        <rFont val="Aptos Narrow"/>
        <family val="2"/>
        <scheme val="minor"/>
      </rPr>
      <t xml:space="preserve"> Continuer de travailler sur le frontend du modificationProfile</t>
    </r>
  </si>
  <si>
    <t>En tant qu'utilisateur, je voudrais pouvoir utiliser le dashboard</t>
  </si>
  <si>
    <t>Liste de cryptos avec un graphique</t>
  </si>
  <si>
    <t>Implementation d'API node mailer dans le projet</t>
  </si>
  <si>
    <r>
      <rPr>
        <b/>
        <sz val="11"/>
        <color rgb="FF3F3F76"/>
        <rFont val="Aptos Narrow"/>
        <family val="2"/>
        <scheme val="minor"/>
      </rPr>
      <t>Progrès accomplis:</t>
    </r>
    <r>
      <rPr>
        <sz val="11"/>
        <color rgb="FF3F3F76"/>
        <rFont val="Aptos Narrow"/>
        <scheme val="minor"/>
      </rPr>
      <t xml:space="preserve"> Creation des pages confirmations, modify le texte de l'email que l'utilisateur recoit</t>
    </r>
    <r>
      <rPr>
        <sz val="11"/>
        <color rgb="FF3F3F76"/>
        <rFont val="Aptos Narrow"/>
        <family val="2"/>
        <scheme val="minor"/>
      </rPr>
      <t xml:space="preserve">  et ajout d'un lien pour diriger vers la page modif mdp     </t>
    </r>
    <r>
      <rPr>
        <b/>
        <sz val="11"/>
        <color rgb="FF3F3F76"/>
        <rFont val="Aptos Narrow"/>
        <family val="2"/>
        <scheme val="minor"/>
      </rPr>
      <t xml:space="preserve">Objectifs pour la journée : </t>
    </r>
    <r>
      <rPr>
        <sz val="11"/>
        <color rgb="FF3F3F76"/>
        <rFont val="Aptos Narrow"/>
        <scheme val="minor"/>
      </rPr>
      <t xml:space="preserve"> Réinitialisation de mot de passe par courriel</t>
    </r>
    <r>
      <rPr>
        <sz val="11"/>
        <color rgb="FF3F3F76"/>
        <rFont val="Aptos Narrow"/>
        <family val="2"/>
        <scheme val="minor"/>
      </rPr>
      <t xml:space="preserve">   </t>
    </r>
    <r>
      <rPr>
        <b/>
        <sz val="11"/>
        <color rgb="FF3F3F76"/>
        <rFont val="Aptos Narrow"/>
        <family val="2"/>
        <scheme val="minor"/>
      </rPr>
      <t>Obstacles rencontrés:</t>
    </r>
    <r>
      <rPr>
        <sz val="11"/>
        <color rgb="FF3F3F76"/>
        <rFont val="Aptos Narrow"/>
        <family val="2"/>
        <scheme val="minor"/>
      </rPr>
      <t xml:space="preserve"> l'utilisateur ne recoit pas le courriel.</t>
    </r>
    <r>
      <rPr>
        <b/>
        <sz val="11"/>
        <color rgb="FF3F3F76"/>
        <rFont val="Aptos Narrow"/>
        <family val="2"/>
        <scheme val="minor"/>
      </rPr>
      <t xml:space="preserve">  Actions Suivantes:</t>
    </r>
    <r>
      <rPr>
        <sz val="11"/>
        <color rgb="FF3F3F76"/>
        <rFont val="Aptos Narrow"/>
        <family val="2"/>
        <scheme val="minor"/>
      </rPr>
      <t xml:space="preserve">  faire fonctione le changement de mot de passe dans le bd </t>
    </r>
  </si>
  <si>
    <r>
      <rPr>
        <b/>
        <sz val="11"/>
        <color rgb="FF3F3F76"/>
        <rFont val="Aptos Narrow"/>
        <family val="2"/>
        <scheme val="minor"/>
      </rPr>
      <t>Progrès accomplis:</t>
    </r>
    <r>
      <rPr>
        <sz val="11"/>
        <color rgb="FF3F3F76"/>
        <rFont val="Aptos Narrow"/>
        <scheme val="minor"/>
      </rPr>
      <t xml:space="preserve"> Creation de token pour connaitre l'utilisateur qui veut changer son mot de passe, ajout d'un temps d'expiration pour le token et fin de travail sur le reinitialisation de mdp</t>
    </r>
    <r>
      <rPr>
        <sz val="11"/>
        <color rgb="FF3F3F76"/>
        <rFont val="Aptos Narrow"/>
        <family val="2"/>
        <scheme val="minor"/>
      </rPr>
      <t xml:space="preserve">   </t>
    </r>
    <r>
      <rPr>
        <b/>
        <sz val="11"/>
        <color rgb="FF3F3F76"/>
        <rFont val="Aptos Narrow"/>
        <family val="2"/>
        <scheme val="minor"/>
      </rPr>
      <t xml:space="preserve">Objectifs pour la journée : </t>
    </r>
    <r>
      <rPr>
        <sz val="11"/>
        <color rgb="FF3F3F76"/>
        <rFont val="Aptos Narrow"/>
        <scheme val="minor"/>
      </rPr>
      <t xml:space="preserve"> Terminer réinitialisation de mot de passe par courriel</t>
    </r>
    <r>
      <rPr>
        <sz val="11"/>
        <color rgb="FF3F3F76"/>
        <rFont val="Aptos Narrow"/>
        <family val="2"/>
        <scheme val="minor"/>
      </rPr>
      <t xml:space="preserve">   </t>
    </r>
    <r>
      <rPr>
        <b/>
        <sz val="11"/>
        <color rgb="FF3F3F76"/>
        <rFont val="Aptos Narrow"/>
        <family val="2"/>
        <scheme val="minor"/>
      </rPr>
      <t>Obstacles rencontrés:</t>
    </r>
    <r>
      <rPr>
        <sz val="11"/>
        <color rgb="FF3F3F76"/>
        <rFont val="Aptos Narrow"/>
        <family val="2"/>
        <scheme val="minor"/>
      </rPr>
      <t xml:space="preserve"> n/a</t>
    </r>
    <r>
      <rPr>
        <b/>
        <sz val="11"/>
        <color rgb="FF3F3F76"/>
        <rFont val="Aptos Narrow"/>
        <family val="2"/>
        <scheme val="minor"/>
      </rPr>
      <t xml:space="preserve">  Actions Suivantes:</t>
    </r>
    <r>
      <rPr>
        <sz val="11"/>
        <color rgb="FF3F3F76"/>
        <rFont val="Aptos Narrow"/>
        <family val="2"/>
        <scheme val="minor"/>
      </rPr>
      <t xml:space="preserve">  commencer a faire les fonctionnalite necessaire dans la page dashboard.</t>
    </r>
  </si>
  <si>
    <t>Création de token comme une ID pour le changement de mot de passe</t>
  </si>
  <si>
    <t>Création des page de confirmation et page supplementaire (cache pour l'utilisateur)</t>
  </si>
  <si>
    <t>Création de page pour changer le mot de passe et creation de corrielle pertinant pour le reinitialisation</t>
  </si>
  <si>
    <t>intégration API coingecko pour ajouter les cryptos</t>
  </si>
  <si>
    <r>
      <rPr>
        <b/>
        <sz val="11"/>
        <color rgb="FF3F3F76"/>
        <rFont val="Aptos Narrow"/>
        <family val="2"/>
        <scheme val="minor"/>
      </rPr>
      <t xml:space="preserve">Progrès accomplis:  </t>
    </r>
    <r>
      <rPr>
        <sz val="11"/>
        <color rgb="FF3F3F76"/>
        <rFont val="Aptos Narrow"/>
        <scheme val="minor"/>
      </rPr>
      <t>Le backend modification profile marche</t>
    </r>
    <r>
      <rPr>
        <b/>
        <sz val="11"/>
        <color rgb="FF3F3F76"/>
        <rFont val="Aptos Narrow"/>
        <family val="2"/>
        <scheme val="minor"/>
      </rPr>
      <t xml:space="preserve"> Objectifs pour la journée : </t>
    </r>
    <r>
      <rPr>
        <sz val="11"/>
        <color rgb="FF3F3F76"/>
        <rFont val="Aptos Narrow"/>
        <scheme val="minor"/>
      </rPr>
      <t>Fixer bogues du backend modifcation profiles</t>
    </r>
    <r>
      <rPr>
        <b/>
        <sz val="11"/>
        <color rgb="FF3F3F76"/>
        <rFont val="Aptos Narrow"/>
        <family val="2"/>
        <scheme val="minor"/>
      </rPr>
      <t xml:space="preserve"> </t>
    </r>
    <r>
      <rPr>
        <sz val="11"/>
        <color rgb="FF3F3F76"/>
        <rFont val="Aptos Narrow"/>
        <scheme val="minor"/>
      </rPr>
      <t xml:space="preserve"> </t>
    </r>
    <r>
      <rPr>
        <sz val="11"/>
        <color rgb="FF3F3F76"/>
        <rFont val="Aptos Narrow"/>
        <family val="2"/>
        <scheme val="minor"/>
      </rPr>
      <t xml:space="preserve"> </t>
    </r>
    <r>
      <rPr>
        <b/>
        <sz val="11"/>
        <color rgb="FF3F3F76"/>
        <rFont val="Aptos Narrow"/>
        <family val="2"/>
        <scheme val="minor"/>
      </rPr>
      <t>Obstacles rencontrés:</t>
    </r>
    <r>
      <rPr>
        <sz val="11"/>
        <color rgb="FF3F3F76"/>
        <rFont val="Aptos Narrow"/>
        <family val="2"/>
        <scheme val="minor"/>
      </rPr>
      <t xml:space="preserve"> Le FrontEnd ne marche pas apres avoir modifié l'information </t>
    </r>
    <r>
      <rPr>
        <b/>
        <sz val="11"/>
        <color rgb="FF3F3F76"/>
        <rFont val="Aptos Narrow"/>
        <family val="2"/>
        <scheme val="minor"/>
      </rPr>
      <t>Actions Suivantes:</t>
    </r>
    <r>
      <rPr>
        <sz val="11"/>
        <color rgb="FF3F3F76"/>
        <rFont val="Aptos Narrow"/>
        <family val="2"/>
        <scheme val="minor"/>
      </rPr>
      <t xml:space="preserve"> Modifier le README</t>
    </r>
  </si>
  <si>
    <r>
      <rPr>
        <b/>
        <sz val="11"/>
        <color rgb="FF3F3F76"/>
        <rFont val="Aptos Narrow"/>
        <family val="2"/>
        <scheme val="minor"/>
      </rPr>
      <t xml:space="preserve">Progrès accomplis: </t>
    </r>
    <r>
      <rPr>
        <sz val="11"/>
        <color rgb="FF3F3F76"/>
        <rFont val="Aptos Narrow"/>
        <scheme val="minor"/>
      </rPr>
      <t>Creation et Initialisation du base de donnée Mongo</t>
    </r>
    <r>
      <rPr>
        <sz val="11"/>
        <color rgb="FF3F3F76"/>
        <rFont val="Aptos Narrow"/>
        <family val="2"/>
        <scheme val="minor"/>
      </rPr>
      <t xml:space="preserve"> .  </t>
    </r>
    <r>
      <rPr>
        <b/>
        <sz val="11"/>
        <color rgb="FF3F3F76"/>
        <rFont val="Aptos Narrow"/>
        <family val="2"/>
        <scheme val="minor"/>
      </rPr>
      <t xml:space="preserve">Objectifs pour la journée :  </t>
    </r>
    <r>
      <rPr>
        <sz val="11"/>
        <color rgb="FF3F3F76"/>
        <rFont val="Aptos Narrow"/>
        <family val="2"/>
        <scheme val="minor"/>
      </rPr>
      <t xml:space="preserve">Essai d'apprendre MongoDB       </t>
    </r>
    <r>
      <rPr>
        <b/>
        <sz val="11"/>
        <color rgb="FF3F3F76"/>
        <rFont val="Aptos Narrow"/>
        <family val="2"/>
        <scheme val="minor"/>
      </rPr>
      <t>Obstacles rencontrés:</t>
    </r>
    <r>
      <rPr>
        <sz val="11"/>
        <color rgb="FF3F3F76"/>
        <rFont val="Aptos Narrow"/>
        <family val="2"/>
        <scheme val="minor"/>
      </rPr>
      <t xml:space="preserve"> Problème d'initialiser la base de donéees dans le projet.</t>
    </r>
    <r>
      <rPr>
        <b/>
        <sz val="11"/>
        <color rgb="FF3F3F76"/>
        <rFont val="Aptos Narrow"/>
        <family val="2"/>
        <scheme val="minor"/>
      </rPr>
      <t xml:space="preserve">   Actions Suivantes:</t>
    </r>
    <r>
      <rPr>
        <sz val="11"/>
        <color rgb="FF3F3F76"/>
        <rFont val="Aptos Narrow"/>
        <family val="2"/>
        <scheme val="minor"/>
      </rPr>
      <t xml:space="preserve"> Commence le back-end</t>
    </r>
  </si>
  <si>
    <r>
      <rPr>
        <b/>
        <sz val="11"/>
        <color rgb="FF3F3F76"/>
        <rFont val="Aptos Narrow"/>
        <family val="2"/>
        <scheme val="minor"/>
      </rPr>
      <t>Progrès accomplis:</t>
    </r>
    <r>
      <rPr>
        <sz val="11"/>
        <color rgb="FF3F3F76"/>
        <rFont val="Aptos Narrow"/>
        <scheme val="minor"/>
      </rPr>
      <t xml:space="preserve"> Creation de la page de depot pour ajouter de l'argent dans son compte.</t>
    </r>
    <r>
      <rPr>
        <sz val="11"/>
        <color rgb="FF3F3F76"/>
        <rFont val="Aptos Narrow"/>
        <family val="2"/>
        <scheme val="minor"/>
      </rPr>
      <t xml:space="preserve">   </t>
    </r>
    <r>
      <rPr>
        <b/>
        <sz val="11"/>
        <color rgb="FF3F3F76"/>
        <rFont val="Aptos Narrow"/>
        <family val="2"/>
        <scheme val="minor"/>
      </rPr>
      <t xml:space="preserve">Objectifs pour la journée : </t>
    </r>
    <r>
      <rPr>
        <sz val="11"/>
        <color rgb="FF3F3F76"/>
        <rFont val="Aptos Narrow"/>
        <scheme val="minor"/>
      </rPr>
      <t xml:space="preserve"> faire la page depot</t>
    </r>
    <r>
      <rPr>
        <sz val="11"/>
        <color rgb="FF3F3F76"/>
        <rFont val="Aptos Narrow"/>
        <family val="2"/>
        <scheme val="minor"/>
      </rPr>
      <t xml:space="preserve"> </t>
    </r>
    <r>
      <rPr>
        <b/>
        <sz val="11"/>
        <color rgb="FF3F3F76"/>
        <rFont val="Aptos Narrow"/>
        <family val="2"/>
        <scheme val="minor"/>
      </rPr>
      <t>Obstacles rencontrés:</t>
    </r>
    <r>
      <rPr>
        <sz val="11"/>
        <color rgb="FF3F3F76"/>
        <rFont val="Aptos Narrow"/>
        <family val="2"/>
        <scheme val="minor"/>
      </rPr>
      <t xml:space="preserve"> n/a</t>
    </r>
    <r>
      <rPr>
        <b/>
        <sz val="11"/>
        <color rgb="FF3F3F76"/>
        <rFont val="Aptos Narrow"/>
        <family val="2"/>
        <scheme val="minor"/>
      </rPr>
      <t xml:space="preserve">  Actions Suivantes:</t>
    </r>
    <r>
      <rPr>
        <sz val="11"/>
        <color rgb="FF3F3F76"/>
        <rFont val="Aptos Narrow"/>
        <family val="2"/>
        <scheme val="minor"/>
      </rPr>
      <t xml:space="preserve"> Sauvegarde de solde de chacun des utilisateurs dans le bd</t>
    </r>
  </si>
  <si>
    <t>Création de la page de depot</t>
  </si>
  <si>
    <t>Enregistrement de mot de passe dans le bd quand l'utilisateur le change</t>
  </si>
  <si>
    <t>Mise à jour du readme</t>
  </si>
  <si>
    <t>Commençement du backend de la page Dashboard</t>
  </si>
  <si>
    <t>Permettre de modifier les informations personnelles dans la page modification profil</t>
  </si>
  <si>
    <t>Vérifier si le email existe déjà lors de l'inscription</t>
  </si>
  <si>
    <t>Afficher l'aperçu des informations personnelles dans la page profil</t>
  </si>
  <si>
    <r>
      <rPr>
        <b/>
        <sz val="11"/>
        <color rgb="FF3F3F76"/>
        <rFont val="Aptos Narrow"/>
        <scheme val="minor"/>
      </rPr>
      <t>Progrès accomplis</t>
    </r>
    <r>
      <rPr>
        <sz val="11"/>
        <color rgb="FF3F3F76"/>
        <rFont val="Aptos Narrow"/>
        <scheme val="minor"/>
      </rPr>
      <t xml:space="preserve">:   Réussi à faire afficher les informations personnelles dans la page modification personnelle </t>
    </r>
    <r>
      <rPr>
        <b/>
        <sz val="11"/>
        <color rgb="FF3F3F76"/>
        <rFont val="Aptos Narrow"/>
        <scheme val="minor"/>
      </rPr>
      <t>Objectifs pour la journée</t>
    </r>
    <r>
      <rPr>
        <sz val="11"/>
        <color rgb="FF3F3F76"/>
        <rFont val="Aptos Narrow"/>
        <scheme val="minor"/>
      </rPr>
      <t xml:space="preserve"> : Afficher les informations personnelles dans la page profil                                  </t>
    </r>
    <r>
      <rPr>
        <b/>
        <sz val="11"/>
        <color rgb="FF3F3F76"/>
        <rFont val="Aptos Narrow"/>
        <scheme val="minor"/>
      </rPr>
      <t>Obstacles rencontrés</t>
    </r>
    <r>
      <rPr>
        <sz val="11"/>
        <color rgb="FF3F3F76"/>
        <rFont val="Aptos Narrow"/>
        <scheme val="minor"/>
      </rPr>
      <t xml:space="preserve">: n/a        </t>
    </r>
    <r>
      <rPr>
        <b/>
        <sz val="11"/>
        <color rgb="FF3F3F76"/>
        <rFont val="Aptos Narrow"/>
        <scheme val="minor"/>
      </rPr>
      <t>Actions Suivantes</t>
    </r>
    <r>
      <rPr>
        <sz val="11"/>
        <color rgb="FF3F3F76"/>
        <rFont val="Aptos Narrow"/>
        <scheme val="minor"/>
      </rPr>
      <t>: Commencer le backend dans la partie Dashboard</t>
    </r>
  </si>
  <si>
    <r>
      <rPr>
        <b/>
        <sz val="11"/>
        <color rgb="FF3F3F76"/>
        <rFont val="Aptos Narrow"/>
        <scheme val="minor"/>
      </rPr>
      <t>Progrès accomplis</t>
    </r>
    <r>
      <rPr>
        <sz val="11"/>
        <color rgb="FF3F3F76"/>
        <rFont val="Aptos Narrow"/>
        <family val="2"/>
        <scheme val="minor"/>
      </rPr>
      <t xml:space="preserve">:  continuation et fin des graphiques dans la page explore.                                       </t>
    </r>
    <r>
      <rPr>
        <b/>
        <sz val="11"/>
        <color rgb="FF3F3F76"/>
        <rFont val="Aptos Narrow"/>
        <scheme val="minor"/>
      </rPr>
      <t>Objectifs pour la journée</t>
    </r>
    <r>
      <rPr>
        <sz val="11"/>
        <color rgb="FF3F3F76"/>
        <rFont val="Aptos Narrow"/>
        <family val="2"/>
        <scheme val="minor"/>
      </rPr>
      <t xml:space="preserve"> :  finir la liste des cryptos avec graphique Obstacles rencontrés: Appel de l'api lent                                             </t>
    </r>
    <r>
      <rPr>
        <b/>
        <sz val="11"/>
        <color rgb="FF3F3F76"/>
        <rFont val="Aptos Narrow"/>
        <scheme val="minor"/>
      </rPr>
      <t xml:space="preserve">     Actions Suivantes</t>
    </r>
    <r>
      <rPr>
        <sz val="11"/>
        <color rgb="FF3F3F76"/>
        <rFont val="Aptos Narrow"/>
        <family val="2"/>
        <scheme val="minor"/>
      </rPr>
      <t>: planifier les taches du sprint4,(probablement faire le porfolio personel, le graphique buy/sell)</t>
    </r>
  </si>
  <si>
    <t>rdv dentiste (absent)</t>
  </si>
  <si>
    <t>Continuer le front-end du projet et commencer le back-end(la base de données), pour avoir un commencement d'usabilité dans le produit.</t>
  </si>
  <si>
    <t xml:space="preserve">On a mal estimer le temps de faire la page modification profil à cause des problèmes qui ont survenus alors il faudra mieux estimer les tâches. </t>
  </si>
  <si>
    <t>Améliorer l'estimation du temps des tâches et mieux prioriser les tâches importantes.</t>
  </si>
  <si>
    <t>Ajouter les exigences du mot de passe</t>
  </si>
  <si>
    <t>Déployer plusieurs pages du site en assurant leur bon fonctionnement</t>
  </si>
  <si>
    <t>La réunion de début de sprint nous a aidés à bien organiser les tâches à accomplir, permettant à chaque membre de se concentrer efficacement sur ses propres responsabilités sans rencontrer de problèmes et à l'aide du Trello aussi.</t>
  </si>
  <si>
    <t>On a besoin d'améliorer le frontend pour que l'interface utilisateur soit plus intuitive et réactive.</t>
  </si>
  <si>
    <t>On doit continuer et faire du progrès dans le backend du Dashboard.</t>
  </si>
  <si>
    <r>
      <rPr>
        <b/>
        <sz val="11"/>
        <color rgb="FF3F3F76"/>
        <rFont val="Aptos Narrow"/>
        <scheme val="minor"/>
      </rPr>
      <t>Progrès accomplis</t>
    </r>
    <r>
      <rPr>
        <sz val="11"/>
        <color rgb="FF3F3F76"/>
        <rFont val="Aptos Narrow"/>
        <family val="2"/>
        <scheme val="minor"/>
      </rPr>
      <t xml:space="preserve">: Analyse des differents types de graphiques possibles et début de l'implémentaiton de graphs ,aider mon equipe avec le backend                     </t>
    </r>
    <r>
      <rPr>
        <b/>
        <sz val="11"/>
        <color rgb="FF3F3F76"/>
        <rFont val="Aptos Narrow"/>
        <scheme val="minor"/>
      </rPr>
      <t>Objectifs pour la journée</t>
    </r>
    <r>
      <rPr>
        <sz val="11"/>
        <color rgb="FF3F3F76"/>
        <rFont val="Aptos Narrow"/>
        <family val="2"/>
        <scheme val="minor"/>
      </rPr>
      <t xml:space="preserve"> :  Ajout de graphiques de crypto</t>
    </r>
    <r>
      <rPr>
        <b/>
        <sz val="11"/>
        <color rgb="FF3F3F76"/>
        <rFont val="Aptos Narrow"/>
        <scheme val="minor"/>
      </rPr>
      <t xml:space="preserve">                   Obstacles rencontrés</t>
    </r>
    <r>
      <rPr>
        <sz val="11"/>
        <color rgb="FF3F3F76"/>
        <rFont val="Aptos Narrow"/>
        <family val="2"/>
        <scheme val="minor"/>
      </rPr>
      <t xml:space="preserve">: n/a                                                       </t>
    </r>
    <r>
      <rPr>
        <b/>
        <sz val="11"/>
        <color rgb="FF3F3F76"/>
        <rFont val="Aptos Narrow"/>
        <scheme val="minor"/>
      </rPr>
      <t>Actions Suivantes</t>
    </r>
    <r>
      <rPr>
        <sz val="11"/>
        <color rgb="FF3F3F76"/>
        <rFont val="Aptos Narrow"/>
        <family val="2"/>
        <scheme val="minor"/>
      </rPr>
      <t>: Continuer sur les graphiques</t>
    </r>
  </si>
  <si>
    <r>
      <rPr>
        <b/>
        <sz val="11"/>
        <color rgb="FF3F3F76"/>
        <rFont val="Aptos Narrow"/>
        <scheme val="minor"/>
      </rPr>
      <t>Progrès accomplis</t>
    </r>
    <r>
      <rPr>
        <sz val="11"/>
        <color rgb="FF3F3F76"/>
        <rFont val="Aptos Narrow"/>
        <family val="2"/>
        <scheme val="minor"/>
      </rPr>
      <t xml:space="preserve">: Continuation de l'implémentations des graphs, ajout de l'api gecko, un peu d'aide en backend dans mon equipe aussi                    </t>
    </r>
    <r>
      <rPr>
        <b/>
        <sz val="11"/>
        <color rgb="FF3F3F76"/>
        <rFont val="Aptos Narrow"/>
        <scheme val="minor"/>
      </rPr>
      <t>Objectifs pour la journée</t>
    </r>
    <r>
      <rPr>
        <sz val="11"/>
        <color rgb="FF3F3F76"/>
        <rFont val="Aptos Narrow"/>
        <family val="2"/>
        <scheme val="minor"/>
      </rPr>
      <t xml:space="preserve"> :  continuer sur les graphiques et la liste de crypto </t>
    </r>
    <r>
      <rPr>
        <b/>
        <sz val="11"/>
        <color rgb="FF3F3F76"/>
        <rFont val="Aptos Narrow"/>
        <scheme val="minor"/>
      </rPr>
      <t>Obstacles rencontrés:</t>
    </r>
    <r>
      <rPr>
        <sz val="11"/>
        <color rgb="FF3F3F76"/>
        <rFont val="Aptos Narrow"/>
        <family val="2"/>
        <scheme val="minor"/>
      </rPr>
      <t xml:space="preserve"> Problèmes avec la qualité des graphiques                                                      </t>
    </r>
    <r>
      <rPr>
        <b/>
        <sz val="11"/>
        <color rgb="FF3F3F76"/>
        <rFont val="Aptos Narrow"/>
        <scheme val="minor"/>
      </rPr>
      <t>Actions Suivantes</t>
    </r>
    <r>
      <rPr>
        <sz val="11"/>
        <color rgb="FF3F3F76"/>
        <rFont val="Aptos Narrow"/>
        <family val="2"/>
        <scheme val="minor"/>
      </rPr>
      <t>: Continuer sur les graphiques, si j'ai le temps avancer sur le sujet de l'ia.</t>
    </r>
  </si>
  <si>
    <t>Le Trello plus détaillé que le dernier sprint pour être plus organisé dans les tâches, Réussi à faire fonctionner le backend de la page modification profil en se collaborant entre nous, Réussi à déployer des pages fonctionnels.</t>
  </si>
  <si>
    <r>
      <t xml:space="preserve">Progrès accomplis: </t>
    </r>
    <r>
      <rPr>
        <sz val="11"/>
        <color rgb="FF3F3F76"/>
        <rFont val="Aptos Narrow"/>
        <scheme val="minor"/>
      </rPr>
      <t>Continuement</t>
    </r>
    <r>
      <rPr>
        <b/>
        <sz val="11"/>
        <color rgb="FF3F3F76"/>
        <rFont val="Aptos Narrow"/>
        <scheme val="minor"/>
      </rPr>
      <t xml:space="preserve"> </t>
    </r>
    <r>
      <rPr>
        <sz val="11"/>
        <color rgb="FF3F3F76"/>
        <rFont val="Aptos Narrow"/>
        <scheme val="minor"/>
      </rPr>
      <t>de la page modification profil</t>
    </r>
    <r>
      <rPr>
        <b/>
        <sz val="11"/>
        <color rgb="FF3F3F76"/>
        <rFont val="Aptos Narrow"/>
        <scheme val="minor"/>
      </rPr>
      <t xml:space="preserve">                          Objectifs pour la journée : </t>
    </r>
    <r>
      <rPr>
        <sz val="11"/>
        <color rgb="FF3F3F76"/>
        <rFont val="Aptos Narrow"/>
        <scheme val="minor"/>
      </rPr>
      <t>Terminer la page modification profil et commencer à mettre la photo du profil du compte dans le header</t>
    </r>
    <r>
      <rPr>
        <b/>
        <sz val="11"/>
        <color rgb="FF3F3F76"/>
        <rFont val="Aptos Narrow"/>
        <scheme val="minor"/>
      </rPr>
      <t xml:space="preserve">                                                              Obstacles rencontrés: </t>
    </r>
    <r>
      <rPr>
        <sz val="11"/>
        <color rgb="FF3F3F76"/>
        <rFont val="Aptos Narrow"/>
        <scheme val="minor"/>
      </rPr>
      <t xml:space="preserve">Problème de sauvegarde de photo                                   </t>
    </r>
    <r>
      <rPr>
        <b/>
        <sz val="11"/>
        <color rgb="FF3F3F76"/>
        <rFont val="Aptos Narrow"/>
        <scheme val="minor"/>
      </rPr>
      <t xml:space="preserve"> Actions Suivantes: </t>
    </r>
    <r>
      <rPr>
        <sz val="11"/>
        <color rgb="FF3F3F76"/>
        <rFont val="Aptos Narrow"/>
        <scheme val="minor"/>
      </rPr>
      <t>Chercher sur l'internet comment régler le problème de sauvegarde de photo dans la page modification profil</t>
    </r>
  </si>
  <si>
    <r>
      <rPr>
        <b/>
        <sz val="11"/>
        <color rgb="FF3F3F76"/>
        <rFont val="Aptos Narrow"/>
        <scheme val="minor"/>
      </rPr>
      <t>Progrès accomplis:</t>
    </r>
    <r>
      <rPr>
        <sz val="11"/>
        <color rgb="FF3F3F76"/>
        <rFont val="Aptos Narrow"/>
        <family val="2"/>
        <scheme val="minor"/>
      </rPr>
      <t xml:space="preserve"> Fixer le backend modification profile  </t>
    </r>
    <r>
      <rPr>
        <b/>
        <sz val="11"/>
        <color rgb="FF3F3F76"/>
        <rFont val="Aptos Narrow"/>
        <scheme val="minor"/>
      </rPr>
      <t>Objectifs pour la journée :</t>
    </r>
    <r>
      <rPr>
        <sz val="11"/>
        <color rgb="FF3F3F76"/>
        <rFont val="Aptos Narrow"/>
        <family val="2"/>
        <scheme val="minor"/>
      </rPr>
      <t xml:space="preserve"> Aider mon coéquipier à fixe le problème dans le  backend de la page modification profil               </t>
    </r>
    <r>
      <rPr>
        <b/>
        <sz val="11"/>
        <color rgb="FF3F3F76"/>
        <rFont val="Aptos Narrow"/>
        <scheme val="minor"/>
      </rPr>
      <t>Obstacles rencontrés:</t>
    </r>
    <r>
      <rPr>
        <sz val="11"/>
        <color rgb="FF3F3F76"/>
        <rFont val="Aptos Narrow"/>
        <family val="2"/>
        <scheme val="minor"/>
      </rPr>
      <t xml:space="preserve"> Problème à faire afficher les données dans la page                                      </t>
    </r>
    <r>
      <rPr>
        <b/>
        <sz val="11"/>
        <color rgb="FF3F3F76"/>
        <rFont val="Aptos Narrow"/>
        <scheme val="minor"/>
      </rPr>
      <t xml:space="preserve">    Actions Suivantes:</t>
    </r>
    <r>
      <rPr>
        <sz val="11"/>
        <color rgb="FF3F3F76"/>
        <rFont val="Aptos Narrow"/>
        <family val="2"/>
        <scheme val="minor"/>
      </rPr>
      <t xml:space="preserve"> Continuer à travailler sur le backend dans la dasboard</t>
    </r>
  </si>
  <si>
    <r>
      <rPr>
        <b/>
        <sz val="11"/>
        <color rgb="FF3F3F76"/>
        <rFont val="Aptos Narrow"/>
        <scheme val="minor"/>
      </rPr>
      <t xml:space="preserve">Progrès accomplis: </t>
    </r>
    <r>
      <rPr>
        <sz val="11"/>
        <color rgb="FF3F3F76"/>
        <rFont val="Aptos Narrow"/>
        <family val="2"/>
        <scheme val="minor"/>
      </rPr>
      <t xml:space="preserve">Fixer le backend modification profile  </t>
    </r>
    <r>
      <rPr>
        <b/>
        <sz val="11"/>
        <color rgb="FF3F3F76"/>
        <rFont val="Aptos Narrow"/>
        <scheme val="minor"/>
      </rPr>
      <t>Objectifs pour la journée :</t>
    </r>
    <r>
      <rPr>
        <sz val="11"/>
        <color rgb="FF3F3F76"/>
        <rFont val="Aptos Narrow"/>
        <family val="2"/>
        <scheme val="minor"/>
      </rPr>
      <t xml:space="preserve"> Terminer de fix le problème dans le  backend de la page modification profil                                      </t>
    </r>
    <r>
      <rPr>
        <b/>
        <sz val="11"/>
        <color rgb="FF3F3F76"/>
        <rFont val="Aptos Narrow"/>
        <scheme val="minor"/>
      </rPr>
      <t>Obstacles rencontrés</t>
    </r>
    <r>
      <rPr>
        <sz val="11"/>
        <color rgb="FF3F3F76"/>
        <rFont val="Aptos Narrow"/>
        <family val="2"/>
        <scheme val="minor"/>
      </rPr>
      <t>: n/a</t>
    </r>
    <r>
      <rPr>
        <b/>
        <sz val="11"/>
        <color rgb="FF3F3F76"/>
        <rFont val="Aptos Narrow"/>
        <scheme val="minor"/>
      </rPr>
      <t xml:space="preserve"> Actions Suivantes: </t>
    </r>
    <r>
      <rPr>
        <sz val="11"/>
        <color rgb="FF3F3F76"/>
        <rFont val="Aptos Narrow"/>
        <family val="2"/>
        <scheme val="minor"/>
      </rPr>
      <t>Faire afficher les informations personnelles dans la page profil aussi</t>
    </r>
  </si>
  <si>
    <r>
      <t xml:space="preserve">Progrès accomplis:  </t>
    </r>
    <r>
      <rPr>
        <sz val="11"/>
        <color rgb="FF3F3F76"/>
        <rFont val="Aptos Narrow"/>
        <scheme val="minor"/>
      </rPr>
      <t xml:space="preserve">Finit  l'ajout du profil dans le header et ajouter une photo par défaut lors de la création d'un compte         </t>
    </r>
    <r>
      <rPr>
        <b/>
        <sz val="11"/>
        <color rgb="FF3F3F76"/>
        <rFont val="Aptos Narrow"/>
        <scheme val="minor"/>
      </rPr>
      <t xml:space="preserve">Objectifs pour la journée : </t>
    </r>
    <r>
      <rPr>
        <sz val="11"/>
        <color rgb="FF3F3F76"/>
        <rFont val="Aptos Narrow"/>
        <scheme val="minor"/>
      </rPr>
      <t xml:space="preserve">Ajouter une option de changer la dévise dans la page profil pour voir les différentes prix des cryptomonnaies dans les graphiques.                        </t>
    </r>
    <r>
      <rPr>
        <b/>
        <sz val="11"/>
        <color rgb="FF3F3F76"/>
        <rFont val="Aptos Narrow"/>
        <scheme val="minor"/>
      </rPr>
      <t xml:space="preserve"> Obstacles rencontrés : </t>
    </r>
    <r>
      <rPr>
        <sz val="11"/>
        <color rgb="FF3F3F76"/>
        <rFont val="Aptos Narrow"/>
        <scheme val="minor"/>
      </rPr>
      <t>Les graphiques ne changent pas lorsqu'on choisit une autre dévise</t>
    </r>
    <r>
      <rPr>
        <b/>
        <sz val="11"/>
        <color rgb="FF3F3F76"/>
        <rFont val="Aptos Narrow"/>
        <scheme val="minor"/>
      </rPr>
      <t xml:space="preserve">         Actions Suivantes : </t>
    </r>
    <r>
      <rPr>
        <sz val="11"/>
        <color rgb="FF3F3F76"/>
        <rFont val="Aptos Narrow"/>
        <scheme val="minor"/>
      </rPr>
      <t>Utiliser le context API React</t>
    </r>
  </si>
  <si>
    <t>Ajout de détails dans le dashboard(front-end)</t>
  </si>
  <si>
    <t>En tant qu'utilisateur, je voudrais pouvoir faire des transactions en crypto</t>
  </si>
  <si>
    <t xml:space="preserve">       Commenter le code</t>
  </si>
  <si>
    <t>Update du readme</t>
  </si>
  <si>
    <r>
      <t xml:space="preserve">Progrès accomplis: </t>
    </r>
    <r>
      <rPr>
        <sz val="11"/>
        <color rgb="FF3F3F76"/>
        <rFont val="Aptos Narrow"/>
        <family val="2"/>
        <scheme val="minor"/>
      </rPr>
      <t>Visionnement d'une vidéo qui explique comment faire des meilleurs graphiques avec chartk</t>
    </r>
    <r>
      <rPr>
        <b/>
        <sz val="11"/>
        <color rgb="FF3F3F76"/>
        <rFont val="Aptos Narrow"/>
        <scheme val="minor"/>
      </rPr>
      <t xml:space="preserve">  Objectifs pour la journée : </t>
    </r>
    <r>
      <rPr>
        <sz val="11"/>
        <color rgb="FF3F3F76"/>
        <rFont val="Aptos Narrow"/>
        <family val="2"/>
        <scheme val="minor"/>
      </rPr>
      <t xml:space="preserve">apprendre plus sur chartjs </t>
    </r>
    <r>
      <rPr>
        <b/>
        <sz val="11"/>
        <color rgb="FF3F3F76"/>
        <rFont val="Aptos Narrow"/>
        <scheme val="minor"/>
      </rPr>
      <t xml:space="preserve">Obstacles rencontrés: </t>
    </r>
    <r>
      <rPr>
        <sz val="11"/>
        <color rgb="FF3F3F76"/>
        <rFont val="Aptos Narrow"/>
        <family val="2"/>
        <scheme val="minor"/>
      </rPr>
      <t>aucun</t>
    </r>
    <r>
      <rPr>
        <b/>
        <sz val="11"/>
        <color rgb="FF3F3F76"/>
        <rFont val="Aptos Narrow"/>
        <scheme val="minor"/>
      </rPr>
      <t xml:space="preserve"> Actions Suivantes: </t>
    </r>
    <r>
      <rPr>
        <sz val="11"/>
        <color rgb="FF3F3F76"/>
        <rFont val="Aptos Narrow"/>
        <scheme val="minor"/>
      </rPr>
      <t>implementer mes nouvelles conaissances  et reparer certain bogues</t>
    </r>
  </si>
  <si>
    <t>Ajouter la photo du profil dans le header du site comme bouton profil</t>
  </si>
  <si>
    <t>Ajouter une photo du profil par défaut lors de la création d'un compte</t>
  </si>
  <si>
    <t>Ajout des boutons utiles pour ameliorer la navigation dans les pages</t>
  </si>
  <si>
    <t>Ajout de changement de mot de passe dans la page modification profil</t>
  </si>
  <si>
    <t xml:space="preserve">       Faire de l'achat/vente de cryptomonnaie</t>
  </si>
  <si>
    <t>On a réussi à mieux prioriser les tâches importantes avec le temps qu'on a pour compléter ce sprint</t>
  </si>
  <si>
    <t>On a mal estimé la difficulté du tâche du dashboard, ça nous a pris plus de temps qu'on a estimer.</t>
  </si>
  <si>
    <t>En sépérant des tâches flexibles entre chacun de nous, cela nous a permis terminé la tâche nécessaire à temps.</t>
  </si>
  <si>
    <t xml:space="preserve">       Refonte du logo de lazuli</t>
  </si>
  <si>
    <t>Ajout d'option dévise dans la page de modification profil</t>
  </si>
  <si>
    <t>Début des échanges de crypto sur la plateforme et amélioration de certaines pages</t>
  </si>
  <si>
    <r>
      <t xml:space="preserve">Progrès accomplis: </t>
    </r>
    <r>
      <rPr>
        <sz val="11"/>
        <color rgb="FF3F3F76"/>
        <rFont val="Aptos Narrow"/>
        <family val="2"/>
        <scheme val="minor"/>
      </rPr>
      <t>Fin de la page depot, l'utilisateur peut ajouter de l'argent , voir son balance et renitialiser le balance. Ajout des boutons retours dans les pages pour faciliser l'access dans le site</t>
    </r>
    <r>
      <rPr>
        <b/>
        <sz val="11"/>
        <color rgb="FF3F3F76"/>
        <rFont val="Aptos Narrow"/>
        <scheme val="minor"/>
      </rPr>
      <t xml:space="preserve">  Objectifs pour la journée :</t>
    </r>
    <r>
      <rPr>
        <sz val="11"/>
        <color rgb="FF3F3F76"/>
        <rFont val="Aptos Narrow"/>
        <family val="2"/>
        <scheme val="minor"/>
      </rPr>
      <t>Finir la page depot et ajout des fonctionnalités necessaires</t>
    </r>
    <r>
      <rPr>
        <b/>
        <sz val="11"/>
        <color rgb="FF3F3F76"/>
        <rFont val="Aptos Narrow"/>
        <scheme val="minor"/>
      </rPr>
      <t xml:space="preserve"> Obstacles rencontrés: </t>
    </r>
    <r>
      <rPr>
        <sz val="11"/>
        <color rgb="FF3F3F76"/>
        <rFont val="Aptos Narrow"/>
        <family val="2"/>
        <scheme val="minor"/>
      </rPr>
      <t xml:space="preserve">rien </t>
    </r>
    <r>
      <rPr>
        <b/>
        <sz val="11"/>
        <color rgb="FF3F3F76"/>
        <rFont val="Aptos Narrow"/>
        <scheme val="minor"/>
      </rPr>
      <t xml:space="preserve">Actions Suivantes: </t>
    </r>
    <r>
      <rPr>
        <sz val="11"/>
        <color rgb="FF3F3F76"/>
        <rFont val="Aptos Narrow"/>
        <family val="2"/>
        <scheme val="minor"/>
      </rPr>
      <t>Ameliorer la navigation dans le site web</t>
    </r>
  </si>
  <si>
    <r>
      <rPr>
        <b/>
        <sz val="11"/>
        <color rgb="FF3F3F76"/>
        <rFont val="Aptos Narrow"/>
        <scheme val="minor"/>
      </rPr>
      <t>Progrès accomplis:</t>
    </r>
    <r>
      <rPr>
        <sz val="11"/>
        <color rgb="FF3F3F76"/>
        <rFont val="Aptos Narrow"/>
        <family val="2"/>
        <scheme val="minor"/>
      </rPr>
      <t xml:space="preserve"> Continuement d'ajout de la photo profil dans le header                                                      </t>
    </r>
    <r>
      <rPr>
        <b/>
        <sz val="11"/>
        <color rgb="FF3F3F76"/>
        <rFont val="Aptos Narrow"/>
        <scheme val="minor"/>
      </rPr>
      <t>Objectifs pour la journée :</t>
    </r>
    <r>
      <rPr>
        <sz val="11"/>
        <color rgb="FF3F3F76"/>
        <rFont val="Aptos Narrow"/>
        <family val="2"/>
        <scheme val="minor"/>
      </rPr>
      <t xml:space="preserve"> Terminer l'ajout du profil dans le header et ajouter une photo par défaut lors de la création d'un compte                                                 </t>
    </r>
    <r>
      <rPr>
        <b/>
        <sz val="11"/>
        <color rgb="FF3F3F76"/>
        <rFont val="Aptos Narrow"/>
        <scheme val="minor"/>
      </rPr>
      <t>Obstacles rencontrés:</t>
    </r>
    <r>
      <rPr>
        <sz val="11"/>
        <color rgb="FF3F3F76"/>
        <rFont val="Aptos Narrow"/>
        <family val="2"/>
        <scheme val="minor"/>
      </rPr>
      <t xml:space="preserve"> n/a        </t>
    </r>
    <r>
      <rPr>
        <b/>
        <sz val="11"/>
        <color rgb="FF3F3F76"/>
        <rFont val="Aptos Narrow"/>
        <scheme val="minor"/>
      </rPr>
      <t xml:space="preserve">Actions Suivantes: </t>
    </r>
  </si>
  <si>
    <r>
      <rPr>
        <b/>
        <sz val="11"/>
        <color rgb="FF3F3F76"/>
        <rFont val="Aptos Narrow"/>
        <scheme val="minor"/>
      </rPr>
      <t xml:space="preserve">Progrès accomplis: </t>
    </r>
    <r>
      <rPr>
        <sz val="11"/>
        <color rgb="FF3F3F76"/>
        <rFont val="Aptos Narrow"/>
        <family val="2"/>
        <scheme val="minor"/>
      </rPr>
      <t xml:space="preserve"> Debut de l'implémentation de l'achat en crypto nievau frontend et setup du mongodb pou acceuilir les nouvelles donnees              </t>
    </r>
    <r>
      <rPr>
        <b/>
        <sz val="11"/>
        <color rgb="FF3F3F76"/>
        <rFont val="Aptos Narrow"/>
        <scheme val="minor"/>
      </rPr>
      <t>Objectifs pour la journée :</t>
    </r>
    <r>
      <rPr>
        <sz val="11"/>
        <color rgb="FF3F3F76"/>
        <rFont val="Aptos Narrow"/>
        <family val="2"/>
        <scheme val="minor"/>
      </rPr>
      <t xml:space="preserve"> continuer sur cette tache </t>
    </r>
    <r>
      <rPr>
        <b/>
        <sz val="11"/>
        <color rgb="FF3F3F76"/>
        <rFont val="Aptos Narrow"/>
        <scheme val="minor"/>
      </rPr>
      <t>Obstacles rencontrés:</t>
    </r>
    <r>
      <rPr>
        <sz val="11"/>
        <color rgb="FF3F3F76"/>
        <rFont val="Aptos Narrow"/>
        <family val="2"/>
        <scheme val="minor"/>
      </rPr>
      <t xml:space="preserve"> aucun </t>
    </r>
    <r>
      <rPr>
        <b/>
        <sz val="11"/>
        <color rgb="FF3F3F76"/>
        <rFont val="Aptos Narrow"/>
        <scheme val="minor"/>
      </rPr>
      <t>Actions Suivantes:</t>
    </r>
    <r>
      <rPr>
        <sz val="11"/>
        <color rgb="FF3F3F76"/>
        <rFont val="Aptos Narrow"/>
        <family val="2"/>
        <scheme val="minor"/>
      </rPr>
      <t xml:space="preserve"> continuer sur cette tache</t>
    </r>
  </si>
  <si>
    <r>
      <rPr>
        <b/>
        <sz val="11"/>
        <color rgb="FF3F3F76"/>
        <rFont val="Aptos Narrow"/>
        <scheme val="minor"/>
      </rPr>
      <t>Progrès accomplis:</t>
    </r>
    <r>
      <rPr>
        <sz val="11"/>
        <color rgb="FF3F3F76"/>
        <rFont val="Aptos Narrow"/>
        <family val="2"/>
        <scheme val="minor"/>
      </rPr>
      <t xml:space="preserve"> Continuation du backend mongo pour l'achat de crypto  </t>
    </r>
    <r>
      <rPr>
        <b/>
        <sz val="11"/>
        <color rgb="FF3F3F76"/>
        <rFont val="Aptos Narrow"/>
        <scheme val="minor"/>
      </rPr>
      <t xml:space="preserve">Objectifs pour la journée : </t>
    </r>
    <r>
      <rPr>
        <sz val="11"/>
        <color rgb="FF3F3F76"/>
        <rFont val="Aptos Narrow"/>
        <family val="2"/>
        <scheme val="minor"/>
      </rPr>
      <t xml:space="preserve">Finir l'achat et vente de cryptomonnaie </t>
    </r>
    <r>
      <rPr>
        <b/>
        <sz val="11"/>
        <color rgb="FF3F3F76"/>
        <rFont val="Aptos Narrow"/>
        <scheme val="minor"/>
      </rPr>
      <t xml:space="preserve">Obstacles rencontrés: </t>
    </r>
    <r>
      <rPr>
        <sz val="11"/>
        <color rgb="FF3F3F76"/>
        <rFont val="Aptos Narrow"/>
        <family val="2"/>
        <scheme val="minor"/>
      </rPr>
      <t xml:space="preserve">aucun     </t>
    </r>
    <r>
      <rPr>
        <b/>
        <sz val="11"/>
        <color rgb="FF3F3F76"/>
        <rFont val="Aptos Narrow"/>
        <scheme val="minor"/>
      </rPr>
      <t>Actions Suivantes:</t>
    </r>
    <r>
      <rPr>
        <sz val="11"/>
        <color rgb="FF3F3F76"/>
        <rFont val="Aptos Narrow"/>
        <family val="2"/>
        <scheme val="minor"/>
      </rPr>
      <t xml:space="preserve"> determiner les taches du prochain code</t>
    </r>
  </si>
  <si>
    <r>
      <rPr>
        <b/>
        <sz val="11"/>
        <color rgb="FF3F3F76"/>
        <rFont val="Aptos Narrow"/>
        <scheme val="minor"/>
      </rPr>
      <t>Progrès accomplis</t>
    </r>
    <r>
      <rPr>
        <sz val="11"/>
        <color rgb="FF3F3F76"/>
        <rFont val="Aptos Narrow"/>
        <family val="2"/>
        <scheme val="minor"/>
      </rPr>
      <t xml:space="preserve">: Backend pour l'achat et vente de crypto   </t>
    </r>
    <r>
      <rPr>
        <b/>
        <sz val="11"/>
        <color rgb="FF3F3F76"/>
        <rFont val="Aptos Narrow"/>
        <scheme val="minor"/>
      </rPr>
      <t>Objectifs pour la journée :</t>
    </r>
    <r>
      <rPr>
        <sz val="11"/>
        <color rgb="FF3F3F76"/>
        <rFont val="Aptos Narrow"/>
        <family val="2"/>
        <scheme val="minor"/>
      </rPr>
      <t xml:space="preserve"> Conitnuer sur l'implementation du backend                              </t>
    </r>
    <r>
      <rPr>
        <b/>
        <sz val="11"/>
        <color rgb="FF3F3F76"/>
        <rFont val="Aptos Narrow"/>
        <scheme val="minor"/>
      </rPr>
      <t xml:space="preserve"> Obstacles rencontrés:</t>
    </r>
    <r>
      <rPr>
        <sz val="11"/>
        <color rgb="FF3F3F76"/>
        <rFont val="Aptos Narrow"/>
        <family val="2"/>
        <scheme val="minor"/>
      </rPr>
      <t xml:space="preserve"> problèmes avec mongdb et la creation d'élements(pour journaliser les achats).                                    </t>
    </r>
    <r>
      <rPr>
        <b/>
        <sz val="11"/>
        <color rgb="FF3F3F76"/>
        <rFont val="Aptos Narrow"/>
        <scheme val="minor"/>
      </rPr>
      <t>Actions Suivantes</t>
    </r>
    <r>
      <rPr>
        <sz val="11"/>
        <color rgb="FF3F3F76"/>
        <rFont val="Aptos Narrow"/>
        <family val="2"/>
        <scheme val="minor"/>
      </rPr>
      <t xml:space="preserve">: </t>
    </r>
  </si>
  <si>
    <r>
      <t xml:space="preserve">Progrès accomplis: </t>
    </r>
    <r>
      <rPr>
        <sz val="11"/>
        <color rgb="FF3F3F76"/>
        <rFont val="Aptos Narrow"/>
        <scheme val="minor"/>
      </rPr>
      <t>N/A</t>
    </r>
    <r>
      <rPr>
        <b/>
        <sz val="11"/>
        <color rgb="FF3F3F76"/>
        <rFont val="Aptos Narrow"/>
        <scheme val="minor"/>
      </rPr>
      <t xml:space="preserve">  Objectifs pour la journée : </t>
    </r>
    <r>
      <rPr>
        <sz val="11"/>
        <color rgb="FF3F3F76"/>
        <rFont val="Aptos Narrow"/>
        <scheme val="minor"/>
      </rPr>
      <t>Essai de creer un nouveau</t>
    </r>
    <r>
      <rPr>
        <b/>
        <sz val="11"/>
        <color rgb="FF3F3F76"/>
        <rFont val="Aptos Narrow"/>
        <scheme val="minor"/>
      </rPr>
      <t xml:space="preserve"> </t>
    </r>
    <r>
      <rPr>
        <sz val="11"/>
        <color rgb="FF3F3F76"/>
        <rFont val="Aptos Narrow"/>
        <scheme val="minor"/>
      </rPr>
      <t>logo pour lazuli</t>
    </r>
    <r>
      <rPr>
        <b/>
        <sz val="11"/>
        <color rgb="FF3F3F76"/>
        <rFont val="Aptos Narrow"/>
        <scheme val="minor"/>
      </rPr>
      <t xml:space="preserve">                               Obstacles rencontrés: </t>
    </r>
    <r>
      <rPr>
        <sz val="11"/>
        <color rgb="FF3F3F76"/>
        <rFont val="Aptos Narrow"/>
        <scheme val="minor"/>
      </rPr>
      <t xml:space="preserve">Difficulté à créer un bon logo.  </t>
    </r>
    <r>
      <rPr>
        <b/>
        <sz val="11"/>
        <color rgb="FF3F3F76"/>
        <rFont val="Aptos Narrow"/>
        <scheme val="minor"/>
      </rPr>
      <t xml:space="preserve">                                          Actions Suivantes :</t>
    </r>
    <r>
      <rPr>
        <sz val="11"/>
        <color rgb="FF3F3F76"/>
        <rFont val="Aptos Narrow"/>
        <scheme val="minor"/>
      </rPr>
      <t xml:space="preserve"> Fixer la conversion monnaie et essai ameliorer logo</t>
    </r>
    <r>
      <rPr>
        <b/>
        <sz val="11"/>
        <color rgb="FF3F3F76"/>
        <rFont val="Aptos Narrow"/>
        <scheme val="minor"/>
      </rPr>
      <t xml:space="preserve"> </t>
    </r>
  </si>
  <si>
    <r>
      <t xml:space="preserve">Progrès accomplis: N/A    Objectifs pour la journée : </t>
    </r>
    <r>
      <rPr>
        <sz val="11"/>
        <color rgb="FF3F3F76"/>
        <rFont val="Aptos Narrow"/>
        <scheme val="minor"/>
      </rPr>
      <t>Essai de creer un nouveau logo pour lazuli</t>
    </r>
    <r>
      <rPr>
        <b/>
        <sz val="11"/>
        <color rgb="FF3F3F76"/>
        <rFont val="Aptos Narrow"/>
        <scheme val="minor"/>
      </rPr>
      <t xml:space="preserve">                                        Obstacles rencontrés</t>
    </r>
    <r>
      <rPr>
        <sz val="11"/>
        <color rgb="FF3F3F76"/>
        <rFont val="Aptos Narrow"/>
        <scheme val="minor"/>
      </rPr>
      <t xml:space="preserve">: Difficulté à créer un bon logo.                   </t>
    </r>
    <r>
      <rPr>
        <b/>
        <sz val="11"/>
        <color rgb="FF3F3F76"/>
        <rFont val="Aptos Narrow"/>
        <scheme val="minor"/>
      </rPr>
      <t xml:space="preserve">Actions Suivantes : </t>
    </r>
    <r>
      <rPr>
        <sz val="11"/>
        <color rgb="FF3F3F76"/>
        <rFont val="Aptos Narrow"/>
        <scheme val="minor"/>
      </rPr>
      <t xml:space="preserve">Fixer la conversion monnaie et essai ameliorer logo </t>
    </r>
  </si>
  <si>
    <r>
      <rPr>
        <b/>
        <sz val="11"/>
        <color rgb="FF3F3F76"/>
        <rFont val="Aptos Narrow"/>
        <scheme val="minor"/>
      </rPr>
      <t>Progrès accomplis</t>
    </r>
    <r>
      <rPr>
        <sz val="11"/>
        <color rgb="FF3F3F76"/>
        <rFont val="Aptos Narrow"/>
        <family val="2"/>
        <scheme val="minor"/>
      </rPr>
      <t xml:space="preserve">: Mis a jour le READ.Me, Commenter le code, Mis a jour le logo                                      </t>
    </r>
    <r>
      <rPr>
        <b/>
        <sz val="11"/>
        <color rgb="FF3F3F76"/>
        <rFont val="Aptos Narrow"/>
        <scheme val="minor"/>
      </rPr>
      <t>Objectifs pour la journée</t>
    </r>
    <r>
      <rPr>
        <sz val="11"/>
        <color rgb="FF3F3F76"/>
        <rFont val="Aptos Narrow"/>
        <family val="2"/>
        <scheme val="minor"/>
      </rPr>
      <t xml:space="preserve"> : Nouveau logo, mis a jour le read.me et mis a jours les commentaires du codes backend et frontend.</t>
    </r>
    <r>
      <rPr>
        <b/>
        <sz val="11"/>
        <color rgb="FF3F3F76"/>
        <rFont val="Aptos Narrow"/>
        <scheme val="minor"/>
      </rPr>
      <t xml:space="preserve">                  Obstacles rencontrés</t>
    </r>
    <r>
      <rPr>
        <sz val="11"/>
        <color rgb="FF3F3F76"/>
        <rFont val="Aptos Narrow"/>
        <family val="2"/>
        <scheme val="minor"/>
      </rPr>
      <t xml:space="preserve">: Temps pris pour faire le log. </t>
    </r>
    <r>
      <rPr>
        <b/>
        <sz val="11"/>
        <color rgb="FF3F3F76"/>
        <rFont val="Aptos Narrow"/>
        <scheme val="minor"/>
      </rPr>
      <t xml:space="preserve">                              Actions Suivantes</t>
    </r>
    <r>
      <rPr>
        <sz val="11"/>
        <color rgb="FF3F3F76"/>
        <rFont val="Aptos Narrow"/>
        <family val="2"/>
        <scheme val="minor"/>
      </rPr>
      <t>: Travailler sur le backend</t>
    </r>
  </si>
  <si>
    <r>
      <t xml:space="preserve">Progrès accomplis: </t>
    </r>
    <r>
      <rPr>
        <sz val="11"/>
        <color rgb="FF3F3F76"/>
        <rFont val="Aptos Narrow"/>
        <family val="2"/>
        <scheme val="minor"/>
      </rPr>
      <t xml:space="preserve">commencer a faire le backend de la page de depot et affichage d'informaiotn d'utilisateur comme balance dans la page depot </t>
    </r>
    <r>
      <rPr>
        <b/>
        <sz val="11"/>
        <color rgb="FF3F3F76"/>
        <rFont val="Aptos Narrow"/>
        <scheme val="minor"/>
      </rPr>
      <t xml:space="preserve">  Objectifs pour la journée : </t>
    </r>
    <r>
      <rPr>
        <sz val="11"/>
        <color rgb="FF3F3F76"/>
        <rFont val="Aptos Narrow"/>
        <family val="2"/>
        <scheme val="minor"/>
      </rPr>
      <t>Commencer le backend de la page depot</t>
    </r>
    <r>
      <rPr>
        <b/>
        <sz val="11"/>
        <color rgb="FF3F3F76"/>
        <rFont val="Aptos Narrow"/>
        <scheme val="minor"/>
      </rPr>
      <t xml:space="preserve">        Obstacles rencontrés: </t>
    </r>
    <r>
      <rPr>
        <sz val="11"/>
        <color rgb="FF3F3F76"/>
        <rFont val="Aptos Narrow"/>
        <family val="2"/>
        <scheme val="minor"/>
      </rPr>
      <t xml:space="preserve">ne peut pas changer le balance dans le BD </t>
    </r>
    <r>
      <rPr>
        <b/>
        <sz val="11"/>
        <color rgb="FF3F3F76"/>
        <rFont val="Aptos Narrow"/>
        <scheme val="minor"/>
      </rPr>
      <t xml:space="preserve">      Actions Suivantes: </t>
    </r>
    <r>
      <rPr>
        <sz val="11"/>
        <color rgb="FF3F3F76"/>
        <rFont val="Aptos Narrow"/>
        <family val="2"/>
        <scheme val="minor"/>
      </rPr>
      <t>Finir la page de depot</t>
    </r>
    <r>
      <rPr>
        <b/>
        <sz val="11"/>
        <color rgb="FF3F3F76"/>
        <rFont val="Aptos Narrow"/>
        <family val="2"/>
        <scheme val="minor"/>
      </rPr>
      <t xml:space="preserve"> </t>
    </r>
    <r>
      <rPr>
        <sz val="11"/>
        <color rgb="FF3F3F76"/>
        <rFont val="Aptos Narrow"/>
        <family val="2"/>
        <scheme val="minor"/>
      </rPr>
      <t>et disscusion d'équipe</t>
    </r>
  </si>
  <si>
    <r>
      <rPr>
        <b/>
        <sz val="11"/>
        <color rgb="FF3F3F76"/>
        <rFont val="Aptos Narrow"/>
        <family val="2"/>
        <scheme val="minor"/>
      </rPr>
      <t>Progrès accomplis:</t>
    </r>
    <r>
      <rPr>
        <sz val="11"/>
        <color rgb="FF3F3F76"/>
        <rFont val="Aptos Narrow"/>
        <family val="2"/>
        <scheme val="minor"/>
      </rPr>
      <t xml:space="preserve"> Ajout des boutons utiles pour ameliorer la navigation dans la page et recherche d'API pour le changement de monnai (currency exchange live) ex eur, cad, usd </t>
    </r>
    <r>
      <rPr>
        <b/>
        <sz val="11"/>
        <color rgb="FF3F3F76"/>
        <rFont val="Aptos Narrow"/>
        <family val="2"/>
        <scheme val="minor"/>
      </rPr>
      <t xml:space="preserve"> Objectifs pour la journée :</t>
    </r>
    <r>
      <rPr>
        <sz val="11"/>
        <color rgb="FF3F3F76"/>
        <rFont val="Aptos Narrow"/>
        <family val="2"/>
        <scheme val="minor"/>
      </rPr>
      <t xml:space="preserve"> test et ameliorer le site.                  </t>
    </r>
    <r>
      <rPr>
        <b/>
        <sz val="11"/>
        <color rgb="FF3F3F76"/>
        <rFont val="Aptos Narrow"/>
        <family val="2"/>
        <scheme val="minor"/>
      </rPr>
      <t>Obstacles rencontrés</t>
    </r>
    <r>
      <rPr>
        <sz val="11"/>
        <color rgb="FF3F3F76"/>
        <rFont val="Aptos Narrow"/>
        <family val="2"/>
        <scheme val="minor"/>
      </rPr>
      <t xml:space="preserve">: rien </t>
    </r>
    <r>
      <rPr>
        <b/>
        <sz val="11"/>
        <color rgb="FF3F3F76"/>
        <rFont val="Aptos Narrow"/>
        <family val="2"/>
        <scheme val="minor"/>
      </rPr>
      <t xml:space="preserve">Actions Suivantes: </t>
    </r>
    <r>
      <rPr>
        <sz val="11"/>
        <color rgb="FF3F3F76"/>
        <rFont val="Aptos Narrow"/>
        <family val="2"/>
        <scheme val="minor"/>
      </rPr>
      <t>Optimiser le site et trouver des erreurs</t>
    </r>
  </si>
  <si>
    <r>
      <rPr>
        <b/>
        <sz val="11"/>
        <color rgb="FF3F3F76"/>
        <rFont val="Aptos Narrow"/>
        <family val="2"/>
        <scheme val="minor"/>
      </rPr>
      <t>Progrès accomplis:</t>
    </r>
    <r>
      <rPr>
        <sz val="11"/>
        <color rgb="FF3F3F76"/>
        <rFont val="Aptos Narrow"/>
        <family val="2"/>
        <scheme val="minor"/>
      </rPr>
      <t>Fixer les bugs et essayer d'aider le groupe avec backend mongo</t>
    </r>
    <r>
      <rPr>
        <sz val="11"/>
        <color rgb="FF3F3F76"/>
        <rFont val="Aptos Narrow"/>
        <scheme val="minor"/>
      </rPr>
      <t xml:space="preserve"> </t>
    </r>
    <r>
      <rPr>
        <sz val="11"/>
        <color rgb="FF3F3F76"/>
        <rFont val="Aptos Narrow"/>
        <family val="2"/>
        <scheme val="minor"/>
      </rPr>
      <t xml:space="preserve">                           </t>
    </r>
    <r>
      <rPr>
        <b/>
        <sz val="11"/>
        <color rgb="FF3F3F76"/>
        <rFont val="Aptos Narrow"/>
        <family val="2"/>
        <scheme val="minor"/>
      </rPr>
      <t>Objectifs pour la journée :</t>
    </r>
    <r>
      <rPr>
        <sz val="11"/>
        <color rgb="FF3F3F76"/>
        <rFont val="Aptos Narrow"/>
        <family val="2"/>
        <scheme val="minor"/>
      </rPr>
      <t xml:space="preserve">Amelioration de site </t>
    </r>
    <r>
      <rPr>
        <b/>
        <sz val="11"/>
        <color rgb="FF3F3F76"/>
        <rFont val="Aptos Narrow"/>
        <family val="2"/>
        <scheme val="minor"/>
      </rPr>
      <t xml:space="preserve">Obstacles rencontrés: </t>
    </r>
    <r>
      <rPr>
        <sz val="11"/>
        <color rgb="FF3F3F76"/>
        <rFont val="Aptos Narrow"/>
        <family val="2"/>
        <scheme val="minor"/>
      </rPr>
      <t xml:space="preserve">Probleme de creation de schema dans le bd </t>
    </r>
    <r>
      <rPr>
        <b/>
        <sz val="11"/>
        <color rgb="FF3F3F76"/>
        <rFont val="Aptos Narrow"/>
        <family val="2"/>
        <scheme val="minor"/>
      </rPr>
      <t>Actions Suivantes:</t>
    </r>
    <r>
      <rPr>
        <sz val="11"/>
        <color rgb="FF3F3F76"/>
        <rFont val="Aptos Narrow"/>
        <family val="2"/>
        <scheme val="minor"/>
      </rPr>
      <t xml:space="preserve"> Recherche pour resoudre le probleme mongo</t>
    </r>
  </si>
  <si>
    <t>On doit continuer le backend du dashboard et améliorer le frontend pour le rendre plus convivial.</t>
  </si>
  <si>
    <t>On doit améliorer les fonctionnalités dans le dashboard  et commencer à voir pour reparer les bogues.</t>
  </si>
  <si>
    <t>On doit continuer à améliorer l'estimation du temps des tâches.</t>
  </si>
  <si>
    <r>
      <t xml:space="preserve">Progrès accomplis:  </t>
    </r>
    <r>
      <rPr>
        <sz val="11"/>
        <color rgb="FF3F3F76"/>
        <rFont val="Aptos Narrow"/>
        <scheme val="minor"/>
      </rPr>
      <t>Finit l'ajout de l'option de dévise dans la page modification profil</t>
    </r>
    <r>
      <rPr>
        <b/>
        <sz val="11"/>
        <color rgb="FF3F3F76"/>
        <rFont val="Aptos Narrow"/>
        <scheme val="minor"/>
      </rPr>
      <t xml:space="preserve">                     Objectifs pour la journée : </t>
    </r>
    <r>
      <rPr>
        <sz val="11"/>
        <color rgb="FF3F3F76"/>
        <rFont val="Aptos Narrow"/>
        <scheme val="minor"/>
      </rPr>
      <t xml:space="preserve">Terminer l'ajout de l'option de dévise.  </t>
    </r>
    <r>
      <rPr>
        <b/>
        <sz val="11"/>
        <color rgb="FF3F3F76"/>
        <rFont val="Aptos Narrow"/>
        <scheme val="minor"/>
      </rPr>
      <t xml:space="preserve"> Obstacles rencontrés:</t>
    </r>
    <r>
      <rPr>
        <sz val="11"/>
        <color rgb="FF3F3F76"/>
        <rFont val="Aptos Narrow"/>
        <scheme val="minor"/>
      </rPr>
      <t xml:space="preserve"> n/a</t>
    </r>
    <r>
      <rPr>
        <b/>
        <sz val="11"/>
        <color rgb="FF3F3F76"/>
        <rFont val="Aptos Narrow"/>
        <scheme val="minor"/>
      </rPr>
      <t xml:space="preserve">                  Actions Suivantes: </t>
    </r>
    <r>
      <rPr>
        <sz val="11"/>
        <color rgb="FF3F3F76"/>
        <rFont val="Aptos Narrow"/>
        <scheme val="minor"/>
      </rPr>
      <t>Convertir le montant lorsqu'on change la dévise</t>
    </r>
  </si>
  <si>
    <t>Affichage de balanace dans le profil et affichage d'info d'utilisateur dans la page dépôt</t>
  </si>
  <si>
    <t>Ajout et retirer de l'argent dans la page dépôt</t>
  </si>
  <si>
    <t>Voir la balance en cash sur le dashboard</t>
  </si>
  <si>
    <t xml:space="preserve">       Réparer des bogues en lien avec les graphiques des cryptomonnaies</t>
  </si>
  <si>
    <t xml:space="preserve">Objectif de sprint: </t>
  </si>
  <si>
    <t xml:space="preserve">Tâche </t>
  </si>
  <si>
    <t>Tâche</t>
  </si>
  <si>
    <t>En tant qu'utilisateur, je voudrais être capable de voir des statistiques liés à mes transactions</t>
  </si>
  <si>
    <t xml:space="preserve">Implémentation du mode sombre </t>
  </si>
  <si>
    <t>Backend de la page historique du transaction</t>
  </si>
  <si>
    <t xml:space="preserve">     Informations supplémentaires sur les cryptos</t>
  </si>
  <si>
    <t>Crypto du jour: Information du jour de la meilleure crypto en 24h</t>
  </si>
  <si>
    <t xml:space="preserve">Update du Readme </t>
  </si>
  <si>
    <r>
      <t xml:space="preserve">Progrès accomplis:  </t>
    </r>
    <r>
      <rPr>
        <sz val="11"/>
        <color rgb="FF3F3F76"/>
        <rFont val="Aptos Narrow"/>
        <family val="2"/>
        <scheme val="minor"/>
      </rPr>
      <t xml:space="preserve">Backend de la page de historique de transaction </t>
    </r>
    <r>
      <rPr>
        <b/>
        <sz val="11"/>
        <color rgb="FF3F3F76"/>
        <rFont val="Aptos Narrow"/>
        <family val="2"/>
        <scheme val="minor"/>
      </rPr>
      <t xml:space="preserve"> Objectifs pour la journée :  </t>
    </r>
    <r>
      <rPr>
        <sz val="11"/>
        <color rgb="FF3F3F76"/>
        <rFont val="Aptos Narrow"/>
        <family val="2"/>
        <scheme val="minor"/>
      </rPr>
      <t>avancement backend</t>
    </r>
    <r>
      <rPr>
        <b/>
        <sz val="11"/>
        <color rgb="FF3F3F76"/>
        <rFont val="Aptos Narrow"/>
        <family val="2"/>
        <scheme val="minor"/>
      </rPr>
      <t xml:space="preserve">                  Obstacles rencontrés:  </t>
    </r>
    <r>
      <rPr>
        <sz val="11"/>
        <color rgb="FF3F3F76"/>
        <rFont val="Aptos Narrow"/>
        <family val="2"/>
        <scheme val="minor"/>
      </rPr>
      <t xml:space="preserve">faire fonctionner l'api traduction. (annuler l'ajout) </t>
    </r>
    <r>
      <rPr>
        <b/>
        <sz val="11"/>
        <color rgb="FF3F3F76"/>
        <rFont val="Aptos Narrow"/>
        <family val="2"/>
        <scheme val="minor"/>
      </rPr>
      <t xml:space="preserve">                                          Actions Suivantes : </t>
    </r>
    <r>
      <rPr>
        <sz val="11"/>
        <color rgb="FF3F3F76"/>
        <rFont val="Aptos Narrow"/>
        <family val="2"/>
        <scheme val="minor"/>
      </rPr>
      <t xml:space="preserve">commencer a faire les teste </t>
    </r>
  </si>
  <si>
    <t>En sépérant des tâches entre chacun de nous et faire des rencontre a chaque jour, cela nous a permis terminé la tâche nécessaire à temps.</t>
  </si>
  <si>
    <t>Portfolio sur la page d'acceuil(front-end)</t>
  </si>
  <si>
    <t xml:space="preserve">Trouver le problème avec mongodb pour l'achat de crypto </t>
  </si>
  <si>
    <t>Ajout d'une barre de recherche dans Explorer pour rechercher des cryptos</t>
  </si>
  <si>
    <t>Conversion de l'argent avec la devise choisie</t>
  </si>
  <si>
    <r>
      <t xml:space="preserve">Progrès accomplis: </t>
    </r>
    <r>
      <rPr>
        <sz val="11"/>
        <color rgb="FF3F3F76"/>
        <rFont val="Aptos Narrow"/>
        <scheme val="minor"/>
      </rPr>
      <t xml:space="preserve">Continuement de la conversion de devise </t>
    </r>
    <r>
      <rPr>
        <b/>
        <sz val="11"/>
        <color rgb="FF3F3F76"/>
        <rFont val="Aptos Narrow"/>
        <scheme val="minor"/>
      </rPr>
      <t xml:space="preserve">Objectifs pour la journée : </t>
    </r>
    <r>
      <rPr>
        <sz val="11"/>
        <color rgb="FF3F3F76"/>
        <rFont val="Aptos Narrow"/>
        <scheme val="minor"/>
      </rPr>
      <t>Terminer la conversion de l'argent et commencer la barre de recherche des cryptos</t>
    </r>
    <r>
      <rPr>
        <b/>
        <sz val="11"/>
        <color rgb="FF3F3F76"/>
        <rFont val="Aptos Narrow"/>
        <scheme val="minor"/>
      </rPr>
      <t xml:space="preserve">                                      Obstacles rencontrés: </t>
    </r>
    <r>
      <rPr>
        <sz val="11"/>
        <color rgb="FF3F3F76"/>
        <rFont val="Aptos Narrow"/>
        <scheme val="minor"/>
      </rPr>
      <t>Problème d'API</t>
    </r>
    <r>
      <rPr>
        <b/>
        <sz val="11"/>
        <color rgb="FF3F3F76"/>
        <rFont val="Aptos Narrow"/>
        <scheme val="minor"/>
      </rPr>
      <t xml:space="preserve">                                                             Actions Suivantes : </t>
    </r>
    <r>
      <rPr>
        <sz val="11"/>
        <color rgb="FF3F3F76"/>
        <rFont val="Aptos Narrow"/>
        <scheme val="minor"/>
      </rPr>
      <t>Trouver un nouveau API pour faire le taux de change</t>
    </r>
  </si>
  <si>
    <r>
      <t xml:space="preserve">Progrès accomplis:  </t>
    </r>
    <r>
      <rPr>
        <sz val="11"/>
        <color rgb="FF3F3F76"/>
        <rFont val="Aptos Narrow"/>
        <scheme val="minor"/>
      </rPr>
      <t>Finit la conversion de l'argent à patir de la devise choisie</t>
    </r>
    <r>
      <rPr>
        <b/>
        <sz val="11"/>
        <color rgb="FF3F3F76"/>
        <rFont val="Aptos Narrow"/>
        <scheme val="minor"/>
      </rPr>
      <t xml:space="preserve"> </t>
    </r>
    <r>
      <rPr>
        <sz val="11"/>
        <color rgb="FF3F3F76"/>
        <rFont val="Aptos Narrow"/>
        <scheme val="minor"/>
      </rPr>
      <t>et finit la barre de recherche des cryptos</t>
    </r>
    <r>
      <rPr>
        <b/>
        <sz val="11"/>
        <color rgb="FF3F3F76"/>
        <rFont val="Aptos Narrow"/>
        <scheme val="minor"/>
      </rPr>
      <t xml:space="preserve">                                    Objectifs pour la journée : </t>
    </r>
    <r>
      <rPr>
        <sz val="11"/>
        <color rgb="FF3F3F76"/>
        <rFont val="Aptos Narrow"/>
        <scheme val="minor"/>
      </rPr>
      <t>Finaliser  la conversion de l'argent</t>
    </r>
    <r>
      <rPr>
        <b/>
        <sz val="11"/>
        <color rgb="FF3F3F76"/>
        <rFont val="Aptos Narrow"/>
        <scheme val="minor"/>
      </rPr>
      <t xml:space="preserve"> </t>
    </r>
    <r>
      <rPr>
        <sz val="11"/>
        <color rgb="FF3F3F76"/>
        <rFont val="Aptos Narrow"/>
        <scheme val="minor"/>
      </rPr>
      <t>et terminer la barre de recherche des cryptos</t>
    </r>
    <r>
      <rPr>
        <b/>
        <sz val="11"/>
        <color rgb="FF3F3F76"/>
        <rFont val="Aptos Narrow"/>
        <scheme val="minor"/>
      </rPr>
      <t xml:space="preserve">                  Obstacles rencontrés: </t>
    </r>
    <r>
      <rPr>
        <sz val="11"/>
        <color rgb="FF3F3F76"/>
        <rFont val="Aptos Narrow"/>
        <scheme val="minor"/>
      </rPr>
      <t>n/a</t>
    </r>
    <r>
      <rPr>
        <b/>
        <sz val="11"/>
        <color rgb="FF3F3F76"/>
        <rFont val="Aptos Narrow"/>
        <scheme val="minor"/>
      </rPr>
      <t xml:space="preserve">                                          Actions Suivantes : </t>
    </r>
    <r>
      <rPr>
        <sz val="11"/>
        <color rgb="FF3F3F76"/>
        <rFont val="Aptos Narrow"/>
        <scheme val="minor"/>
      </rPr>
      <t>Continuer à travailler sur d'autres fonctions dans le site pour le prochain site</t>
    </r>
  </si>
  <si>
    <r>
      <t xml:space="preserve">Progrès accomplis: </t>
    </r>
    <r>
      <rPr>
        <sz val="11"/>
        <color rgb="FF3F3F76"/>
        <rFont val="Aptos Narrow"/>
        <scheme val="minor"/>
      </rPr>
      <t>Continuement de la conversion de devise</t>
    </r>
    <r>
      <rPr>
        <b/>
        <sz val="11"/>
        <color rgb="FF3F3F76"/>
        <rFont val="Aptos Narrow"/>
        <family val="2"/>
        <scheme val="minor"/>
      </rPr>
      <t xml:space="preserve">             Objectifs pour la journée : </t>
    </r>
    <r>
      <rPr>
        <sz val="11"/>
        <color rgb="FF3F3F76"/>
        <rFont val="Aptos Narrow"/>
        <scheme val="minor"/>
      </rPr>
      <t>Avancer dans la conversion de dévise et terminer mon travail écrit</t>
    </r>
    <r>
      <rPr>
        <b/>
        <sz val="11"/>
        <color rgb="FF3F3F76"/>
        <rFont val="Aptos Narrow"/>
        <family val="2"/>
        <scheme val="minor"/>
      </rPr>
      <t xml:space="preserve">               Obstacles rencontrés: </t>
    </r>
    <r>
      <rPr>
        <sz val="11"/>
        <color rgb="FF3F3F76"/>
        <rFont val="Aptos Narrow"/>
        <scheme val="minor"/>
      </rPr>
      <t>n/a</t>
    </r>
    <r>
      <rPr>
        <b/>
        <sz val="11"/>
        <color rgb="FF3F3F76"/>
        <rFont val="Aptos Narrow"/>
        <family val="2"/>
        <scheme val="minor"/>
      </rPr>
      <t xml:space="preserve">                                         Actions Suivantes : </t>
    </r>
    <r>
      <rPr>
        <sz val="11"/>
        <color rgb="FF3F3F76"/>
        <rFont val="Aptos Narrow"/>
        <scheme val="minor"/>
      </rPr>
      <t>Continuer de travailler sur la conversion de devise</t>
    </r>
  </si>
  <si>
    <r>
      <rPr>
        <b/>
        <sz val="11"/>
        <color rgb="FF3F3F76"/>
        <rFont val="Aptos Narrow"/>
        <scheme val="minor"/>
      </rPr>
      <t>Progrès accomplis</t>
    </r>
    <r>
      <rPr>
        <sz val="11"/>
        <color rgb="FF3F3F76"/>
        <rFont val="Aptos Narrow"/>
        <family val="2"/>
        <scheme val="minor"/>
      </rPr>
      <t xml:space="preserve">: Début de la conversion de devise                          </t>
    </r>
    <r>
      <rPr>
        <b/>
        <sz val="11"/>
        <color rgb="FF3F3F76"/>
        <rFont val="Aptos Narrow"/>
        <scheme val="minor"/>
      </rPr>
      <t>Objectifs pour la journée</t>
    </r>
    <r>
      <rPr>
        <sz val="11"/>
        <color rgb="FF3F3F76"/>
        <rFont val="Aptos Narrow"/>
        <family val="2"/>
        <scheme val="minor"/>
      </rPr>
      <t xml:space="preserve"> : Commencer la fonction de convertir l'argent à la dévise choisie                                  </t>
    </r>
    <r>
      <rPr>
        <b/>
        <sz val="11"/>
        <color rgb="FF3F3F76"/>
        <rFont val="Aptos Narrow"/>
        <scheme val="minor"/>
      </rPr>
      <t xml:space="preserve">Obstacles rencontrés: </t>
    </r>
    <r>
      <rPr>
        <sz val="11"/>
        <color rgb="FF3F3F76"/>
        <rFont val="Aptos Narrow"/>
        <family val="2"/>
        <scheme val="minor"/>
      </rPr>
      <t xml:space="preserve">n/a                                          </t>
    </r>
    <r>
      <rPr>
        <b/>
        <sz val="11"/>
        <color rgb="FF3F3F76"/>
        <rFont val="Aptos Narrow"/>
        <scheme val="minor"/>
      </rPr>
      <t xml:space="preserve">Actions Suivantes : </t>
    </r>
    <r>
      <rPr>
        <sz val="11"/>
        <color rgb="FF3F3F76"/>
        <rFont val="Aptos Narrow"/>
        <family val="2"/>
        <scheme val="minor"/>
      </rPr>
      <t>Continuer de travailler sur la conversion de devise</t>
    </r>
  </si>
  <si>
    <t>Mise à jour des statistiques des prix des cryptos dans Explorer lors du changement de devise</t>
  </si>
  <si>
    <t>Débogage et fix de l'achat de crypto</t>
  </si>
  <si>
    <t>Débogage du code pour trouver des bogues potentiels</t>
  </si>
  <si>
    <t>Test unitaire jest pour la page inscription (même mdp,  diff mdp, email éxistant et création succés)</t>
  </si>
  <si>
    <r>
      <rPr>
        <b/>
        <sz val="11"/>
        <color rgb="FF3F3F76"/>
        <rFont val="Aptos Narrow"/>
        <scheme val="minor"/>
      </rPr>
      <t>Progrès accomplis:</t>
    </r>
    <r>
      <rPr>
        <sz val="11"/>
        <color rgb="FF3F3F76"/>
        <rFont val="Aptos Narrow"/>
        <family val="2"/>
        <scheme val="minor"/>
      </rPr>
      <t xml:space="preserve"> Debut du déboggage du code pour trouver le bogue d'achat de la crypto                                                                    </t>
    </r>
    <r>
      <rPr>
        <b/>
        <sz val="11"/>
        <color rgb="FF3F3F76"/>
        <rFont val="Aptos Narrow"/>
        <scheme val="minor"/>
      </rPr>
      <t xml:space="preserve">Objectifs pour la journée : </t>
    </r>
    <r>
      <rPr>
        <sz val="11"/>
        <color rgb="FF3F3F76"/>
        <rFont val="Aptos Narrow"/>
        <family val="2"/>
        <scheme val="minor"/>
      </rPr>
      <t xml:space="preserve">Etre capable d'enlever le bogue pour pouvoir continuer le projet                                                                         </t>
    </r>
    <r>
      <rPr>
        <b/>
        <sz val="11"/>
        <color rgb="FF3F3F76"/>
        <rFont val="Aptos Narrow"/>
        <scheme val="minor"/>
      </rPr>
      <t xml:space="preserve"> Obstacles rencontrés:</t>
    </r>
    <r>
      <rPr>
        <sz val="11"/>
        <color rgb="FF3F3F76"/>
        <rFont val="Aptos Narrow"/>
        <family val="2"/>
        <scheme val="minor"/>
      </rPr>
      <t xml:space="preserve"> Pour le moment je suis bloqué sur cette tache , ce n'est pas simple                       </t>
    </r>
    <r>
      <rPr>
        <b/>
        <sz val="11"/>
        <color rgb="FF3F3F76"/>
        <rFont val="Aptos Narrow"/>
        <scheme val="minor"/>
      </rPr>
      <t xml:space="preserve">                                                      Actions Suivantes :</t>
    </r>
    <r>
      <rPr>
        <sz val="11"/>
        <color rgb="FF3F3F76"/>
        <rFont val="Aptos Narrow"/>
        <family val="2"/>
        <scheme val="minor"/>
      </rPr>
      <t xml:space="preserve"> Continuer cette tache</t>
    </r>
  </si>
  <si>
    <r>
      <rPr>
        <b/>
        <sz val="11"/>
        <color rgb="FF3F3F76"/>
        <rFont val="Aptos Narrow"/>
        <family val="2"/>
        <scheme val="minor"/>
      </rPr>
      <t xml:space="preserve">Progrès accomplis: </t>
    </r>
    <r>
      <rPr>
        <sz val="11"/>
        <color rgb="FF3F3F76"/>
        <rFont val="Aptos Narrow"/>
        <family val="2"/>
        <scheme val="minor"/>
      </rPr>
      <t xml:space="preserve"> Continuation du déboggage du code pour le mongdb                                                   </t>
    </r>
    <r>
      <rPr>
        <b/>
        <sz val="11"/>
        <color rgb="FF3F3F76"/>
        <rFont val="Aptos Narrow"/>
        <family val="2"/>
        <scheme val="minor"/>
      </rPr>
      <t xml:space="preserve">Objectifs pour la journée :  </t>
    </r>
    <r>
      <rPr>
        <sz val="11"/>
        <color rgb="FF3F3F76"/>
        <rFont val="Aptos Narrow"/>
        <scheme val="minor"/>
      </rPr>
      <t>Ê</t>
    </r>
    <r>
      <rPr>
        <sz val="11"/>
        <color rgb="FF3F3F76"/>
        <rFont val="Aptos Narrow"/>
        <family val="2"/>
        <scheme val="minor"/>
      </rPr>
      <t xml:space="preserve">tre capable d'enlever le bogue pour pouvoir continuer le projet                           </t>
    </r>
    <r>
      <rPr>
        <b/>
        <sz val="11"/>
        <color rgb="FF3F3F76"/>
        <rFont val="Aptos Narrow"/>
        <family val="2"/>
        <scheme val="minor"/>
      </rPr>
      <t xml:space="preserve">Obstacles rencontrés: </t>
    </r>
    <r>
      <rPr>
        <sz val="11"/>
        <color rgb="FF3F3F76"/>
        <rFont val="Aptos Narrow"/>
        <family val="2"/>
        <scheme val="minor"/>
      </rPr>
      <t xml:space="preserve">Meme point que le sprint dernier, probable qu'il fait que je continue a la maison                                         </t>
    </r>
    <r>
      <rPr>
        <b/>
        <sz val="11"/>
        <color rgb="FF3F3F76"/>
        <rFont val="Aptos Narrow"/>
        <family val="2"/>
        <scheme val="minor"/>
      </rPr>
      <t>Actions Suivantes :</t>
    </r>
    <r>
      <rPr>
        <sz val="11"/>
        <color rgb="FF3F3F76"/>
        <rFont val="Aptos Narrow"/>
        <family val="2"/>
        <scheme val="minor"/>
      </rPr>
      <t xml:space="preserve"> Continuer cette tache</t>
    </r>
  </si>
  <si>
    <r>
      <t xml:space="preserve">Progrès accomplis: </t>
    </r>
    <r>
      <rPr>
        <sz val="11"/>
        <color rgb="FF3F3F76"/>
        <rFont val="Aptos Narrow"/>
        <family val="2"/>
        <scheme val="minor"/>
      </rPr>
      <t xml:space="preserve">Continuer le déboggage et introduction de nouvelles foncionallités dans le site web                                                             </t>
    </r>
    <r>
      <rPr>
        <b/>
        <sz val="11"/>
        <color rgb="FF3F3F76"/>
        <rFont val="Aptos Narrow"/>
        <family val="2"/>
        <scheme val="minor"/>
      </rPr>
      <t xml:space="preserve">Objectifs pour la journée :      </t>
    </r>
    <r>
      <rPr>
        <sz val="11"/>
        <color rgb="FF3F3F76"/>
        <rFont val="Aptos Narrow"/>
        <family val="2"/>
        <scheme val="minor"/>
      </rPr>
      <t xml:space="preserve">conitnuer sur ces tâches           </t>
    </r>
    <r>
      <rPr>
        <b/>
        <sz val="11"/>
        <color rgb="FF3F3F76"/>
        <rFont val="Aptos Narrow"/>
        <family val="2"/>
        <scheme val="minor"/>
      </rPr>
      <t xml:space="preserve">   Obstacles rencontrés: n/a                                           Actions Suivantes : </t>
    </r>
    <r>
      <rPr>
        <sz val="11"/>
        <color rgb="FF3F3F76"/>
        <rFont val="Aptos Narrow"/>
        <family val="2"/>
        <scheme val="minor"/>
      </rPr>
      <t>Continuer sur ces taches et aider mes coéquipiers</t>
    </r>
  </si>
  <si>
    <r>
      <t xml:space="preserve">Progrès accomplis: </t>
    </r>
    <r>
      <rPr>
        <sz val="11"/>
        <color rgb="FF3F3F76"/>
        <rFont val="Aptos Narrow"/>
        <family val="2"/>
        <scheme val="minor"/>
      </rPr>
      <t>Fin des ajouts et docment word de sprint</t>
    </r>
    <r>
      <rPr>
        <b/>
        <sz val="11"/>
        <color rgb="FF3F3F76"/>
        <rFont val="Aptos Narrow"/>
        <family val="2"/>
        <scheme val="minor"/>
      </rPr>
      <t xml:space="preserve">                   Objectifs pour la journée :   </t>
    </r>
    <r>
      <rPr>
        <sz val="11"/>
        <color rgb="FF3F3F76"/>
        <rFont val="Aptos Narrow"/>
        <family val="2"/>
        <scheme val="minor"/>
      </rPr>
      <t xml:space="preserve"> finir le sprint avec mes ajouts et déboggages           O</t>
    </r>
    <r>
      <rPr>
        <b/>
        <sz val="11"/>
        <color rgb="FF3F3F76"/>
        <rFont val="Aptos Narrow"/>
        <family val="2"/>
        <scheme val="minor"/>
      </rPr>
      <t xml:space="preserve">bstacles rencontrés:  n/a                                Actions Suivantes : </t>
    </r>
    <r>
      <rPr>
        <sz val="11"/>
        <color rgb="FF3F3F76"/>
        <rFont val="Aptos Narrow"/>
        <family val="2"/>
        <scheme val="minor"/>
      </rPr>
      <t>Planifier le prochain sprint</t>
    </r>
  </si>
  <si>
    <r>
      <t xml:space="preserve">Progrès accomplis: </t>
    </r>
    <r>
      <rPr>
        <sz val="11"/>
        <color rgb="FF3F3F76"/>
        <rFont val="Aptos Narrow"/>
        <scheme val="minor"/>
      </rPr>
      <t xml:space="preserve"> Trouver des bogues dans le sprint                                                      </t>
    </r>
    <r>
      <rPr>
        <b/>
        <sz val="11"/>
        <color rgb="FF3F3F76"/>
        <rFont val="Aptos Narrow"/>
        <scheme val="minor"/>
      </rPr>
      <t xml:space="preserve">Objectifs pour la journée : </t>
    </r>
    <r>
      <rPr>
        <sz val="11"/>
        <color rgb="FF3F3F76"/>
        <rFont val="Aptos Narrow"/>
        <scheme val="minor"/>
      </rPr>
      <t>Fixer les erreurs dans les pages</t>
    </r>
    <r>
      <rPr>
        <b/>
        <sz val="11"/>
        <color rgb="FF3F3F76"/>
        <rFont val="Aptos Narrow"/>
        <scheme val="minor"/>
      </rPr>
      <t xml:space="preserve">                             Obstacles rencontrés:   </t>
    </r>
    <r>
      <rPr>
        <sz val="11"/>
        <color rgb="FF3F3F76"/>
        <rFont val="Aptos Narrow"/>
        <scheme val="minor"/>
      </rPr>
      <t>Fixer les pages</t>
    </r>
    <r>
      <rPr>
        <b/>
        <sz val="11"/>
        <color rgb="FF3F3F76"/>
        <rFont val="Aptos Narrow"/>
        <scheme val="minor"/>
      </rPr>
      <t xml:space="preserve">.                                           Actions Suivantes :  </t>
    </r>
    <r>
      <rPr>
        <sz val="11"/>
        <color rgb="FF3F3F76"/>
        <rFont val="Aptos Narrow"/>
        <scheme val="minor"/>
      </rPr>
      <t>Continuer à deboguer partie backend</t>
    </r>
  </si>
  <si>
    <r>
      <t xml:space="preserve">Progrès accomplis: </t>
    </r>
    <r>
      <rPr>
        <sz val="11"/>
        <color rgb="FF3F3F76"/>
        <rFont val="Aptos Narrow"/>
        <scheme val="minor"/>
      </rPr>
      <t xml:space="preserve">Trouver des bogues                                                    </t>
    </r>
    <r>
      <rPr>
        <b/>
        <sz val="11"/>
        <color rgb="FF3F3F76"/>
        <rFont val="Aptos Narrow"/>
        <family val="2"/>
        <scheme val="minor"/>
      </rPr>
      <t xml:space="preserve">Objectifs pour la journée :    </t>
    </r>
    <r>
      <rPr>
        <sz val="11"/>
        <color rgb="FF3F3F76"/>
        <rFont val="Aptos Narrow"/>
        <scheme val="minor"/>
      </rPr>
      <t>Déboggage du site</t>
    </r>
    <r>
      <rPr>
        <b/>
        <sz val="11"/>
        <color rgb="FF3F3F76"/>
        <rFont val="Aptos Narrow"/>
        <family val="2"/>
        <scheme val="minor"/>
      </rPr>
      <t xml:space="preserve">                     Obstacles rencontrés: </t>
    </r>
    <r>
      <rPr>
        <sz val="11"/>
        <color rgb="FF3F3F76"/>
        <rFont val="Aptos Narrow"/>
        <scheme val="minor"/>
      </rPr>
      <t>Fixer la page explorer</t>
    </r>
    <r>
      <rPr>
        <b/>
        <sz val="11"/>
        <color rgb="FF3F3F76"/>
        <rFont val="Aptos Narrow"/>
        <family val="2"/>
        <scheme val="minor"/>
      </rPr>
      <t xml:space="preserve"> .                                                  Actions Suivantes : </t>
    </r>
    <r>
      <rPr>
        <sz val="11"/>
        <color rgb="FF3F3F76"/>
        <rFont val="Aptos Narrow"/>
        <scheme val="minor"/>
      </rPr>
      <t xml:space="preserve">Continuer à déboguer et fixer les pages </t>
    </r>
  </si>
  <si>
    <r>
      <t xml:space="preserve">Progrès accomplis:                    Objectifs pour la journée : </t>
    </r>
    <r>
      <rPr>
        <sz val="11"/>
        <color rgb="FF3F3F76"/>
        <rFont val="Aptos Narrow"/>
        <scheme val="minor"/>
      </rPr>
      <t>Fixer les bogues du sites</t>
    </r>
    <r>
      <rPr>
        <b/>
        <sz val="11"/>
        <color rgb="FF3F3F76"/>
        <rFont val="Aptos Narrow"/>
        <scheme val="minor"/>
      </rPr>
      <t xml:space="preserve">  </t>
    </r>
    <r>
      <rPr>
        <sz val="11"/>
        <color rgb="FF3F3F76"/>
        <rFont val="Aptos Narrow"/>
        <scheme val="minor"/>
      </rPr>
      <t>et optimisation du code</t>
    </r>
    <r>
      <rPr>
        <b/>
        <sz val="11"/>
        <color rgb="FF3F3F76"/>
        <rFont val="Aptos Narrow"/>
        <scheme val="minor"/>
      </rPr>
      <t xml:space="preserve">                                                        Obstacles rencontrés: </t>
    </r>
    <r>
      <rPr>
        <sz val="11"/>
        <color rgb="FF3F3F76"/>
        <rFont val="Aptos Narrow"/>
        <scheme val="minor"/>
      </rPr>
      <t>Difficultés partie déboguage</t>
    </r>
    <r>
      <rPr>
        <b/>
        <sz val="11"/>
        <color rgb="FF3F3F76"/>
        <rFont val="Aptos Narrow"/>
        <scheme val="minor"/>
      </rPr>
      <t xml:space="preserve">.                                           Actions Suivantes : </t>
    </r>
    <r>
      <rPr>
        <sz val="11"/>
        <color rgb="FF3F3F76"/>
        <rFont val="Aptos Narrow"/>
        <scheme val="minor"/>
      </rPr>
      <t>Continuer de faire le débogue avant la remise du sprint</t>
    </r>
  </si>
  <si>
    <r>
      <t xml:space="preserve">Progrès accomplis: </t>
    </r>
    <r>
      <rPr>
        <sz val="11"/>
        <color rgb="FF3F3F76"/>
        <rFont val="Aptos Narrow"/>
        <scheme val="minor"/>
      </rPr>
      <t xml:space="preserve">Mise a jour le README et ajouts des commentaires dans le code                                                </t>
    </r>
    <r>
      <rPr>
        <b/>
        <sz val="11"/>
        <color rgb="FF3F3F76"/>
        <rFont val="Aptos Narrow"/>
        <family val="2"/>
        <scheme val="minor"/>
      </rPr>
      <t xml:space="preserve">Objectifs pour la journée :   </t>
    </r>
    <r>
      <rPr>
        <sz val="11"/>
        <color rgb="FF3F3F76"/>
        <rFont val="Aptos Narrow"/>
        <scheme val="minor"/>
      </rPr>
      <t>Optimisation du code, ajouts des nouveaux commentaires et mise a jour README</t>
    </r>
    <r>
      <rPr>
        <b/>
        <sz val="11"/>
        <color rgb="FF3F3F76"/>
        <rFont val="Aptos Narrow"/>
        <family val="2"/>
        <scheme val="minor"/>
      </rPr>
      <t xml:space="preserve">   Obstacles rencontrés: </t>
    </r>
    <r>
      <rPr>
        <sz val="11"/>
        <color rgb="FF3F3F76"/>
        <rFont val="Aptos Narrow"/>
        <scheme val="minor"/>
      </rPr>
      <t>Optimisation du code</t>
    </r>
    <r>
      <rPr>
        <b/>
        <sz val="11"/>
        <color rgb="FF3F3F76"/>
        <rFont val="Aptos Narrow"/>
        <family val="2"/>
        <scheme val="minor"/>
      </rPr>
      <t xml:space="preserve">                                           Actions Suivantes : </t>
    </r>
    <r>
      <rPr>
        <sz val="11"/>
        <color rgb="FF3F3F76"/>
        <rFont val="Aptos Narrow"/>
        <scheme val="minor"/>
      </rPr>
      <t>Continuer a travailler sur des fonctions pour le prochain sprint</t>
    </r>
    <r>
      <rPr>
        <b/>
        <sz val="11"/>
        <color rgb="FF3F3F76"/>
        <rFont val="Aptos Narrow"/>
        <family val="2"/>
        <scheme val="minor"/>
      </rPr>
      <t xml:space="preserve"> </t>
    </r>
  </si>
  <si>
    <r>
      <rPr>
        <b/>
        <sz val="11"/>
        <color rgb="FF3F3F76"/>
        <rFont val="Aptos Narrow"/>
        <scheme val="minor"/>
      </rPr>
      <t>Progrès accomplis:</t>
    </r>
    <r>
      <rPr>
        <sz val="11"/>
        <color rgb="FF3F3F76"/>
        <rFont val="Aptos Narrow"/>
        <family val="2"/>
        <scheme val="minor"/>
      </rPr>
      <t xml:space="preserve"> Ajouter la fonctionnalité du mode sombre dans le site                                                                                </t>
    </r>
    <r>
      <rPr>
        <b/>
        <sz val="11"/>
        <color rgb="FF3F3F76"/>
        <rFont val="Aptos Narrow"/>
        <scheme val="minor"/>
      </rPr>
      <t xml:space="preserve">Objectifs pour la journée : </t>
    </r>
    <r>
      <rPr>
        <sz val="11"/>
        <color rgb="FF3F3F76"/>
        <rFont val="Aptos Narrow"/>
        <family val="2"/>
        <scheme val="minor"/>
      </rPr>
      <t xml:space="preserve">Ajout d'une fonctionnalité supplémentaire pour l'utilisateur          </t>
    </r>
    <r>
      <rPr>
        <b/>
        <sz val="11"/>
        <color rgb="FF3F3F76"/>
        <rFont val="Aptos Narrow"/>
        <scheme val="minor"/>
      </rPr>
      <t xml:space="preserve">                                              Obstacles rencontrés:</t>
    </r>
    <r>
      <rPr>
        <sz val="11"/>
        <color rgb="FF3F3F76"/>
        <rFont val="Aptos Narrow"/>
        <family val="2"/>
        <scheme val="minor"/>
      </rPr>
      <t xml:space="preserve"> Le dark mode marche seulement dans une page                                </t>
    </r>
    <r>
      <rPr>
        <b/>
        <sz val="11"/>
        <color rgb="FF3F3F76"/>
        <rFont val="Aptos Narrow"/>
        <scheme val="minor"/>
      </rPr>
      <t>Actions Suivantes :</t>
    </r>
    <r>
      <rPr>
        <sz val="11"/>
        <color rgb="FF3F3F76"/>
        <rFont val="Aptos Narrow"/>
        <family val="2"/>
        <scheme val="minor"/>
      </rPr>
      <t xml:space="preserve"> travail sur le mode sombre pour que ca marche dans toutes les pages.</t>
    </r>
  </si>
  <si>
    <r>
      <t xml:space="preserve">Progrès accomplis: </t>
    </r>
    <r>
      <rPr>
        <sz val="11"/>
        <color rgb="FF3F3F76"/>
        <rFont val="Aptos Narrow"/>
        <family val="2"/>
        <scheme val="minor"/>
      </rPr>
      <t>Faire le teste unnitaire avec jest pour la page signup.</t>
    </r>
    <r>
      <rPr>
        <b/>
        <sz val="11"/>
        <color rgb="FF3F3F76"/>
        <rFont val="Aptos Narrow"/>
        <family val="2"/>
        <scheme val="minor"/>
      </rPr>
      <t xml:space="preserve"> Objectifs pour la journée : </t>
    </r>
    <r>
      <rPr>
        <sz val="11"/>
        <color rgb="FF3F3F76"/>
        <rFont val="Aptos Narrow"/>
        <family val="2"/>
        <scheme val="minor"/>
      </rPr>
      <t>commencer le teste unitaire</t>
    </r>
    <r>
      <rPr>
        <b/>
        <sz val="11"/>
        <color rgb="FF3F3F76"/>
        <rFont val="Aptos Narrow"/>
        <family val="2"/>
        <scheme val="minor"/>
      </rPr>
      <t xml:space="preserve">                                      Obstacles rencontrés: </t>
    </r>
    <r>
      <rPr>
        <sz val="11"/>
        <color rgb="FF3F3F76"/>
        <rFont val="Aptos Narrow"/>
        <family val="2"/>
        <scheme val="minor"/>
      </rPr>
      <t>probleme de fonctionner et installer jest  dans le projet</t>
    </r>
    <r>
      <rPr>
        <b/>
        <sz val="11"/>
        <color rgb="FF3F3F76"/>
        <rFont val="Aptos Narrow"/>
        <family val="2"/>
        <scheme val="minor"/>
      </rPr>
      <t xml:space="preserve">                                                                     Actions Suivantes : </t>
    </r>
    <r>
      <rPr>
        <sz val="11"/>
        <color rgb="FF3F3F76"/>
        <rFont val="Aptos Narrow"/>
        <family val="2"/>
        <scheme val="minor"/>
      </rPr>
      <t>Continuer à faire les autres teste unitaire</t>
    </r>
  </si>
  <si>
    <r>
      <rPr>
        <b/>
        <sz val="11"/>
        <color rgb="FF3F3F76"/>
        <rFont val="Aptos Narrow"/>
        <scheme val="minor"/>
      </rPr>
      <t>Progrès accomplis:</t>
    </r>
    <r>
      <rPr>
        <sz val="11"/>
        <color rgb="FF3F3F76"/>
        <rFont val="Aptos Narrow"/>
        <family val="2"/>
        <scheme val="minor"/>
      </rPr>
      <t xml:space="preserve"> Trouver un api pour le traduction (choisir le langue dans le site web)                             </t>
    </r>
    <r>
      <rPr>
        <b/>
        <sz val="11"/>
        <color rgb="FF3F3F76"/>
        <rFont val="Aptos Narrow"/>
        <scheme val="minor"/>
      </rPr>
      <t xml:space="preserve">Objectifs pour la journée : </t>
    </r>
    <r>
      <rPr>
        <sz val="11"/>
        <color rgb="FF3F3F76"/>
        <rFont val="Aptos Narrow"/>
        <family val="2"/>
        <scheme val="minor"/>
      </rPr>
      <t xml:space="preserve">   Essayer de faire fonctionner le mode sombre dans toutes les pages                                           </t>
    </r>
    <r>
      <rPr>
        <b/>
        <sz val="11"/>
        <color rgb="FF3F3F76"/>
        <rFont val="Aptos Narrow"/>
        <scheme val="minor"/>
      </rPr>
      <t>Obstacles rencontrés:</t>
    </r>
    <r>
      <rPr>
        <sz val="11"/>
        <color rgb="FF3F3F76"/>
        <rFont val="Aptos Narrow"/>
        <family val="2"/>
        <scheme val="minor"/>
      </rPr>
      <t xml:space="preserve"> n/a                                           </t>
    </r>
    <r>
      <rPr>
        <b/>
        <sz val="11"/>
        <color rgb="FF3F3F76"/>
        <rFont val="Aptos Narrow"/>
        <scheme val="minor"/>
      </rPr>
      <t xml:space="preserve">Actions Suivantes </t>
    </r>
    <r>
      <rPr>
        <sz val="11"/>
        <color rgb="FF3F3F76"/>
        <rFont val="Aptos Narrow"/>
        <family val="2"/>
        <scheme val="minor"/>
      </rPr>
      <t>: Finir la fonctionnalité du mode sombre et avancer sur la traduction de la page</t>
    </r>
  </si>
  <si>
    <t>On doit optimiser le code et faire un CSS globale.</t>
  </si>
  <si>
    <t xml:space="preserve">Prioiriser les tache qui prennent beaucoup de temp à compléter et bien partager les obstacles rencontré entre nous pour afin de les régler ensemble. </t>
  </si>
  <si>
    <t>Il faut continuer à améliorer l'estimation du temps des tâches et faire des suivis avant de chaque sprint.</t>
  </si>
  <si>
    <t>Utilisation de Trello nous a aidé a bien partagé et organisé  les trâches entre nous.</t>
  </si>
  <si>
    <t>Améliorer l'expérience utilisateur (bogues et ajouts de qualité de vie)</t>
  </si>
  <si>
    <t>On doit finir les tests unitaires et faire fonctionner l'option de  l'achat et de vendre des cryptos et aussi continuer à ajouter des fonctionnalités.</t>
  </si>
  <si>
    <t xml:space="preserve">Progrès accomplis:                    Objectifs pour la journée :            Obstacles rencontrés:                                           Actions Suivantes : </t>
  </si>
  <si>
    <t>https://trello.com/b/LSJVtVpZ</t>
  </si>
  <si>
    <r>
      <rPr>
        <b/>
        <sz val="11"/>
        <color rgb="FF3F3F76"/>
        <rFont val="Aptos Narrow"/>
        <scheme val="minor"/>
      </rPr>
      <t>Progrès accomplis:</t>
    </r>
    <r>
      <rPr>
        <sz val="11"/>
        <color rgb="FF3F3F76"/>
        <rFont val="Aptos Narrow"/>
        <family val="2"/>
        <scheme val="minor"/>
      </rPr>
      <t xml:space="preserve">   </t>
    </r>
    <r>
      <rPr>
        <b/>
        <sz val="11"/>
        <color rgb="FF3F3F76"/>
        <rFont val="Aptos Narrow"/>
        <scheme val="minor"/>
      </rPr>
      <t xml:space="preserve">   Objectifs pour la journée :</t>
    </r>
    <r>
      <rPr>
        <sz val="11"/>
        <color rgb="FF3F3F76"/>
        <rFont val="Aptos Narrow"/>
        <family val="2"/>
        <scheme val="minor"/>
      </rPr>
      <t xml:space="preserve"> Essai de creer un nouveau logo pour lazuli. J'essai imaginer comment logo devrait sembler en paints.  </t>
    </r>
    <r>
      <rPr>
        <b/>
        <sz val="11"/>
        <color rgb="FF3F3F76"/>
        <rFont val="Aptos Narrow"/>
        <scheme val="minor"/>
      </rPr>
      <t>Obstacles rencontrés</t>
    </r>
    <r>
      <rPr>
        <sz val="11"/>
        <color rgb="FF3F3F76"/>
        <rFont val="Aptos Narrow"/>
        <family val="2"/>
        <scheme val="minor"/>
      </rPr>
      <t xml:space="preserve">: Difficulté à créer un bon logo.                </t>
    </r>
    <r>
      <rPr>
        <b/>
        <sz val="11"/>
        <color rgb="FF3F3F76"/>
        <rFont val="Aptos Narrow"/>
        <scheme val="minor"/>
      </rPr>
      <t xml:space="preserve">  Actions Suivantes</t>
    </r>
    <r>
      <rPr>
        <sz val="11"/>
        <color rgb="FF3F3F76"/>
        <rFont val="Aptos Narrow"/>
        <family val="2"/>
        <scheme val="minor"/>
      </rPr>
      <t xml:space="preserve"> : Continuer sur la logo</t>
    </r>
  </si>
  <si>
    <r>
      <rPr>
        <b/>
        <sz val="11"/>
        <color rgb="FF3F3F76"/>
        <rFont val="Aptos Narrow"/>
        <family val="2"/>
        <scheme val="minor"/>
      </rPr>
      <t xml:space="preserve">Progrès accomplis:  </t>
    </r>
    <r>
      <rPr>
        <sz val="11"/>
        <color rgb="FF3F3F76"/>
        <rFont val="Aptos Narrow"/>
        <scheme val="minor"/>
      </rPr>
      <t>Faire la mise à jour du README</t>
    </r>
    <r>
      <rPr>
        <b/>
        <sz val="11"/>
        <color rgb="FF3F3F76"/>
        <rFont val="Aptos Narrow"/>
        <family val="2"/>
        <scheme val="minor"/>
      </rPr>
      <t xml:space="preserve">                         Objectifs pour la journée :</t>
    </r>
    <r>
      <rPr>
        <sz val="11"/>
        <color rgb="FF3F3F76"/>
        <rFont val="Aptos Narrow"/>
        <scheme val="minor"/>
      </rPr>
      <t xml:space="preserve">Commenter le code et commence le README.         </t>
    </r>
    <r>
      <rPr>
        <sz val="11"/>
        <color rgb="FF3F3F76"/>
        <rFont val="Aptos Narrow"/>
        <family val="2"/>
        <scheme val="minor"/>
      </rPr>
      <t xml:space="preserve"> </t>
    </r>
    <r>
      <rPr>
        <b/>
        <sz val="11"/>
        <color rgb="FF3F3F76"/>
        <rFont val="Aptos Narrow"/>
        <family val="2"/>
        <scheme val="minor"/>
      </rPr>
      <t xml:space="preserve">Obstacles rencontrés: </t>
    </r>
    <r>
      <rPr>
        <sz val="11"/>
        <color rgb="FF3F3F76"/>
        <rFont val="Aptos Narrow"/>
        <family val="2"/>
        <scheme val="minor"/>
      </rPr>
      <t xml:space="preserve">    N/A            </t>
    </r>
    <r>
      <rPr>
        <b/>
        <sz val="11"/>
        <color rgb="FF3F3F76"/>
        <rFont val="Aptos Narrow"/>
        <family val="2"/>
        <scheme val="minor"/>
      </rPr>
      <t>Actions Suivantes:</t>
    </r>
    <r>
      <rPr>
        <sz val="11"/>
        <color rgb="FF3F3F76"/>
        <rFont val="Aptos Narrow"/>
        <family val="2"/>
        <scheme val="minor"/>
      </rPr>
      <t xml:space="preserve"> Crée une nouvelle logo pour le site </t>
    </r>
  </si>
  <si>
    <t>Test unitaire (login et depot)</t>
  </si>
  <si>
    <t>Création de quiz avec gemini</t>
  </si>
  <si>
    <t xml:space="preserve">Amélioration de dark mode </t>
  </si>
  <si>
    <t>Faire fonctionner le chart de balance (page DashBoard)</t>
  </si>
  <si>
    <t>Faire fonctionner l'achat et vendre de crypto</t>
  </si>
  <si>
    <t>Restylage des pages de site (fin de travail Front-end)</t>
  </si>
  <si>
    <t>Ajustement et formater l'affichages des information (ex: solde, currency)</t>
  </si>
  <si>
    <t>Optimiser le code (Utilisation de Css globale)</t>
  </si>
  <si>
    <r>
      <rPr>
        <b/>
        <sz val="11"/>
        <color rgb="FF3F3F76"/>
        <rFont val="Aptos Narrow"/>
        <scheme val="minor"/>
      </rPr>
      <t>Progrès accomplis</t>
    </r>
    <r>
      <rPr>
        <sz val="11"/>
        <color rgb="FF3F3F76"/>
        <rFont val="Aptos Narrow"/>
        <family val="2"/>
        <scheme val="minor"/>
      </rPr>
      <t xml:space="preserve">: Terminer l'amélioration UI de gemini chat                      </t>
    </r>
    <r>
      <rPr>
        <b/>
        <sz val="11"/>
        <color rgb="FF3F3F76"/>
        <rFont val="Aptos Narrow"/>
        <scheme val="minor"/>
      </rPr>
      <t>Objectifs pour la journée</t>
    </r>
    <r>
      <rPr>
        <sz val="11"/>
        <color rgb="FF3F3F76"/>
        <rFont val="Aptos Narrow"/>
        <family val="2"/>
        <scheme val="minor"/>
      </rPr>
      <t xml:space="preserve"> : Améliorer le UI du ai assistant Gemini              </t>
    </r>
    <r>
      <rPr>
        <b/>
        <sz val="11"/>
        <color rgb="FF3F3F76"/>
        <rFont val="Aptos Narrow"/>
        <scheme val="minor"/>
      </rPr>
      <t xml:space="preserve">Obstacles rencontrés: </t>
    </r>
    <r>
      <rPr>
        <sz val="11"/>
        <color rgb="FF3F3F76"/>
        <rFont val="Aptos Narrow"/>
        <scheme val="minor"/>
      </rPr>
      <t>n/a</t>
    </r>
    <r>
      <rPr>
        <sz val="11"/>
        <color rgb="FF3F3F76"/>
        <rFont val="Aptos Narrow"/>
        <family val="2"/>
        <scheme val="minor"/>
      </rPr>
      <t xml:space="preserve">                                      </t>
    </r>
    <r>
      <rPr>
        <b/>
        <sz val="11"/>
        <color rgb="FF3F3F76"/>
        <rFont val="Aptos Narrow"/>
        <scheme val="minor"/>
      </rPr>
      <t xml:space="preserve">Actions Suivantes : </t>
    </r>
    <r>
      <rPr>
        <sz val="11"/>
        <color rgb="FF3F3F76"/>
        <rFont val="Aptos Narrow"/>
        <scheme val="minor"/>
      </rPr>
      <t>Créer un quiz pour l'utilisateur puis donner ces réponses à Gemini</t>
    </r>
  </si>
  <si>
    <r>
      <t xml:space="preserve">Progrès accomplis: </t>
    </r>
    <r>
      <rPr>
        <sz val="11"/>
        <color rgb="FF3F3F76"/>
        <rFont val="Aptos Narrow"/>
        <scheme val="minor"/>
      </rPr>
      <t>Commencement du quiz gemini</t>
    </r>
    <r>
      <rPr>
        <b/>
        <sz val="11"/>
        <color rgb="FF3F3F76"/>
        <rFont val="Aptos Narrow"/>
        <family val="2"/>
        <scheme val="minor"/>
      </rPr>
      <t xml:space="preserve">                    Objectifs pour la journée : </t>
    </r>
    <r>
      <rPr>
        <sz val="11"/>
        <color rgb="FF3F3F76"/>
        <rFont val="Aptos Narrow"/>
        <scheme val="minor"/>
      </rPr>
      <t>Commencer à faire le quiz gemini et s'avancer dans la tache</t>
    </r>
    <r>
      <rPr>
        <b/>
        <sz val="11"/>
        <color rgb="FF3F3F76"/>
        <rFont val="Aptos Narrow"/>
        <family val="2"/>
        <scheme val="minor"/>
      </rPr>
      <t xml:space="preserve">        Obstacles rencontrés: </t>
    </r>
    <r>
      <rPr>
        <sz val="11"/>
        <color rgb="FF3F3F76"/>
        <rFont val="Aptos Narrow"/>
        <scheme val="minor"/>
      </rPr>
      <t>Problème d'envoyer les réponses à Gemini</t>
    </r>
    <r>
      <rPr>
        <b/>
        <sz val="11"/>
        <color rgb="FF3F3F76"/>
        <rFont val="Aptos Narrow"/>
        <family val="2"/>
        <scheme val="minor"/>
      </rPr>
      <t xml:space="preserve">                                          Actions Suivantes : </t>
    </r>
    <r>
      <rPr>
        <sz val="11"/>
        <color rgb="FF3F3F76"/>
        <rFont val="Aptos Narrow"/>
        <scheme val="minor"/>
      </rPr>
      <t xml:space="preserve">Continuer à travailler et s'avancer sur le quiz </t>
    </r>
  </si>
  <si>
    <r>
      <t xml:space="preserve">Progrès accomplis: </t>
    </r>
    <r>
      <rPr>
        <sz val="11"/>
        <color rgb="FF3F3F76"/>
        <rFont val="Aptos Narrow"/>
        <scheme val="minor"/>
      </rPr>
      <t>Réussi à envoyer les réponses à Gemini</t>
    </r>
    <r>
      <rPr>
        <b/>
        <sz val="11"/>
        <color rgb="FF3F3F76"/>
        <rFont val="Aptos Narrow"/>
        <scheme val="minor"/>
      </rPr>
      <t xml:space="preserve">                  Objectifs pour la journée : </t>
    </r>
    <r>
      <rPr>
        <sz val="11"/>
        <color rgb="FF3F3F76"/>
        <rFont val="Aptos Narrow"/>
        <scheme val="minor"/>
      </rPr>
      <t>Régler le problème d'envoyer les réponses de l'utilisateur à Gemini</t>
    </r>
    <r>
      <rPr>
        <b/>
        <sz val="11"/>
        <color rgb="FF3F3F76"/>
        <rFont val="Aptos Narrow"/>
        <scheme val="minor"/>
      </rPr>
      <t xml:space="preserve"> </t>
    </r>
    <r>
      <rPr>
        <sz val="11"/>
        <color rgb="FF3F3F76"/>
        <rFont val="Aptos Narrow"/>
        <scheme val="minor"/>
      </rPr>
      <t xml:space="preserve">et s'avancer dans la tâche </t>
    </r>
    <r>
      <rPr>
        <b/>
        <sz val="11"/>
        <color rgb="FF3F3F76"/>
        <rFont val="Aptos Narrow"/>
        <scheme val="minor"/>
      </rPr>
      <t xml:space="preserve">        Obstacles rencontrés: </t>
    </r>
    <r>
      <rPr>
        <sz val="11"/>
        <color rgb="FF3F3F76"/>
        <rFont val="Aptos Narrow"/>
        <scheme val="minor"/>
      </rPr>
      <t>n/a</t>
    </r>
    <r>
      <rPr>
        <b/>
        <sz val="11"/>
        <color rgb="FF3F3F76"/>
        <rFont val="Aptos Narrow"/>
        <scheme val="minor"/>
      </rPr>
      <t xml:space="preserve">                                          Actions Suivantes : </t>
    </r>
    <r>
      <rPr>
        <sz val="11"/>
        <color rgb="FF3F3F76"/>
        <rFont val="Aptos Narrow"/>
        <scheme val="minor"/>
      </rPr>
      <t>S'avancer dans la tâche</t>
    </r>
  </si>
  <si>
    <t>Convertisseur de crypto vers fiat pour observer</t>
  </si>
  <si>
    <t>Présentations et documentation pour le cours d'organisation, par rapport à ce projet-ci</t>
  </si>
  <si>
    <t>absent urgence hoptial</t>
  </si>
  <si>
    <t>Info du jour!</t>
  </si>
  <si>
    <t>readme</t>
  </si>
  <si>
    <t>commenter le code</t>
  </si>
  <si>
    <r>
      <t xml:space="preserve">Progrès accomplis:    </t>
    </r>
    <r>
      <rPr>
        <sz val="11"/>
        <color rgb="FF3F3F76"/>
        <rFont val="Aptos Narrow"/>
        <scheme val="minor"/>
      </rPr>
      <t>Débute du nouveau UI tentative</t>
    </r>
    <r>
      <rPr>
        <b/>
        <sz val="11"/>
        <color rgb="FF3F3F76"/>
        <rFont val="Aptos Narrow"/>
        <scheme val="minor"/>
      </rPr>
      <t xml:space="preserve">                Objectifs pour la journée :   </t>
    </r>
    <r>
      <rPr>
        <sz val="11"/>
        <color rgb="FF3F3F76"/>
        <rFont val="Aptos Narrow"/>
        <scheme val="minor"/>
      </rPr>
      <t>Nouveau design UI tentative</t>
    </r>
    <r>
      <rPr>
        <b/>
        <sz val="11"/>
        <color rgb="FF3F3F76"/>
        <rFont val="Aptos Narrow"/>
        <scheme val="minor"/>
      </rPr>
      <t xml:space="preserve">         Obstacles rencontrés:   </t>
    </r>
    <r>
      <rPr>
        <sz val="11"/>
        <color rgb="FF3F3F76"/>
        <rFont val="Aptos Narrow"/>
        <scheme val="minor"/>
      </rPr>
      <t>Trouvés des bonnes design pour les pages à améliorer</t>
    </r>
    <r>
      <rPr>
        <b/>
        <sz val="11"/>
        <color rgb="FF3F3F76"/>
        <rFont val="Aptos Narrow"/>
        <scheme val="minor"/>
      </rPr>
      <t xml:space="preserve">                                        Actions Suivantes : </t>
    </r>
    <r>
      <rPr>
        <sz val="11"/>
        <color rgb="FF3F3F76"/>
        <rFont val="Aptos Narrow"/>
        <scheme val="minor"/>
      </rPr>
      <t>Continue améliorer UI design</t>
    </r>
  </si>
  <si>
    <r>
      <t xml:space="preserve">Progrès accomplis:  </t>
    </r>
    <r>
      <rPr>
        <sz val="11"/>
        <color rgb="FF3F3F76"/>
        <rFont val="Aptos Narrow"/>
        <scheme val="minor"/>
      </rPr>
      <t>Compléter le nouveau design du page a propos</t>
    </r>
    <r>
      <rPr>
        <b/>
        <sz val="11"/>
        <color rgb="FF3F3F76"/>
        <rFont val="Aptos Narrow"/>
        <family val="2"/>
        <scheme val="minor"/>
      </rPr>
      <t xml:space="preserve">                  Objectifs pour la journée :  </t>
    </r>
    <r>
      <rPr>
        <sz val="11"/>
        <color rgb="FF3F3F76"/>
        <rFont val="Aptos Narrow"/>
        <scheme val="minor"/>
      </rPr>
      <t>Continuer améliorer le UI du site</t>
    </r>
    <r>
      <rPr>
        <b/>
        <sz val="11"/>
        <color rgb="FF3F3F76"/>
        <rFont val="Aptos Narrow"/>
        <family val="2"/>
        <scheme val="minor"/>
      </rPr>
      <t xml:space="preserve">          Obstacles rencontrés:   </t>
    </r>
    <r>
      <rPr>
        <sz val="11"/>
        <color rgb="FF3F3F76"/>
        <rFont val="Aptos Narrow"/>
        <scheme val="minor"/>
      </rPr>
      <t>Erreur du style dans le frontend</t>
    </r>
    <r>
      <rPr>
        <b/>
        <sz val="11"/>
        <color rgb="FF3F3F76"/>
        <rFont val="Aptos Narrow"/>
        <family val="2"/>
        <scheme val="minor"/>
      </rPr>
      <t xml:space="preserve">                                        Actions Suivantes : </t>
    </r>
    <r>
      <rPr>
        <sz val="11"/>
        <color rgb="FF3F3F76"/>
        <rFont val="Aptos Narrow"/>
        <scheme val="minor"/>
      </rPr>
      <t>Continuation du design UI avec essai du nouvelle fonctionnalité</t>
    </r>
  </si>
  <si>
    <r>
      <t xml:space="preserve">Progrès accomplis: </t>
    </r>
    <r>
      <rPr>
        <sz val="11"/>
        <color rgb="FF3F3F76"/>
        <rFont val="Aptos Narrow"/>
        <scheme val="minor"/>
      </rPr>
      <t>Compléter UI page dépot</t>
    </r>
    <r>
      <rPr>
        <b/>
        <sz val="11"/>
        <color rgb="FF3F3F76"/>
        <rFont val="Aptos Narrow"/>
        <scheme val="minor"/>
      </rPr>
      <t xml:space="preserve">                    Objectifs pour la journée :    </t>
    </r>
    <r>
      <rPr>
        <sz val="11"/>
        <color rgb="FF3F3F76"/>
        <rFont val="Aptos Narrow"/>
        <scheme val="minor"/>
      </rPr>
      <t>Tentative thème sombre avec UI design</t>
    </r>
    <r>
      <rPr>
        <b/>
        <sz val="11"/>
        <color rgb="FF3F3F76"/>
        <rFont val="Aptos Narrow"/>
        <scheme val="minor"/>
      </rPr>
      <t xml:space="preserve">         Obstacles rencontrés: </t>
    </r>
    <r>
      <rPr>
        <sz val="11"/>
        <color rgb="FF3F3F76"/>
        <rFont val="Aptos Narrow"/>
        <scheme val="minor"/>
      </rPr>
      <t>Le mode sombre était difficile a créer, pas encore résolu</t>
    </r>
    <r>
      <rPr>
        <b/>
        <sz val="11"/>
        <color rgb="FF3F3F76"/>
        <rFont val="Aptos Narrow"/>
        <scheme val="minor"/>
      </rPr>
      <t xml:space="preserve">                                           Actions Suivantes : </t>
    </r>
    <r>
      <rPr>
        <sz val="11"/>
        <color rgb="FF3F3F76"/>
        <rFont val="Aptos Narrow"/>
        <scheme val="minor"/>
      </rPr>
      <t>Continue mode sombre tentative et d'autres UI</t>
    </r>
  </si>
  <si>
    <t>Améliration du UI</t>
  </si>
  <si>
    <r>
      <t xml:space="preserve">Progrès accomplis:  </t>
    </r>
    <r>
      <rPr>
        <sz val="11"/>
        <color rgb="FF3F3F76"/>
        <rFont val="Aptos Narrow"/>
        <family val="2"/>
        <scheme val="minor"/>
      </rPr>
      <t>Optimisation general. Utililiser global css  a la place d'utiliser a chaque page</t>
    </r>
    <r>
      <rPr>
        <b/>
        <sz val="11"/>
        <color rgb="FF3F3F76"/>
        <rFont val="Aptos Narrow"/>
        <family val="2"/>
        <scheme val="minor"/>
      </rPr>
      <t xml:space="preserve">  </t>
    </r>
    <r>
      <rPr>
        <sz val="11"/>
        <color rgb="FF3F3F76"/>
        <rFont val="Aptos Narrow"/>
        <family val="2"/>
        <scheme val="minor"/>
      </rPr>
      <t>et documentation du projet pour le cour Org</t>
    </r>
    <r>
      <rPr>
        <b/>
        <sz val="11"/>
        <color rgb="FF3F3F76"/>
        <rFont val="Aptos Narrow"/>
        <family val="2"/>
        <scheme val="minor"/>
      </rPr>
      <t xml:space="preserve">              Objectifs pour la journée : </t>
    </r>
    <r>
      <rPr>
        <sz val="11"/>
        <color rgb="FF3F3F76"/>
        <rFont val="Aptos Narrow"/>
        <family val="2"/>
        <scheme val="minor"/>
      </rPr>
      <t>Optimisation</t>
    </r>
    <r>
      <rPr>
        <b/>
        <sz val="11"/>
        <color rgb="FF3F3F76"/>
        <rFont val="Aptos Narrow"/>
        <family val="2"/>
        <scheme val="minor"/>
      </rPr>
      <t xml:space="preserve">            Obstacles rencontrés:   </t>
    </r>
    <r>
      <rPr>
        <sz val="11"/>
        <color rgb="FF3F3F76"/>
        <rFont val="Aptos Narrow"/>
        <family val="2"/>
        <scheme val="minor"/>
      </rPr>
      <t>rien</t>
    </r>
    <r>
      <rPr>
        <b/>
        <sz val="11"/>
        <color rgb="FF3F3F76"/>
        <rFont val="Aptos Narrow"/>
        <family val="2"/>
        <scheme val="minor"/>
      </rPr>
      <t xml:space="preserve">                                        Actions Suivantes :  </t>
    </r>
    <r>
      <rPr>
        <sz val="11"/>
        <color rgb="FF3F3F76"/>
        <rFont val="Aptos Narrow"/>
        <family val="2"/>
        <scheme val="minor"/>
      </rPr>
      <t>Faire fonctionner les fonctionnalite dans le site comme bouton deconnecter</t>
    </r>
  </si>
  <si>
    <r>
      <t xml:space="preserve">Progrès accomplis: </t>
    </r>
    <r>
      <rPr>
        <sz val="11"/>
        <color rgb="FF3F3F76"/>
        <rFont val="Aptos Narrow"/>
        <family val="2"/>
        <scheme val="minor"/>
      </rPr>
      <t>Réussi à terminer la tâche du quiz Gemini</t>
    </r>
    <r>
      <rPr>
        <b/>
        <sz val="11"/>
        <color rgb="FF3F3F76"/>
        <rFont val="Aptos Narrow"/>
        <family val="2"/>
        <scheme val="minor"/>
      </rPr>
      <t xml:space="preserve"> </t>
    </r>
    <r>
      <rPr>
        <sz val="11"/>
        <color rgb="FF3F3F76"/>
        <rFont val="Aptos Narrow"/>
        <family val="2"/>
        <scheme val="minor"/>
      </rPr>
      <t>et réussi à faire fonctionner la fonction Acheter et Vendre du crypto</t>
    </r>
    <r>
      <rPr>
        <b/>
        <sz val="11"/>
        <color rgb="FF3F3F76"/>
        <rFont val="Aptos Narrow"/>
        <family val="2"/>
        <scheme val="minor"/>
      </rPr>
      <t xml:space="preserve"> </t>
    </r>
    <r>
      <rPr>
        <sz val="11"/>
        <color rgb="FF3F3F76"/>
        <rFont val="Aptos Narrow"/>
        <family val="2"/>
        <scheme val="minor"/>
      </rPr>
      <t>et quelques petites modifications d'UI</t>
    </r>
    <r>
      <rPr>
        <b/>
        <sz val="11"/>
        <color rgb="FF3F3F76"/>
        <rFont val="Aptos Narrow"/>
        <family val="2"/>
        <scheme val="minor"/>
      </rPr>
      <t xml:space="preserve">                 Objectifs pour la journée : </t>
    </r>
    <r>
      <rPr>
        <sz val="11"/>
        <color rgb="FF3F3F76"/>
        <rFont val="Aptos Narrow"/>
        <family val="2"/>
        <scheme val="minor"/>
      </rPr>
      <t>Faire fonctionner Acheter et Vendre du crypto dans Explorer</t>
    </r>
    <r>
      <rPr>
        <b/>
        <sz val="11"/>
        <color rgb="FF3F3F76"/>
        <rFont val="Aptos Narrow"/>
        <family val="2"/>
        <scheme val="minor"/>
      </rPr>
      <t xml:space="preserve"> </t>
    </r>
    <r>
      <rPr>
        <sz val="11"/>
        <color rgb="FF3F3F76"/>
        <rFont val="Aptos Narrow"/>
        <family val="2"/>
        <scheme val="minor"/>
      </rPr>
      <t>et améliorer l'interface UI</t>
    </r>
    <r>
      <rPr>
        <b/>
        <sz val="11"/>
        <color rgb="FF3F3F76"/>
        <rFont val="Aptos Narrow"/>
        <family val="2"/>
        <scheme val="minor"/>
      </rPr>
      <t xml:space="preserve">                                 Obstacles rencontrés: </t>
    </r>
    <r>
      <rPr>
        <sz val="11"/>
        <color rgb="FF3F3F76"/>
        <rFont val="Aptos Narrow"/>
        <family val="2"/>
        <scheme val="minor"/>
      </rPr>
      <t>Problème de connection avec l'API</t>
    </r>
    <r>
      <rPr>
        <b/>
        <sz val="11"/>
        <color rgb="FF3F3F76"/>
        <rFont val="Aptos Narrow"/>
        <family val="2"/>
        <scheme val="minor"/>
      </rPr>
      <t xml:space="preserve">                                        Actions Suivantes : </t>
    </r>
    <r>
      <rPr>
        <sz val="11"/>
        <color rgb="FF3F3F76"/>
        <rFont val="Aptos Narrow"/>
        <family val="2"/>
        <scheme val="minor"/>
      </rPr>
      <t>Continuer à ajouter des fonctionnalités</t>
    </r>
  </si>
  <si>
    <t xml:space="preserve">   Convertisseur de crypto vers fiat pour observer</t>
  </si>
  <si>
    <t xml:space="preserve">    Info du jour!</t>
  </si>
  <si>
    <t>Finir les tests unitaires pour vérifier que le code marche correctement, restylage frontend au besoin.</t>
  </si>
  <si>
    <t>Faire fonctionner le portefeuille de crypto</t>
  </si>
  <si>
    <r>
      <rPr>
        <b/>
        <sz val="11"/>
        <color rgb="FF3F3F76"/>
        <rFont val="Aptos Narrow"/>
        <scheme val="minor"/>
      </rPr>
      <t xml:space="preserve">Progrès accomplis: </t>
    </r>
    <r>
      <rPr>
        <sz val="11"/>
        <color rgb="FF3F3F76"/>
        <rFont val="Aptos Narrow"/>
        <family val="2"/>
        <scheme val="minor"/>
      </rPr>
      <t xml:space="preserve"> commencement de l'api pour la fonction qui permet de convertrir à titre indicatif sur le site, avec aussi de la documentation pour le cours d'irg                                                        </t>
    </r>
    <r>
      <rPr>
        <b/>
        <sz val="11"/>
        <color rgb="FF3F3F76"/>
        <rFont val="Aptos Narrow"/>
        <scheme val="minor"/>
      </rPr>
      <t>Objectifs pour la journée :</t>
    </r>
    <r>
      <rPr>
        <sz val="11"/>
        <color rgb="FF3F3F76"/>
        <rFont val="Aptos Narrow"/>
        <family val="2"/>
        <scheme val="minor"/>
      </rPr>
      <t xml:space="preserve">      finir cette fonctionnalité                                   </t>
    </r>
    <r>
      <rPr>
        <b/>
        <sz val="11"/>
        <color rgb="FF3F3F76"/>
        <rFont val="Aptos Narrow"/>
        <scheme val="minor"/>
      </rPr>
      <t>Obstacles rencontrés:</t>
    </r>
    <r>
      <rPr>
        <sz val="11"/>
        <color rgb="FF3F3F76"/>
        <rFont val="Aptos Narrow"/>
        <family val="2"/>
        <scheme val="minor"/>
      </rPr>
      <t xml:space="preserve">   aucun                                        </t>
    </r>
    <r>
      <rPr>
        <b/>
        <sz val="11"/>
        <color rgb="FF3F3F76"/>
        <rFont val="Aptos Narrow"/>
        <scheme val="minor"/>
      </rPr>
      <t>Actions Suivantes :</t>
    </r>
    <r>
      <rPr>
        <sz val="11"/>
        <color rgb="FF3F3F76"/>
        <rFont val="Aptos Narrow"/>
        <family val="2"/>
        <scheme val="minor"/>
      </rPr>
      <t xml:space="preserve"> finir la tâche</t>
    </r>
  </si>
  <si>
    <r>
      <rPr>
        <b/>
        <sz val="11"/>
        <color rgb="FF3F3F76"/>
        <rFont val="Aptos Narrow"/>
        <scheme val="minor"/>
      </rPr>
      <t>Progrès accomplis:</t>
    </r>
    <r>
      <rPr>
        <sz val="11"/>
        <color rgb="FF3F3F76"/>
        <rFont val="Aptos Narrow"/>
        <family val="2"/>
        <scheme val="minor"/>
      </rPr>
      <t xml:space="preserve">    finir l'api de convertissement, commencement de info du jour et documentation pour le corus de l'organisation              </t>
    </r>
    <r>
      <rPr>
        <b/>
        <sz val="11"/>
        <color rgb="FF3F3F76"/>
        <rFont val="Aptos Narrow"/>
        <scheme val="minor"/>
      </rPr>
      <t xml:space="preserve">Objectifs pour la journée </t>
    </r>
    <r>
      <rPr>
        <sz val="11"/>
        <color rgb="FF3F3F76"/>
        <rFont val="Aptos Narrow"/>
        <family val="2"/>
        <scheme val="minor"/>
      </rPr>
      <t xml:space="preserve">: finir les api et finir la documentation pour la presentation                                </t>
    </r>
    <r>
      <rPr>
        <b/>
        <sz val="11"/>
        <color rgb="FF3F3F76"/>
        <rFont val="Aptos Narrow"/>
        <scheme val="minor"/>
      </rPr>
      <t xml:space="preserve">Obstacles rencontrés: </t>
    </r>
    <r>
      <rPr>
        <sz val="11"/>
        <color rgb="FF3F3F76"/>
        <rFont val="Aptos Narrow"/>
        <family val="2"/>
        <scheme val="minor"/>
      </rPr>
      <t xml:space="preserve">       aucun                                   </t>
    </r>
    <r>
      <rPr>
        <b/>
        <sz val="11"/>
        <color rgb="FF3F3F76"/>
        <rFont val="Aptos Narrow"/>
        <scheme val="minor"/>
      </rPr>
      <t xml:space="preserve">Actions Suivantes </t>
    </r>
    <r>
      <rPr>
        <sz val="11"/>
        <color rgb="FF3F3F76"/>
        <rFont val="Aptos Narrow"/>
        <family val="2"/>
        <scheme val="minor"/>
      </rPr>
      <t>: finir les taches</t>
    </r>
  </si>
  <si>
    <t>Absent urgence hopital</t>
  </si>
  <si>
    <r>
      <rPr>
        <b/>
        <sz val="11"/>
        <color rgb="FF3F3F76"/>
        <rFont val="Aptos Narrow"/>
        <scheme val="minor"/>
      </rPr>
      <t>Progrès accomplis:</t>
    </r>
    <r>
      <rPr>
        <sz val="11"/>
        <color rgb="FF3F3F76"/>
        <rFont val="Aptos Narrow"/>
        <family val="2"/>
        <scheme val="minor"/>
      </rPr>
      <t xml:space="preserve"> fin des api et fin de la documentaition                </t>
    </r>
    <r>
      <rPr>
        <b/>
        <sz val="11"/>
        <color rgb="FF3F3F76"/>
        <rFont val="Aptos Narrow"/>
        <scheme val="minor"/>
      </rPr>
      <t>Objectifs pour la journée :</t>
    </r>
    <r>
      <rPr>
        <sz val="11"/>
        <color rgb="FF3F3F76"/>
        <rFont val="Aptos Narrow"/>
        <family val="2"/>
        <scheme val="minor"/>
      </rPr>
      <t xml:space="preserve">   finir le sprint avec ces taches, en plus d'aider avec les commentaires dans le code et avec le readme, aider mes coequipiers avec leurs taches aussi         </t>
    </r>
    <r>
      <rPr>
        <b/>
        <sz val="11"/>
        <color rgb="FF3F3F76"/>
        <rFont val="Aptos Narrow"/>
        <scheme val="minor"/>
      </rPr>
      <t>Obstacles rencontrés:</t>
    </r>
    <r>
      <rPr>
        <sz val="11"/>
        <color rgb="FF3F3F76"/>
        <rFont val="Aptos Narrow"/>
        <family val="2"/>
        <scheme val="minor"/>
      </rPr>
      <t xml:space="preserve"> aucune                                          </t>
    </r>
    <r>
      <rPr>
        <b/>
        <sz val="11"/>
        <color rgb="FF3F3F76"/>
        <rFont val="Aptos Narrow"/>
        <scheme val="minor"/>
      </rPr>
      <t>Actions Suivantes :</t>
    </r>
    <r>
      <rPr>
        <sz val="11"/>
        <color rgb="FF3F3F76"/>
        <rFont val="Aptos Narrow"/>
        <family val="2"/>
        <scheme val="minor"/>
      </rPr>
      <t xml:space="preserve"> planification du sprint suivant</t>
    </r>
  </si>
  <si>
    <r>
      <t xml:space="preserve">Progrès accomplis: </t>
    </r>
    <r>
      <rPr>
        <sz val="11"/>
        <color rgb="FF3F3F76"/>
        <rFont val="Aptos Narrow"/>
        <scheme val="minor"/>
      </rPr>
      <t>Commencement du quiz gemini</t>
    </r>
    <r>
      <rPr>
        <b/>
        <sz val="11"/>
        <color rgb="FF3F3F76"/>
        <rFont val="Aptos Narrow"/>
        <family val="2"/>
        <scheme val="minor"/>
      </rPr>
      <t xml:space="preserve">                              Objectifs pour la journée : </t>
    </r>
    <r>
      <rPr>
        <sz val="11"/>
        <color rgb="FF3F3F76"/>
        <rFont val="Aptos Narrow"/>
        <scheme val="minor"/>
      </rPr>
      <t>Commencer à faire le quiz gemini et s'avancer dans la tache</t>
    </r>
    <r>
      <rPr>
        <b/>
        <sz val="11"/>
        <color rgb="FF3F3F76"/>
        <rFont val="Aptos Narrow"/>
        <family val="2"/>
        <scheme val="minor"/>
      </rPr>
      <t xml:space="preserve">         Obstacles rencontrés: </t>
    </r>
    <r>
      <rPr>
        <sz val="11"/>
        <color rgb="FF3F3F76"/>
        <rFont val="Aptos Narrow"/>
        <scheme val="minor"/>
      </rPr>
      <t>Problème d'envoyer les réponses à Gemini</t>
    </r>
    <r>
      <rPr>
        <b/>
        <sz val="11"/>
        <color rgb="FF3F3F76"/>
        <rFont val="Aptos Narrow"/>
        <family val="2"/>
        <scheme val="minor"/>
      </rPr>
      <t xml:space="preserve">                                          Actions Suivantes : </t>
    </r>
    <r>
      <rPr>
        <sz val="11"/>
        <color rgb="FF3F3F76"/>
        <rFont val="Aptos Narrow"/>
        <scheme val="minor"/>
      </rPr>
      <t xml:space="preserve">Continuer à travailler et s'avancer sur le quiz </t>
    </r>
  </si>
  <si>
    <t>Focaliser sur la fonctionnalité du site web pour le sprint suivant au lieu de se concentrer sur des nouvelles features</t>
  </si>
  <si>
    <t>Restylage des pages de site</t>
  </si>
  <si>
    <t>Test unitaire ( dépôt)</t>
  </si>
  <si>
    <t>Amélioration du UI</t>
  </si>
  <si>
    <t>En tant qu'utilisateur, je doit avoir accés à des informations sur les cryptos</t>
  </si>
  <si>
    <t>ReadME</t>
  </si>
  <si>
    <t>Présentation et documentation pour le cours d'organisation, par rapport à ce projet-ci</t>
  </si>
  <si>
    <r>
      <t xml:space="preserve">Progrès accomplis:    </t>
    </r>
    <r>
      <rPr>
        <sz val="11"/>
        <color rgb="FF3F3F76"/>
        <rFont val="Aptos Narrow"/>
        <scheme val="minor"/>
      </rPr>
      <t>Débute du nouveau UI tentative</t>
    </r>
    <r>
      <rPr>
        <b/>
        <sz val="11"/>
        <color rgb="FF3F3F76"/>
        <rFont val="Aptos Narrow"/>
        <scheme val="minor"/>
      </rPr>
      <t xml:space="preserve">                                           Objectifs pour la journée :   </t>
    </r>
    <r>
      <rPr>
        <sz val="11"/>
        <color rgb="FF3F3F76"/>
        <rFont val="Aptos Narrow"/>
        <scheme val="minor"/>
      </rPr>
      <t>Nouveau design UI tentative</t>
    </r>
    <r>
      <rPr>
        <b/>
        <sz val="11"/>
        <color rgb="FF3F3F76"/>
        <rFont val="Aptos Narrow"/>
        <scheme val="minor"/>
      </rPr>
      <t xml:space="preserve">                            Obstacles rencontrés:   </t>
    </r>
    <r>
      <rPr>
        <sz val="11"/>
        <color rgb="FF3F3F76"/>
        <rFont val="Aptos Narrow"/>
        <scheme val="minor"/>
      </rPr>
      <t>Trouvés des bonnes design pour les pages à améliorer</t>
    </r>
    <r>
      <rPr>
        <b/>
        <sz val="11"/>
        <color rgb="FF3F3F76"/>
        <rFont val="Aptos Narrow"/>
        <scheme val="minor"/>
      </rPr>
      <t xml:space="preserve">                                        Actions Suivantes : </t>
    </r>
    <r>
      <rPr>
        <sz val="11"/>
        <color rgb="FF3F3F76"/>
        <rFont val="Aptos Narrow"/>
        <scheme val="minor"/>
      </rPr>
      <t>Continue améliorer UI design</t>
    </r>
  </si>
  <si>
    <r>
      <t xml:space="preserve">Progrès accomplis:  </t>
    </r>
    <r>
      <rPr>
        <sz val="11"/>
        <color rgb="FF3F3F76"/>
        <rFont val="Aptos Narrow"/>
        <scheme val="minor"/>
      </rPr>
      <t>Compléter le nouveau design du page a propos</t>
    </r>
    <r>
      <rPr>
        <b/>
        <sz val="11"/>
        <color rgb="FF3F3F76"/>
        <rFont val="Aptos Narrow"/>
        <family val="2"/>
        <scheme val="minor"/>
      </rPr>
      <t xml:space="preserve">                  Objectifs pour la journée :  </t>
    </r>
    <r>
      <rPr>
        <sz val="11"/>
        <color rgb="FF3F3F76"/>
        <rFont val="Aptos Narrow"/>
        <scheme val="minor"/>
      </rPr>
      <t>Continuer améliorer le UI du site</t>
    </r>
    <r>
      <rPr>
        <b/>
        <sz val="11"/>
        <color rgb="FF3F3F76"/>
        <rFont val="Aptos Narrow"/>
        <family val="2"/>
        <scheme val="minor"/>
      </rPr>
      <t xml:space="preserve">               Obstacles rencontrés:   </t>
    </r>
    <r>
      <rPr>
        <sz val="11"/>
        <color rgb="FF3F3F76"/>
        <rFont val="Aptos Narrow"/>
        <scheme val="minor"/>
      </rPr>
      <t>Erreur du style dans le frontend</t>
    </r>
    <r>
      <rPr>
        <b/>
        <sz val="11"/>
        <color rgb="FF3F3F76"/>
        <rFont val="Aptos Narrow"/>
        <family val="2"/>
        <scheme val="minor"/>
      </rPr>
      <t xml:space="preserve">                                        Actions Suivantes : </t>
    </r>
    <r>
      <rPr>
        <sz val="11"/>
        <color rgb="FF3F3F76"/>
        <rFont val="Aptos Narrow"/>
        <scheme val="minor"/>
      </rPr>
      <t>Continuation du design UI avec essai du nouvelle fonctionnalité</t>
    </r>
  </si>
  <si>
    <r>
      <t xml:space="preserve">Progrès accomplis: </t>
    </r>
    <r>
      <rPr>
        <sz val="11"/>
        <color rgb="FF3F3F76"/>
        <rFont val="Aptos Narrow"/>
        <scheme val="minor"/>
      </rPr>
      <t>Compléter UI page dépot</t>
    </r>
    <r>
      <rPr>
        <b/>
        <sz val="11"/>
        <color rgb="FF3F3F76"/>
        <rFont val="Aptos Narrow"/>
        <scheme val="minor"/>
      </rPr>
      <t xml:space="preserve">                              Objectifs pour la journée :    </t>
    </r>
    <r>
      <rPr>
        <sz val="11"/>
        <color rgb="FF3F3F76"/>
        <rFont val="Aptos Narrow"/>
        <scheme val="minor"/>
      </rPr>
      <t>Tentative thème sombre avec UI design</t>
    </r>
    <r>
      <rPr>
        <b/>
        <sz val="11"/>
        <color rgb="FF3F3F76"/>
        <rFont val="Aptos Narrow"/>
        <scheme val="minor"/>
      </rPr>
      <t xml:space="preserve">                                       Obstacles rencontrés: </t>
    </r>
    <r>
      <rPr>
        <sz val="11"/>
        <color rgb="FF3F3F76"/>
        <rFont val="Aptos Narrow"/>
        <scheme val="minor"/>
      </rPr>
      <t>Le mode sombre était difficile a créer, pas encore résolu</t>
    </r>
    <r>
      <rPr>
        <b/>
        <sz val="11"/>
        <color rgb="FF3F3F76"/>
        <rFont val="Aptos Narrow"/>
        <scheme val="minor"/>
      </rPr>
      <t xml:space="preserve">                                           Actions Suivantes : </t>
    </r>
    <r>
      <rPr>
        <sz val="11"/>
        <color rgb="FF3F3F76"/>
        <rFont val="Aptos Narrow"/>
        <scheme val="minor"/>
      </rPr>
      <t>Continue mode sombre tentative et d'autres UI</t>
    </r>
  </si>
  <si>
    <r>
      <t xml:space="preserve">Progrès accomplis:    </t>
    </r>
    <r>
      <rPr>
        <sz val="11"/>
        <color rgb="FF3F3F76"/>
        <rFont val="Aptos Narrow"/>
        <scheme val="minor"/>
      </rPr>
      <t>Mettre a jour le README</t>
    </r>
    <r>
      <rPr>
        <b/>
        <sz val="11"/>
        <color rgb="FF3F3F76"/>
        <rFont val="Aptos Narrow"/>
        <family val="2"/>
        <scheme val="minor"/>
      </rPr>
      <t xml:space="preserve"> </t>
    </r>
    <r>
      <rPr>
        <sz val="11"/>
        <color rgb="FF3F3F76"/>
        <rFont val="Aptos Narrow"/>
        <scheme val="minor"/>
      </rPr>
      <t xml:space="preserve">et ajout du nouveau design dans les pages Log in et Sign Up </t>
    </r>
    <r>
      <rPr>
        <b/>
        <sz val="11"/>
        <color rgb="FF3F3F76"/>
        <rFont val="Aptos Narrow"/>
        <family val="2"/>
        <scheme val="minor"/>
      </rPr>
      <t xml:space="preserve">                                        Objectifs pour la journée :  </t>
    </r>
    <r>
      <rPr>
        <sz val="11"/>
        <color rgb="FF3F3F76"/>
        <rFont val="Aptos Narrow"/>
        <scheme val="minor"/>
      </rPr>
      <t xml:space="preserve">Mettre a jour le README et améliorer  </t>
    </r>
    <r>
      <rPr>
        <b/>
        <sz val="11"/>
        <color rgb="FF3F3F76"/>
        <rFont val="Aptos Narrow"/>
        <family val="2"/>
        <scheme val="minor"/>
      </rPr>
      <t xml:space="preserve"> </t>
    </r>
    <r>
      <rPr>
        <sz val="11"/>
        <color rgb="FF3F3F76"/>
        <rFont val="Aptos Narrow"/>
        <scheme val="minor"/>
      </rPr>
      <t xml:space="preserve">la partie mode sombre et ajouter un nouveau design dans les pages Log In et Sign Up                               </t>
    </r>
    <r>
      <rPr>
        <b/>
        <sz val="11"/>
        <color rgb="FF3F3F76"/>
        <rFont val="Aptos Narrow"/>
        <family val="2"/>
        <scheme val="minor"/>
      </rPr>
      <t xml:space="preserve">Obstacles rencontrés: </t>
    </r>
    <r>
      <rPr>
        <sz val="11"/>
        <color rgb="FF3F3F76"/>
        <rFont val="Aptos Narrow"/>
        <scheme val="minor"/>
      </rPr>
      <t>Erreur de code pour la tentative du mode sombre</t>
    </r>
    <r>
      <rPr>
        <b/>
        <sz val="11"/>
        <color rgb="FF3F3F76"/>
        <rFont val="Aptos Narrow"/>
        <family val="2"/>
        <scheme val="minor"/>
      </rPr>
      <t xml:space="preserve">                                      Actions Suivantes : </t>
    </r>
    <r>
      <rPr>
        <sz val="11"/>
        <color rgb="FF3F3F76"/>
        <rFont val="Aptos Narrow"/>
        <scheme val="minor"/>
      </rPr>
      <t>Continuer le mode sombre et terminer les UI</t>
    </r>
  </si>
  <si>
    <r>
      <t>Progrès accomplis</t>
    </r>
    <r>
      <rPr>
        <sz val="11"/>
        <color rgb="FF3F3F76"/>
        <rFont val="Aptos Narrow"/>
        <family val="2"/>
        <scheme val="minor"/>
      </rPr>
      <t xml:space="preserve">: Bouton deconnecter maintenant efface le token pour ne pas etre capable de retourne dans la page precedent en restant connect  et changement de backend de la page de transaction.               </t>
    </r>
    <r>
      <rPr>
        <b/>
        <sz val="11"/>
        <color rgb="FF3F3F76"/>
        <rFont val="Aptos Narrow"/>
        <family val="2"/>
        <scheme val="minor"/>
      </rPr>
      <t>Objectifs pour la journée :</t>
    </r>
    <r>
      <rPr>
        <sz val="11"/>
        <color rgb="FF3F3F76"/>
        <rFont val="Aptos Narrow"/>
        <family val="2"/>
        <scheme val="minor"/>
      </rPr>
      <t xml:space="preserve">   Foncitonner le bouton deconnecter correctement et corriger  backend de la page historique.</t>
    </r>
    <r>
      <rPr>
        <b/>
        <sz val="11"/>
        <color rgb="FF3F3F76"/>
        <rFont val="Aptos Narrow"/>
        <family val="2"/>
        <scheme val="minor"/>
      </rPr>
      <t xml:space="preserve">                     Obstacles rencontrés:</t>
    </r>
    <r>
      <rPr>
        <sz val="11"/>
        <color rgb="FF3F3F76"/>
        <rFont val="Aptos Narrow"/>
        <family val="2"/>
        <scheme val="minor"/>
      </rPr>
      <t xml:space="preserve">  Ne peut pas enregistrer les donnes d'historique dans le BD .                                  </t>
    </r>
    <r>
      <rPr>
        <b/>
        <sz val="11"/>
        <color rgb="FF3F3F76"/>
        <rFont val="Aptos Narrow"/>
        <family val="2"/>
        <scheme val="minor"/>
      </rPr>
      <t xml:space="preserve"> Actions Suivantes </t>
    </r>
    <r>
      <rPr>
        <sz val="11"/>
        <color rgb="FF3F3F76"/>
        <rFont val="Aptos Narrow"/>
        <family val="2"/>
        <scheme val="minor"/>
      </rPr>
      <t>:  Corriger l'affichage.</t>
    </r>
  </si>
  <si>
    <r>
      <t xml:space="preserve">Progrès accomplis:   </t>
    </r>
    <r>
      <rPr>
        <sz val="11"/>
        <color rgb="FF3F3F76"/>
        <rFont val="Aptos Narrow"/>
        <family val="2"/>
        <scheme val="minor"/>
      </rPr>
      <t xml:space="preserve">Changement d'affichage d'argent dans les pages avec des symbole pour améliorer expérience d'utilisateur. </t>
    </r>
    <r>
      <rPr>
        <b/>
        <sz val="11"/>
        <color rgb="FF3F3F76"/>
        <rFont val="Aptos Narrow"/>
        <family val="2"/>
        <scheme val="minor"/>
      </rPr>
      <t xml:space="preserve">                 Objectifs pour la journée : </t>
    </r>
    <r>
      <rPr>
        <sz val="11"/>
        <color rgb="FF3F3F76"/>
        <rFont val="Aptos Narrow"/>
        <family val="2"/>
        <scheme val="minor"/>
      </rPr>
      <t>Corriger l'affichage des information d'utilisateur</t>
    </r>
    <r>
      <rPr>
        <b/>
        <sz val="11"/>
        <color rgb="FF3F3F76"/>
        <rFont val="Aptos Narrow"/>
        <family val="2"/>
        <scheme val="minor"/>
      </rPr>
      <t xml:space="preserve">                             Obstacles rencontrés:  </t>
    </r>
    <r>
      <rPr>
        <sz val="11"/>
        <color rgb="FF3F3F76"/>
        <rFont val="Aptos Narrow"/>
        <family val="2"/>
        <scheme val="minor"/>
      </rPr>
      <t xml:space="preserve">rien  </t>
    </r>
    <r>
      <rPr>
        <b/>
        <sz val="11"/>
        <color rgb="FF3F3F76"/>
        <rFont val="Aptos Narrow"/>
        <family val="2"/>
        <scheme val="minor"/>
      </rPr>
      <t xml:space="preserve">                                      Actions Suivantes : </t>
    </r>
    <r>
      <rPr>
        <sz val="11"/>
        <color rgb="FF3F3F76"/>
        <rFont val="Aptos Narrow"/>
        <family val="2"/>
        <scheme val="minor"/>
      </rPr>
      <t>Continuer sur le test unitaire (jest) pour la page depot.</t>
    </r>
    <r>
      <rPr>
        <b/>
        <sz val="11"/>
        <color rgb="FF3F3F76"/>
        <rFont val="Aptos Narrow"/>
        <family val="2"/>
        <scheme val="minor"/>
      </rPr>
      <t xml:space="preserve"> </t>
    </r>
  </si>
  <si>
    <r>
      <t xml:space="preserve">Progrès accomplis:  </t>
    </r>
    <r>
      <rPr>
        <sz val="11"/>
        <color rgb="FF3F3F76"/>
        <rFont val="Aptos Narrow"/>
        <scheme val="minor"/>
      </rPr>
      <t>Faire le test jest pour la page depot (Ajout d'argent, reinitilaser le solde, ajout de montant moins ou égale à zéro ) et essaie d'ameliorer UI des pages</t>
    </r>
    <r>
      <rPr>
        <b/>
        <sz val="11"/>
        <color rgb="FF3F3F76"/>
        <rFont val="Aptos Narrow"/>
        <family val="2"/>
        <scheme val="minor"/>
      </rPr>
      <t xml:space="preserve">                  Objectifs pour la journée : </t>
    </r>
    <r>
      <rPr>
        <sz val="11"/>
        <color rgb="FF3F3F76"/>
        <rFont val="Aptos Narrow"/>
        <scheme val="minor"/>
      </rPr>
      <t xml:space="preserve">les tests unitaires </t>
    </r>
    <r>
      <rPr>
        <b/>
        <sz val="11"/>
        <color rgb="FF3F3F76"/>
        <rFont val="Aptos Narrow"/>
        <family val="2"/>
        <scheme val="minor"/>
      </rPr>
      <t xml:space="preserve">                                       Obstacles rencontrés: </t>
    </r>
    <r>
      <rPr>
        <sz val="11"/>
        <color rgb="FF3F3F76"/>
        <rFont val="Aptos Narrow"/>
        <scheme val="minor"/>
      </rPr>
      <t>rien</t>
    </r>
    <r>
      <rPr>
        <b/>
        <sz val="11"/>
        <color rgb="FF3F3F76"/>
        <rFont val="Aptos Narrow"/>
        <family val="2"/>
        <scheme val="minor"/>
      </rPr>
      <t xml:space="preserve">                                           Actions Suivantes : </t>
    </r>
    <r>
      <rPr>
        <sz val="11"/>
        <color rgb="FF3F3F76"/>
        <rFont val="Aptos Narrow"/>
        <scheme val="minor"/>
      </rPr>
      <t>faire les autres tests unitaires nécessaires</t>
    </r>
  </si>
  <si>
    <t>Beaucoup de nouevelles features intéressantes ont été faites durant ce sprint ce qui ajoute de la vitalité au projet.</t>
  </si>
  <si>
    <t>Meilleure communication entre les coéquipiers pour s'aider entre les tâches.</t>
  </si>
  <si>
    <t>S'aider pour faire tests unitaires, pour que tout le monde comprenne comment ça marche.</t>
  </si>
  <si>
    <t>Prioiriser les tâches qui prennent beaucoup de temps à compléter et bien partager les obstacles rencontrés entre nous pour afin de les régler ensemble. On a réussi à le faire, car on a priorisé les features pour ce sprint.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</si>
</sst>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Aptos Narrow"/>
      <family val="2"/>
      <scheme val="minor"/>
    </font>
    <font>
      <b/>
      <sz val="13"/>
      <color theme="3"/>
      <name val="Aptos Narrow"/>
      <family val="2"/>
      <scheme val="minor"/>
    </font>
    <font>
      <b/>
      <sz val="11"/>
      <color theme="3"/>
      <name val="Aptos Narrow"/>
      <family val="2"/>
      <scheme val="minor"/>
    </font>
    <font>
      <sz val="11"/>
      <color rgb="FF3F3F76"/>
      <name val="Aptos Narrow"/>
      <family val="2"/>
      <scheme val="minor"/>
    </font>
    <font>
      <b/>
      <sz val="11"/>
      <color rgb="FFFA7D00"/>
      <name val="Aptos Narrow"/>
      <family val="2"/>
      <scheme val="minor"/>
    </font>
    <font>
      <b/>
      <sz val="11"/>
      <color theme="1"/>
      <name val="Aptos Narrow"/>
      <family val="2"/>
      <scheme val="minor"/>
    </font>
    <font>
      <sz val="9"/>
      <color indexed="81"/>
      <name val="Tahoma"/>
      <family val="2"/>
    </font>
    <font>
      <b/>
      <sz val="11"/>
      <color rgb="FF3F3F76"/>
      <name val="Aptos Narrow"/>
      <family val="2"/>
      <scheme val="minor"/>
    </font>
    <font>
      <b/>
      <sz val="11"/>
      <color rgb="FF3F3F76"/>
      <name val="Aptos Narrow"/>
      <scheme val="minor"/>
    </font>
    <font>
      <sz val="11"/>
      <color rgb="FF3F3F76"/>
      <name val="Aptos Narrow"/>
      <scheme val="minor"/>
    </font>
    <font>
      <u/>
      <sz val="11"/>
      <color theme="10"/>
      <name val="Aptos Narrow"/>
      <family val="2"/>
      <scheme val="minor"/>
    </font>
    <font>
      <sz val="9"/>
      <color rgb="FF000000"/>
      <name val="Tahoma"/>
      <family val="2"/>
    </font>
    <font>
      <sz val="11"/>
      <color theme="1"/>
      <name val="Aptos Narrow"/>
      <scheme val="minor"/>
    </font>
  </fonts>
  <fills count="5">
    <fill>
      <patternFill patternType="none"/>
    </fill>
    <fill>
      <patternFill patternType="gray125"/>
    </fill>
    <fill>
      <patternFill patternType="solid">
        <fgColor rgb="FFFFCC99"/>
      </patternFill>
    </fill>
    <fill>
      <patternFill patternType="solid">
        <fgColor rgb="FFF2F2F2"/>
      </patternFill>
    </fill>
    <fill>
      <patternFill patternType="solid">
        <fgColor rgb="FFFFCC99"/>
        <bgColor rgb="FF000000"/>
      </patternFill>
    </fill>
  </fills>
  <borders count="7">
    <border>
      <left/>
      <right/>
      <top/>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7F7F7F"/>
      </left>
      <right style="thin">
        <color rgb="FF7F7F7F"/>
      </right>
      <top style="thin">
        <color indexed="64"/>
      </top>
      <bottom style="thin">
        <color rgb="FF7F7F7F"/>
      </bottom>
      <diagonal/>
    </border>
    <border>
      <left style="thin">
        <color rgb="FF7F7F7F"/>
      </left>
      <right style="thin">
        <color rgb="FF7F7F7F"/>
      </right>
      <top style="thin">
        <color rgb="FF7F7F7F"/>
      </top>
      <bottom/>
      <diagonal/>
    </border>
    <border>
      <left style="thin">
        <color rgb="FF7F7F7F"/>
      </left>
      <right style="thin">
        <color rgb="FF7F7F7F"/>
      </right>
      <top/>
      <bottom/>
      <diagonal/>
    </border>
  </borders>
  <cellStyleXfs count="6">
    <xf numFmtId="0" fontId="0" fillId="0" borderId="0"/>
    <xf numFmtId="0" fontId="1" fillId="0" borderId="1" applyNumberFormat="0" applyFill="0" applyAlignment="0" applyProtection="0"/>
    <xf numFmtId="0" fontId="2" fillId="0" borderId="2" applyNumberFormat="0" applyFill="0" applyAlignment="0" applyProtection="0"/>
    <xf numFmtId="0" fontId="3" fillId="2" borderId="3" applyNumberFormat="0" applyAlignment="0" applyProtection="0"/>
    <xf numFmtId="0" fontId="4" fillId="3" borderId="3" applyNumberFormat="0" applyAlignment="0" applyProtection="0"/>
    <xf numFmtId="0" fontId="10" fillId="0" borderId="0" applyNumberFormat="0" applyFill="0" applyBorder="0" applyAlignment="0" applyProtection="0"/>
  </cellStyleXfs>
  <cellXfs count="45">
    <xf numFmtId="0" fontId="0" fillId="0" borderId="0" xfId="0"/>
    <xf numFmtId="0" fontId="3" fillId="2" borderId="3" xfId="3"/>
    <xf numFmtId="0" fontId="0" fillId="0" borderId="0" xfId="0" applyAlignment="1">
      <alignment horizontal="center"/>
    </xf>
    <xf numFmtId="0" fontId="0" fillId="0" borderId="0" xfId="0" applyAlignment="1">
      <alignment horizontal="left" indent="1"/>
    </xf>
    <xf numFmtId="0" fontId="0" fillId="0" borderId="0" xfId="0" applyAlignment="1">
      <alignment horizontal="left"/>
    </xf>
    <xf numFmtId="0" fontId="0" fillId="0" borderId="0" xfId="0" applyAlignment="1">
      <alignment horizontal="left" indent="2"/>
    </xf>
    <xf numFmtId="0" fontId="3" fillId="2" borderId="3" xfId="3" applyAlignment="1">
      <alignment horizontal="center"/>
    </xf>
    <xf numFmtId="9" fontId="3" fillId="2" borderId="3" xfId="3" applyNumberFormat="1" applyAlignment="1">
      <alignment horizontal="center"/>
    </xf>
    <xf numFmtId="0" fontId="4" fillId="3" borderId="3" xfId="4"/>
    <xf numFmtId="9" fontId="4" fillId="3" borderId="3" xfId="4" applyNumberFormat="1"/>
    <xf numFmtId="0" fontId="3" fillId="2" borderId="4" xfId="3" applyBorder="1"/>
    <xf numFmtId="0" fontId="1" fillId="0" borderId="1" xfId="1"/>
    <xf numFmtId="0" fontId="2" fillId="0" borderId="2" xfId="2"/>
    <xf numFmtId="0" fontId="3" fillId="2" borderId="3" xfId="3" applyAlignment="1">
      <alignment vertical="top" wrapText="1"/>
    </xf>
    <xf numFmtId="0" fontId="0" fillId="0" borderId="0" xfId="0" applyAlignment="1">
      <alignment vertical="top"/>
    </xf>
    <xf numFmtId="0" fontId="3" fillId="2" borderId="5" xfId="3" applyBorder="1" applyAlignment="1">
      <alignment vertical="top" wrapText="1"/>
    </xf>
    <xf numFmtId="0" fontId="9" fillId="2" borderId="3" xfId="3" applyFont="1" applyAlignment="1">
      <alignment vertical="top" wrapText="1"/>
    </xf>
    <xf numFmtId="0" fontId="10" fillId="0" borderId="0" xfId="5" applyAlignment="1">
      <alignment vertical="top"/>
    </xf>
    <xf numFmtId="0" fontId="8" fillId="4" borderId="3" xfId="0" applyFont="1" applyFill="1" applyBorder="1" applyAlignment="1">
      <alignment vertical="top" wrapText="1"/>
    </xf>
    <xf numFmtId="0" fontId="3" fillId="2" borderId="3" xfId="3" applyAlignment="1"/>
    <xf numFmtId="9" fontId="3" fillId="2" borderId="3" xfId="3" applyNumberFormat="1" applyAlignment="1">
      <alignment horizontal="center" vertical="center"/>
    </xf>
    <xf numFmtId="0" fontId="12" fillId="0" borderId="0" xfId="0" applyFont="1" applyAlignment="1">
      <alignment horizontal="left" indent="2"/>
    </xf>
    <xf numFmtId="0" fontId="12" fillId="0" borderId="0" xfId="0" applyFont="1"/>
    <xf numFmtId="0" fontId="12" fillId="0" borderId="0" xfId="0" applyFont="1" applyAlignment="1">
      <alignment horizontal="left"/>
    </xf>
    <xf numFmtId="0" fontId="12" fillId="0" borderId="0" xfId="0" applyFont="1" applyAlignment="1">
      <alignment horizontal="left" wrapText="1" indent="2"/>
    </xf>
    <xf numFmtId="0" fontId="12" fillId="0" borderId="0" xfId="0" applyFont="1" applyAlignment="1">
      <alignment wrapText="1"/>
    </xf>
    <xf numFmtId="0" fontId="8" fillId="2" borderId="3" xfId="3" applyFont="1" applyAlignment="1">
      <alignment vertical="top" wrapText="1"/>
    </xf>
    <xf numFmtId="0" fontId="7" fillId="2" borderId="3" xfId="3" applyFont="1" applyAlignment="1">
      <alignment vertical="top" wrapText="1"/>
    </xf>
    <xf numFmtId="0" fontId="10" fillId="0" borderId="0" xfId="5"/>
    <xf numFmtId="0" fontId="0" fillId="0" borderId="0" xfId="0" applyAlignment="1">
      <alignment horizontal="left" wrapText="1" indent="2"/>
    </xf>
    <xf numFmtId="0" fontId="3" fillId="2" borderId="6" xfId="3" applyBorder="1" applyAlignment="1">
      <alignment horizontal="center"/>
    </xf>
    <xf numFmtId="0" fontId="3" fillId="2" borderId="6" xfId="3" applyBorder="1"/>
    <xf numFmtId="0" fontId="0" fillId="0" borderId="0" xfId="0" applyAlignment="1">
      <alignment horizontal="left" wrapText="1"/>
    </xf>
    <xf numFmtId="0" fontId="10" fillId="0" borderId="0" xfId="5" applyFill="1" applyBorder="1"/>
    <xf numFmtId="0" fontId="0" fillId="0" borderId="0" xfId="0" applyAlignment="1">
      <alignment horizontal="left" vertical="top" wrapText="1"/>
    </xf>
    <xf numFmtId="0" fontId="12" fillId="0" borderId="0" xfId="0" applyFont="1" applyAlignment="1">
      <alignment horizontal="left" vertical="top"/>
    </xf>
    <xf numFmtId="0" fontId="3" fillId="2" borderId="3" xfId="3" applyAlignment="1">
      <alignment horizontal="center" vertical="center"/>
    </xf>
    <xf numFmtId="9" fontId="3" fillId="2" borderId="3" xfId="3" applyNumberFormat="1"/>
    <xf numFmtId="0" fontId="3" fillId="2" borderId="3" xfId="3" applyAlignment="1">
      <alignment vertical="top"/>
    </xf>
    <xf numFmtId="0" fontId="5" fillId="0" borderId="0" xfId="0" applyFont="1"/>
    <xf numFmtId="0" fontId="5" fillId="0" borderId="0" xfId="0" applyFont="1" applyAlignment="1">
      <alignment horizontal="center"/>
    </xf>
    <xf numFmtId="0" fontId="3" fillId="2" borderId="3" xfId="3" applyAlignment="1">
      <alignment horizontal="center" vertical="top"/>
    </xf>
    <xf numFmtId="0" fontId="3" fillId="2" borderId="3" xfId="3" applyAlignment="1">
      <alignment vertical="top" wrapText="1"/>
    </xf>
    <xf numFmtId="0" fontId="3" fillId="2" borderId="3" xfId="3" applyAlignment="1">
      <alignment horizontal="left" vertical="top"/>
    </xf>
    <xf numFmtId="0" fontId="3" fillId="2" borderId="3" xfId="3" applyAlignment="1">
      <alignment horizontal="left" vertical="top" wrapText="1"/>
    </xf>
  </cellXfs>
  <cellStyles count="6">
    <cellStyle name="Calculation" xfId="4" builtinId="22"/>
    <cellStyle name="Heading 2" xfId="1" builtinId="17"/>
    <cellStyle name="Heading 3" xfId="2" builtinId="18"/>
    <cellStyle name="Hyperlink" xfId="5" builtinId="8"/>
    <cellStyle name="Input" xfId="3" builtinId="20"/>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https://github.com/BdeB-Org/projet-de-session-equipe-ishowcode" TargetMode="External"/><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2.bin"/><Relationship Id="rId1" Type="http://schemas.openxmlformats.org/officeDocument/2006/relationships/hyperlink" Target="https://github.com/BdeB-Org/projet-de-session-equipe-ishowcode" TargetMode="External"/><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hyperlink" Target="https://github.com/BdeB-Org/projet-de-session-equipe-ishowcode" TargetMode="Externa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printerSettings" Target="../printerSettings/printerSettings3.bin"/><Relationship Id="rId1" Type="http://schemas.openxmlformats.org/officeDocument/2006/relationships/hyperlink" Target="https://github.com/BdeB-Org/projet-de-session-equipe-ishowcode" TargetMode="External"/><Relationship Id="rId4" Type="http://schemas.openxmlformats.org/officeDocument/2006/relationships/comments" Target="../comments4.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hyperlink" Target="https://trello.com/b/LSJVtVpZ" TargetMode="External"/><Relationship Id="rId1" Type="http://schemas.openxmlformats.org/officeDocument/2006/relationships/hyperlink" Target="https://github.com/BdeB-Org/projet-de-session-equipe-ishowcode" TargetMode="External"/><Relationship Id="rId4" Type="http://schemas.openxmlformats.org/officeDocument/2006/relationships/comments" Target="../comments5.xml"/></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trello.com/b/LSJVtVpZ" TargetMode="External"/><Relationship Id="rId1" Type="http://schemas.openxmlformats.org/officeDocument/2006/relationships/hyperlink" Target="https://github.com/BdeB-Org/projet-de-session-equipe-ishowcode" TargetMode="External"/><Relationship Id="rId5" Type="http://schemas.openxmlformats.org/officeDocument/2006/relationships/comments" Target="../comments6.xml"/><Relationship Id="rId4" Type="http://schemas.openxmlformats.org/officeDocument/2006/relationships/vmlDrawing" Target="../drawings/vmlDrawing6.v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hyperlink" Target="https://trello.com/b/LSJVtVpZ" TargetMode="External"/><Relationship Id="rId1" Type="http://schemas.openxmlformats.org/officeDocument/2006/relationships/hyperlink" Target="https://github.com/BdeB-Org/projet-de-session-equipe-ishowcode" TargetMode="External"/><Relationship Id="rId4" Type="http://schemas.openxmlformats.org/officeDocument/2006/relationships/comments" Target="../comments7.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E47C8C-BB64-4187-92AA-6B5ED698724D}">
  <dimension ref="A1:O40"/>
  <sheetViews>
    <sheetView topLeftCell="B9" zoomScale="85" zoomScaleNormal="85" workbookViewId="0">
      <selection activeCell="T41" sqref="T41"/>
    </sheetView>
  </sheetViews>
  <sheetFormatPr baseColWidth="10" defaultColWidth="8.83203125" defaultRowHeight="15" x14ac:dyDescent="0.2"/>
  <cols>
    <col min="1" max="1" width="66.33203125" bestFit="1" customWidth="1"/>
    <col min="2" max="2" width="21.83203125" bestFit="1" customWidth="1"/>
    <col min="3" max="6" width="10.1640625" customWidth="1"/>
    <col min="7" max="7" width="8.1640625" style="2" bestFit="1" customWidth="1"/>
    <col min="8" max="8" width="14.33203125" bestFit="1" customWidth="1"/>
    <col min="9" max="9" width="14.33203125" customWidth="1"/>
    <col min="11" max="11" width="47.33203125" bestFit="1" customWidth="1"/>
    <col min="12" max="12" width="31.33203125" customWidth="1"/>
    <col min="13" max="14" width="26.6640625" customWidth="1"/>
    <col min="15" max="15" width="29.1640625" customWidth="1"/>
  </cols>
  <sheetData>
    <row r="1" spans="1:13" ht="19" thickBot="1" x14ac:dyDescent="0.3">
      <c r="A1" t="s">
        <v>2</v>
      </c>
      <c r="B1" s="39" t="s">
        <v>54</v>
      </c>
      <c r="C1" s="39"/>
      <c r="D1" s="39"/>
      <c r="E1" s="39"/>
      <c r="F1" s="39"/>
      <c r="G1" s="39"/>
      <c r="H1" s="39"/>
      <c r="I1" s="39"/>
      <c r="K1" s="11" t="s">
        <v>3</v>
      </c>
    </row>
    <row r="2" spans="1:13" ht="16" thickTop="1" x14ac:dyDescent="0.2">
      <c r="K2" t="s">
        <v>9</v>
      </c>
      <c r="L2" s="8">
        <f>AVERAGEIFS(H:H,G:G, "X", B:B, "Récit")</f>
        <v>10</v>
      </c>
    </row>
    <row r="3" spans="1:13" x14ac:dyDescent="0.2">
      <c r="A3" s="2" t="s">
        <v>0</v>
      </c>
      <c r="B3" s="2" t="s">
        <v>18</v>
      </c>
      <c r="C3" s="2" t="s">
        <v>38</v>
      </c>
      <c r="D3" s="2" t="s">
        <v>35</v>
      </c>
      <c r="E3" s="2" t="s">
        <v>36</v>
      </c>
      <c r="F3" s="2" t="s">
        <v>37</v>
      </c>
      <c r="G3" s="2" t="s">
        <v>1</v>
      </c>
      <c r="H3" s="2" t="s">
        <v>6</v>
      </c>
      <c r="I3" s="2" t="s">
        <v>7</v>
      </c>
      <c r="K3" t="s">
        <v>10</v>
      </c>
      <c r="L3" s="8">
        <f>AVERAGEIFS(H:H,G:G, "X", B:B, "Tâche")</f>
        <v>3.5</v>
      </c>
    </row>
    <row r="4" spans="1:13" x14ac:dyDescent="0.2">
      <c r="A4" s="4" t="s">
        <v>47</v>
      </c>
      <c r="B4" s="6" t="s">
        <v>58</v>
      </c>
      <c r="C4" s="7">
        <v>0.5</v>
      </c>
      <c r="D4" s="7"/>
      <c r="E4" s="7"/>
      <c r="F4" s="7">
        <v>0.5</v>
      </c>
      <c r="G4" s="6" t="s">
        <v>48</v>
      </c>
      <c r="H4" s="19">
        <v>4</v>
      </c>
      <c r="I4" s="19">
        <v>14</v>
      </c>
      <c r="K4" t="s">
        <v>15</v>
      </c>
      <c r="L4" s="8">
        <f>COUNTIFS(G:G, "X", B:B, "Récit")</f>
        <v>1</v>
      </c>
    </row>
    <row r="5" spans="1:13" x14ac:dyDescent="0.2">
      <c r="A5" s="3" t="s">
        <v>59</v>
      </c>
      <c r="B5" s="6" t="s">
        <v>57</v>
      </c>
      <c r="C5" s="7"/>
      <c r="D5" s="7">
        <v>0.75</v>
      </c>
      <c r="E5" s="7">
        <v>0.25</v>
      </c>
      <c r="F5" s="7"/>
      <c r="G5" s="6" t="s">
        <v>48</v>
      </c>
      <c r="H5" s="1">
        <v>7</v>
      </c>
      <c r="I5" s="1">
        <v>10</v>
      </c>
      <c r="K5" t="s">
        <v>16</v>
      </c>
      <c r="L5" s="8">
        <f>COUNTIFS(G:G, "X", B:B, "Tâche")</f>
        <v>10</v>
      </c>
    </row>
    <row r="6" spans="1:13" x14ac:dyDescent="0.2">
      <c r="A6" s="5" t="s">
        <v>72</v>
      </c>
      <c r="B6" s="6" t="s">
        <v>57</v>
      </c>
      <c r="C6" s="7">
        <v>1</v>
      </c>
      <c r="D6" s="7"/>
      <c r="E6" s="7"/>
      <c r="F6" s="7"/>
      <c r="G6" s="6" t="s">
        <v>48</v>
      </c>
      <c r="H6" s="1">
        <v>1</v>
      </c>
      <c r="I6" s="1">
        <v>6</v>
      </c>
    </row>
    <row r="7" spans="1:13" x14ac:dyDescent="0.2">
      <c r="A7" s="5" t="s">
        <v>65</v>
      </c>
      <c r="B7" s="6" t="s">
        <v>55</v>
      </c>
      <c r="C7" s="7"/>
      <c r="D7" s="7">
        <v>0.33</v>
      </c>
      <c r="E7" s="7">
        <v>0.33</v>
      </c>
      <c r="F7" s="7">
        <v>0.33</v>
      </c>
      <c r="G7" s="6" t="s">
        <v>48</v>
      </c>
      <c r="H7" s="1">
        <v>10</v>
      </c>
      <c r="I7" s="1">
        <v>10</v>
      </c>
    </row>
    <row r="8" spans="1:13" ht="16" thickBot="1" x14ac:dyDescent="0.25">
      <c r="A8" s="5" t="s">
        <v>62</v>
      </c>
      <c r="B8" s="6" t="s">
        <v>57</v>
      </c>
      <c r="C8" s="7"/>
      <c r="D8" s="7">
        <v>0.5</v>
      </c>
      <c r="E8" s="7">
        <v>0.5</v>
      </c>
      <c r="F8" s="7"/>
      <c r="G8" s="6" t="s">
        <v>48</v>
      </c>
      <c r="H8" s="1">
        <v>7</v>
      </c>
      <c r="I8" s="1">
        <v>10</v>
      </c>
      <c r="K8" s="12" t="s">
        <v>19</v>
      </c>
    </row>
    <row r="9" spans="1:13" x14ac:dyDescent="0.2">
      <c r="A9" s="5" t="s">
        <v>61</v>
      </c>
      <c r="B9" s="6" t="s">
        <v>57</v>
      </c>
      <c r="C9" s="7"/>
      <c r="D9" s="7"/>
      <c r="E9" s="7"/>
      <c r="F9" s="7">
        <v>1</v>
      </c>
      <c r="G9" s="6" t="s">
        <v>48</v>
      </c>
      <c r="H9" s="1">
        <v>2</v>
      </c>
      <c r="I9" s="1">
        <v>7</v>
      </c>
      <c r="K9" t="s">
        <v>12</v>
      </c>
      <c r="L9" s="8">
        <f>COUNTIF(B:B,"Récit")</f>
        <v>1</v>
      </c>
    </row>
    <row r="10" spans="1:13" x14ac:dyDescent="0.2">
      <c r="A10" s="5" t="s">
        <v>49</v>
      </c>
      <c r="B10" s="6" t="s">
        <v>57</v>
      </c>
      <c r="C10" s="7">
        <v>1</v>
      </c>
      <c r="D10" s="7"/>
      <c r="E10" s="7"/>
      <c r="F10" s="7"/>
      <c r="G10" s="6" t="s">
        <v>48</v>
      </c>
      <c r="H10" s="1">
        <v>2</v>
      </c>
      <c r="I10" s="1">
        <v>6</v>
      </c>
      <c r="K10" t="s">
        <v>13</v>
      </c>
      <c r="L10" s="8">
        <f>COUNTIF(B:B, "Tâche")</f>
        <v>10</v>
      </c>
    </row>
    <row r="11" spans="1:13" x14ac:dyDescent="0.2">
      <c r="A11" s="5" t="s">
        <v>50</v>
      </c>
      <c r="B11" s="6" t="s">
        <v>57</v>
      </c>
      <c r="C11" s="7"/>
      <c r="D11" s="7"/>
      <c r="E11" s="7"/>
      <c r="F11" s="7">
        <v>1</v>
      </c>
      <c r="G11" s="6" t="s">
        <v>48</v>
      </c>
      <c r="H11" s="1">
        <v>2</v>
      </c>
      <c r="I11" s="1">
        <v>6</v>
      </c>
    </row>
    <row r="12" spans="1:13" x14ac:dyDescent="0.2">
      <c r="A12" s="3" t="s">
        <v>56</v>
      </c>
      <c r="B12" s="6" t="s">
        <v>57</v>
      </c>
      <c r="C12" s="7">
        <v>1</v>
      </c>
      <c r="D12" s="7"/>
      <c r="E12" s="7"/>
      <c r="F12" s="7"/>
      <c r="G12" s="6" t="s">
        <v>48</v>
      </c>
      <c r="H12" s="1">
        <v>2</v>
      </c>
      <c r="I12" s="1">
        <v>8</v>
      </c>
      <c r="K12" t="s">
        <v>11</v>
      </c>
      <c r="L12" s="9">
        <f>L4/L9</f>
        <v>1</v>
      </c>
    </row>
    <row r="13" spans="1:13" x14ac:dyDescent="0.2">
      <c r="A13" s="5" t="s">
        <v>51</v>
      </c>
      <c r="B13" s="6" t="s">
        <v>57</v>
      </c>
      <c r="C13" s="7">
        <v>0.25</v>
      </c>
      <c r="D13" s="7">
        <v>0.25</v>
      </c>
      <c r="E13" s="7">
        <v>0.25</v>
      </c>
      <c r="F13" s="7">
        <v>0.25</v>
      </c>
      <c r="G13" s="6" t="s">
        <v>48</v>
      </c>
      <c r="H13" s="1">
        <v>10</v>
      </c>
      <c r="I13" s="1">
        <v>14</v>
      </c>
      <c r="K13" t="s">
        <v>14</v>
      </c>
      <c r="L13" s="9">
        <f>L5/L10</f>
        <v>1</v>
      </c>
    </row>
    <row r="14" spans="1:13" x14ac:dyDescent="0.2">
      <c r="A14" s="5" t="s">
        <v>63</v>
      </c>
      <c r="B14" s="6" t="s">
        <v>57</v>
      </c>
      <c r="C14" s="7"/>
      <c r="D14" s="7">
        <v>1</v>
      </c>
      <c r="E14" s="7"/>
      <c r="F14" s="7"/>
      <c r="G14" s="6" t="s">
        <v>48</v>
      </c>
      <c r="H14" s="1">
        <v>1</v>
      </c>
      <c r="I14" s="1">
        <v>2</v>
      </c>
    </row>
    <row r="15" spans="1:13" ht="16" thickBot="1" x14ac:dyDescent="0.25">
      <c r="A15" s="5" t="s">
        <v>64</v>
      </c>
      <c r="B15" s="6" t="s">
        <v>57</v>
      </c>
      <c r="C15" s="7"/>
      <c r="D15" s="7"/>
      <c r="E15" s="7">
        <v>1</v>
      </c>
      <c r="F15" s="7"/>
      <c r="G15" s="6" t="s">
        <v>48</v>
      </c>
      <c r="H15" s="1">
        <v>1</v>
      </c>
      <c r="I15" s="1">
        <v>1</v>
      </c>
      <c r="K15" s="12" t="s">
        <v>17</v>
      </c>
    </row>
    <row r="16" spans="1:13" x14ac:dyDescent="0.2">
      <c r="K16" t="s">
        <v>34</v>
      </c>
      <c r="L16" s="8">
        <f>SUMIFS(C:C,G:G,"X")</f>
        <v>3.75</v>
      </c>
      <c r="M16" s="9">
        <f>L16/SUM($L$16:$L$19)</f>
        <v>0.31276063386155128</v>
      </c>
    </row>
    <row r="17" spans="1:15" x14ac:dyDescent="0.2">
      <c r="K17" t="s">
        <v>35</v>
      </c>
      <c r="L17" s="8">
        <f>SUMIFS(D:D,G:G,"X")</f>
        <v>2.83</v>
      </c>
      <c r="M17" s="9">
        <f>L17/SUM($L$16:$L$19)</f>
        <v>0.23603002502085071</v>
      </c>
    </row>
    <row r="18" spans="1:15" x14ac:dyDescent="0.2">
      <c r="K18" t="s">
        <v>36</v>
      </c>
      <c r="L18" s="8">
        <f>SUMIFS(E:E,G:G,"X")</f>
        <v>2.33</v>
      </c>
      <c r="M18" s="9">
        <f>L18/SUM($L$16:$L$19)</f>
        <v>0.19432860717264389</v>
      </c>
    </row>
    <row r="19" spans="1:15" x14ac:dyDescent="0.2">
      <c r="K19" t="s">
        <v>37</v>
      </c>
      <c r="L19" s="8">
        <f>SUMIFS(F:F,G:G,"X")</f>
        <v>3.08</v>
      </c>
      <c r="M19" s="9">
        <f>L19/SUM($L$16:$L$19)</f>
        <v>0.25688073394495414</v>
      </c>
    </row>
    <row r="21" spans="1:15" ht="19" thickBot="1" x14ac:dyDescent="0.3">
      <c r="K21" s="11" t="s">
        <v>20</v>
      </c>
    </row>
    <row r="22" spans="1:15" ht="17" thickTop="1" thickBot="1" x14ac:dyDescent="0.25">
      <c r="K22" s="12" t="s">
        <v>21</v>
      </c>
      <c r="L22" s="40" t="s">
        <v>5</v>
      </c>
      <c r="M22" s="40"/>
      <c r="N22" s="40"/>
      <c r="O22" s="40"/>
    </row>
    <row r="23" spans="1:15" x14ac:dyDescent="0.2">
      <c r="L23">
        <v>1</v>
      </c>
      <c r="M23">
        <v>2</v>
      </c>
      <c r="N23">
        <v>3</v>
      </c>
      <c r="O23">
        <v>4</v>
      </c>
    </row>
    <row r="24" spans="1:15" ht="123" customHeight="1" x14ac:dyDescent="0.2">
      <c r="A24" s="17" t="s">
        <v>46</v>
      </c>
      <c r="K24" s="14" t="s">
        <v>33</v>
      </c>
      <c r="L24" s="13" t="s">
        <v>39</v>
      </c>
      <c r="M24" s="16" t="s">
        <v>43</v>
      </c>
      <c r="N24" s="16" t="s">
        <v>60</v>
      </c>
      <c r="O24" s="16" t="s">
        <v>76</v>
      </c>
    </row>
    <row r="25" spans="1:15" ht="157.5" customHeight="1" x14ac:dyDescent="0.2">
      <c r="K25" s="14" t="s">
        <v>30</v>
      </c>
      <c r="L25" s="13" t="s">
        <v>40</v>
      </c>
      <c r="M25" s="13" t="s">
        <v>71</v>
      </c>
      <c r="N25" s="13" t="s">
        <v>45</v>
      </c>
      <c r="O25" s="13" t="s">
        <v>73</v>
      </c>
    </row>
    <row r="26" spans="1:15" ht="121.5" customHeight="1" x14ac:dyDescent="0.2">
      <c r="K26" s="14" t="s">
        <v>31</v>
      </c>
      <c r="L26" s="16" t="s">
        <v>41</v>
      </c>
      <c r="M26" s="18" t="s">
        <v>44</v>
      </c>
      <c r="N26" s="16" t="s">
        <v>53</v>
      </c>
      <c r="O26" s="13" t="s">
        <v>75</v>
      </c>
    </row>
    <row r="27" spans="1:15" ht="155.25" customHeight="1" x14ac:dyDescent="0.2">
      <c r="K27" s="14" t="s">
        <v>32</v>
      </c>
      <c r="L27" s="15" t="s">
        <v>42</v>
      </c>
      <c r="M27" s="16" t="s">
        <v>43</v>
      </c>
      <c r="N27" s="15" t="s">
        <v>52</v>
      </c>
      <c r="O27" s="15" t="s">
        <v>74</v>
      </c>
    </row>
    <row r="28" spans="1:15" x14ac:dyDescent="0.2">
      <c r="K28" t="s">
        <v>4</v>
      </c>
      <c r="L28" s="10"/>
      <c r="M28" s="10"/>
      <c r="N28" s="10"/>
      <c r="O28" s="10"/>
    </row>
    <row r="29" spans="1:15" x14ac:dyDescent="0.2">
      <c r="K29" t="s">
        <v>8</v>
      </c>
      <c r="L29" s="1"/>
      <c r="M29" s="1"/>
      <c r="N29" s="1"/>
      <c r="O29" s="1"/>
    </row>
    <row r="31" spans="1:15" ht="16" thickBot="1" x14ac:dyDescent="0.25">
      <c r="K31" s="12" t="s">
        <v>22</v>
      </c>
    </row>
    <row r="32" spans="1:15" ht="44.5" customHeight="1" x14ac:dyDescent="0.2">
      <c r="K32" s="14" t="s">
        <v>23</v>
      </c>
      <c r="L32" s="41" t="s">
        <v>141</v>
      </c>
      <c r="M32" s="41"/>
      <c r="N32" s="41"/>
      <c r="O32" s="41"/>
    </row>
    <row r="33" spans="11:15" ht="45" customHeight="1" x14ac:dyDescent="0.2">
      <c r="K33" s="14" t="s">
        <v>24</v>
      </c>
      <c r="L33" s="38" t="s">
        <v>66</v>
      </c>
      <c r="M33" s="38"/>
      <c r="N33" s="38"/>
      <c r="O33" s="38"/>
    </row>
    <row r="35" spans="11:15" ht="16" thickBot="1" x14ac:dyDescent="0.25">
      <c r="K35" s="12" t="s">
        <v>25</v>
      </c>
    </row>
    <row r="36" spans="11:15" ht="31.5" customHeight="1" x14ac:dyDescent="0.2">
      <c r="K36" s="14" t="s">
        <v>26</v>
      </c>
      <c r="L36" s="38" t="s">
        <v>67</v>
      </c>
      <c r="M36" s="38"/>
      <c r="N36" s="38"/>
      <c r="O36" s="38"/>
    </row>
    <row r="37" spans="11:15" ht="30.75" customHeight="1" x14ac:dyDescent="0.2">
      <c r="K37" s="14" t="s">
        <v>27</v>
      </c>
      <c r="L37" s="38" t="s">
        <v>68</v>
      </c>
      <c r="M37" s="38"/>
      <c r="N37" s="38"/>
      <c r="O37" s="38"/>
    </row>
    <row r="38" spans="11:15" ht="31.5" customHeight="1" x14ac:dyDescent="0.2">
      <c r="K38" s="14" t="s">
        <v>28</v>
      </c>
      <c r="L38" s="38" t="s">
        <v>70</v>
      </c>
      <c r="M38" s="38"/>
      <c r="N38" s="38"/>
      <c r="O38" s="38"/>
    </row>
    <row r="39" spans="11:15" x14ac:dyDescent="0.2">
      <c r="K39" s="14"/>
      <c r="L39" s="14"/>
      <c r="M39" s="14"/>
      <c r="N39" s="14"/>
      <c r="O39" s="14"/>
    </row>
    <row r="40" spans="11:15" ht="31.5" customHeight="1" x14ac:dyDescent="0.2">
      <c r="K40" s="14" t="s">
        <v>29</v>
      </c>
      <c r="L40" s="38" t="s">
        <v>69</v>
      </c>
      <c r="M40" s="38"/>
      <c r="N40" s="38"/>
      <c r="O40" s="38"/>
    </row>
  </sheetData>
  <mergeCells count="8">
    <mergeCell ref="L36:O36"/>
    <mergeCell ref="L37:O37"/>
    <mergeCell ref="L38:O38"/>
    <mergeCell ref="L40:O40"/>
    <mergeCell ref="B1:I1"/>
    <mergeCell ref="L22:O22"/>
    <mergeCell ref="L32:O32"/>
    <mergeCell ref="L33:O33"/>
  </mergeCells>
  <hyperlinks>
    <hyperlink ref="A24" r:id="rId1" xr:uid="{02FBBBB3-8A59-CE4D-8729-77E2CFE4394A}"/>
  </hyperlinks>
  <pageMargins left="0.7" right="0.7" top="0.75" bottom="0.75" header="0.3" footer="0.3"/>
  <pageSetup orientation="portrait" horizontalDpi="0" verticalDpi="0"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535503-EA5C-4D86-BDC8-1A2EDDAAE62D}">
  <dimension ref="A1:O40"/>
  <sheetViews>
    <sheetView topLeftCell="A2" zoomScale="144" zoomScaleNormal="100" workbookViewId="0">
      <selection activeCell="A17" sqref="A17"/>
    </sheetView>
  </sheetViews>
  <sheetFormatPr baseColWidth="10" defaultColWidth="8.83203125" defaultRowHeight="15" x14ac:dyDescent="0.2"/>
  <cols>
    <col min="1" max="1" width="66.33203125" bestFit="1" customWidth="1"/>
    <col min="2" max="2" width="21.83203125" bestFit="1" customWidth="1"/>
    <col min="3" max="6" width="10.1640625" customWidth="1"/>
    <col min="7" max="7" width="8.1640625" style="2" bestFit="1" customWidth="1"/>
    <col min="8" max="8" width="14.33203125" bestFit="1" customWidth="1"/>
    <col min="9" max="9" width="14.33203125" customWidth="1"/>
    <col min="11" max="11" width="47.33203125" bestFit="1" customWidth="1"/>
    <col min="12" max="12" width="31.33203125" customWidth="1"/>
    <col min="13" max="14" width="26.6640625" customWidth="1"/>
    <col min="15" max="15" width="29.1640625" customWidth="1"/>
  </cols>
  <sheetData>
    <row r="1" spans="1:13" ht="19" thickBot="1" x14ac:dyDescent="0.3">
      <c r="A1" t="s">
        <v>2</v>
      </c>
      <c r="B1" s="39" t="s">
        <v>78</v>
      </c>
      <c r="C1" s="39"/>
      <c r="D1" s="39"/>
      <c r="E1" s="39"/>
      <c r="F1" s="39"/>
      <c r="G1" s="39"/>
      <c r="H1" s="39"/>
      <c r="I1" s="39"/>
      <c r="K1" s="11" t="s">
        <v>3</v>
      </c>
    </row>
    <row r="2" spans="1:13" ht="16" thickTop="1" x14ac:dyDescent="0.2">
      <c r="K2" t="s">
        <v>9</v>
      </c>
      <c r="L2" s="8">
        <f>AVERAGEIFS(H:H,G:G, "X", B:B, "Récit")</f>
        <v>10</v>
      </c>
    </row>
    <row r="3" spans="1:13" x14ac:dyDescent="0.2">
      <c r="A3" s="2" t="s">
        <v>0</v>
      </c>
      <c r="B3" s="2" t="s">
        <v>18</v>
      </c>
      <c r="C3" s="2" t="s">
        <v>38</v>
      </c>
      <c r="D3" s="2" t="s">
        <v>35</v>
      </c>
      <c r="E3" s="2" t="s">
        <v>36</v>
      </c>
      <c r="F3" s="2" t="s">
        <v>37</v>
      </c>
      <c r="G3" s="2" t="s">
        <v>1</v>
      </c>
      <c r="H3" s="2" t="s">
        <v>6</v>
      </c>
      <c r="I3" s="2" t="s">
        <v>7</v>
      </c>
      <c r="K3" t="s">
        <v>10</v>
      </c>
      <c r="L3" s="8">
        <f>AVERAGEIFS(H:H,G:G, "X", B:B, "Tâche")</f>
        <v>2.0666666666666669</v>
      </c>
    </row>
    <row r="4" spans="1:13" x14ac:dyDescent="0.2">
      <c r="A4" s="4" t="s">
        <v>79</v>
      </c>
      <c r="B4" s="6" t="s">
        <v>58</v>
      </c>
      <c r="C4" s="7"/>
      <c r="D4" s="7"/>
      <c r="E4" s="7"/>
      <c r="F4" s="7"/>
      <c r="G4" s="6"/>
      <c r="H4" s="19"/>
      <c r="I4" s="19"/>
      <c r="K4" t="s">
        <v>15</v>
      </c>
      <c r="L4" s="8">
        <f>COUNTIFS(G:G, "X", B:B, "Récit")</f>
        <v>1</v>
      </c>
    </row>
    <row r="5" spans="1:13" x14ac:dyDescent="0.2">
      <c r="A5" s="3"/>
      <c r="B5" s="6"/>
      <c r="C5" s="7"/>
      <c r="D5" s="7"/>
      <c r="E5" s="7"/>
      <c r="F5" s="7"/>
      <c r="G5" s="6"/>
      <c r="H5" s="1"/>
      <c r="I5" s="1"/>
      <c r="K5" t="s">
        <v>16</v>
      </c>
      <c r="L5" s="8">
        <f>COUNTIFS(G:G, "X", B:B, "Tâche")</f>
        <v>15</v>
      </c>
    </row>
    <row r="6" spans="1:13" x14ac:dyDescent="0.2">
      <c r="A6" s="5" t="s">
        <v>64</v>
      </c>
      <c r="B6" s="6" t="s">
        <v>57</v>
      </c>
      <c r="C6" s="7"/>
      <c r="D6" s="7">
        <v>1</v>
      </c>
      <c r="E6" s="7"/>
      <c r="F6" s="7"/>
      <c r="G6" s="6" t="s">
        <v>48</v>
      </c>
      <c r="H6" s="1">
        <v>1</v>
      </c>
      <c r="I6" s="1">
        <v>1</v>
      </c>
    </row>
    <row r="7" spans="1:13" x14ac:dyDescent="0.2">
      <c r="A7" s="5" t="s">
        <v>65</v>
      </c>
      <c r="B7" s="6" t="s">
        <v>55</v>
      </c>
      <c r="C7" s="7"/>
      <c r="D7" s="7"/>
      <c r="E7" s="7"/>
      <c r="F7" s="7"/>
      <c r="G7" s="6"/>
      <c r="H7" s="1"/>
      <c r="I7" s="1"/>
    </row>
    <row r="8" spans="1:13" ht="16" thickBot="1" x14ac:dyDescent="0.25">
      <c r="A8" s="5" t="s">
        <v>87</v>
      </c>
      <c r="B8" s="6" t="s">
        <v>57</v>
      </c>
      <c r="C8" s="7">
        <v>0.5</v>
      </c>
      <c r="D8" s="7"/>
      <c r="E8" s="7">
        <v>0.25</v>
      </c>
      <c r="F8" s="7">
        <v>0.25</v>
      </c>
      <c r="G8" s="6" t="s">
        <v>48</v>
      </c>
      <c r="H8" s="1">
        <v>1</v>
      </c>
      <c r="I8" s="1">
        <v>3</v>
      </c>
      <c r="K8" s="12" t="s">
        <v>19</v>
      </c>
    </row>
    <row r="9" spans="1:13" x14ac:dyDescent="0.2">
      <c r="A9" s="5" t="s">
        <v>88</v>
      </c>
      <c r="B9" s="6" t="s">
        <v>57</v>
      </c>
      <c r="C9" s="7">
        <v>1</v>
      </c>
      <c r="D9" s="7"/>
      <c r="E9" s="7"/>
      <c r="F9" s="7"/>
      <c r="G9" s="6" t="s">
        <v>48</v>
      </c>
      <c r="H9" s="1">
        <v>2</v>
      </c>
      <c r="I9" s="1">
        <v>2</v>
      </c>
      <c r="K9" t="s">
        <v>12</v>
      </c>
      <c r="L9" s="8">
        <f>COUNTIF(B:B,"Récit")</f>
        <v>2</v>
      </c>
    </row>
    <row r="10" spans="1:13" x14ac:dyDescent="0.2">
      <c r="A10" s="5" t="s">
        <v>114</v>
      </c>
      <c r="B10" s="6" t="s">
        <v>57</v>
      </c>
      <c r="C10" s="7">
        <v>1</v>
      </c>
      <c r="D10" s="7"/>
      <c r="E10" s="7"/>
      <c r="F10" s="7"/>
      <c r="G10" s="6" t="s">
        <v>48</v>
      </c>
      <c r="H10" s="1">
        <v>2</v>
      </c>
      <c r="I10" s="1">
        <v>2</v>
      </c>
      <c r="K10" t="s">
        <v>13</v>
      </c>
      <c r="L10" s="8">
        <f>COUNTIF(B:B, "Tâche")</f>
        <v>15</v>
      </c>
    </row>
    <row r="11" spans="1:13" x14ac:dyDescent="0.2">
      <c r="A11" s="5" t="s">
        <v>95</v>
      </c>
      <c r="B11" s="6" t="s">
        <v>57</v>
      </c>
      <c r="C11" s="7"/>
      <c r="D11" s="7"/>
      <c r="E11" s="7">
        <v>0.5</v>
      </c>
      <c r="F11" s="7">
        <v>0.5</v>
      </c>
      <c r="G11" s="6" t="s">
        <v>48</v>
      </c>
      <c r="H11" s="1">
        <v>2</v>
      </c>
      <c r="I11" s="1">
        <v>2</v>
      </c>
    </row>
    <row r="12" spans="1:13" x14ac:dyDescent="0.2">
      <c r="A12" s="3" t="s">
        <v>90</v>
      </c>
      <c r="B12" s="6" t="s">
        <v>55</v>
      </c>
      <c r="C12" s="7"/>
      <c r="D12" s="7">
        <v>1</v>
      </c>
      <c r="E12" s="7"/>
      <c r="F12" s="7"/>
      <c r="G12" s="6" t="s">
        <v>48</v>
      </c>
      <c r="H12" s="1">
        <v>10</v>
      </c>
      <c r="I12" s="1">
        <v>10</v>
      </c>
      <c r="K12" t="s">
        <v>11</v>
      </c>
      <c r="L12" s="9">
        <f>L4/L9</f>
        <v>0.5</v>
      </c>
    </row>
    <row r="13" spans="1:13" x14ac:dyDescent="0.2">
      <c r="A13" s="5" t="s">
        <v>80</v>
      </c>
      <c r="B13" s="6" t="s">
        <v>57</v>
      </c>
      <c r="C13" s="7"/>
      <c r="D13" s="7">
        <v>1</v>
      </c>
      <c r="E13" s="7"/>
      <c r="F13" s="7"/>
      <c r="G13" s="6" t="s">
        <v>48</v>
      </c>
      <c r="H13" s="1">
        <v>10</v>
      </c>
      <c r="I13" s="1">
        <v>10</v>
      </c>
      <c r="K13" t="s">
        <v>14</v>
      </c>
      <c r="L13" s="9">
        <f>L5/L10</f>
        <v>1</v>
      </c>
    </row>
    <row r="14" spans="1:13" x14ac:dyDescent="0.2">
      <c r="A14" s="5" t="s">
        <v>89</v>
      </c>
      <c r="B14" s="6" t="s">
        <v>57</v>
      </c>
      <c r="C14" s="7"/>
      <c r="D14" s="7">
        <v>1</v>
      </c>
      <c r="E14" s="7"/>
      <c r="F14" s="7"/>
      <c r="G14" s="6" t="s">
        <v>48</v>
      </c>
      <c r="H14" s="1">
        <v>1</v>
      </c>
      <c r="I14" s="1">
        <v>1</v>
      </c>
    </row>
    <row r="15" spans="1:13" ht="16" thickBot="1" x14ac:dyDescent="0.25">
      <c r="A15" s="5" t="s">
        <v>91</v>
      </c>
      <c r="B15" s="6" t="s">
        <v>57</v>
      </c>
      <c r="C15" s="7"/>
      <c r="D15" s="7">
        <v>1</v>
      </c>
      <c r="E15" s="7"/>
      <c r="F15" s="7"/>
      <c r="G15" s="6" t="s">
        <v>48</v>
      </c>
      <c r="H15" s="1">
        <v>1</v>
      </c>
      <c r="I15" s="1">
        <v>2</v>
      </c>
      <c r="K15" s="12" t="s">
        <v>17</v>
      </c>
    </row>
    <row r="16" spans="1:13" x14ac:dyDescent="0.2">
      <c r="A16" s="5" t="s">
        <v>96</v>
      </c>
      <c r="B16" s="6" t="s">
        <v>57</v>
      </c>
      <c r="C16" s="7"/>
      <c r="D16" s="7"/>
      <c r="E16" s="7">
        <v>0.5</v>
      </c>
      <c r="F16" s="7">
        <v>0.5</v>
      </c>
      <c r="G16" s="6" t="s">
        <v>48</v>
      </c>
      <c r="H16" s="1">
        <v>2</v>
      </c>
      <c r="I16" s="1">
        <v>2</v>
      </c>
      <c r="K16" t="s">
        <v>34</v>
      </c>
      <c r="L16" s="8">
        <f>SUMIFS(C:C,G:G,"X")</f>
        <v>3</v>
      </c>
      <c r="M16" s="9">
        <f>L16/SUM($L$16:$L$19)</f>
        <v>0.1875</v>
      </c>
    </row>
    <row r="17" spans="1:15" x14ac:dyDescent="0.2">
      <c r="A17" s="5" t="s">
        <v>107</v>
      </c>
      <c r="B17" s="6" t="s">
        <v>57</v>
      </c>
      <c r="C17" s="7"/>
      <c r="D17" s="7"/>
      <c r="E17" s="7"/>
      <c r="F17" s="7">
        <v>1</v>
      </c>
      <c r="G17" s="6" t="s">
        <v>48</v>
      </c>
      <c r="H17" s="1">
        <v>1</v>
      </c>
      <c r="I17" s="1">
        <v>2</v>
      </c>
      <c r="K17" t="s">
        <v>35</v>
      </c>
      <c r="L17" s="8">
        <f>SUMIFS(D:D,G:G,"X")</f>
        <v>5</v>
      </c>
      <c r="M17" s="9">
        <f>L17/SUM($L$16:$L$19)</f>
        <v>0.3125</v>
      </c>
    </row>
    <row r="18" spans="1:15" x14ac:dyDescent="0.2">
      <c r="A18" s="5" t="s">
        <v>97</v>
      </c>
      <c r="B18" s="6" t="s">
        <v>57</v>
      </c>
      <c r="C18" s="7"/>
      <c r="D18" s="7"/>
      <c r="E18" s="7">
        <v>1</v>
      </c>
      <c r="F18" s="7"/>
      <c r="G18" s="6" t="s">
        <v>48</v>
      </c>
      <c r="H18" s="1">
        <v>1</v>
      </c>
      <c r="I18" s="1">
        <v>5</v>
      </c>
      <c r="K18" t="s">
        <v>36</v>
      </c>
      <c r="L18" s="8">
        <f>SUMIFS(E:E,G:G,"X")</f>
        <v>2.25</v>
      </c>
      <c r="M18" s="9">
        <f>L18/SUM($L$16:$L$19)</f>
        <v>0.140625</v>
      </c>
    </row>
    <row r="19" spans="1:15" x14ac:dyDescent="0.2">
      <c r="A19" s="5" t="s">
        <v>98</v>
      </c>
      <c r="B19" s="6" t="s">
        <v>57</v>
      </c>
      <c r="C19" s="7"/>
      <c r="D19" s="7"/>
      <c r="E19" s="7"/>
      <c r="F19" s="7">
        <v>1</v>
      </c>
      <c r="G19" s="6" t="s">
        <v>48</v>
      </c>
      <c r="H19" s="1">
        <v>2</v>
      </c>
      <c r="I19" s="1">
        <v>2</v>
      </c>
      <c r="K19" t="s">
        <v>37</v>
      </c>
      <c r="L19" s="8">
        <f>SUMIFS(F:F,G:G,"X")</f>
        <v>5.75</v>
      </c>
      <c r="M19" s="9">
        <f>L19/SUM($L$16:$L$19)</f>
        <v>0.359375</v>
      </c>
    </row>
    <row r="20" spans="1:15" x14ac:dyDescent="0.2">
      <c r="A20" s="5" t="s">
        <v>99</v>
      </c>
      <c r="B20" s="6" t="s">
        <v>57</v>
      </c>
      <c r="C20" s="7"/>
      <c r="D20" s="7"/>
      <c r="E20" s="7"/>
      <c r="F20" s="7">
        <v>1</v>
      </c>
      <c r="G20" s="6" t="s">
        <v>48</v>
      </c>
      <c r="H20" s="1">
        <v>1</v>
      </c>
      <c r="I20" s="1">
        <v>1</v>
      </c>
    </row>
    <row r="21" spans="1:15" ht="19" thickBot="1" x14ac:dyDescent="0.3">
      <c r="A21" s="5" t="s">
        <v>100</v>
      </c>
      <c r="B21" s="6" t="s">
        <v>57</v>
      </c>
      <c r="C21" s="7"/>
      <c r="D21" s="7"/>
      <c r="E21" s="7"/>
      <c r="F21" s="7">
        <v>1</v>
      </c>
      <c r="G21" s="6" t="s">
        <v>48</v>
      </c>
      <c r="H21" s="1">
        <v>2</v>
      </c>
      <c r="I21" s="1">
        <v>5</v>
      </c>
      <c r="K21" s="11" t="s">
        <v>20</v>
      </c>
    </row>
    <row r="22" spans="1:15" ht="17" thickTop="1" thickBot="1" x14ac:dyDescent="0.25">
      <c r="A22" s="5" t="s">
        <v>101</v>
      </c>
      <c r="B22" s="6" t="s">
        <v>57</v>
      </c>
      <c r="C22" s="7">
        <v>0.5</v>
      </c>
      <c r="D22" s="7"/>
      <c r="E22" s="7"/>
      <c r="F22" s="7">
        <v>0.5</v>
      </c>
      <c r="G22" s="6" t="s">
        <v>48</v>
      </c>
      <c r="H22" s="1">
        <v>2</v>
      </c>
      <c r="I22" s="1">
        <v>5</v>
      </c>
      <c r="K22" s="12" t="s">
        <v>21</v>
      </c>
      <c r="L22" s="40" t="s">
        <v>5</v>
      </c>
      <c r="M22" s="40"/>
      <c r="N22" s="40"/>
      <c r="O22" s="40"/>
    </row>
    <row r="23" spans="1:15" x14ac:dyDescent="0.2">
      <c r="B23" s="6"/>
      <c r="C23" s="7"/>
      <c r="D23" s="7"/>
      <c r="E23" s="7"/>
      <c r="F23" s="7"/>
      <c r="G23" s="6"/>
      <c r="H23" s="1"/>
      <c r="I23" s="1"/>
      <c r="L23">
        <v>1</v>
      </c>
      <c r="M23">
        <v>2</v>
      </c>
      <c r="N23">
        <v>3</v>
      </c>
      <c r="O23">
        <v>4</v>
      </c>
    </row>
    <row r="24" spans="1:15" ht="186" customHeight="1" x14ac:dyDescent="0.2">
      <c r="A24" s="17" t="s">
        <v>46</v>
      </c>
      <c r="K24" s="14" t="s">
        <v>33</v>
      </c>
      <c r="L24" s="15" t="s">
        <v>81</v>
      </c>
      <c r="M24" s="13" t="s">
        <v>92</v>
      </c>
      <c r="N24" s="16" t="s">
        <v>93</v>
      </c>
      <c r="O24" s="16" t="s">
        <v>109</v>
      </c>
    </row>
    <row r="25" spans="1:15" ht="157.5" customHeight="1" x14ac:dyDescent="0.2">
      <c r="K25" s="14" t="s">
        <v>30</v>
      </c>
      <c r="L25" s="15" t="s">
        <v>77</v>
      </c>
      <c r="M25" s="13" t="s">
        <v>84</v>
      </c>
      <c r="N25" s="13" t="s">
        <v>102</v>
      </c>
      <c r="O25" s="13" t="s">
        <v>112</v>
      </c>
    </row>
    <row r="26" spans="1:15" ht="154" customHeight="1" x14ac:dyDescent="0.2">
      <c r="K26" s="14" t="s">
        <v>31</v>
      </c>
      <c r="L26" s="15" t="s">
        <v>82</v>
      </c>
      <c r="M26" s="13" t="s">
        <v>85</v>
      </c>
      <c r="N26" s="13" t="s">
        <v>129</v>
      </c>
      <c r="O26" s="13" t="s">
        <v>113</v>
      </c>
    </row>
    <row r="27" spans="1:15" ht="199.5" customHeight="1" x14ac:dyDescent="0.2">
      <c r="K27" s="14" t="s">
        <v>32</v>
      </c>
      <c r="L27" s="15" t="s">
        <v>83</v>
      </c>
      <c r="M27" s="13" t="s">
        <v>86</v>
      </c>
      <c r="N27" s="13" t="s">
        <v>94</v>
      </c>
      <c r="O27" s="15" t="s">
        <v>106</v>
      </c>
    </row>
    <row r="28" spans="1:15" x14ac:dyDescent="0.2">
      <c r="K28" t="s">
        <v>4</v>
      </c>
      <c r="L28" s="10"/>
      <c r="M28" s="10"/>
      <c r="N28" s="10"/>
      <c r="O28" s="10"/>
    </row>
    <row r="29" spans="1:15" x14ac:dyDescent="0.2">
      <c r="K29" t="s">
        <v>8</v>
      </c>
      <c r="L29" s="1"/>
      <c r="M29" s="1"/>
      <c r="N29" s="1"/>
      <c r="O29" s="1"/>
    </row>
    <row r="31" spans="1:15" ht="16" thickBot="1" x14ac:dyDescent="0.25">
      <c r="K31" s="12" t="s">
        <v>22</v>
      </c>
    </row>
    <row r="32" spans="1:15" ht="44.5" customHeight="1" x14ac:dyDescent="0.2">
      <c r="K32" s="14" t="s">
        <v>23</v>
      </c>
      <c r="L32" s="41" t="s">
        <v>103</v>
      </c>
      <c r="M32" s="41"/>
      <c r="N32" s="41"/>
      <c r="O32" s="41"/>
    </row>
    <row r="33" spans="11:15" ht="45" customHeight="1" x14ac:dyDescent="0.2">
      <c r="K33" s="14" t="s">
        <v>24</v>
      </c>
      <c r="L33" s="38" t="s">
        <v>108</v>
      </c>
      <c r="M33" s="38"/>
      <c r="N33" s="38"/>
      <c r="O33" s="38"/>
    </row>
    <row r="35" spans="11:15" ht="16" thickBot="1" x14ac:dyDescent="0.25">
      <c r="K35" s="12" t="s">
        <v>25</v>
      </c>
    </row>
    <row r="36" spans="11:15" ht="31.5" customHeight="1" x14ac:dyDescent="0.2">
      <c r="K36" s="14" t="s">
        <v>26</v>
      </c>
      <c r="L36" s="38" t="s">
        <v>104</v>
      </c>
      <c r="M36" s="38"/>
      <c r="N36" s="38"/>
      <c r="O36" s="38"/>
    </row>
    <row r="37" spans="11:15" ht="30.75" customHeight="1" x14ac:dyDescent="0.2">
      <c r="K37" s="14" t="s">
        <v>27</v>
      </c>
      <c r="L37" s="38" t="s">
        <v>105</v>
      </c>
      <c r="M37" s="38"/>
      <c r="N37" s="38"/>
      <c r="O37" s="38"/>
    </row>
    <row r="38" spans="11:15" ht="31.5" customHeight="1" x14ac:dyDescent="0.2">
      <c r="K38" s="14" t="s">
        <v>28</v>
      </c>
      <c r="L38" s="38" t="s">
        <v>110</v>
      </c>
      <c r="M38" s="38"/>
      <c r="N38" s="38"/>
      <c r="O38" s="38"/>
    </row>
    <row r="39" spans="11:15" x14ac:dyDescent="0.2">
      <c r="K39" s="14"/>
      <c r="L39" s="14"/>
      <c r="M39" s="14"/>
      <c r="N39" s="14"/>
      <c r="O39" s="14"/>
    </row>
    <row r="40" spans="11:15" ht="31.5" customHeight="1" x14ac:dyDescent="0.2">
      <c r="K40" s="14" t="s">
        <v>29</v>
      </c>
      <c r="L40" s="38" t="s">
        <v>111</v>
      </c>
      <c r="M40" s="38"/>
      <c r="N40" s="38"/>
      <c r="O40" s="38"/>
    </row>
  </sheetData>
  <mergeCells count="8">
    <mergeCell ref="L38:O38"/>
    <mergeCell ref="L40:O40"/>
    <mergeCell ref="B1:I1"/>
    <mergeCell ref="L22:O22"/>
    <mergeCell ref="L32:O32"/>
    <mergeCell ref="L33:O33"/>
    <mergeCell ref="L36:O36"/>
    <mergeCell ref="L37:O37"/>
  </mergeCells>
  <hyperlinks>
    <hyperlink ref="A24" r:id="rId1" xr:uid="{9C9BE118-37F8-4DBD-8A68-571CA61A7373}"/>
  </hyperlinks>
  <pageMargins left="0.7" right="0.7" top="0.75" bottom="0.75" header="0.3" footer="0.3"/>
  <pageSetup orientation="portrait"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6E3148-A6FC-4FA5-9876-694716A874D9}">
  <dimension ref="A1:O40"/>
  <sheetViews>
    <sheetView topLeftCell="I20" zoomScale="85" zoomScaleNormal="70" workbookViewId="0">
      <selection activeCell="O26" sqref="O26"/>
    </sheetView>
  </sheetViews>
  <sheetFormatPr baseColWidth="10" defaultColWidth="8.83203125" defaultRowHeight="15" x14ac:dyDescent="0.2"/>
  <cols>
    <col min="1" max="1" width="73" customWidth="1"/>
    <col min="2" max="2" width="21.83203125" bestFit="1" customWidth="1"/>
    <col min="3" max="6" width="10.1640625" customWidth="1"/>
    <col min="7" max="7" width="8.1640625" style="2" bestFit="1" customWidth="1"/>
    <col min="8" max="8" width="14.33203125" bestFit="1" customWidth="1"/>
    <col min="9" max="9" width="14.33203125" customWidth="1"/>
    <col min="11" max="11" width="47.33203125" bestFit="1" customWidth="1"/>
    <col min="12" max="12" width="31.33203125" customWidth="1"/>
    <col min="13" max="14" width="26.6640625" customWidth="1"/>
    <col min="15" max="15" width="29.1640625" customWidth="1"/>
  </cols>
  <sheetData>
    <row r="1" spans="1:13" ht="19" thickBot="1" x14ac:dyDescent="0.3">
      <c r="A1" t="s">
        <v>2</v>
      </c>
      <c r="B1" s="39" t="s">
        <v>145</v>
      </c>
      <c r="C1" s="39"/>
      <c r="D1" s="39"/>
      <c r="E1" s="39"/>
      <c r="F1" s="39"/>
      <c r="G1" s="39"/>
      <c r="H1" s="39"/>
      <c r="I1" s="39"/>
      <c r="K1" s="11" t="s">
        <v>3</v>
      </c>
    </row>
    <row r="2" spans="1:13" ht="16" thickTop="1" x14ac:dyDescent="0.2">
      <c r="K2" t="s">
        <v>9</v>
      </c>
      <c r="L2" s="8">
        <f>AVERAGEIFS(H:H,G:G, "X", B:B, "Récit")</f>
        <v>14</v>
      </c>
    </row>
    <row r="3" spans="1:13" x14ac:dyDescent="0.2">
      <c r="A3" s="2" t="s">
        <v>0</v>
      </c>
      <c r="B3" s="2" t="s">
        <v>18</v>
      </c>
      <c r="C3" s="2" t="s">
        <v>38</v>
      </c>
      <c r="D3" s="2" t="s">
        <v>35</v>
      </c>
      <c r="E3" s="2" t="s">
        <v>36</v>
      </c>
      <c r="F3" s="2" t="s">
        <v>37</v>
      </c>
      <c r="G3" s="2" t="s">
        <v>1</v>
      </c>
      <c r="H3" s="2" t="s">
        <v>6</v>
      </c>
      <c r="I3" s="2" t="s">
        <v>7</v>
      </c>
      <c r="K3" t="s">
        <v>10</v>
      </c>
      <c r="L3" s="8">
        <f>AVERAGEIFS(H:H,G:G, "X", B:B, "Tâche")</f>
        <v>3.2857142857142856</v>
      </c>
    </row>
    <row r="4" spans="1:13" x14ac:dyDescent="0.2">
      <c r="A4" s="22" t="s">
        <v>121</v>
      </c>
      <c r="B4" s="6" t="s">
        <v>57</v>
      </c>
      <c r="C4" s="7"/>
      <c r="D4" s="7"/>
      <c r="E4" s="7"/>
      <c r="F4" s="20">
        <v>1</v>
      </c>
      <c r="G4" s="6" t="s">
        <v>48</v>
      </c>
      <c r="H4" s="1">
        <v>7</v>
      </c>
      <c r="I4" s="1">
        <v>7</v>
      </c>
      <c r="K4" t="s">
        <v>15</v>
      </c>
      <c r="L4" s="8">
        <f>COUNTIFS(G:G, "X", B:B, "Récit")</f>
        <v>1</v>
      </c>
    </row>
    <row r="5" spans="1:13" ht="32" x14ac:dyDescent="0.2">
      <c r="A5" s="25" t="s">
        <v>126</v>
      </c>
      <c r="B5" s="6" t="s">
        <v>57</v>
      </c>
      <c r="C5" s="7"/>
      <c r="D5" s="7"/>
      <c r="E5" s="7"/>
      <c r="F5" s="20">
        <v>1</v>
      </c>
      <c r="G5" s="6" t="s">
        <v>48</v>
      </c>
      <c r="H5" s="1">
        <v>2</v>
      </c>
      <c r="I5" s="1">
        <v>2</v>
      </c>
      <c r="K5" t="s">
        <v>16</v>
      </c>
      <c r="L5" s="8">
        <f>COUNTIFS(G:G, "X", B:B, "Tâche")</f>
        <v>14</v>
      </c>
    </row>
    <row r="6" spans="1:13" x14ac:dyDescent="0.2">
      <c r="A6" s="22" t="s">
        <v>119</v>
      </c>
      <c r="B6" s="6" t="s">
        <v>55</v>
      </c>
      <c r="C6" s="7"/>
      <c r="D6" s="7">
        <v>1</v>
      </c>
      <c r="E6" s="7"/>
      <c r="F6" s="20"/>
      <c r="G6" s="6" t="s">
        <v>48</v>
      </c>
      <c r="H6" s="1">
        <v>14</v>
      </c>
      <c r="I6" s="1">
        <v>14</v>
      </c>
    </row>
    <row r="7" spans="1:13" x14ac:dyDescent="0.2">
      <c r="A7" s="23" t="s">
        <v>120</v>
      </c>
      <c r="B7" s="6" t="s">
        <v>57</v>
      </c>
      <c r="C7" s="7"/>
      <c r="D7" s="7">
        <v>1</v>
      </c>
      <c r="E7" s="7"/>
      <c r="F7" s="20"/>
      <c r="G7" s="6" t="s">
        <v>48</v>
      </c>
      <c r="H7" s="1">
        <v>10</v>
      </c>
      <c r="I7" s="1">
        <v>14</v>
      </c>
    </row>
    <row r="8" spans="1:13" ht="17" thickBot="1" x14ac:dyDescent="0.25">
      <c r="A8" s="24" t="s">
        <v>125</v>
      </c>
      <c r="B8" s="6" t="s">
        <v>57</v>
      </c>
      <c r="C8" s="7"/>
      <c r="D8" s="7"/>
      <c r="E8" s="7"/>
      <c r="F8" s="20">
        <v>1</v>
      </c>
      <c r="G8" s="6" t="s">
        <v>48</v>
      </c>
      <c r="H8" s="1">
        <v>1</v>
      </c>
      <c r="I8" s="1">
        <v>1</v>
      </c>
      <c r="K8" s="12" t="s">
        <v>19</v>
      </c>
    </row>
    <row r="9" spans="1:13" ht="16" x14ac:dyDescent="0.2">
      <c r="A9" s="24" t="s">
        <v>132</v>
      </c>
      <c r="B9" s="6" t="s">
        <v>57</v>
      </c>
      <c r="C9" s="7"/>
      <c r="D9" s="7"/>
      <c r="E9" s="7"/>
      <c r="F9" s="20">
        <v>1</v>
      </c>
      <c r="G9" s="6" t="s">
        <v>48</v>
      </c>
      <c r="H9" s="1">
        <v>5</v>
      </c>
      <c r="I9" s="1">
        <v>5</v>
      </c>
      <c r="K9" t="s">
        <v>12</v>
      </c>
      <c r="L9" s="8">
        <f>COUNTIF(B:B,"Récit")</f>
        <v>1</v>
      </c>
    </row>
    <row r="10" spans="1:13" x14ac:dyDescent="0.2">
      <c r="A10" s="21" t="s">
        <v>124</v>
      </c>
      <c r="B10" s="6" t="s">
        <v>57</v>
      </c>
      <c r="C10" s="7"/>
      <c r="D10" s="7"/>
      <c r="E10" s="7"/>
      <c r="F10" s="20">
        <v>1</v>
      </c>
      <c r="G10" s="6" t="s">
        <v>48</v>
      </c>
      <c r="H10" s="1">
        <v>3</v>
      </c>
      <c r="I10" s="1">
        <v>3</v>
      </c>
      <c r="K10" t="s">
        <v>13</v>
      </c>
      <c r="L10" s="8">
        <f>COUNTIF(B:B, "Tâche")</f>
        <v>14</v>
      </c>
    </row>
    <row r="11" spans="1:13" x14ac:dyDescent="0.2">
      <c r="A11" s="21" t="s">
        <v>127</v>
      </c>
      <c r="B11" s="6" t="s">
        <v>57</v>
      </c>
      <c r="C11" s="7"/>
      <c r="D11" s="7">
        <v>1</v>
      </c>
      <c r="E11" s="7"/>
      <c r="F11" s="7"/>
      <c r="G11" s="6" t="s">
        <v>48</v>
      </c>
      <c r="H11" s="1">
        <v>4</v>
      </c>
      <c r="I11" s="1">
        <v>4</v>
      </c>
    </row>
    <row r="12" spans="1:13" x14ac:dyDescent="0.2">
      <c r="A12" s="22" t="s">
        <v>133</v>
      </c>
      <c r="B12" s="6" t="s">
        <v>57</v>
      </c>
      <c r="C12" s="7"/>
      <c r="D12" s="7"/>
      <c r="E12" s="7">
        <v>1</v>
      </c>
      <c r="F12" s="7"/>
      <c r="G12" s="6" t="s">
        <v>48</v>
      </c>
      <c r="H12" s="1">
        <v>1</v>
      </c>
      <c r="I12" s="1">
        <v>1</v>
      </c>
      <c r="K12" t="s">
        <v>11</v>
      </c>
      <c r="L12" s="9">
        <f>L4/L9</f>
        <v>1</v>
      </c>
    </row>
    <row r="13" spans="1:13" x14ac:dyDescent="0.2">
      <c r="A13" s="22" t="s">
        <v>64</v>
      </c>
      <c r="B13" s="6" t="s">
        <v>57</v>
      </c>
      <c r="C13" s="7"/>
      <c r="D13" s="7">
        <v>0.5</v>
      </c>
      <c r="E13" s="7">
        <v>0.5</v>
      </c>
      <c r="F13" s="7"/>
      <c r="G13" s="6" t="s">
        <v>48</v>
      </c>
      <c r="H13" s="1">
        <v>1</v>
      </c>
      <c r="I13" s="1">
        <v>1</v>
      </c>
      <c r="K13" t="s">
        <v>14</v>
      </c>
      <c r="L13" s="9">
        <f>L5/L10</f>
        <v>1</v>
      </c>
    </row>
    <row r="14" spans="1:13" x14ac:dyDescent="0.2">
      <c r="A14" s="22" t="s">
        <v>131</v>
      </c>
      <c r="B14" s="6" t="s">
        <v>57</v>
      </c>
      <c r="C14" s="7"/>
      <c r="D14" s="7"/>
      <c r="E14" s="7"/>
      <c r="F14" s="7">
        <v>1</v>
      </c>
      <c r="G14" s="6" t="s">
        <v>48</v>
      </c>
      <c r="H14" s="1">
        <v>1</v>
      </c>
      <c r="I14" s="1">
        <v>1</v>
      </c>
    </row>
    <row r="15" spans="1:13" ht="16" thickBot="1" x14ac:dyDescent="0.25">
      <c r="A15" t="s">
        <v>134</v>
      </c>
      <c r="B15" s="6" t="s">
        <v>58</v>
      </c>
      <c r="C15" s="7">
        <v>0.25</v>
      </c>
      <c r="D15" s="7">
        <v>0.25</v>
      </c>
      <c r="E15" s="7">
        <v>0.25</v>
      </c>
      <c r="F15" s="7">
        <v>0.25</v>
      </c>
      <c r="G15" s="6" t="s">
        <v>48</v>
      </c>
      <c r="H15" s="1"/>
      <c r="I15" s="1"/>
      <c r="K15" s="12" t="s">
        <v>17</v>
      </c>
    </row>
    <row r="16" spans="1:13" x14ac:dyDescent="0.2">
      <c r="A16" t="s">
        <v>135</v>
      </c>
      <c r="B16" s="6" t="s">
        <v>57</v>
      </c>
      <c r="C16" s="7">
        <v>0.5</v>
      </c>
      <c r="D16" s="7"/>
      <c r="E16" s="7">
        <v>0.5</v>
      </c>
      <c r="F16" s="7"/>
      <c r="G16" s="6" t="s">
        <v>48</v>
      </c>
      <c r="H16" s="1">
        <v>8</v>
      </c>
      <c r="I16" s="1">
        <v>8</v>
      </c>
      <c r="K16" t="s">
        <v>34</v>
      </c>
      <c r="L16" s="8">
        <f>SUMIFS(C:C,G:G,"X")</f>
        <v>3.75</v>
      </c>
      <c r="M16" s="9">
        <f>L16/SUM($L$16:$L$19)</f>
        <v>0.234375</v>
      </c>
    </row>
    <row r="17" spans="1:15" x14ac:dyDescent="0.2">
      <c r="A17" t="s">
        <v>144</v>
      </c>
      <c r="B17" s="6" t="s">
        <v>57</v>
      </c>
      <c r="C17" s="7">
        <v>1</v>
      </c>
      <c r="D17" s="7"/>
      <c r="E17" s="7"/>
      <c r="F17" s="7"/>
      <c r="G17" s="6" t="s">
        <v>48</v>
      </c>
      <c r="H17" s="1">
        <v>1</v>
      </c>
      <c r="I17" s="1">
        <v>1</v>
      </c>
      <c r="K17" t="s">
        <v>35</v>
      </c>
      <c r="L17" s="8">
        <f>SUMIFS(D:D,G:G,"X")</f>
        <v>3.75</v>
      </c>
      <c r="M17" s="9">
        <f>L17/SUM($L$16:$L$19)</f>
        <v>0.234375</v>
      </c>
    </row>
    <row r="18" spans="1:15" x14ac:dyDescent="0.2">
      <c r="A18" t="s">
        <v>136</v>
      </c>
      <c r="B18" s="6" t="s">
        <v>57</v>
      </c>
      <c r="C18" s="7">
        <v>1</v>
      </c>
      <c r="D18" s="7"/>
      <c r="E18" s="7"/>
      <c r="F18" s="7"/>
      <c r="G18" s="6" t="s">
        <v>48</v>
      </c>
      <c r="H18" s="1">
        <v>1</v>
      </c>
      <c r="I18" s="1">
        <v>1</v>
      </c>
      <c r="K18" t="s">
        <v>36</v>
      </c>
      <c r="L18" s="8">
        <f>SUMIFS(E:E,G:G,"X")</f>
        <v>2.25</v>
      </c>
      <c r="M18" s="9">
        <f>L18/SUM($L$16:$L$19)</f>
        <v>0.140625</v>
      </c>
    </row>
    <row r="19" spans="1:15" x14ac:dyDescent="0.2">
      <c r="A19" t="s">
        <v>137</v>
      </c>
      <c r="B19" s="6" t="s">
        <v>57</v>
      </c>
      <c r="C19" s="7">
        <v>1</v>
      </c>
      <c r="D19" s="7"/>
      <c r="E19" s="7"/>
      <c r="F19" s="7"/>
      <c r="G19" s="6" t="s">
        <v>48</v>
      </c>
      <c r="H19" s="1">
        <v>1</v>
      </c>
      <c r="I19" s="1">
        <v>1</v>
      </c>
      <c r="K19" t="s">
        <v>37</v>
      </c>
      <c r="L19" s="8">
        <f>SUMIFS(F:F,G:G,"X")</f>
        <v>6.25</v>
      </c>
      <c r="M19" s="9">
        <f>L19/SUM($L$16:$L$19)</f>
        <v>0.390625</v>
      </c>
    </row>
    <row r="20" spans="1:15" x14ac:dyDescent="0.2">
      <c r="A20" s="17" t="s">
        <v>46</v>
      </c>
    </row>
    <row r="21" spans="1:15" ht="19" thickBot="1" x14ac:dyDescent="0.3">
      <c r="K21" s="11" t="s">
        <v>20</v>
      </c>
    </row>
    <row r="22" spans="1:15" ht="17" thickTop="1" thickBot="1" x14ac:dyDescent="0.25">
      <c r="K22" s="12" t="s">
        <v>21</v>
      </c>
      <c r="L22" s="40" t="s">
        <v>5</v>
      </c>
      <c r="M22" s="40"/>
      <c r="N22" s="40"/>
      <c r="O22" s="40"/>
    </row>
    <row r="23" spans="1:15" x14ac:dyDescent="0.2">
      <c r="L23">
        <v>1</v>
      </c>
      <c r="M23">
        <v>2</v>
      </c>
      <c r="N23">
        <v>3</v>
      </c>
      <c r="O23">
        <v>4</v>
      </c>
    </row>
    <row r="24" spans="1:15" ht="168" customHeight="1" x14ac:dyDescent="0.2">
      <c r="K24" s="14" t="s">
        <v>33</v>
      </c>
      <c r="L24" s="13" t="s">
        <v>117</v>
      </c>
      <c r="M24" s="16" t="s">
        <v>153</v>
      </c>
      <c r="N24" s="16" t="s">
        <v>154</v>
      </c>
      <c r="O24" s="16" t="s">
        <v>138</v>
      </c>
    </row>
    <row r="25" spans="1:15" ht="157.5" customHeight="1" x14ac:dyDescent="0.2">
      <c r="K25" s="14" t="s">
        <v>30</v>
      </c>
      <c r="L25" s="13" t="s">
        <v>149</v>
      </c>
      <c r="M25" s="13" t="s">
        <v>140</v>
      </c>
      <c r="N25" s="13" t="s">
        <v>150</v>
      </c>
      <c r="O25" s="13" t="s">
        <v>139</v>
      </c>
    </row>
    <row r="26" spans="1:15" ht="152.25" customHeight="1" x14ac:dyDescent="0.2">
      <c r="K26" s="14" t="s">
        <v>31</v>
      </c>
      <c r="L26" s="13" t="s">
        <v>115</v>
      </c>
      <c r="M26" s="13" t="s">
        <v>118</v>
      </c>
      <c r="N26" s="13" t="s">
        <v>128</v>
      </c>
      <c r="O26" s="13" t="s">
        <v>234</v>
      </c>
    </row>
    <row r="27" spans="1:15" ht="221.25" customHeight="1" x14ac:dyDescent="0.2">
      <c r="K27" s="14" t="s">
        <v>32</v>
      </c>
      <c r="L27" s="13" t="s">
        <v>116</v>
      </c>
      <c r="M27" s="13" t="s">
        <v>122</v>
      </c>
      <c r="N27" s="13" t="s">
        <v>123</v>
      </c>
      <c r="O27" s="13" t="s">
        <v>130</v>
      </c>
    </row>
    <row r="28" spans="1:15" x14ac:dyDescent="0.2">
      <c r="K28" t="s">
        <v>4</v>
      </c>
      <c r="L28" s="10"/>
      <c r="M28" s="10"/>
      <c r="N28" s="10"/>
      <c r="O28" s="10"/>
    </row>
    <row r="29" spans="1:15" x14ac:dyDescent="0.2">
      <c r="K29" t="s">
        <v>8</v>
      </c>
      <c r="L29" s="1"/>
      <c r="M29" s="1"/>
      <c r="N29" s="1"/>
      <c r="O29" s="1"/>
    </row>
    <row r="31" spans="1:15" ht="16" thickBot="1" x14ac:dyDescent="0.25">
      <c r="K31" s="12" t="s">
        <v>22</v>
      </c>
    </row>
    <row r="32" spans="1:15" ht="44.5" customHeight="1" x14ac:dyDescent="0.2">
      <c r="K32" s="14" t="s">
        <v>23</v>
      </c>
      <c r="L32" s="43" t="s">
        <v>148</v>
      </c>
      <c r="M32" s="43"/>
      <c r="N32" s="43"/>
      <c r="O32" s="43"/>
    </row>
    <row r="33" spans="11:15" ht="45" customHeight="1" x14ac:dyDescent="0.2">
      <c r="K33" s="14" t="s">
        <v>24</v>
      </c>
      <c r="L33" s="38" t="s">
        <v>147</v>
      </c>
      <c r="M33" s="38"/>
      <c r="N33" s="38"/>
      <c r="O33" s="38"/>
    </row>
    <row r="35" spans="11:15" ht="16" thickBot="1" x14ac:dyDescent="0.25">
      <c r="K35" s="12" t="s">
        <v>25</v>
      </c>
    </row>
    <row r="36" spans="11:15" ht="31.5" customHeight="1" x14ac:dyDescent="0.2">
      <c r="K36" s="14" t="s">
        <v>26</v>
      </c>
      <c r="L36" s="44" t="s">
        <v>151</v>
      </c>
      <c r="M36" s="44"/>
      <c r="N36" s="44"/>
      <c r="O36" s="44"/>
    </row>
    <row r="37" spans="11:15" ht="30.75" customHeight="1" x14ac:dyDescent="0.2">
      <c r="K37" s="14" t="s">
        <v>27</v>
      </c>
      <c r="L37" s="42" t="s">
        <v>142</v>
      </c>
      <c r="M37" s="42"/>
      <c r="N37" s="42"/>
      <c r="O37" s="42"/>
    </row>
    <row r="38" spans="11:15" ht="31.5" customHeight="1" x14ac:dyDescent="0.2">
      <c r="K38" s="14" t="s">
        <v>28</v>
      </c>
      <c r="L38" s="38" t="s">
        <v>143</v>
      </c>
      <c r="M38" s="38"/>
      <c r="N38" s="38"/>
      <c r="O38" s="38"/>
    </row>
    <row r="39" spans="11:15" x14ac:dyDescent="0.2">
      <c r="K39" s="14"/>
      <c r="L39" s="14"/>
      <c r="M39" s="14"/>
      <c r="N39" s="14"/>
      <c r="O39" s="14"/>
    </row>
    <row r="40" spans="11:15" ht="31.5" customHeight="1" x14ac:dyDescent="0.2">
      <c r="K40" s="14" t="s">
        <v>29</v>
      </c>
      <c r="L40" s="42" t="s">
        <v>146</v>
      </c>
      <c r="M40" s="42"/>
      <c r="N40" s="42"/>
      <c r="O40" s="42"/>
    </row>
  </sheetData>
  <mergeCells count="8">
    <mergeCell ref="L38:O38"/>
    <mergeCell ref="L40:O40"/>
    <mergeCell ref="B1:I1"/>
    <mergeCell ref="L22:O22"/>
    <mergeCell ref="L32:O32"/>
    <mergeCell ref="L33:O33"/>
    <mergeCell ref="L36:O36"/>
    <mergeCell ref="L37:O37"/>
  </mergeCells>
  <hyperlinks>
    <hyperlink ref="A20" r:id="rId1" xr:uid="{1399C07F-B89D-4FEB-8F8E-4076FC37263F}"/>
  </hyperlinks>
  <pageMargins left="0.7" right="0.7" top="0.75" bottom="0.75" header="0.3" footer="0.3"/>
  <pageSetup orientation="portrait" horizontalDpi="0" verticalDpi="0"/>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D3EFC0-319D-7441-BCB2-6399F997E160}">
  <dimension ref="A1:O40"/>
  <sheetViews>
    <sheetView zoomScale="70" zoomScaleNormal="70" workbookViewId="0">
      <selection activeCell="N27" sqref="N27"/>
    </sheetView>
  </sheetViews>
  <sheetFormatPr baseColWidth="10" defaultColWidth="8.83203125" defaultRowHeight="15" x14ac:dyDescent="0.2"/>
  <cols>
    <col min="1" max="1" width="73" customWidth="1"/>
    <col min="2" max="2" width="21.83203125" bestFit="1" customWidth="1"/>
    <col min="3" max="6" width="10.1640625" customWidth="1"/>
    <col min="7" max="7" width="8.1640625" style="2" bestFit="1" customWidth="1"/>
    <col min="8" max="8" width="14.33203125" bestFit="1" customWidth="1"/>
    <col min="9" max="9" width="14.33203125" customWidth="1"/>
    <col min="11" max="11" width="47.33203125" bestFit="1" customWidth="1"/>
    <col min="12" max="12" width="31.33203125" customWidth="1"/>
    <col min="13" max="14" width="26.6640625" customWidth="1"/>
    <col min="15" max="15" width="29.1640625" customWidth="1"/>
  </cols>
  <sheetData>
    <row r="1" spans="1:13" ht="19" thickBot="1" x14ac:dyDescent="0.3">
      <c r="A1" t="s">
        <v>2</v>
      </c>
      <c r="B1" s="39" t="s">
        <v>171</v>
      </c>
      <c r="C1" s="39"/>
      <c r="D1" s="39"/>
      <c r="E1" s="39"/>
      <c r="F1" s="39"/>
      <c r="G1" s="39"/>
      <c r="H1" s="39"/>
      <c r="I1" s="39"/>
      <c r="K1" s="11" t="s">
        <v>3</v>
      </c>
    </row>
    <row r="2" spans="1:13" ht="16" thickTop="1" x14ac:dyDescent="0.2">
      <c r="K2" t="s">
        <v>9</v>
      </c>
      <c r="L2" s="8">
        <f>AVERAGEIFS(H:H,G:G, "X", B:B, "Récit")</f>
        <v>14</v>
      </c>
    </row>
    <row r="3" spans="1:13" x14ac:dyDescent="0.2">
      <c r="A3" s="2" t="s">
        <v>0</v>
      </c>
      <c r="B3" s="2" t="s">
        <v>18</v>
      </c>
      <c r="C3" s="2" t="s">
        <v>38</v>
      </c>
      <c r="D3" s="2" t="s">
        <v>35</v>
      </c>
      <c r="E3" s="2" t="s">
        <v>36</v>
      </c>
      <c r="F3" s="2" t="s">
        <v>37</v>
      </c>
      <c r="G3" s="2" t="s">
        <v>1</v>
      </c>
      <c r="H3" s="2" t="s">
        <v>6</v>
      </c>
      <c r="I3" s="2" t="s">
        <v>7</v>
      </c>
      <c r="K3" t="s">
        <v>10</v>
      </c>
      <c r="L3" s="8">
        <f>AVERAGEIFS(H:H,G:G, "X", B:B, "Tâche")</f>
        <v>2.7142857142857144</v>
      </c>
    </row>
    <row r="4" spans="1:13" x14ac:dyDescent="0.2">
      <c r="A4" s="22" t="s">
        <v>157</v>
      </c>
      <c r="B4" s="6" t="s">
        <v>55</v>
      </c>
      <c r="C4" s="7">
        <v>0.25</v>
      </c>
      <c r="D4" s="7">
        <v>0.25</v>
      </c>
      <c r="E4" s="7">
        <v>0.25</v>
      </c>
      <c r="F4" s="20">
        <v>0.25</v>
      </c>
      <c r="G4" s="6" t="s">
        <v>48</v>
      </c>
      <c r="H4" s="1">
        <v>14</v>
      </c>
      <c r="I4" s="1">
        <v>14</v>
      </c>
      <c r="K4" t="s">
        <v>15</v>
      </c>
      <c r="L4" s="8">
        <f>COUNTIFS(G:G, "X", B:B, "Récit")</f>
        <v>1</v>
      </c>
    </row>
    <row r="5" spans="1:13" x14ac:dyDescent="0.2">
      <c r="A5" t="s">
        <v>188</v>
      </c>
      <c r="B5" s="6" t="s">
        <v>57</v>
      </c>
      <c r="C5" s="7"/>
      <c r="D5" s="7"/>
      <c r="E5" s="7"/>
      <c r="F5" s="20">
        <v>1</v>
      </c>
      <c r="G5" s="6" t="s">
        <v>48</v>
      </c>
      <c r="H5" s="1">
        <v>4</v>
      </c>
      <c r="I5" s="1">
        <v>8</v>
      </c>
      <c r="K5" t="s">
        <v>16</v>
      </c>
      <c r="L5" s="8">
        <f>COUNTIFS(G:G, "X", B:B, "Tâche")</f>
        <v>14</v>
      </c>
    </row>
    <row r="6" spans="1:13" x14ac:dyDescent="0.2">
      <c r="A6" t="s">
        <v>187</v>
      </c>
      <c r="B6" s="6" t="s">
        <v>57</v>
      </c>
      <c r="C6" s="7"/>
      <c r="D6" s="7"/>
      <c r="E6" s="7"/>
      <c r="F6" s="20">
        <v>1</v>
      </c>
      <c r="G6" s="6" t="s">
        <v>48</v>
      </c>
      <c r="H6" s="1">
        <v>1</v>
      </c>
      <c r="I6" s="1">
        <v>2</v>
      </c>
    </row>
    <row r="7" spans="1:13" ht="16" x14ac:dyDescent="0.2">
      <c r="A7" s="24" t="s">
        <v>159</v>
      </c>
      <c r="B7" s="6" t="s">
        <v>57</v>
      </c>
      <c r="C7" s="7"/>
      <c r="D7" s="7"/>
      <c r="E7" s="7">
        <v>1</v>
      </c>
      <c r="F7" s="20"/>
      <c r="G7" s="6" t="s">
        <v>48</v>
      </c>
      <c r="H7" s="1">
        <v>1</v>
      </c>
      <c r="I7" s="1">
        <v>1</v>
      </c>
    </row>
    <row r="8" spans="1:13" ht="16" thickBot="1" x14ac:dyDescent="0.25">
      <c r="A8" s="21" t="s">
        <v>156</v>
      </c>
      <c r="B8" s="6" t="s">
        <v>57</v>
      </c>
      <c r="C8" s="7"/>
      <c r="D8" s="7">
        <v>1</v>
      </c>
      <c r="E8" s="7"/>
      <c r="F8" s="20"/>
      <c r="G8" s="6" t="s">
        <v>48</v>
      </c>
      <c r="H8" s="1">
        <v>4</v>
      </c>
      <c r="I8" s="1">
        <v>7</v>
      </c>
      <c r="K8" s="12" t="s">
        <v>19</v>
      </c>
    </row>
    <row r="9" spans="1:13" x14ac:dyDescent="0.2">
      <c r="A9" s="21" t="s">
        <v>189</v>
      </c>
      <c r="B9" s="6" t="s">
        <v>57</v>
      </c>
      <c r="C9" s="7"/>
      <c r="D9" s="7">
        <v>1</v>
      </c>
      <c r="E9" s="7"/>
      <c r="F9" s="7"/>
      <c r="G9" s="6" t="s">
        <v>48</v>
      </c>
      <c r="H9" s="1">
        <v>2</v>
      </c>
      <c r="I9" s="1">
        <v>7</v>
      </c>
      <c r="K9" t="s">
        <v>12</v>
      </c>
      <c r="L9" s="8">
        <f>COUNTIF(B:B,"Récit")</f>
        <v>1</v>
      </c>
    </row>
    <row r="10" spans="1:13" x14ac:dyDescent="0.2">
      <c r="A10" s="22" t="s">
        <v>158</v>
      </c>
      <c r="B10" s="6" t="s">
        <v>57</v>
      </c>
      <c r="C10" s="7"/>
      <c r="D10" s="7"/>
      <c r="E10" s="7">
        <v>1</v>
      </c>
      <c r="F10" s="7"/>
      <c r="G10" s="6" t="s">
        <v>48</v>
      </c>
      <c r="H10" s="1">
        <v>1</v>
      </c>
      <c r="I10" s="1">
        <v>1</v>
      </c>
      <c r="K10" t="s">
        <v>13</v>
      </c>
      <c r="L10" s="8">
        <f>COUNTIF(B:B, "Tâche")</f>
        <v>14</v>
      </c>
    </row>
    <row r="11" spans="1:13" x14ac:dyDescent="0.2">
      <c r="A11" t="s">
        <v>165</v>
      </c>
      <c r="B11" s="6" t="s">
        <v>57</v>
      </c>
      <c r="C11" s="7"/>
      <c r="D11" s="7">
        <v>0.5</v>
      </c>
      <c r="E11" s="7"/>
      <c r="F11" s="7">
        <v>0.5</v>
      </c>
      <c r="G11" s="6" t="s">
        <v>48</v>
      </c>
      <c r="H11" s="1">
        <v>7</v>
      </c>
      <c r="I11" s="1">
        <v>7</v>
      </c>
    </row>
    <row r="12" spans="1:13" x14ac:dyDescent="0.2">
      <c r="A12" s="22" t="s">
        <v>169</v>
      </c>
      <c r="B12" s="6" t="s">
        <v>57</v>
      </c>
      <c r="C12" s="7"/>
      <c r="D12" s="7"/>
      <c r="E12" s="7">
        <v>1</v>
      </c>
      <c r="F12" s="7"/>
      <c r="G12" s="6" t="s">
        <v>48</v>
      </c>
      <c r="H12" s="1">
        <v>4</v>
      </c>
      <c r="I12" s="1">
        <v>4</v>
      </c>
      <c r="K12" t="s">
        <v>11</v>
      </c>
      <c r="L12" s="9">
        <f>L4/L9</f>
        <v>1</v>
      </c>
    </row>
    <row r="13" spans="1:13" x14ac:dyDescent="0.2">
      <c r="A13" t="s">
        <v>190</v>
      </c>
      <c r="B13" s="6" t="s">
        <v>57</v>
      </c>
      <c r="C13" s="7"/>
      <c r="D13" s="7">
        <v>1</v>
      </c>
      <c r="E13" s="7"/>
      <c r="F13" s="7"/>
      <c r="G13" s="6" t="s">
        <v>48</v>
      </c>
      <c r="H13" s="1">
        <v>3</v>
      </c>
      <c r="I13" s="1">
        <v>7</v>
      </c>
      <c r="K13" t="s">
        <v>14</v>
      </c>
      <c r="L13" s="9">
        <f>L5/L10</f>
        <v>1</v>
      </c>
    </row>
    <row r="14" spans="1:13" x14ac:dyDescent="0.2">
      <c r="A14" s="22" t="s">
        <v>161</v>
      </c>
      <c r="B14" s="6" t="s">
        <v>57</v>
      </c>
      <c r="C14" s="7">
        <v>1</v>
      </c>
      <c r="D14" s="7"/>
      <c r="E14" s="7"/>
      <c r="F14" s="7"/>
      <c r="G14" s="6" t="s">
        <v>48</v>
      </c>
      <c r="H14" s="1">
        <v>3</v>
      </c>
      <c r="I14" s="1">
        <v>3</v>
      </c>
    </row>
    <row r="15" spans="1:13" ht="16" thickBot="1" x14ac:dyDescent="0.25">
      <c r="A15" s="22" t="s">
        <v>162</v>
      </c>
      <c r="B15" s="6" t="s">
        <v>57</v>
      </c>
      <c r="C15" s="7">
        <v>1</v>
      </c>
      <c r="D15" s="7"/>
      <c r="E15" s="7"/>
      <c r="F15" s="7"/>
      <c r="G15" s="6" t="s">
        <v>48</v>
      </c>
      <c r="H15" s="1">
        <v>3</v>
      </c>
      <c r="I15" s="1">
        <v>3</v>
      </c>
      <c r="K15" s="12" t="s">
        <v>17</v>
      </c>
    </row>
    <row r="16" spans="1:13" x14ac:dyDescent="0.2">
      <c r="A16" t="s">
        <v>163</v>
      </c>
      <c r="B16" s="6" t="s">
        <v>57</v>
      </c>
      <c r="C16" s="7"/>
      <c r="D16" s="7"/>
      <c r="E16" s="7"/>
      <c r="F16" s="7">
        <v>1</v>
      </c>
      <c r="G16" s="6" t="s">
        <v>48</v>
      </c>
      <c r="H16" s="1">
        <v>1</v>
      </c>
      <c r="I16" s="1">
        <v>2</v>
      </c>
      <c r="K16" t="s">
        <v>34</v>
      </c>
      <c r="L16" s="8">
        <f>SUMIFS(C:C,G:G,"X")</f>
        <v>4.25</v>
      </c>
      <c r="M16" s="9">
        <f>L16/SUM($L$16:$L$19)</f>
        <v>0.28333333333333333</v>
      </c>
    </row>
    <row r="17" spans="1:15" x14ac:dyDescent="0.2">
      <c r="A17" t="s">
        <v>164</v>
      </c>
      <c r="B17" s="6" t="s">
        <v>57</v>
      </c>
      <c r="C17" s="7">
        <v>1</v>
      </c>
      <c r="D17" s="7"/>
      <c r="E17" s="7"/>
      <c r="F17" s="7"/>
      <c r="G17" s="6" t="s">
        <v>48</v>
      </c>
      <c r="H17" s="1">
        <v>1</v>
      </c>
      <c r="I17" s="1">
        <v>1</v>
      </c>
      <c r="K17" t="s">
        <v>35</v>
      </c>
      <c r="L17" s="8">
        <f>SUMIFS(D:D,G:G,"X")</f>
        <v>3.75</v>
      </c>
      <c r="M17" s="9">
        <f>L17/SUM($L$16:$L$19)</f>
        <v>0.25</v>
      </c>
    </row>
    <row r="18" spans="1:15" x14ac:dyDescent="0.2">
      <c r="A18" t="s">
        <v>170</v>
      </c>
      <c r="B18" s="6" t="s">
        <v>57</v>
      </c>
      <c r="C18" s="7">
        <v>1</v>
      </c>
      <c r="D18" s="7"/>
      <c r="E18" s="7"/>
      <c r="F18" s="7"/>
      <c r="G18" s="6" t="s">
        <v>48</v>
      </c>
      <c r="H18" s="1">
        <v>3</v>
      </c>
      <c r="I18" s="1">
        <v>3</v>
      </c>
      <c r="K18" t="s">
        <v>36</v>
      </c>
      <c r="L18" s="8">
        <f>SUMIFS(E:E,G:G,"X")</f>
        <v>3.25</v>
      </c>
      <c r="M18" s="9">
        <f>L18/SUM($L$16:$L$19)</f>
        <v>0.21666666666666667</v>
      </c>
    </row>
    <row r="19" spans="1:15" x14ac:dyDescent="0.2">
      <c r="A19" s="28" t="s">
        <v>46</v>
      </c>
      <c r="K19" t="s">
        <v>37</v>
      </c>
      <c r="L19" s="8">
        <f>SUMIFS(F:F,G:G,"X")</f>
        <v>3.75</v>
      </c>
      <c r="M19" s="9">
        <f>L19/SUM($L$16:$L$19)</f>
        <v>0.25</v>
      </c>
    </row>
    <row r="21" spans="1:15" ht="19" thickBot="1" x14ac:dyDescent="0.3">
      <c r="K21" s="11" t="s">
        <v>20</v>
      </c>
    </row>
    <row r="22" spans="1:15" ht="17" thickTop="1" thickBot="1" x14ac:dyDescent="0.25">
      <c r="K22" s="12" t="s">
        <v>21</v>
      </c>
      <c r="L22" s="40" t="s">
        <v>5</v>
      </c>
      <c r="M22" s="40"/>
      <c r="N22" s="40"/>
      <c r="O22" s="40"/>
    </row>
    <row r="23" spans="1:15" x14ac:dyDescent="0.2">
      <c r="L23">
        <v>1</v>
      </c>
      <c r="M23">
        <v>2</v>
      </c>
      <c r="N23">
        <v>3</v>
      </c>
      <c r="O23">
        <v>4</v>
      </c>
    </row>
    <row r="24" spans="1:15" ht="228" customHeight="1" x14ac:dyDescent="0.2">
      <c r="K24" s="14" t="s">
        <v>33</v>
      </c>
      <c r="L24" s="26" t="s">
        <v>152</v>
      </c>
      <c r="M24" s="16" t="s">
        <v>173</v>
      </c>
      <c r="N24" s="26" t="s">
        <v>155</v>
      </c>
      <c r="O24" s="26" t="s">
        <v>186</v>
      </c>
    </row>
    <row r="25" spans="1:15" ht="157.5" customHeight="1" x14ac:dyDescent="0.2">
      <c r="K25" s="14" t="s">
        <v>30</v>
      </c>
      <c r="L25" s="26" t="s">
        <v>160</v>
      </c>
      <c r="M25" s="16" t="s">
        <v>174</v>
      </c>
      <c r="N25" s="16" t="s">
        <v>176</v>
      </c>
      <c r="O25" s="16" t="s">
        <v>175</v>
      </c>
    </row>
    <row r="26" spans="1:15" ht="170.25" customHeight="1" x14ac:dyDescent="0.2">
      <c r="K26" s="14" t="s">
        <v>31</v>
      </c>
      <c r="L26" s="26" t="s">
        <v>177</v>
      </c>
      <c r="M26" s="27" t="s">
        <v>178</v>
      </c>
      <c r="N26" s="16" t="s">
        <v>233</v>
      </c>
      <c r="O26" s="16" t="s">
        <v>179</v>
      </c>
    </row>
    <row r="27" spans="1:15" ht="207" customHeight="1" x14ac:dyDescent="0.2">
      <c r="K27" s="14" t="s">
        <v>32</v>
      </c>
      <c r="L27" s="27" t="s">
        <v>180</v>
      </c>
      <c r="M27" s="27" t="s">
        <v>172</v>
      </c>
      <c r="N27" s="13" t="s">
        <v>181</v>
      </c>
      <c r="O27" s="13" t="s">
        <v>182</v>
      </c>
    </row>
    <row r="28" spans="1:15" x14ac:dyDescent="0.2">
      <c r="K28" t="s">
        <v>4</v>
      </c>
      <c r="L28" s="10"/>
      <c r="M28" s="10"/>
      <c r="N28" s="10"/>
      <c r="O28" s="10"/>
    </row>
    <row r="29" spans="1:15" x14ac:dyDescent="0.2">
      <c r="K29" t="s">
        <v>8</v>
      </c>
      <c r="L29" s="1"/>
      <c r="M29" s="1"/>
      <c r="N29" s="1"/>
      <c r="O29" s="1"/>
    </row>
    <row r="31" spans="1:15" ht="16" thickBot="1" x14ac:dyDescent="0.25">
      <c r="K31" s="12" t="s">
        <v>22</v>
      </c>
    </row>
    <row r="32" spans="1:15" ht="44.5" customHeight="1" x14ac:dyDescent="0.2">
      <c r="K32" s="14" t="s">
        <v>23</v>
      </c>
      <c r="L32" s="43" t="s">
        <v>183</v>
      </c>
      <c r="M32" s="43"/>
      <c r="N32" s="43"/>
      <c r="O32" s="43"/>
    </row>
    <row r="33" spans="11:15" ht="45" customHeight="1" x14ac:dyDescent="0.2">
      <c r="K33" s="14" t="s">
        <v>24</v>
      </c>
      <c r="L33" s="38" t="s">
        <v>184</v>
      </c>
      <c r="M33" s="38"/>
      <c r="N33" s="38"/>
      <c r="O33" s="38"/>
    </row>
    <row r="35" spans="11:15" ht="16" thickBot="1" x14ac:dyDescent="0.25">
      <c r="K35" s="12" t="s">
        <v>25</v>
      </c>
    </row>
    <row r="36" spans="11:15" ht="31.5" customHeight="1" x14ac:dyDescent="0.2">
      <c r="K36" s="14" t="s">
        <v>26</v>
      </c>
      <c r="L36" s="44" t="s">
        <v>168</v>
      </c>
      <c r="M36" s="44"/>
      <c r="N36" s="44"/>
      <c r="O36" s="44"/>
    </row>
    <row r="37" spans="11:15" ht="30.75" customHeight="1" x14ac:dyDescent="0.2">
      <c r="K37" s="14" t="s">
        <v>27</v>
      </c>
      <c r="L37" s="42" t="s">
        <v>167</v>
      </c>
      <c r="M37" s="42"/>
      <c r="N37" s="42"/>
      <c r="O37" s="42"/>
    </row>
    <row r="38" spans="11:15" ht="31.5" customHeight="1" x14ac:dyDescent="0.2">
      <c r="K38" s="14" t="s">
        <v>28</v>
      </c>
      <c r="L38" s="38" t="s">
        <v>185</v>
      </c>
      <c r="M38" s="38"/>
      <c r="N38" s="38"/>
      <c r="O38" s="38"/>
    </row>
    <row r="39" spans="11:15" x14ac:dyDescent="0.2">
      <c r="K39" s="14"/>
      <c r="L39" s="14"/>
      <c r="M39" s="14"/>
      <c r="N39" s="14"/>
      <c r="O39" s="14"/>
    </row>
    <row r="40" spans="11:15" ht="31.5" customHeight="1" x14ac:dyDescent="0.2">
      <c r="K40" s="14" t="s">
        <v>29</v>
      </c>
      <c r="L40" s="42" t="s">
        <v>166</v>
      </c>
      <c r="M40" s="42"/>
      <c r="N40" s="42"/>
      <c r="O40" s="42"/>
    </row>
  </sheetData>
  <mergeCells count="8">
    <mergeCell ref="L38:O38"/>
    <mergeCell ref="L40:O40"/>
    <mergeCell ref="B1:I1"/>
    <mergeCell ref="L22:O22"/>
    <mergeCell ref="L32:O32"/>
    <mergeCell ref="L33:O33"/>
    <mergeCell ref="L36:O36"/>
    <mergeCell ref="L37:O37"/>
  </mergeCells>
  <hyperlinks>
    <hyperlink ref="A19" r:id="rId1" xr:uid="{26E3D666-B171-664C-95DA-C1BDDC8BBB00}"/>
  </hyperlinks>
  <pageMargins left="0.7" right="0.7" top="0.75" bottom="0.75" header="0.3" footer="0.3"/>
  <pageSetup orientation="portrait" horizontalDpi="4294967295" verticalDpi="4294967295"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FBDDD0-DFAC-4437-8DE7-EA43130F92D8}">
  <dimension ref="A1:O40"/>
  <sheetViews>
    <sheetView zoomScale="70" zoomScaleNormal="70" workbookViewId="0">
      <selection activeCell="A6" sqref="A6"/>
    </sheetView>
  </sheetViews>
  <sheetFormatPr baseColWidth="10" defaultColWidth="8.83203125" defaultRowHeight="15" x14ac:dyDescent="0.2"/>
  <cols>
    <col min="1" max="1" width="75.83203125" customWidth="1"/>
    <col min="2" max="2" width="21.83203125" bestFit="1" customWidth="1"/>
    <col min="3" max="6" width="10.1640625" customWidth="1"/>
    <col min="7" max="7" width="8.1640625" style="2" bestFit="1" customWidth="1"/>
    <col min="8" max="8" width="14.33203125" bestFit="1" customWidth="1"/>
    <col min="9" max="9" width="14.33203125" customWidth="1"/>
    <col min="11" max="11" width="47.33203125" bestFit="1" customWidth="1"/>
    <col min="12" max="12" width="31.33203125" customWidth="1"/>
    <col min="13" max="14" width="26.6640625" customWidth="1"/>
    <col min="15" max="15" width="29.1640625" customWidth="1"/>
  </cols>
  <sheetData>
    <row r="1" spans="1:13" ht="19" thickBot="1" x14ac:dyDescent="0.3">
      <c r="A1" t="s">
        <v>191</v>
      </c>
      <c r="B1" s="39" t="s">
        <v>229</v>
      </c>
      <c r="C1" s="39"/>
      <c r="D1" s="39"/>
      <c r="E1" s="39"/>
      <c r="F1" s="39"/>
      <c r="G1" s="39"/>
      <c r="H1" s="39"/>
      <c r="I1" s="39"/>
      <c r="K1" s="11" t="s">
        <v>3</v>
      </c>
    </row>
    <row r="2" spans="1:13" ht="16" thickTop="1" x14ac:dyDescent="0.2">
      <c r="K2" t="s">
        <v>9</v>
      </c>
      <c r="L2" s="8">
        <f>AVERAGEIFS(H:H,G:G, "X", B:B, "Récit")</f>
        <v>14</v>
      </c>
    </row>
    <row r="3" spans="1:13" x14ac:dyDescent="0.2">
      <c r="A3" s="2" t="s">
        <v>0</v>
      </c>
      <c r="B3" s="2" t="s">
        <v>18</v>
      </c>
      <c r="C3" s="2" t="s">
        <v>38</v>
      </c>
      <c r="D3" s="2" t="s">
        <v>35</v>
      </c>
      <c r="E3" s="2" t="s">
        <v>36</v>
      </c>
      <c r="F3" s="2" t="s">
        <v>37</v>
      </c>
      <c r="G3" s="2" t="s">
        <v>1</v>
      </c>
      <c r="H3" s="2" t="s">
        <v>6</v>
      </c>
      <c r="I3" s="2" t="s">
        <v>7</v>
      </c>
      <c r="K3" t="s">
        <v>10</v>
      </c>
      <c r="L3" s="8">
        <f>AVERAGEIFS(H:H,G:G, "X", B:B, "Tâche")</f>
        <v>4.5454545454545459</v>
      </c>
    </row>
    <row r="4" spans="1:13" x14ac:dyDescent="0.2">
      <c r="A4" t="s">
        <v>203</v>
      </c>
      <c r="B4" s="6" t="s">
        <v>192</v>
      </c>
      <c r="C4" s="7"/>
      <c r="D4" s="7">
        <v>0.5</v>
      </c>
      <c r="E4" s="7"/>
      <c r="F4" s="20">
        <v>0.5</v>
      </c>
      <c r="G4" s="6" t="s">
        <v>48</v>
      </c>
      <c r="H4" s="1">
        <v>5</v>
      </c>
      <c r="I4" s="1">
        <v>14</v>
      </c>
      <c r="K4" t="s">
        <v>15</v>
      </c>
      <c r="L4" s="8">
        <f>COUNTIFS(G:G, "X", B:B, "Récit")</f>
        <v>1</v>
      </c>
    </row>
    <row r="5" spans="1:13" x14ac:dyDescent="0.2">
      <c r="A5" s="22" t="s">
        <v>195</v>
      </c>
      <c r="B5" s="6" t="s">
        <v>192</v>
      </c>
      <c r="C5" s="7"/>
      <c r="D5" s="7"/>
      <c r="E5" s="7"/>
      <c r="F5" s="20">
        <v>1</v>
      </c>
      <c r="G5" s="6" t="s">
        <v>48</v>
      </c>
      <c r="H5" s="1">
        <v>1</v>
      </c>
      <c r="I5" s="1">
        <v>1</v>
      </c>
      <c r="K5" t="s">
        <v>16</v>
      </c>
      <c r="L5" s="8">
        <f>COUNTIFS(G:G, "X", B:B, "Tâche")</f>
        <v>11</v>
      </c>
    </row>
    <row r="6" spans="1:13" x14ac:dyDescent="0.2">
      <c r="A6" t="s">
        <v>194</v>
      </c>
      <c r="B6" s="6" t="s">
        <v>55</v>
      </c>
      <c r="C6" s="7"/>
      <c r="D6" s="7">
        <v>1</v>
      </c>
      <c r="E6" s="7"/>
      <c r="F6" s="20"/>
      <c r="G6" s="6" t="s">
        <v>48</v>
      </c>
      <c r="H6" s="1">
        <v>14</v>
      </c>
      <c r="I6" s="1">
        <v>14</v>
      </c>
    </row>
    <row r="7" spans="1:13" ht="16" x14ac:dyDescent="0.2">
      <c r="A7" s="32" t="s">
        <v>197</v>
      </c>
      <c r="B7" s="6" t="s">
        <v>193</v>
      </c>
      <c r="C7" s="7"/>
      <c r="D7" s="7">
        <v>1</v>
      </c>
      <c r="E7" s="7"/>
      <c r="F7" s="20"/>
      <c r="G7" s="6" t="s">
        <v>48</v>
      </c>
      <c r="H7" s="1">
        <v>7</v>
      </c>
      <c r="I7" s="1">
        <v>7</v>
      </c>
    </row>
    <row r="8" spans="1:13" ht="17" thickBot="1" x14ac:dyDescent="0.25">
      <c r="A8" s="29" t="s">
        <v>202</v>
      </c>
      <c r="B8" s="6" t="s">
        <v>193</v>
      </c>
      <c r="C8" s="7"/>
      <c r="D8" s="7">
        <v>1</v>
      </c>
      <c r="E8" s="7"/>
      <c r="F8" s="20"/>
      <c r="G8" s="6" t="s">
        <v>48</v>
      </c>
      <c r="H8" s="1">
        <v>7</v>
      </c>
      <c r="I8" s="1">
        <v>7</v>
      </c>
      <c r="K8" s="12" t="s">
        <v>19</v>
      </c>
    </row>
    <row r="9" spans="1:13" x14ac:dyDescent="0.2">
      <c r="A9" s="21" t="s">
        <v>196</v>
      </c>
      <c r="B9" s="6" t="s">
        <v>193</v>
      </c>
      <c r="C9" s="7"/>
      <c r="D9" s="7"/>
      <c r="E9" s="7"/>
      <c r="F9" s="7">
        <v>1</v>
      </c>
      <c r="G9" s="6" t="s">
        <v>48</v>
      </c>
      <c r="H9" s="1">
        <v>2</v>
      </c>
      <c r="I9" s="1">
        <v>5</v>
      </c>
      <c r="K9" t="s">
        <v>12</v>
      </c>
      <c r="L9" s="8">
        <f>COUNTIF(B:B,"Récit")</f>
        <v>1</v>
      </c>
    </row>
    <row r="10" spans="1:13" x14ac:dyDescent="0.2">
      <c r="A10" t="s">
        <v>205</v>
      </c>
      <c r="B10" s="30" t="s">
        <v>193</v>
      </c>
      <c r="C10" s="7">
        <v>1</v>
      </c>
      <c r="D10" s="1"/>
      <c r="E10" s="1"/>
      <c r="F10" s="1"/>
      <c r="G10" s="6" t="s">
        <v>48</v>
      </c>
      <c r="H10" s="31">
        <v>7</v>
      </c>
      <c r="I10" s="31">
        <v>7</v>
      </c>
      <c r="K10" t="s">
        <v>13</v>
      </c>
      <c r="L10" s="8">
        <f>COUNTIF(B:B, "Tâche")</f>
        <v>11</v>
      </c>
    </row>
    <row r="11" spans="1:13" x14ac:dyDescent="0.2">
      <c r="A11" s="22" t="s">
        <v>64</v>
      </c>
      <c r="B11" s="6" t="s">
        <v>193</v>
      </c>
      <c r="C11" s="7"/>
      <c r="D11" s="7"/>
      <c r="E11" s="7">
        <v>1</v>
      </c>
      <c r="F11" s="7"/>
      <c r="G11" s="6" t="s">
        <v>48</v>
      </c>
      <c r="H11" s="1">
        <v>1</v>
      </c>
      <c r="I11" s="1">
        <v>1</v>
      </c>
    </row>
    <row r="12" spans="1:13" x14ac:dyDescent="0.2">
      <c r="A12" t="s">
        <v>198</v>
      </c>
      <c r="B12" s="6" t="s">
        <v>192</v>
      </c>
      <c r="C12" s="7"/>
      <c r="D12" s="7">
        <v>1</v>
      </c>
      <c r="E12" s="7"/>
      <c r="F12" s="7"/>
      <c r="G12" s="6" t="s">
        <v>48</v>
      </c>
      <c r="H12" s="1">
        <v>2</v>
      </c>
      <c r="I12" s="1">
        <v>6</v>
      </c>
      <c r="K12" t="s">
        <v>11</v>
      </c>
      <c r="L12" s="9">
        <f>L4/L9</f>
        <v>1</v>
      </c>
    </row>
    <row r="13" spans="1:13" x14ac:dyDescent="0.2">
      <c r="A13" t="s">
        <v>199</v>
      </c>
      <c r="B13" s="6" t="s">
        <v>193</v>
      </c>
      <c r="C13" s="7"/>
      <c r="D13" s="7"/>
      <c r="E13" s="7">
        <v>1</v>
      </c>
      <c r="F13" s="7"/>
      <c r="G13" s="6" t="s">
        <v>48</v>
      </c>
      <c r="H13" s="1">
        <v>1</v>
      </c>
      <c r="I13" s="1">
        <v>1</v>
      </c>
      <c r="K13" t="s">
        <v>14</v>
      </c>
      <c r="L13" s="9">
        <f>L5/L10</f>
        <v>1</v>
      </c>
    </row>
    <row r="14" spans="1:13" x14ac:dyDescent="0.2">
      <c r="A14" s="22" t="s">
        <v>212</v>
      </c>
      <c r="B14" s="6" t="s">
        <v>193</v>
      </c>
      <c r="C14" s="7"/>
      <c r="D14" s="7"/>
      <c r="E14" s="7">
        <v>1</v>
      </c>
      <c r="F14" s="7"/>
      <c r="G14" s="6" t="s">
        <v>48</v>
      </c>
      <c r="H14" s="1">
        <v>4</v>
      </c>
      <c r="I14" s="1">
        <v>4</v>
      </c>
    </row>
    <row r="15" spans="1:13" ht="16" thickBot="1" x14ac:dyDescent="0.25">
      <c r="A15" s="22" t="s">
        <v>211</v>
      </c>
      <c r="B15" s="6" t="s">
        <v>193</v>
      </c>
      <c r="C15" s="7"/>
      <c r="D15" s="7">
        <v>1</v>
      </c>
      <c r="E15" s="7"/>
      <c r="F15" s="7"/>
      <c r="G15" s="6" t="s">
        <v>48</v>
      </c>
      <c r="H15" s="1">
        <v>14</v>
      </c>
      <c r="I15" s="1">
        <v>14</v>
      </c>
      <c r="K15" s="12" t="s">
        <v>17</v>
      </c>
    </row>
    <row r="16" spans="1:13" x14ac:dyDescent="0.2">
      <c r="A16" s="22" t="s">
        <v>213</v>
      </c>
      <c r="B16" s="6" t="s">
        <v>193</v>
      </c>
      <c r="C16" s="7"/>
      <c r="D16" s="7"/>
      <c r="E16" s="7"/>
      <c r="F16" s="7">
        <v>1</v>
      </c>
      <c r="G16" s="6" t="s">
        <v>48</v>
      </c>
      <c r="H16" s="1">
        <v>2</v>
      </c>
      <c r="I16" s="1">
        <v>3</v>
      </c>
      <c r="K16" t="s">
        <v>34</v>
      </c>
      <c r="L16" s="8">
        <f>SUMIFS(C:C,G:G,"X")</f>
        <v>3</v>
      </c>
      <c r="M16" s="9">
        <f>L16/SUM($L$16:$L$19)</f>
        <v>0.2</v>
      </c>
    </row>
    <row r="17" spans="1:15" x14ac:dyDescent="0.2">
      <c r="A17" s="22" t="s">
        <v>204</v>
      </c>
      <c r="B17" s="6" t="s">
        <v>193</v>
      </c>
      <c r="C17" s="7">
        <v>1</v>
      </c>
      <c r="D17" s="7"/>
      <c r="E17" s="7"/>
      <c r="F17" s="7"/>
      <c r="G17" s="6" t="s">
        <v>48</v>
      </c>
      <c r="H17" s="1">
        <v>3</v>
      </c>
      <c r="I17" s="1">
        <v>3</v>
      </c>
      <c r="K17" t="s">
        <v>35</v>
      </c>
      <c r="L17" s="8">
        <f>SUMIFS(D:D,G:G,"X")</f>
        <v>5.5</v>
      </c>
      <c r="M17" s="9">
        <f>L17/SUM($L$16:$L$19)</f>
        <v>0.36666666666666664</v>
      </c>
    </row>
    <row r="18" spans="1:15" x14ac:dyDescent="0.2">
      <c r="A18" s="22" t="s">
        <v>210</v>
      </c>
      <c r="B18" s="6" t="s">
        <v>193</v>
      </c>
      <c r="C18" s="7">
        <v>1</v>
      </c>
      <c r="D18" s="7"/>
      <c r="E18" s="7"/>
      <c r="F18" s="7"/>
      <c r="G18" s="6" t="s">
        <v>48</v>
      </c>
      <c r="H18" s="1">
        <v>2</v>
      </c>
      <c r="I18" s="1">
        <v>2</v>
      </c>
      <c r="K18" t="s">
        <v>36</v>
      </c>
      <c r="L18" s="8">
        <f>SUMIFS(E:E,G:G,"X")</f>
        <v>3</v>
      </c>
      <c r="M18" s="9">
        <f>L18/SUM($L$16:$L$19)</f>
        <v>0.2</v>
      </c>
    </row>
    <row r="19" spans="1:15" x14ac:dyDescent="0.2">
      <c r="A19" s="28" t="s">
        <v>46</v>
      </c>
      <c r="K19" t="s">
        <v>37</v>
      </c>
      <c r="L19" s="8">
        <f>SUMIFS(F:F,G:G,"X")</f>
        <v>3.5</v>
      </c>
      <c r="M19" s="9">
        <f>L19/SUM($L$16:$L$19)</f>
        <v>0.23333333333333334</v>
      </c>
    </row>
    <row r="20" spans="1:15" x14ac:dyDescent="0.2">
      <c r="A20" s="33" t="s">
        <v>232</v>
      </c>
    </row>
    <row r="21" spans="1:15" ht="19" thickBot="1" x14ac:dyDescent="0.3">
      <c r="K21" s="11" t="s">
        <v>20</v>
      </c>
    </row>
    <row r="22" spans="1:15" ht="17" thickTop="1" thickBot="1" x14ac:dyDescent="0.25">
      <c r="K22" s="12" t="s">
        <v>21</v>
      </c>
      <c r="L22" s="40" t="s">
        <v>5</v>
      </c>
      <c r="M22" s="40"/>
      <c r="N22" s="40"/>
      <c r="O22" s="40"/>
    </row>
    <row r="23" spans="1:15" x14ac:dyDescent="0.2">
      <c r="L23">
        <v>1</v>
      </c>
      <c r="M23">
        <v>2</v>
      </c>
      <c r="N23">
        <v>3</v>
      </c>
      <c r="O23">
        <v>4</v>
      </c>
    </row>
    <row r="24" spans="1:15" ht="228" customHeight="1" x14ac:dyDescent="0.2">
      <c r="K24" s="14" t="s">
        <v>33</v>
      </c>
      <c r="L24" s="16" t="s">
        <v>209</v>
      </c>
      <c r="M24" s="27" t="s">
        <v>208</v>
      </c>
      <c r="N24" s="26" t="s">
        <v>206</v>
      </c>
      <c r="O24" s="26" t="s">
        <v>207</v>
      </c>
    </row>
    <row r="25" spans="1:15" ht="186" customHeight="1" x14ac:dyDescent="0.2">
      <c r="K25" s="14" t="s">
        <v>30</v>
      </c>
      <c r="L25" s="16" t="s">
        <v>214</v>
      </c>
      <c r="M25" s="13" t="s">
        <v>215</v>
      </c>
      <c r="N25" s="27" t="s">
        <v>216</v>
      </c>
      <c r="O25" s="27" t="s">
        <v>217</v>
      </c>
    </row>
    <row r="26" spans="1:15" ht="170.25" customHeight="1" x14ac:dyDescent="0.2">
      <c r="K26" s="14" t="s">
        <v>31</v>
      </c>
      <c r="L26" s="26" t="s">
        <v>218</v>
      </c>
      <c r="M26" s="27" t="s">
        <v>219</v>
      </c>
      <c r="N26" s="26" t="s">
        <v>220</v>
      </c>
      <c r="O26" s="27" t="s">
        <v>221</v>
      </c>
    </row>
    <row r="27" spans="1:15" ht="234" customHeight="1" x14ac:dyDescent="0.2">
      <c r="K27" s="14" t="s">
        <v>32</v>
      </c>
      <c r="L27" s="16" t="s">
        <v>222</v>
      </c>
      <c r="M27" s="16" t="s">
        <v>224</v>
      </c>
      <c r="N27" s="27" t="s">
        <v>200</v>
      </c>
      <c r="O27" s="27" t="s">
        <v>223</v>
      </c>
    </row>
    <row r="28" spans="1:15" x14ac:dyDescent="0.2">
      <c r="K28" t="s">
        <v>4</v>
      </c>
      <c r="L28" s="10"/>
      <c r="M28" s="10"/>
      <c r="N28" s="10"/>
      <c r="O28" s="10"/>
    </row>
    <row r="29" spans="1:15" x14ac:dyDescent="0.2">
      <c r="K29" t="s">
        <v>8</v>
      </c>
      <c r="L29" s="1"/>
      <c r="M29" s="1"/>
      <c r="N29" s="1"/>
      <c r="O29" s="1"/>
    </row>
    <row r="31" spans="1:15" ht="16" thickBot="1" x14ac:dyDescent="0.25">
      <c r="K31" s="12" t="s">
        <v>22</v>
      </c>
    </row>
    <row r="32" spans="1:15" ht="44.5" customHeight="1" x14ac:dyDescent="0.2">
      <c r="K32" s="14" t="s">
        <v>23</v>
      </c>
      <c r="L32" s="43" t="s">
        <v>230</v>
      </c>
      <c r="M32" s="43"/>
      <c r="N32" s="43"/>
      <c r="O32" s="43"/>
    </row>
    <row r="33" spans="11:15" ht="45" customHeight="1" x14ac:dyDescent="0.2">
      <c r="K33" s="14" t="s">
        <v>24</v>
      </c>
      <c r="L33" s="38" t="s">
        <v>225</v>
      </c>
      <c r="M33" s="38"/>
      <c r="N33" s="38"/>
      <c r="O33" s="38"/>
    </row>
    <row r="35" spans="11:15" ht="16" thickBot="1" x14ac:dyDescent="0.25">
      <c r="K35" s="12" t="s">
        <v>25</v>
      </c>
    </row>
    <row r="36" spans="11:15" ht="31.5" customHeight="1" x14ac:dyDescent="0.2">
      <c r="K36" s="14" t="s">
        <v>26</v>
      </c>
      <c r="L36" s="44" t="s">
        <v>201</v>
      </c>
      <c r="M36" s="44"/>
      <c r="N36" s="44"/>
      <c r="O36" s="44"/>
    </row>
    <row r="37" spans="11:15" ht="30.75" customHeight="1" x14ac:dyDescent="0.2">
      <c r="K37" s="14" t="s">
        <v>27</v>
      </c>
      <c r="L37" s="42" t="s">
        <v>226</v>
      </c>
      <c r="M37" s="42"/>
      <c r="N37" s="42"/>
      <c r="O37" s="42"/>
    </row>
    <row r="38" spans="11:15" ht="31.5" customHeight="1" x14ac:dyDescent="0.2">
      <c r="K38" s="14" t="s">
        <v>28</v>
      </c>
      <c r="L38" s="38" t="s">
        <v>227</v>
      </c>
      <c r="M38" s="38"/>
      <c r="N38" s="38"/>
      <c r="O38" s="38"/>
    </row>
    <row r="39" spans="11:15" x14ac:dyDescent="0.2">
      <c r="K39" s="14"/>
      <c r="L39" s="14"/>
      <c r="M39" s="14"/>
      <c r="N39" s="14"/>
      <c r="O39" s="14"/>
    </row>
    <row r="40" spans="11:15" ht="31.5" customHeight="1" x14ac:dyDescent="0.2">
      <c r="K40" s="14" t="s">
        <v>29</v>
      </c>
      <c r="L40" s="42" t="s">
        <v>228</v>
      </c>
      <c r="M40" s="42"/>
      <c r="N40" s="42"/>
      <c r="O40" s="42"/>
    </row>
  </sheetData>
  <mergeCells count="8">
    <mergeCell ref="L38:O38"/>
    <mergeCell ref="L40:O40"/>
    <mergeCell ref="B1:I1"/>
    <mergeCell ref="L22:O22"/>
    <mergeCell ref="L32:O32"/>
    <mergeCell ref="L33:O33"/>
    <mergeCell ref="L36:O36"/>
    <mergeCell ref="L37:O37"/>
  </mergeCells>
  <hyperlinks>
    <hyperlink ref="A19" r:id="rId1" xr:uid="{046A0176-9920-9E40-AE77-8370B7D7A89B}"/>
    <hyperlink ref="A20" r:id="rId2" xr:uid="{6BE538BA-49A3-7D40-9703-5751DDF16429}"/>
  </hyperlinks>
  <pageMargins left="0.7" right="0.7" top="0.75" bottom="0.75" header="0.3" footer="0.3"/>
  <pageSetup orientation="portrait" horizontalDpi="0" verticalDpi="0"/>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96FC74-EFE5-43DB-9098-E2B95A81315A}">
  <dimension ref="A1:O40"/>
  <sheetViews>
    <sheetView tabSelected="1" zoomScale="125" zoomScaleNormal="100" workbookViewId="0">
      <selection activeCell="N42" sqref="N42"/>
    </sheetView>
  </sheetViews>
  <sheetFormatPr baseColWidth="10" defaultColWidth="8.83203125" defaultRowHeight="15" x14ac:dyDescent="0.2"/>
  <cols>
    <col min="1" max="1" width="81.83203125" customWidth="1"/>
    <col min="2" max="2" width="21.83203125" bestFit="1" customWidth="1"/>
    <col min="3" max="6" width="10.1640625" customWidth="1"/>
    <col min="7" max="7" width="8.1640625" style="2" bestFit="1" customWidth="1"/>
    <col min="8" max="8" width="14.33203125" bestFit="1" customWidth="1"/>
    <col min="9" max="9" width="14.33203125" customWidth="1"/>
    <col min="11" max="11" width="47.33203125" bestFit="1" customWidth="1"/>
    <col min="12" max="12" width="31.33203125" customWidth="1"/>
    <col min="13" max="13" width="29" customWidth="1"/>
    <col min="14" max="14" width="26.6640625" customWidth="1"/>
    <col min="15" max="15" width="29.1640625" customWidth="1"/>
  </cols>
  <sheetData>
    <row r="1" spans="1:13" ht="19" thickBot="1" x14ac:dyDescent="0.3">
      <c r="A1" t="s">
        <v>191</v>
      </c>
      <c r="B1" s="39" t="s">
        <v>229</v>
      </c>
      <c r="C1" s="39"/>
      <c r="D1" s="39"/>
      <c r="E1" s="39"/>
      <c r="F1" s="39"/>
      <c r="G1" s="39"/>
      <c r="H1" s="39"/>
      <c r="I1" s="39"/>
      <c r="K1" s="11" t="s">
        <v>3</v>
      </c>
    </row>
    <row r="2" spans="1:13" ht="16" thickTop="1" x14ac:dyDescent="0.2">
      <c r="K2" t="s">
        <v>9</v>
      </c>
      <c r="L2" s="8">
        <f>AVERAGEIFS(H:H,G:G, "X", B:B, "Récit")</f>
        <v>14</v>
      </c>
    </row>
    <row r="3" spans="1:13" x14ac:dyDescent="0.2">
      <c r="A3" s="2" t="s">
        <v>0</v>
      </c>
      <c r="B3" s="2" t="s">
        <v>18</v>
      </c>
      <c r="C3" s="2" t="s">
        <v>38</v>
      </c>
      <c r="D3" s="2" t="s">
        <v>35</v>
      </c>
      <c r="E3" s="2" t="s">
        <v>36</v>
      </c>
      <c r="F3" s="2" t="s">
        <v>37</v>
      </c>
      <c r="G3" s="2" t="s">
        <v>1</v>
      </c>
      <c r="H3" s="2" t="s">
        <v>6</v>
      </c>
      <c r="I3" s="2" t="s">
        <v>7</v>
      </c>
      <c r="K3" t="s">
        <v>10</v>
      </c>
      <c r="L3" s="8">
        <f>AVERAGEIFS(H:H,G:G, "X", B:B, "Tâche")</f>
        <v>4.5714285714285712</v>
      </c>
    </row>
    <row r="4" spans="1:13" x14ac:dyDescent="0.2">
      <c r="A4" t="s">
        <v>268</v>
      </c>
      <c r="B4" s="6" t="s">
        <v>193</v>
      </c>
      <c r="C4" s="7">
        <v>0.25</v>
      </c>
      <c r="D4" s="7">
        <v>0.25</v>
      </c>
      <c r="E4" s="7">
        <v>0.25</v>
      </c>
      <c r="F4" s="20">
        <v>0.25</v>
      </c>
      <c r="G4" s="6" t="s">
        <v>48</v>
      </c>
      <c r="H4" s="1">
        <v>9</v>
      </c>
      <c r="I4" s="1">
        <v>10</v>
      </c>
      <c r="K4" t="s">
        <v>15</v>
      </c>
      <c r="L4" s="8">
        <f>COUNTIFS(G:G, "X", B:B, "Récit")</f>
        <v>1</v>
      </c>
    </row>
    <row r="5" spans="1:13" x14ac:dyDescent="0.2">
      <c r="A5" s="22" t="s">
        <v>269</v>
      </c>
      <c r="B5" s="6" t="s">
        <v>193</v>
      </c>
      <c r="C5" s="7"/>
      <c r="D5" s="7"/>
      <c r="E5" s="7"/>
      <c r="F5" s="20">
        <v>1</v>
      </c>
      <c r="G5" s="6" t="s">
        <v>48</v>
      </c>
      <c r="H5" s="1">
        <v>7</v>
      </c>
      <c r="I5" s="1">
        <v>7</v>
      </c>
      <c r="K5" t="s">
        <v>16</v>
      </c>
      <c r="L5" s="8">
        <f>COUNTIFS(G:G, "X", B:B, "Tâche")</f>
        <v>14</v>
      </c>
    </row>
    <row r="6" spans="1:13" x14ac:dyDescent="0.2">
      <c r="A6" s="22" t="s">
        <v>236</v>
      </c>
      <c r="B6" s="6" t="s">
        <v>193</v>
      </c>
      <c r="C6" s="7">
        <v>1</v>
      </c>
      <c r="D6" s="7"/>
      <c r="E6" s="7"/>
      <c r="F6" s="20"/>
      <c r="G6" s="6" t="s">
        <v>48</v>
      </c>
      <c r="H6" s="1">
        <v>7</v>
      </c>
      <c r="I6" s="1">
        <v>14</v>
      </c>
    </row>
    <row r="7" spans="1:13" ht="16" x14ac:dyDescent="0.2">
      <c r="A7" s="32" t="s">
        <v>237</v>
      </c>
      <c r="B7" s="6" t="s">
        <v>193</v>
      </c>
      <c r="C7" s="7"/>
      <c r="D7" s="7"/>
      <c r="E7" s="7">
        <v>1</v>
      </c>
      <c r="F7" s="20"/>
      <c r="G7" s="6" t="s">
        <v>48</v>
      </c>
      <c r="H7" s="1">
        <v>1</v>
      </c>
      <c r="I7" s="1">
        <v>7</v>
      </c>
    </row>
    <row r="8" spans="1:13" ht="17" thickBot="1" x14ac:dyDescent="0.25">
      <c r="A8" s="34" t="s">
        <v>261</v>
      </c>
      <c r="B8" s="6" t="s">
        <v>193</v>
      </c>
      <c r="C8" s="7">
        <v>1</v>
      </c>
      <c r="D8" s="7"/>
      <c r="E8" s="7"/>
      <c r="F8" s="20"/>
      <c r="G8" s="6" t="s">
        <v>48</v>
      </c>
      <c r="H8" s="1">
        <v>1</v>
      </c>
      <c r="I8" s="1">
        <v>5</v>
      </c>
      <c r="K8" s="12" t="s">
        <v>19</v>
      </c>
    </row>
    <row r="9" spans="1:13" x14ac:dyDescent="0.2">
      <c r="A9" s="35" t="s">
        <v>239</v>
      </c>
      <c r="B9" s="6" t="s">
        <v>193</v>
      </c>
      <c r="C9" s="7">
        <v>1</v>
      </c>
      <c r="D9" s="7"/>
      <c r="E9" s="7"/>
      <c r="F9" s="7"/>
      <c r="G9" s="6" t="s">
        <v>48</v>
      </c>
      <c r="H9" s="1">
        <v>1</v>
      </c>
      <c r="I9" s="1">
        <v>5</v>
      </c>
      <c r="K9" t="s">
        <v>12</v>
      </c>
      <c r="L9" s="8">
        <f>COUNTIF(B:B,"Récit")</f>
        <v>1</v>
      </c>
    </row>
    <row r="10" spans="1:13" x14ac:dyDescent="0.2">
      <c r="A10" t="s">
        <v>241</v>
      </c>
      <c r="B10" s="6" t="s">
        <v>193</v>
      </c>
      <c r="C10" s="7"/>
      <c r="D10" s="37"/>
      <c r="E10" s="37"/>
      <c r="F10" s="7">
        <v>1</v>
      </c>
      <c r="G10" s="6" t="s">
        <v>48</v>
      </c>
      <c r="H10" s="31">
        <v>1</v>
      </c>
      <c r="I10" s="31">
        <v>2</v>
      </c>
      <c r="K10" t="s">
        <v>13</v>
      </c>
      <c r="L10" s="8">
        <f>COUNTIF(B:B, "Tâche")</f>
        <v>14</v>
      </c>
    </row>
    <row r="11" spans="1:13" x14ac:dyDescent="0.2">
      <c r="A11" s="22" t="s">
        <v>242</v>
      </c>
      <c r="B11" s="6" t="s">
        <v>193</v>
      </c>
      <c r="C11" s="7">
        <v>0.25</v>
      </c>
      <c r="D11" s="7">
        <v>0.25</v>
      </c>
      <c r="E11" s="7">
        <v>0.25</v>
      </c>
      <c r="F11" s="7">
        <v>0.25</v>
      </c>
      <c r="G11" s="6" t="s">
        <v>48</v>
      </c>
      <c r="H11" s="1">
        <v>7</v>
      </c>
      <c r="I11" s="1">
        <v>7</v>
      </c>
    </row>
    <row r="12" spans="1:13" x14ac:dyDescent="0.2">
      <c r="A12" s="14" t="s">
        <v>270</v>
      </c>
      <c r="B12" s="36" t="s">
        <v>193</v>
      </c>
      <c r="C12" s="7">
        <v>0.25</v>
      </c>
      <c r="D12" s="7"/>
      <c r="E12" s="7">
        <v>0.75</v>
      </c>
      <c r="F12" s="7"/>
      <c r="G12" s="6" t="s">
        <v>48</v>
      </c>
      <c r="H12" s="1">
        <v>14</v>
      </c>
      <c r="I12" s="1">
        <v>14</v>
      </c>
      <c r="K12" t="s">
        <v>11</v>
      </c>
      <c r="L12" s="9">
        <f>L4/L9</f>
        <v>1</v>
      </c>
    </row>
    <row r="13" spans="1:13" x14ac:dyDescent="0.2">
      <c r="A13" t="s">
        <v>271</v>
      </c>
      <c r="B13" s="6" t="s">
        <v>55</v>
      </c>
      <c r="C13" s="7">
        <v>0.25</v>
      </c>
      <c r="D13" s="7">
        <v>0.25</v>
      </c>
      <c r="E13" s="7">
        <v>0.25</v>
      </c>
      <c r="F13" s="7">
        <v>0.25</v>
      </c>
      <c r="G13" s="6" t="s">
        <v>48</v>
      </c>
      <c r="H13" s="1">
        <v>14</v>
      </c>
      <c r="I13" s="1">
        <v>14</v>
      </c>
      <c r="K13" t="s">
        <v>14</v>
      </c>
      <c r="L13" s="9">
        <f>L5/L10</f>
        <v>1</v>
      </c>
    </row>
    <row r="14" spans="1:13" x14ac:dyDescent="0.2">
      <c r="A14" s="22" t="s">
        <v>258</v>
      </c>
      <c r="B14" s="6" t="s">
        <v>193</v>
      </c>
      <c r="C14" s="7"/>
      <c r="D14" s="7">
        <v>0.5</v>
      </c>
      <c r="E14" s="7">
        <v>0.5</v>
      </c>
      <c r="F14" s="7"/>
      <c r="G14" s="6" t="s">
        <v>48</v>
      </c>
      <c r="H14" s="1">
        <v>2</v>
      </c>
      <c r="I14" s="1">
        <v>4</v>
      </c>
    </row>
    <row r="15" spans="1:13" ht="16" thickBot="1" x14ac:dyDescent="0.25">
      <c r="A15" s="22" t="s">
        <v>259</v>
      </c>
      <c r="B15" s="6" t="s">
        <v>193</v>
      </c>
      <c r="C15" s="7"/>
      <c r="D15" s="7">
        <v>1</v>
      </c>
      <c r="E15" s="7"/>
      <c r="F15" s="7"/>
      <c r="G15" s="6" t="s">
        <v>48</v>
      </c>
      <c r="H15" s="1">
        <v>2</v>
      </c>
      <c r="I15" s="1">
        <v>7</v>
      </c>
      <c r="K15" s="12" t="s">
        <v>17</v>
      </c>
    </row>
    <row r="16" spans="1:13" x14ac:dyDescent="0.2">
      <c r="A16" t="s">
        <v>272</v>
      </c>
      <c r="B16" s="6" t="s">
        <v>193</v>
      </c>
      <c r="C16" s="7"/>
      <c r="D16" s="7">
        <v>0.5</v>
      </c>
      <c r="E16" s="7">
        <v>0.5</v>
      </c>
      <c r="F16" s="7"/>
      <c r="G16" s="6" t="s">
        <v>48</v>
      </c>
      <c r="H16" s="1">
        <v>1</v>
      </c>
      <c r="I16" s="1">
        <v>1</v>
      </c>
      <c r="K16" t="s">
        <v>34</v>
      </c>
      <c r="L16" s="8">
        <f>SUMIFS(C:C,G:G,"X")</f>
        <v>4.25</v>
      </c>
      <c r="M16" s="9">
        <f>L16/SUM($L$16:$L$19)</f>
        <v>0.28333333333333333</v>
      </c>
    </row>
    <row r="17" spans="1:15" x14ac:dyDescent="0.2">
      <c r="A17" s="22" t="s">
        <v>273</v>
      </c>
      <c r="B17" s="6" t="s">
        <v>193</v>
      </c>
      <c r="C17" s="7">
        <v>0.25</v>
      </c>
      <c r="D17" s="7">
        <v>0.25</v>
      </c>
      <c r="E17" s="7">
        <v>0.25</v>
      </c>
      <c r="F17" s="7">
        <v>0.25</v>
      </c>
      <c r="G17" s="6" t="s">
        <v>48</v>
      </c>
      <c r="H17" s="1">
        <v>10</v>
      </c>
      <c r="I17" s="1">
        <v>14</v>
      </c>
      <c r="K17" t="s">
        <v>35</v>
      </c>
      <c r="L17" s="8">
        <f>SUMIFS(D:D,G:G,"X")</f>
        <v>3.5</v>
      </c>
      <c r="M17" s="9">
        <f>L17/SUM($L$16:$L$19)</f>
        <v>0.23333333333333334</v>
      </c>
    </row>
    <row r="18" spans="1:15" x14ac:dyDescent="0.2">
      <c r="A18" s="22" t="s">
        <v>64</v>
      </c>
      <c r="B18" s="6" t="s">
        <v>193</v>
      </c>
      <c r="C18" s="7"/>
      <c r="D18" s="7">
        <v>0.5</v>
      </c>
      <c r="E18" s="7">
        <v>0.5</v>
      </c>
      <c r="F18" s="7"/>
      <c r="G18" s="6" t="s">
        <v>48</v>
      </c>
      <c r="H18" s="1">
        <v>1</v>
      </c>
      <c r="I18" s="1">
        <v>1</v>
      </c>
      <c r="K18" t="s">
        <v>36</v>
      </c>
      <c r="L18" s="8">
        <f>SUMIFS(E:E,G:G,"X")</f>
        <v>4.25</v>
      </c>
      <c r="M18" s="9">
        <f>L18/SUM($L$16:$L$19)</f>
        <v>0.28333333333333333</v>
      </c>
    </row>
    <row r="19" spans="1:15" x14ac:dyDescent="0.2">
      <c r="A19" s="28" t="s">
        <v>46</v>
      </c>
      <c r="K19" t="s">
        <v>37</v>
      </c>
      <c r="L19" s="8">
        <f>SUMIFS(F:F,G:G,"X")</f>
        <v>3</v>
      </c>
      <c r="M19" s="9">
        <f>L19/SUM($L$16:$L$19)</f>
        <v>0.2</v>
      </c>
    </row>
    <row r="20" spans="1:15" x14ac:dyDescent="0.2">
      <c r="A20" s="28" t="s">
        <v>232</v>
      </c>
    </row>
    <row r="21" spans="1:15" ht="19" thickBot="1" x14ac:dyDescent="0.3">
      <c r="K21" s="11" t="s">
        <v>20</v>
      </c>
    </row>
    <row r="22" spans="1:15" ht="17" thickTop="1" thickBot="1" x14ac:dyDescent="0.25">
      <c r="K22" s="12" t="s">
        <v>21</v>
      </c>
      <c r="L22" s="40" t="s">
        <v>5</v>
      </c>
      <c r="M22" s="40"/>
      <c r="N22" s="40"/>
      <c r="O22" s="40"/>
    </row>
    <row r="23" spans="1:15" x14ac:dyDescent="0.2">
      <c r="L23">
        <v>1</v>
      </c>
      <c r="M23">
        <v>2</v>
      </c>
      <c r="N23">
        <v>3</v>
      </c>
      <c r="O23">
        <v>4</v>
      </c>
    </row>
    <row r="24" spans="1:15" ht="228" customHeight="1" x14ac:dyDescent="0.2">
      <c r="K24" s="14" t="s">
        <v>33</v>
      </c>
      <c r="L24" s="16" t="s">
        <v>243</v>
      </c>
      <c r="M24" s="27" t="s">
        <v>266</v>
      </c>
      <c r="N24" s="26" t="s">
        <v>245</v>
      </c>
      <c r="O24" s="26" t="s">
        <v>257</v>
      </c>
    </row>
    <row r="25" spans="1:15" ht="186" customHeight="1" x14ac:dyDescent="0.2">
      <c r="K25" s="14" t="s">
        <v>30</v>
      </c>
      <c r="L25" s="16" t="s">
        <v>262</v>
      </c>
      <c r="M25" s="16" t="s">
        <v>263</v>
      </c>
      <c r="N25" s="16" t="s">
        <v>264</v>
      </c>
      <c r="O25" s="16" t="s">
        <v>265</v>
      </c>
    </row>
    <row r="26" spans="1:15" ht="170.25" customHeight="1" x14ac:dyDescent="0.2">
      <c r="K26" s="14" t="s">
        <v>31</v>
      </c>
      <c r="L26" s="26" t="s">
        <v>274</v>
      </c>
      <c r="M26" s="27" t="s">
        <v>275</v>
      </c>
      <c r="N26" s="26" t="s">
        <v>276</v>
      </c>
      <c r="O26" s="27" t="s">
        <v>277</v>
      </c>
    </row>
    <row r="27" spans="1:15" ht="247.5" customHeight="1" x14ac:dyDescent="0.2">
      <c r="K27" s="14" t="s">
        <v>32</v>
      </c>
      <c r="L27" s="27" t="s">
        <v>256</v>
      </c>
      <c r="M27" s="27" t="s">
        <v>278</v>
      </c>
      <c r="N27" s="27" t="s">
        <v>279</v>
      </c>
      <c r="O27" s="27" t="s">
        <v>280</v>
      </c>
    </row>
    <row r="28" spans="1:15" x14ac:dyDescent="0.2">
      <c r="K28" t="s">
        <v>4</v>
      </c>
      <c r="L28" s="10"/>
      <c r="M28" s="10"/>
      <c r="N28" s="10"/>
      <c r="O28" s="10"/>
    </row>
    <row r="29" spans="1:15" x14ac:dyDescent="0.2">
      <c r="K29" t="s">
        <v>8</v>
      </c>
      <c r="L29" s="1"/>
      <c r="M29" s="1"/>
      <c r="N29" s="1"/>
      <c r="O29" s="1"/>
    </row>
    <row r="31" spans="1:15" ht="16" thickBot="1" x14ac:dyDescent="0.25">
      <c r="K31" s="12" t="s">
        <v>22</v>
      </c>
    </row>
    <row r="32" spans="1:15" ht="44.5" customHeight="1" x14ac:dyDescent="0.2">
      <c r="K32" s="14" t="s">
        <v>23</v>
      </c>
      <c r="L32" s="43" t="s">
        <v>260</v>
      </c>
      <c r="M32" s="43"/>
      <c r="N32" s="43"/>
      <c r="O32" s="43"/>
    </row>
    <row r="33" spans="11:15" ht="45" customHeight="1" x14ac:dyDescent="0.2">
      <c r="K33" s="14" t="s">
        <v>24</v>
      </c>
      <c r="L33" s="38" t="s">
        <v>267</v>
      </c>
      <c r="M33" s="38"/>
      <c r="N33" s="38"/>
      <c r="O33" s="38"/>
    </row>
    <row r="35" spans="11:15" ht="16" thickBot="1" x14ac:dyDescent="0.25">
      <c r="K35" s="12" t="s">
        <v>25</v>
      </c>
    </row>
    <row r="36" spans="11:15" ht="31.5" customHeight="1" x14ac:dyDescent="0.2">
      <c r="K36" s="14" t="s">
        <v>26</v>
      </c>
      <c r="L36" s="44" t="s">
        <v>281</v>
      </c>
      <c r="M36" s="44"/>
      <c r="N36" s="44"/>
      <c r="O36" s="44"/>
    </row>
    <row r="37" spans="11:15" ht="30.75" customHeight="1" x14ac:dyDescent="0.2">
      <c r="K37" s="14" t="s">
        <v>27</v>
      </c>
      <c r="L37" s="42" t="s">
        <v>282</v>
      </c>
      <c r="M37" s="42"/>
      <c r="N37" s="42"/>
      <c r="O37" s="42"/>
    </row>
    <row r="38" spans="11:15" ht="31.5" customHeight="1" x14ac:dyDescent="0.2">
      <c r="K38" s="14" t="s">
        <v>28</v>
      </c>
      <c r="L38" s="38" t="s">
        <v>283</v>
      </c>
      <c r="M38" s="38"/>
      <c r="N38" s="38"/>
      <c r="O38" s="38"/>
    </row>
    <row r="39" spans="11:15" x14ac:dyDescent="0.2">
      <c r="K39" s="14"/>
      <c r="L39" s="14"/>
      <c r="M39" s="14"/>
      <c r="N39" s="14"/>
      <c r="O39" s="14"/>
    </row>
    <row r="40" spans="11:15" ht="31.5" customHeight="1" x14ac:dyDescent="0.2">
      <c r="K40" s="14" t="s">
        <v>29</v>
      </c>
      <c r="L40" s="42" t="s">
        <v>284</v>
      </c>
      <c r="M40" s="42"/>
      <c r="N40" s="42"/>
      <c r="O40" s="42"/>
    </row>
  </sheetData>
  <mergeCells count="8">
    <mergeCell ref="L38:O38"/>
    <mergeCell ref="L40:O40"/>
    <mergeCell ref="B1:I1"/>
    <mergeCell ref="L22:O22"/>
    <mergeCell ref="L32:O32"/>
    <mergeCell ref="L33:O33"/>
    <mergeCell ref="L36:O36"/>
    <mergeCell ref="L37:O37"/>
  </mergeCells>
  <hyperlinks>
    <hyperlink ref="A19" r:id="rId1" xr:uid="{3B840CB1-0F58-42FA-A5B8-CB79B66642EB}"/>
    <hyperlink ref="A20" r:id="rId2" xr:uid="{FAA0078F-02F9-1F4D-A2C9-54BCE36B72E8}"/>
  </hyperlinks>
  <pageMargins left="0.7" right="0.7" top="0.75" bottom="0.75" header="0.3" footer="0.3"/>
  <pageSetup orientation="portrait" r:id="rId3"/>
  <legacyDrawing r:id="rId4"/>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EA9E8A-671F-C346-B735-78A9F9E3BA26}">
  <dimension ref="A1:O40"/>
  <sheetViews>
    <sheetView workbookViewId="0">
      <selection activeCell="B21" sqref="B21"/>
    </sheetView>
  </sheetViews>
  <sheetFormatPr baseColWidth="10" defaultColWidth="8.83203125" defaultRowHeight="15" x14ac:dyDescent="0.2"/>
  <cols>
    <col min="1" max="1" width="81.83203125" customWidth="1"/>
    <col min="2" max="2" width="21.83203125" bestFit="1" customWidth="1"/>
    <col min="3" max="6" width="10.1640625" customWidth="1"/>
    <col min="7" max="7" width="8.1640625" style="2" bestFit="1" customWidth="1"/>
    <col min="8" max="8" width="14.33203125" bestFit="1" customWidth="1"/>
    <col min="9" max="9" width="14.33203125" customWidth="1"/>
    <col min="11" max="11" width="47.33203125" bestFit="1" customWidth="1"/>
    <col min="12" max="12" width="31.33203125" customWidth="1"/>
    <col min="13" max="14" width="26.6640625" customWidth="1"/>
    <col min="15" max="15" width="29.1640625" customWidth="1"/>
  </cols>
  <sheetData>
    <row r="1" spans="1:13" ht="19" thickBot="1" x14ac:dyDescent="0.3">
      <c r="A1" t="s">
        <v>191</v>
      </c>
      <c r="B1" s="39" t="s">
        <v>229</v>
      </c>
      <c r="C1" s="39"/>
      <c r="D1" s="39"/>
      <c r="E1" s="39"/>
      <c r="F1" s="39"/>
      <c r="G1" s="39"/>
      <c r="H1" s="39"/>
      <c r="I1" s="39"/>
      <c r="K1" s="11" t="s">
        <v>3</v>
      </c>
    </row>
    <row r="2" spans="1:13" ht="16" thickTop="1" x14ac:dyDescent="0.2">
      <c r="K2" t="s">
        <v>9</v>
      </c>
      <c r="L2" s="8" t="e">
        <f>AVERAGEIFS(H:H,G:G, "X", B:B, "Récit")</f>
        <v>#DIV/0!</v>
      </c>
    </row>
    <row r="3" spans="1:13" x14ac:dyDescent="0.2">
      <c r="A3" s="2" t="s">
        <v>0</v>
      </c>
      <c r="B3" s="2" t="s">
        <v>18</v>
      </c>
      <c r="C3" s="2" t="s">
        <v>38</v>
      </c>
      <c r="D3" s="2" t="s">
        <v>35</v>
      </c>
      <c r="E3" s="2" t="s">
        <v>36</v>
      </c>
      <c r="F3" s="2" t="s">
        <v>37</v>
      </c>
      <c r="G3" s="2" t="s">
        <v>1</v>
      </c>
      <c r="H3" s="2" t="s">
        <v>6</v>
      </c>
      <c r="I3" s="2" t="s">
        <v>7</v>
      </c>
      <c r="K3" t="s">
        <v>10</v>
      </c>
      <c r="L3" s="8" t="e">
        <f>AVERAGEIFS(H:H,G:G, "X", B:B, "Tâche")</f>
        <v>#DIV/0!</v>
      </c>
    </row>
    <row r="4" spans="1:13" x14ac:dyDescent="0.2">
      <c r="A4" t="s">
        <v>240</v>
      </c>
      <c r="B4" s="6" t="s">
        <v>193</v>
      </c>
      <c r="C4" s="7"/>
      <c r="D4" s="7"/>
      <c r="E4" s="7"/>
      <c r="F4" s="20"/>
      <c r="G4" s="6"/>
      <c r="H4" s="1"/>
      <c r="I4" s="1"/>
      <c r="K4" t="s">
        <v>15</v>
      </c>
      <c r="L4" s="8">
        <f>COUNTIFS(G:G, "X", B:B, "Récit")</f>
        <v>0</v>
      </c>
    </row>
    <row r="5" spans="1:13" x14ac:dyDescent="0.2">
      <c r="A5" s="22" t="s">
        <v>235</v>
      </c>
      <c r="B5" s="6" t="s">
        <v>193</v>
      </c>
      <c r="C5" s="7"/>
      <c r="D5" s="7"/>
      <c r="E5" s="7"/>
      <c r="F5" s="20"/>
      <c r="G5" s="6"/>
      <c r="H5" s="1"/>
      <c r="I5" s="1"/>
      <c r="K5" t="s">
        <v>16</v>
      </c>
      <c r="L5" s="8">
        <f>COUNTIFS(G:G, "X", B:B, "Tâche")</f>
        <v>0</v>
      </c>
    </row>
    <row r="6" spans="1:13" x14ac:dyDescent="0.2">
      <c r="A6" s="22" t="s">
        <v>236</v>
      </c>
      <c r="B6" s="6" t="s">
        <v>193</v>
      </c>
      <c r="C6" s="7"/>
      <c r="D6" s="7"/>
      <c r="E6" s="7"/>
      <c r="F6" s="20"/>
      <c r="G6" s="6"/>
      <c r="H6" s="1"/>
      <c r="I6" s="1"/>
    </row>
    <row r="7" spans="1:13" ht="16" x14ac:dyDescent="0.2">
      <c r="A7" s="32" t="s">
        <v>237</v>
      </c>
      <c r="B7" s="6" t="s">
        <v>193</v>
      </c>
      <c r="C7" s="7"/>
      <c r="D7" s="7"/>
      <c r="E7" s="7"/>
      <c r="F7" s="20"/>
      <c r="G7" s="6"/>
      <c r="H7" s="1"/>
      <c r="I7" s="1"/>
    </row>
    <row r="8" spans="1:13" ht="17" thickBot="1" x14ac:dyDescent="0.25">
      <c r="A8" s="34" t="s">
        <v>238</v>
      </c>
      <c r="B8" s="6" t="s">
        <v>193</v>
      </c>
      <c r="C8" s="7"/>
      <c r="D8" s="7"/>
      <c r="E8" s="7"/>
      <c r="F8" s="20"/>
      <c r="G8" s="6"/>
      <c r="H8" s="1"/>
      <c r="I8" s="1"/>
      <c r="K8" s="12" t="s">
        <v>19</v>
      </c>
    </row>
    <row r="9" spans="1:13" x14ac:dyDescent="0.2">
      <c r="A9" s="35" t="s">
        <v>239</v>
      </c>
      <c r="B9" s="6" t="s">
        <v>193</v>
      </c>
      <c r="C9" s="7"/>
      <c r="D9" s="7"/>
      <c r="E9" s="7"/>
      <c r="F9" s="7"/>
      <c r="G9" s="6"/>
      <c r="H9" s="1"/>
      <c r="I9" s="1"/>
      <c r="K9" t="s">
        <v>12</v>
      </c>
      <c r="L9" s="8">
        <f>COUNTIF(B:B,"Récit")</f>
        <v>1</v>
      </c>
    </row>
    <row r="10" spans="1:13" x14ac:dyDescent="0.2">
      <c r="A10" t="s">
        <v>241</v>
      </c>
      <c r="B10" s="6" t="s">
        <v>193</v>
      </c>
      <c r="C10" s="7"/>
      <c r="D10" s="37"/>
      <c r="E10" s="37"/>
      <c r="F10" s="7"/>
      <c r="G10" s="6"/>
      <c r="H10" s="31"/>
      <c r="I10" s="31"/>
      <c r="K10" t="s">
        <v>13</v>
      </c>
      <c r="L10" s="8">
        <f>COUNTIF(B:B, "Tâche")</f>
        <v>13</v>
      </c>
    </row>
    <row r="11" spans="1:13" x14ac:dyDescent="0.2">
      <c r="A11" s="22" t="s">
        <v>242</v>
      </c>
      <c r="B11" s="6" t="s">
        <v>193</v>
      </c>
      <c r="C11" s="7"/>
      <c r="D11" s="7"/>
      <c r="E11" s="7"/>
      <c r="F11" s="7"/>
      <c r="G11" s="6"/>
      <c r="H11" s="1"/>
      <c r="I11" s="1"/>
    </row>
    <row r="12" spans="1:13" x14ac:dyDescent="0.2">
      <c r="A12" s="14" t="s">
        <v>255</v>
      </c>
      <c r="B12" s="36" t="s">
        <v>55</v>
      </c>
      <c r="C12" s="7"/>
      <c r="D12" s="7"/>
      <c r="E12" s="7"/>
      <c r="F12" s="7"/>
      <c r="G12" s="6"/>
      <c r="H12" s="1"/>
      <c r="I12" s="1"/>
      <c r="K12" t="s">
        <v>11</v>
      </c>
      <c r="L12" s="9">
        <f>L4/L9</f>
        <v>0</v>
      </c>
    </row>
    <row r="13" spans="1:13" x14ac:dyDescent="0.2">
      <c r="A13" t="s">
        <v>250</v>
      </c>
      <c r="B13" s="6" t="s">
        <v>193</v>
      </c>
      <c r="C13" s="7"/>
      <c r="D13" s="7"/>
      <c r="E13" s="7"/>
      <c r="F13" s="7"/>
      <c r="G13" s="6"/>
      <c r="H13" s="1"/>
      <c r="I13" s="1"/>
      <c r="K13" t="s">
        <v>14</v>
      </c>
      <c r="L13" s="9">
        <f>L5/L10</f>
        <v>0</v>
      </c>
    </row>
    <row r="14" spans="1:13" x14ac:dyDescent="0.2">
      <c r="A14" s="22" t="s">
        <v>246</v>
      </c>
      <c r="B14" s="6" t="s">
        <v>57</v>
      </c>
      <c r="C14" s="7"/>
      <c r="D14" s="7"/>
      <c r="E14" s="7"/>
      <c r="F14" s="7"/>
      <c r="G14" s="6"/>
      <c r="H14" s="1"/>
      <c r="I14" s="1"/>
    </row>
    <row r="15" spans="1:13" ht="16" thickBot="1" x14ac:dyDescent="0.25">
      <c r="A15" s="22" t="s">
        <v>247</v>
      </c>
      <c r="B15" s="6" t="s">
        <v>57</v>
      </c>
      <c r="C15" s="7"/>
      <c r="D15" s="7"/>
      <c r="E15" s="7"/>
      <c r="F15" s="7"/>
      <c r="G15" s="6"/>
      <c r="H15" s="1"/>
      <c r="I15" s="1"/>
      <c r="K15" s="12" t="s">
        <v>17</v>
      </c>
    </row>
    <row r="16" spans="1:13" x14ac:dyDescent="0.2">
      <c r="A16" s="22"/>
      <c r="B16" s="6"/>
      <c r="C16" s="7"/>
      <c r="D16" s="7"/>
      <c r="E16" s="7"/>
      <c r="F16" s="7"/>
      <c r="G16" s="6"/>
      <c r="H16" s="1"/>
      <c r="I16" s="1"/>
      <c r="K16" t="s">
        <v>34</v>
      </c>
      <c r="L16" s="8">
        <f>SUMIFS(C:C,G:G,"X")</f>
        <v>0</v>
      </c>
      <c r="M16" s="9" t="e">
        <f>L16/SUM($L$16:$L$19)</f>
        <v>#DIV/0!</v>
      </c>
    </row>
    <row r="17" spans="1:15" x14ac:dyDescent="0.2">
      <c r="A17" s="22" t="s">
        <v>249</v>
      </c>
      <c r="B17" s="6" t="s">
        <v>193</v>
      </c>
      <c r="C17" s="7"/>
      <c r="D17" s="7"/>
      <c r="E17" s="7"/>
      <c r="F17" s="7"/>
      <c r="G17" s="6"/>
      <c r="H17" s="1"/>
      <c r="I17" s="1"/>
      <c r="K17" t="s">
        <v>35</v>
      </c>
      <c r="L17" s="8">
        <f>SUMIFS(D:D,G:G,"X")</f>
        <v>0</v>
      </c>
      <c r="M17" s="9" t="e">
        <f>L17/SUM($L$16:$L$19)</f>
        <v>#DIV/0!</v>
      </c>
    </row>
    <row r="18" spans="1:15" x14ac:dyDescent="0.2">
      <c r="A18" s="22" t="s">
        <v>251</v>
      </c>
      <c r="B18" s="6" t="s">
        <v>193</v>
      </c>
      <c r="C18" s="7"/>
      <c r="D18" s="7"/>
      <c r="E18" s="7"/>
      <c r="F18" s="7"/>
      <c r="G18" s="6"/>
      <c r="H18" s="1"/>
      <c r="I18" s="1"/>
      <c r="K18" t="s">
        <v>36</v>
      </c>
      <c r="L18" s="8">
        <f>SUMIFS(E:E,G:G,"X")</f>
        <v>0</v>
      </c>
      <c r="M18" s="9" t="e">
        <f>L18/SUM($L$16:$L$19)</f>
        <v>#DIV/0!</v>
      </c>
    </row>
    <row r="19" spans="1:15" x14ac:dyDescent="0.2">
      <c r="A19" s="28" t="s">
        <v>46</v>
      </c>
      <c r="K19" t="s">
        <v>37</v>
      </c>
      <c r="L19" s="8">
        <f>SUMIFS(F:F,G:G,"X")</f>
        <v>0</v>
      </c>
      <c r="M19" s="9" t="e">
        <f>L19/SUM($L$16:$L$19)</f>
        <v>#DIV/0!</v>
      </c>
    </row>
    <row r="20" spans="1:15" x14ac:dyDescent="0.2">
      <c r="A20" s="28" t="s">
        <v>232</v>
      </c>
    </row>
    <row r="21" spans="1:15" ht="19" thickBot="1" x14ac:dyDescent="0.3">
      <c r="K21" s="11" t="s">
        <v>20</v>
      </c>
    </row>
    <row r="22" spans="1:15" ht="17" thickTop="1" thickBot="1" x14ac:dyDescent="0.25">
      <c r="K22" s="12" t="s">
        <v>21</v>
      </c>
      <c r="L22" s="40" t="s">
        <v>5</v>
      </c>
      <c r="M22" s="40"/>
      <c r="N22" s="40"/>
      <c r="O22" s="40"/>
    </row>
    <row r="23" spans="1:15" x14ac:dyDescent="0.2">
      <c r="L23">
        <v>1</v>
      </c>
      <c r="M23">
        <v>2</v>
      </c>
      <c r="N23">
        <v>3</v>
      </c>
      <c r="O23">
        <v>4</v>
      </c>
    </row>
    <row r="24" spans="1:15" ht="228" customHeight="1" x14ac:dyDescent="0.2">
      <c r="K24" s="14" t="s">
        <v>33</v>
      </c>
      <c r="L24" s="16" t="s">
        <v>243</v>
      </c>
      <c r="M24" s="27" t="s">
        <v>244</v>
      </c>
      <c r="N24" s="26" t="s">
        <v>245</v>
      </c>
      <c r="O24" s="26" t="s">
        <v>231</v>
      </c>
    </row>
    <row r="25" spans="1:15" ht="186" customHeight="1" x14ac:dyDescent="0.2">
      <c r="K25" s="14" t="s">
        <v>30</v>
      </c>
      <c r="L25" s="27" t="s">
        <v>231</v>
      </c>
      <c r="M25" s="27" t="s">
        <v>231</v>
      </c>
      <c r="N25" s="27" t="s">
        <v>248</v>
      </c>
      <c r="O25" s="27" t="s">
        <v>231</v>
      </c>
    </row>
    <row r="26" spans="1:15" ht="170.25" customHeight="1" x14ac:dyDescent="0.2">
      <c r="K26" s="14" t="s">
        <v>31</v>
      </c>
      <c r="L26" s="26" t="s">
        <v>252</v>
      </c>
      <c r="M26" s="27" t="s">
        <v>253</v>
      </c>
      <c r="N26" s="26" t="s">
        <v>254</v>
      </c>
      <c r="O26" s="27" t="s">
        <v>231</v>
      </c>
    </row>
    <row r="27" spans="1:15" ht="234" customHeight="1" x14ac:dyDescent="0.2">
      <c r="K27" s="14" t="s">
        <v>32</v>
      </c>
      <c r="L27" s="27" t="s">
        <v>231</v>
      </c>
      <c r="M27" s="27" t="s">
        <v>231</v>
      </c>
      <c r="N27" s="27" t="s">
        <v>231</v>
      </c>
      <c r="O27" s="27" t="s">
        <v>231</v>
      </c>
    </row>
    <row r="28" spans="1:15" x14ac:dyDescent="0.2">
      <c r="K28" t="s">
        <v>4</v>
      </c>
      <c r="L28" s="10"/>
      <c r="M28" s="10"/>
      <c r="N28" s="10"/>
      <c r="O28" s="10"/>
    </row>
    <row r="29" spans="1:15" x14ac:dyDescent="0.2">
      <c r="K29" t="s">
        <v>8</v>
      </c>
      <c r="L29" s="1"/>
      <c r="M29" s="1"/>
      <c r="N29" s="1"/>
      <c r="O29" s="1"/>
    </row>
    <row r="31" spans="1:15" ht="16" thickBot="1" x14ac:dyDescent="0.25">
      <c r="K31" s="12" t="s">
        <v>22</v>
      </c>
    </row>
    <row r="32" spans="1:15" ht="44.5" customHeight="1" x14ac:dyDescent="0.2">
      <c r="K32" s="14" t="s">
        <v>23</v>
      </c>
      <c r="L32" s="43"/>
      <c r="M32" s="43"/>
      <c r="N32" s="43"/>
      <c r="O32" s="43"/>
    </row>
    <row r="33" spans="11:15" ht="45" customHeight="1" x14ac:dyDescent="0.2">
      <c r="K33" s="14" t="s">
        <v>24</v>
      </c>
      <c r="L33" s="38"/>
      <c r="M33" s="38"/>
      <c r="N33" s="38"/>
      <c r="O33" s="38"/>
    </row>
    <row r="35" spans="11:15" ht="16" thickBot="1" x14ac:dyDescent="0.25">
      <c r="K35" s="12" t="s">
        <v>25</v>
      </c>
    </row>
    <row r="36" spans="11:15" ht="31.5" customHeight="1" x14ac:dyDescent="0.2">
      <c r="K36" s="14" t="s">
        <v>26</v>
      </c>
      <c r="L36" s="44"/>
      <c r="M36" s="44"/>
      <c r="N36" s="44"/>
      <c r="O36" s="44"/>
    </row>
    <row r="37" spans="11:15" ht="30.75" customHeight="1" x14ac:dyDescent="0.2">
      <c r="K37" s="14" t="s">
        <v>27</v>
      </c>
      <c r="L37" s="42"/>
      <c r="M37" s="42"/>
      <c r="N37" s="42"/>
      <c r="O37" s="42"/>
    </row>
    <row r="38" spans="11:15" ht="31.5" customHeight="1" x14ac:dyDescent="0.2">
      <c r="K38" s="14" t="s">
        <v>28</v>
      </c>
      <c r="L38" s="38"/>
      <c r="M38" s="38"/>
      <c r="N38" s="38"/>
      <c r="O38" s="38"/>
    </row>
    <row r="39" spans="11:15" x14ac:dyDescent="0.2">
      <c r="K39" s="14"/>
      <c r="L39" s="14"/>
      <c r="M39" s="14"/>
      <c r="N39" s="14"/>
      <c r="O39" s="14"/>
    </row>
    <row r="40" spans="11:15" ht="31.5" customHeight="1" x14ac:dyDescent="0.2">
      <c r="K40" s="14" t="s">
        <v>29</v>
      </c>
      <c r="L40" s="42"/>
      <c r="M40" s="42"/>
      <c r="N40" s="42"/>
      <c r="O40" s="42"/>
    </row>
  </sheetData>
  <mergeCells count="8">
    <mergeCell ref="L38:O38"/>
    <mergeCell ref="L40:O40"/>
    <mergeCell ref="B1:I1"/>
    <mergeCell ref="L22:O22"/>
    <mergeCell ref="L32:O32"/>
    <mergeCell ref="L33:O33"/>
    <mergeCell ref="L36:O36"/>
    <mergeCell ref="L37:O37"/>
  </mergeCells>
  <hyperlinks>
    <hyperlink ref="A19" r:id="rId1" xr:uid="{66CD59E8-415E-F647-901E-B7BB4DF952F0}"/>
    <hyperlink ref="A20" r:id="rId2" xr:uid="{E8B984F0-5999-BE4B-8BBF-C99EB30C172C}"/>
  </hyperlinks>
  <pageMargins left="0.7" right="0.7" top="0.75" bottom="0.75" header="0.3" footer="0.3"/>
  <legacyDrawing r:id="rId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Sprint 1</vt:lpstr>
      <vt:lpstr>Sprint 2</vt:lpstr>
      <vt:lpstr>Sprint 3</vt:lpstr>
      <vt:lpstr>Spint 4</vt:lpstr>
      <vt:lpstr>Sprint 5</vt:lpstr>
      <vt:lpstr>Sprint 6</vt:lpstr>
      <vt:lpstr>Sprint 7</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Stéphane Lévesque</dc:creator>
  <cp:lastModifiedBy>Dosh, Mohamad-Ridha</cp:lastModifiedBy>
  <cp:lastPrinted>2024-11-14T20:22:04Z</cp:lastPrinted>
  <dcterms:created xsi:type="dcterms:W3CDTF">2024-08-18T18:39:34Z</dcterms:created>
  <dcterms:modified xsi:type="dcterms:W3CDTF">2024-11-27T00:40:36Z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6b615819-ba40-4aaf-a034-39fd1d37cddf_Enabled">
    <vt:lpwstr>true</vt:lpwstr>
  </property>
  <property fmtid="{D5CDD505-2E9C-101B-9397-08002B2CF9AE}" pid="3" name="MSIP_Label_6b615819-ba40-4aaf-a034-39fd1d37cddf_SetDate">
    <vt:lpwstr>2024-09-27T01:35:49Z</vt:lpwstr>
  </property>
  <property fmtid="{D5CDD505-2E9C-101B-9397-08002B2CF9AE}" pid="4" name="MSIP_Label_6b615819-ba40-4aaf-a034-39fd1d37cddf_Method">
    <vt:lpwstr>Privileged</vt:lpwstr>
  </property>
  <property fmtid="{D5CDD505-2E9C-101B-9397-08002B2CF9AE}" pid="5" name="MSIP_Label_6b615819-ba40-4aaf-a034-39fd1d37cddf_Name">
    <vt:lpwstr>defa4170-0d19-0005-0004-bc88714345d2</vt:lpwstr>
  </property>
  <property fmtid="{D5CDD505-2E9C-101B-9397-08002B2CF9AE}" pid="6" name="MSIP_Label_6b615819-ba40-4aaf-a034-39fd1d37cddf_SiteId">
    <vt:lpwstr>f9182dd7-4234-41fb-9e9c-dd20d493b548</vt:lpwstr>
  </property>
  <property fmtid="{D5CDD505-2E9C-101B-9397-08002B2CF9AE}" pid="7" name="MSIP_Label_6b615819-ba40-4aaf-a034-39fd1d37cddf_ActionId">
    <vt:lpwstr>68bc2f7e-66e1-4e38-98cf-43cd4917e3a6</vt:lpwstr>
  </property>
  <property fmtid="{D5CDD505-2E9C-101B-9397-08002B2CF9AE}" pid="8" name="MSIP_Label_6b615819-ba40-4aaf-a034-39fd1d37cddf_ContentBits">
    <vt:lpwstr>0</vt:lpwstr>
  </property>
</Properties>
</file>