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d\Documents\Projects\macroPad\"/>
    </mc:Choice>
  </mc:AlternateContent>
  <xr:revisionPtr revIDLastSave="0" documentId="13_ncr:1_{5978FC7F-E7CE-42F1-A702-CE075B5CB93A}" xr6:coauthVersionLast="46" xr6:coauthVersionMax="46" xr10:uidLastSave="{00000000-0000-0000-0000-000000000000}"/>
  <bookViews>
    <workbookView xWindow="30345" yWindow="885" windowWidth="20745" windowHeight="11775" xr2:uid="{FBD10343-F639-4383-A16F-C5319AAC0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D15" i="1"/>
  <c r="D13" i="1"/>
  <c r="E5" i="1"/>
  <c r="E6" i="1"/>
  <c r="E7" i="1"/>
  <c r="E8" i="1"/>
  <c r="E9" i="1"/>
  <c r="E10" i="1"/>
  <c r="E11" i="1"/>
  <c r="E12" i="1"/>
  <c r="E13" i="1"/>
  <c r="E14" i="1"/>
  <c r="E15" i="1"/>
  <c r="E16" i="1"/>
  <c r="E18" i="1"/>
  <c r="E4" i="1"/>
</calcChain>
</file>

<file path=xl/sharedStrings.xml><?xml version="1.0" encoding="utf-8"?>
<sst xmlns="http://schemas.openxmlformats.org/spreadsheetml/2006/main" count="25" uniqueCount="25">
  <si>
    <t>item</t>
  </si>
  <si>
    <t>quantity</t>
  </si>
  <si>
    <t>price per unit</t>
  </si>
  <si>
    <t>price</t>
  </si>
  <si>
    <t>link</t>
  </si>
  <si>
    <t>atmega32u4</t>
  </si>
  <si>
    <t>https://nl.rs-online.com/web/p/microcontrollers/1310289/</t>
  </si>
  <si>
    <t>AT90USB162</t>
  </si>
  <si>
    <t>https://nl.rs-online.com/web/p/microcontrollers/1278164/</t>
  </si>
  <si>
    <t>PCB</t>
  </si>
  <si>
    <t>jlcpcb.com</t>
  </si>
  <si>
    <t xml:space="preserve">https://www.aliexpress.com/item/1005001407894929.html </t>
  </si>
  <si>
    <t>a03400</t>
  </si>
  <si>
    <t>MBR0530</t>
  </si>
  <si>
    <t>1uf 50V</t>
  </si>
  <si>
    <t>4.7uf 50V</t>
  </si>
  <si>
    <t>10kR</t>
  </si>
  <si>
    <t>3r</t>
  </si>
  <si>
    <t>PL9823 F5 LED</t>
  </si>
  <si>
    <t>68uH</t>
  </si>
  <si>
    <t>ws2812</t>
  </si>
  <si>
    <t>ESP32-S2-MINI</t>
  </si>
  <si>
    <t>cherry MX switches</t>
  </si>
  <si>
    <t>2.9 inch epaper + module</t>
  </si>
  <si>
    <t xml:space="preserve">https://www.tinytronics.nl/shop/en/raspberry-pi/accessories/waveshare-2.9-inch-e-ink-e-paper-display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</si>
</sst>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.00_);_([$€-2]\ * \(#,##0.00\);_([$€-2]\ 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1005001407894929.html" TargetMode="External"/><Relationship Id="rId2" Type="http://schemas.openxmlformats.org/officeDocument/2006/relationships/hyperlink" Target="https://nl.rs-online.com/web/p/microcontrollers/1278164/" TargetMode="External"/><Relationship Id="rId1" Type="http://schemas.openxmlformats.org/officeDocument/2006/relationships/hyperlink" Target="https://nl.rs-online.com/web/p/microcontrollers/1310289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inytronics.nl/shop/en/raspberry-pi/accessories/waveshare-2.9-inch-e-ink-e-paper-dis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F768-8058-4D59-9E99-8E191A86C613}">
  <dimension ref="B3:H18"/>
  <sheetViews>
    <sheetView tabSelected="1" workbookViewId="0">
      <selection activeCell="G19" sqref="G19"/>
    </sheetView>
  </sheetViews>
  <sheetFormatPr defaultRowHeight="14.4" x14ac:dyDescent="0.3"/>
  <cols>
    <col min="2" max="2" width="22.88671875" bestFit="1" customWidth="1"/>
    <col min="3" max="3" width="11.109375" customWidth="1"/>
    <col min="4" max="4" width="17.5546875" style="4" customWidth="1"/>
    <col min="5" max="5" width="8.88671875" style="4"/>
    <col min="7" max="7" width="53.33203125" bestFit="1" customWidth="1"/>
    <col min="8" max="8" width="53" bestFit="1" customWidth="1"/>
  </cols>
  <sheetData>
    <row r="3" spans="2:8" x14ac:dyDescent="0.3">
      <c r="B3" s="1" t="s">
        <v>0</v>
      </c>
      <c r="C3" s="1" t="s">
        <v>1</v>
      </c>
      <c r="D3" s="3" t="s">
        <v>2</v>
      </c>
      <c r="E3" s="3" t="s">
        <v>3</v>
      </c>
      <c r="F3" s="1"/>
      <c r="G3" s="1" t="s">
        <v>4</v>
      </c>
    </row>
    <row r="4" spans="2:8" x14ac:dyDescent="0.3">
      <c r="B4" t="s">
        <v>5</v>
      </c>
      <c r="C4">
        <v>1</v>
      </c>
      <c r="D4" s="4">
        <v>4.0999999999999996</v>
      </c>
      <c r="E4" s="4">
        <f>C4*D4</f>
        <v>4.0999999999999996</v>
      </c>
      <c r="G4" s="2" t="s">
        <v>6</v>
      </c>
      <c r="H4" s="2" t="s">
        <v>11</v>
      </c>
    </row>
    <row r="5" spans="2:8" x14ac:dyDescent="0.3">
      <c r="B5" t="s">
        <v>7</v>
      </c>
      <c r="C5">
        <v>0</v>
      </c>
      <c r="D5" s="4">
        <v>2.67</v>
      </c>
      <c r="E5" s="4">
        <f t="shared" ref="E5:E18" si="0">C5*D5</f>
        <v>0</v>
      </c>
      <c r="G5" s="2" t="s">
        <v>8</v>
      </c>
    </row>
    <row r="6" spans="2:8" x14ac:dyDescent="0.3">
      <c r="B6" t="s">
        <v>9</v>
      </c>
      <c r="C6">
        <v>1</v>
      </c>
      <c r="D6" s="4">
        <v>12</v>
      </c>
      <c r="E6" s="4">
        <f t="shared" si="0"/>
        <v>12</v>
      </c>
      <c r="G6" t="s">
        <v>10</v>
      </c>
    </row>
    <row r="7" spans="2:8" x14ac:dyDescent="0.3">
      <c r="B7" t="s">
        <v>12</v>
      </c>
      <c r="C7">
        <v>1</v>
      </c>
      <c r="E7" s="4">
        <f t="shared" si="0"/>
        <v>0</v>
      </c>
    </row>
    <row r="8" spans="2:8" x14ac:dyDescent="0.3">
      <c r="B8" t="s">
        <v>13</v>
      </c>
      <c r="C8">
        <v>3</v>
      </c>
      <c r="E8" s="4">
        <f t="shared" si="0"/>
        <v>0</v>
      </c>
    </row>
    <row r="9" spans="2:8" x14ac:dyDescent="0.3">
      <c r="B9" t="s">
        <v>14</v>
      </c>
      <c r="C9">
        <v>8</v>
      </c>
      <c r="D9" s="4">
        <v>0.01</v>
      </c>
      <c r="E9" s="4">
        <f t="shared" si="0"/>
        <v>0.08</v>
      </c>
    </row>
    <row r="10" spans="2:8" x14ac:dyDescent="0.3">
      <c r="B10" t="s">
        <v>15</v>
      </c>
      <c r="C10">
        <v>2</v>
      </c>
      <c r="D10" s="4">
        <v>0.01</v>
      </c>
      <c r="E10" s="4">
        <f t="shared" si="0"/>
        <v>0.02</v>
      </c>
    </row>
    <row r="11" spans="2:8" x14ac:dyDescent="0.3">
      <c r="B11" t="s">
        <v>16</v>
      </c>
      <c r="C11">
        <v>1</v>
      </c>
      <c r="D11" s="4">
        <v>0.01</v>
      </c>
      <c r="E11" s="4">
        <f t="shared" si="0"/>
        <v>0.01</v>
      </c>
    </row>
    <row r="12" spans="2:8" x14ac:dyDescent="0.3">
      <c r="B12" t="s">
        <v>17</v>
      </c>
      <c r="C12">
        <v>1</v>
      </c>
      <c r="D12" s="4">
        <v>0.01</v>
      </c>
      <c r="E12" s="4">
        <f t="shared" si="0"/>
        <v>0.01</v>
      </c>
    </row>
    <row r="13" spans="2:8" x14ac:dyDescent="0.3">
      <c r="B13" t="s">
        <v>18</v>
      </c>
      <c r="C13">
        <v>8</v>
      </c>
      <c r="D13" s="4">
        <f>(4.72+3)/50</f>
        <v>0.15439999999999998</v>
      </c>
      <c r="E13" s="4">
        <f t="shared" si="0"/>
        <v>1.2351999999999999</v>
      </c>
    </row>
    <row r="14" spans="2:8" x14ac:dyDescent="0.3">
      <c r="B14" t="s">
        <v>19</v>
      </c>
      <c r="C14">
        <v>1</v>
      </c>
      <c r="D14" s="4">
        <v>0.1</v>
      </c>
      <c r="E14" s="4">
        <f t="shared" si="0"/>
        <v>0.1</v>
      </c>
    </row>
    <row r="15" spans="2:8" x14ac:dyDescent="0.3">
      <c r="B15" t="s">
        <v>20</v>
      </c>
      <c r="C15">
        <v>0</v>
      </c>
      <c r="D15" s="4">
        <f>2.88/50</f>
        <v>5.7599999999999998E-2</v>
      </c>
      <c r="E15" s="4">
        <f t="shared" si="0"/>
        <v>0</v>
      </c>
    </row>
    <row r="16" spans="2:8" x14ac:dyDescent="0.3">
      <c r="B16" t="s">
        <v>21</v>
      </c>
      <c r="C16">
        <v>1</v>
      </c>
      <c r="D16" s="4">
        <v>4.5</v>
      </c>
      <c r="E16" s="4">
        <f t="shared" si="0"/>
        <v>4.5</v>
      </c>
    </row>
    <row r="17" spans="2:7" x14ac:dyDescent="0.3">
      <c r="B17" t="s">
        <v>22</v>
      </c>
      <c r="C17">
        <v>8</v>
      </c>
      <c r="D17" s="4">
        <f>(3*2.54+3.03)/27</f>
        <v>0.39444444444444443</v>
      </c>
      <c r="E17" s="4">
        <f t="shared" si="0"/>
        <v>3.1555555555555554</v>
      </c>
    </row>
    <row r="18" spans="2:7" x14ac:dyDescent="0.3">
      <c r="B18" t="s">
        <v>23</v>
      </c>
      <c r="C18">
        <v>1</v>
      </c>
      <c r="D18" s="4">
        <v>22</v>
      </c>
      <c r="E18" s="4">
        <f t="shared" si="0"/>
        <v>22</v>
      </c>
      <c r="G18" s="2" t="s">
        <v>24</v>
      </c>
    </row>
  </sheetData>
  <hyperlinks>
    <hyperlink ref="G4" r:id="rId1" xr:uid="{53B1C6B4-4BBC-422E-84D6-5C9AF0ECB275}"/>
    <hyperlink ref="G5" r:id="rId2" xr:uid="{CD2C7F5C-E467-44F6-B7F8-E87F4FAD7E09}"/>
    <hyperlink ref="H4" r:id="rId3" xr:uid="{C760B099-9062-42E7-A14B-A5DD6FC93C3D}"/>
    <hyperlink ref="G18" r:id="rId4" xr:uid="{684010D3-A2B6-4327-884A-3B3EAD5470BE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den ouden</dc:creator>
  <cp:lastModifiedBy>bram den ouden</cp:lastModifiedBy>
  <dcterms:created xsi:type="dcterms:W3CDTF">2021-02-18T13:28:06Z</dcterms:created>
  <dcterms:modified xsi:type="dcterms:W3CDTF">2021-02-19T16:15:50Z</dcterms:modified>
</cp:coreProperties>
</file>