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S__lstm__ws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<sst xmlns="http://schemas.openxmlformats.org/spreadsheetml/2006/main" count="36" uniqueCount="13">
  <si>
    <t xml:space="preserve">precision</t>
  </si>
  <si>
    <t xml:space="preserve"> recall</t>
  </si>
  <si>
    <t xml:space="preserve"> f1</t>
  </si>
  <si>
    <t xml:space="preserve"> support</t>
  </si>
  <si>
    <t xml:space="preserve">correct predicted</t>
  </si>
  <si>
    <t xml:space="preserve">all predicted</t>
  </si>
  <si>
    <t xml:space="preserve">avg macro</t>
  </si>
  <si>
    <t xml:space="preserve">total</t>
  </si>
  <si>
    <t xml:space="preserve">p</t>
  </si>
  <si>
    <t xml:space="preserve">r</t>
  </si>
  <si>
    <t xml:space="preserve">f1</t>
  </si>
  <si>
    <t xml:space="preserve">micro avg</t>
  </si>
  <si>
    <t xml:space="preserve">avg_macro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</si>
</sst>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H27" activeCellId="0" sqref="H27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8.79"/>
    <col collapsed="false" customWidth="true" hidden="false" outlineLevel="0" max="3" min="3" style="0" width="6.43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true" hidden="false" outlineLevel="0" max="6" min="6" style="0" width="7.13"/>
    <col collapsed="false" customWidth="true" hidden="false" outlineLevel="0" max="7" min="7" style="0" width="16.71"/>
    <col collapsed="false" customWidth="false" hidden="false" outlineLevel="0" max="8" min="8" style="0" width="11.52"/>
    <col collapsed="false" customWidth="true" hidden="false" outlineLevel="0" max="11" min="9" style="0" width="17.6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H1" s="0" t="s">
        <v>4</v>
      </c>
      <c r="I1" s="0" t="s">
        <v>5</v>
      </c>
    </row>
    <row r="2" customFormat="false" ht="12.8" hidden="false" customHeight="false" outlineLevel="0" collapsed="false">
      <c r="A2" s="0" t="n">
        <v>0</v>
      </c>
      <c r="B2" s="0" t="n">
        <v>0.5</v>
      </c>
      <c r="C2" s="0" t="n">
        <v>0.36</v>
      </c>
      <c r="D2" s="0" t="n">
        <v>0.42</v>
      </c>
      <c r="E2" s="0" t="n">
        <v>22</v>
      </c>
      <c r="H2" s="1" t="n">
        <f aca="false">E2*C2</f>
        <v>7.92</v>
      </c>
      <c r="I2" s="1" t="n">
        <f aca="false">H2/B2</f>
        <v>15.84</v>
      </c>
    </row>
    <row r="3" customFormat="false" ht="12.8" hidden="false" customHeight="false" outlineLevel="0" collapsed="false">
      <c r="A3" s="0" t="n">
        <v>1</v>
      </c>
      <c r="B3" s="0" t="n">
        <v>0.68</v>
      </c>
      <c r="C3" s="0" t="n">
        <v>0.8</v>
      </c>
      <c r="D3" s="0" t="n">
        <v>0.74</v>
      </c>
      <c r="E3" s="0" t="n">
        <v>214</v>
      </c>
      <c r="H3" s="1" t="n">
        <f aca="false">E3*C3</f>
        <v>171.2</v>
      </c>
      <c r="I3" s="1" t="n">
        <f aca="false">H3/B3</f>
        <v>251.764705882353</v>
      </c>
    </row>
    <row r="4" customFormat="false" ht="12.8" hidden="false" customHeight="false" outlineLevel="0" collapsed="false">
      <c r="A4" s="0" t="n">
        <v>2</v>
      </c>
      <c r="B4" s="0" t="n">
        <v>0.96</v>
      </c>
      <c r="C4" s="0" t="n">
        <v>0.95</v>
      </c>
      <c r="D4" s="0" t="n">
        <v>0.95</v>
      </c>
      <c r="E4" s="0" t="n">
        <v>1404</v>
      </c>
      <c r="H4" s="1" t="n">
        <f aca="false">E4*C4</f>
        <v>1333.8</v>
      </c>
      <c r="I4" s="1" t="n">
        <f aca="false">H4/B4</f>
        <v>1389.375</v>
      </c>
    </row>
    <row r="5" customFormat="false" ht="12.8" hidden="false" customHeight="false" outlineLevel="0" collapsed="false">
      <c r="A5" s="0" t="n">
        <v>3</v>
      </c>
      <c r="B5" s="0" t="n">
        <v>0</v>
      </c>
      <c r="C5" s="0" t="n">
        <v>0</v>
      </c>
      <c r="D5" s="0" t="n">
        <v>0</v>
      </c>
      <c r="E5" s="0" t="n">
        <v>9</v>
      </c>
      <c r="H5" s="0" t="n">
        <f aca="false">E5*C5</f>
        <v>0</v>
      </c>
      <c r="I5" s="1" t="n">
        <v>0</v>
      </c>
    </row>
    <row r="6" customFormat="false" ht="12.8" hidden="false" customHeight="false" outlineLevel="0" collapsed="false">
      <c r="A6" s="0" t="s">
        <v>6</v>
      </c>
      <c r="B6" s="0" t="n">
        <v>0.54</v>
      </c>
      <c r="C6" s="0" t="n">
        <v>0.53</v>
      </c>
      <c r="D6" s="0" t="n">
        <v>0.53</v>
      </c>
      <c r="E6" s="0" t="n">
        <f aca="false">SUM(E2:E5)</f>
        <v>1649</v>
      </c>
      <c r="G6" s="0" t="s">
        <v>7</v>
      </c>
      <c r="H6" s="1" t="n">
        <f aca="false">SUM(H2:H5)</f>
        <v>1512.92</v>
      </c>
      <c r="I6" s="1" t="n">
        <f aca="false">SUM(I2:I5)</f>
        <v>1656.97970588235</v>
      </c>
    </row>
    <row r="7" customFormat="false" ht="12.8" hidden="false" customHeight="false" outlineLevel="0" collapsed="false">
      <c r="H7" s="0" t="s">
        <v>8</v>
      </c>
      <c r="I7" s="0" t="s">
        <v>9</v>
      </c>
      <c r="J7" s="0" t="s">
        <v>10</v>
      </c>
    </row>
    <row r="8" customFormat="false" ht="12.8" hidden="false" customHeight="false" outlineLevel="0" collapsed="false">
      <c r="G8" s="0" t="s">
        <v>11</v>
      </c>
      <c r="H8" s="0" t="n">
        <f aca="false">H6/I6</f>
        <v>0.913058859217808</v>
      </c>
      <c r="I8" s="0" t="n">
        <f aca="false">H6/E6</f>
        <v>0.917477258944815</v>
      </c>
      <c r="J8" s="0" t="n">
        <f aca="false">2*H8*I8/(H8+I8)</f>
        <v>0.915262726693725</v>
      </c>
    </row>
    <row r="12" customFormat="false" ht="12.8" hidden="false" customHeight="false" outlineLevel="0" collapsed="false">
      <c r="B12" s="0" t="s">
        <v>0</v>
      </c>
      <c r="C12" s="0" t="s">
        <v>1</v>
      </c>
      <c r="D12" s="0" t="s">
        <v>2</v>
      </c>
      <c r="E12" s="0" t="s">
        <v>3</v>
      </c>
      <c r="H12" s="0" t="s">
        <v>4</v>
      </c>
      <c r="I12" s="0" t="s">
        <v>5</v>
      </c>
    </row>
    <row r="13" customFormat="false" ht="12.8" hidden="false" customHeight="false" outlineLevel="0" collapsed="false">
      <c r="A13" s="0" t="n">
        <v>0</v>
      </c>
      <c r="B13" s="0" t="n">
        <v>0.97</v>
      </c>
      <c r="C13" s="0" t="n">
        <v>0.55</v>
      </c>
      <c r="D13" s="0" t="n">
        <v>0.7</v>
      </c>
      <c r="E13" s="0" t="n">
        <v>102</v>
      </c>
      <c r="H13" s="1" t="n">
        <f aca="false">E13*C13</f>
        <v>56.1</v>
      </c>
      <c r="I13" s="1" t="n">
        <f aca="false">H13/B13</f>
        <v>57.8350515463918</v>
      </c>
    </row>
    <row r="14" customFormat="false" ht="12.8" hidden="false" customHeight="false" outlineLevel="0" collapsed="false">
      <c r="A14" s="0" t="n">
        <v>1</v>
      </c>
      <c r="B14" s="0" t="n">
        <v>0.54</v>
      </c>
      <c r="C14" s="0" t="n">
        <v>0.72</v>
      </c>
      <c r="D14" s="0" t="n">
        <v>0.62</v>
      </c>
      <c r="E14" s="0" t="n">
        <v>128</v>
      </c>
      <c r="H14" s="1" t="n">
        <f aca="false">E14*C14</f>
        <v>92.16</v>
      </c>
      <c r="I14" s="1" t="n">
        <f aca="false">H14/B14</f>
        <v>170.666666666667</v>
      </c>
    </row>
    <row r="15" customFormat="false" ht="12.8" hidden="false" customHeight="false" outlineLevel="0" collapsed="false">
      <c r="A15" s="0" t="n">
        <v>2</v>
      </c>
      <c r="B15" s="0" t="n">
        <v>0.45</v>
      </c>
      <c r="C15" s="0" t="n">
        <v>0.45</v>
      </c>
      <c r="D15" s="0" t="n">
        <v>0.45</v>
      </c>
      <c r="E15" s="0" t="n">
        <v>121</v>
      </c>
      <c r="H15" s="1" t="n">
        <f aca="false">E15*C15</f>
        <v>54.45</v>
      </c>
      <c r="I15" s="1" t="n">
        <f aca="false">H15/B15</f>
        <v>121</v>
      </c>
    </row>
    <row r="16" customFormat="false" ht="12.8" hidden="false" customHeight="false" outlineLevel="0" collapsed="false">
      <c r="A16" s="0" t="s">
        <v>12</v>
      </c>
      <c r="B16" s="0" t="n">
        <v>0.65</v>
      </c>
      <c r="C16" s="0" t="n">
        <v>0.57</v>
      </c>
      <c r="D16" s="0" t="n">
        <v>0.59</v>
      </c>
      <c r="E16" s="0" t="n">
        <f aca="false">SUM(E13:E15)</f>
        <v>351</v>
      </c>
      <c r="G16" s="0" t="s">
        <v>7</v>
      </c>
      <c r="H16" s="1" t="n">
        <f aca="false">SUM(H13:H15)</f>
        <v>202.71</v>
      </c>
      <c r="I16" s="1" t="n">
        <f aca="false">SUM(I13:I15)</f>
        <v>349.501718213058</v>
      </c>
    </row>
    <row r="17" customFormat="false" ht="12.8" hidden="false" customHeight="false" outlineLevel="0" collapsed="false">
      <c r="H17" s="0" t="s">
        <v>8</v>
      </c>
      <c r="I17" s="0" t="s">
        <v>9</v>
      </c>
      <c r="J17" s="0" t="s">
        <v>10</v>
      </c>
    </row>
    <row r="18" customFormat="false" ht="12.8" hidden="false" customHeight="false" outlineLevel="0" collapsed="false">
      <c r="G18" s="0" t="s">
        <v>11</v>
      </c>
      <c r="H18" s="0" t="n">
        <f aca="false">H16/I16</f>
        <v>0.579997148616096</v>
      </c>
      <c r="I18" s="0" t="n">
        <f aca="false">H16/E16</f>
        <v>0.577521367521368</v>
      </c>
      <c r="J18" s="0" t="n">
        <f aca="false">2*H18*I18/(H18+I18)</f>
        <v>0.578756610382347</v>
      </c>
    </row>
    <row r="22" customFormat="false" ht="12.8" hidden="false" customHeight="false" outlineLevel="0" collapsed="false">
      <c r="B22" s="0" t="s">
        <v>0</v>
      </c>
      <c r="C22" s="0" t="s">
        <v>1</v>
      </c>
      <c r="D22" s="0" t="s">
        <v>2</v>
      </c>
      <c r="E22" s="0" t="s">
        <v>3</v>
      </c>
      <c r="H22" s="0" t="s">
        <v>4</v>
      </c>
      <c r="I22" s="0" t="s">
        <v>5</v>
      </c>
    </row>
    <row r="23" customFormat="false" ht="12.8" hidden="false" customHeight="false" outlineLevel="0" collapsed="false">
      <c r="A23" s="0" t="n">
        <v>0</v>
      </c>
      <c r="B23" s="0" t="n">
        <v>0.97</v>
      </c>
      <c r="C23" s="0" t="n">
        <v>0.55</v>
      </c>
      <c r="D23" s="0" t="n">
        <v>0.7</v>
      </c>
      <c r="E23" s="0" t="n">
        <v>102</v>
      </c>
      <c r="H23" s="1" t="n">
        <f aca="false">E23*C23</f>
        <v>56.1</v>
      </c>
      <c r="I23" s="1" t="n">
        <f aca="false">H23/B23</f>
        <v>57.8350515463918</v>
      </c>
    </row>
    <row r="24" customFormat="false" ht="12.8" hidden="false" customHeight="false" outlineLevel="0" collapsed="false">
      <c r="A24" s="0" t="n">
        <v>1</v>
      </c>
      <c r="B24" s="0" t="n">
        <v>0.54</v>
      </c>
      <c r="C24" s="0" t="n">
        <v>0.72</v>
      </c>
      <c r="D24" s="0" t="n">
        <v>0.62</v>
      </c>
      <c r="E24" s="0" t="n">
        <v>128</v>
      </c>
      <c r="H24" s="1" t="n">
        <f aca="false">E24*C24</f>
        <v>92.16</v>
      </c>
      <c r="I24" s="1" t="n">
        <f aca="false">H24/B24</f>
        <v>170.666666666667</v>
      </c>
    </row>
    <row r="25" customFormat="false" ht="12.8" hidden="false" customHeight="false" outlineLevel="0" collapsed="false">
      <c r="A25" s="0" t="s">
        <v>12</v>
      </c>
      <c r="B25" s="0" t="n">
        <f aca="false">AVERAGE(B23:B24)</f>
        <v>0.755</v>
      </c>
      <c r="C25" s="0" t="n">
        <f aca="false">AVERAGE(C23:C24)</f>
        <v>0.635</v>
      </c>
      <c r="D25" s="0" t="n">
        <f aca="false">AVERAGE(D23:D24)</f>
        <v>0.66</v>
      </c>
      <c r="E25" s="0" t="n">
        <f aca="false">SUM(E23:E24)</f>
        <v>230</v>
      </c>
      <c r="G25" s="0" t="s">
        <v>7</v>
      </c>
      <c r="H25" s="1" t="n">
        <f aca="false">SUM(H23:H24)</f>
        <v>148.26</v>
      </c>
      <c r="I25" s="1" t="n">
        <f aca="false">SUM(I23:I24)</f>
        <v>228.501718213058</v>
      </c>
    </row>
    <row r="26" customFormat="false" ht="12.8" hidden="false" customHeight="false" outlineLevel="0" collapsed="false">
      <c r="H26" s="0" t="s">
        <v>8</v>
      </c>
      <c r="I26" s="0" t="s">
        <v>9</v>
      </c>
      <c r="J26" s="0" t="s">
        <v>10</v>
      </c>
    </row>
    <row r="27" customFormat="false" ht="12.8" hidden="false" customHeight="false" outlineLevel="0" collapsed="false">
      <c r="G27" s="0" t="s">
        <v>11</v>
      </c>
      <c r="H27" s="0" t="n">
        <f aca="false">H25/I25</f>
        <v>0.648835383643637</v>
      </c>
      <c r="I27" s="0" t="n">
        <f aca="false">H25/E25</f>
        <v>0.644608695652174</v>
      </c>
      <c r="J27" s="0" t="n">
        <f aca="false">2*H27*I27/(H27+I27)</f>
        <v>0.646715133709078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2017-09-23T07:14:45Z</dcterms:modified>
  <cp:revision>10</cp:revision>
  <dc:subject/>
  <dc:title/>
</cp:coreProperties>
</file>