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75" yWindow="90" windowWidth="25260" windowHeight="11385" tabRatio="797" firstSheet="0" activeTab="0" autoFilterDateGrouping="1"/>
  </bookViews>
  <sheets>
    <sheet name="Data" sheetId="1" state="visible" r:id="rId1"/>
    <sheet name="Summary" sheetId="2" state="visible" r:id="rId2"/>
  </sheets>
  <definedNames>
    <definedName name="_xlnm._FilterDatabase" localSheetId="0" hidden="1">'Data'!$A$1:$K$210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00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164" fontId="0" fillId="0" borderId="2" applyAlignment="1" pivotButton="0" quotePrefix="0" xfId="0">
      <alignment horizontal="left"/>
    </xf>
    <xf numFmtId="10" fontId="0" fillId="0" borderId="2" applyAlignment="1" pivotButton="0" quotePrefix="0" xfId="0">
      <alignment horizontal="left"/>
    </xf>
    <xf numFmtId="0" fontId="4" fillId="3" borderId="3" applyAlignment="1" pivotButton="0" quotePrefix="0" xfId="0">
      <alignment horizontal="center"/>
    </xf>
    <xf numFmtId="0" fontId="0" fillId="0" borderId="3" applyAlignment="1" pivotButton="0" quotePrefix="0" xfId="0">
      <alignment horizontal="left"/>
    </xf>
    <xf numFmtId="164" fontId="0" fillId="0" borderId="3" applyAlignment="1" pivotButton="0" quotePrefix="0" xfId="0">
      <alignment horizontal="left"/>
    </xf>
    <xf numFmtId="10" fontId="0" fillId="0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3"/>
  <sheetViews>
    <sheetView tabSelected="1" workbookViewId="0">
      <selection activeCell="G3" sqref="G3"/>
    </sheetView>
  </sheetViews>
  <sheetFormatPr baseColWidth="8" defaultRowHeight="15"/>
  <cols>
    <col width="39.6" customWidth="1" min="1" max="1"/>
    <col width="30" customWidth="1" min="2" max="2"/>
    <col width="18" customWidth="1" min="3" max="4"/>
    <col width="18" customWidth="1" min="4" max="4"/>
    <col width="30" customWidth="1" min="5" max="5"/>
    <col width="24.7109375" customWidth="1" min="6" max="6"/>
    <col width="33.5703125" customWidth="1" min="7" max="8"/>
    <col width="32.42578125" customWidth="1" min="9" max="10"/>
    <col width="39.42578125" customWidth="1" min="11" max="11"/>
  </cols>
  <sheetData>
    <row r="1">
      <c r="A1" s="1" t="inlineStr">
        <is>
          <t>Card Name</t>
        </is>
      </c>
      <c r="B1" s="1" t="inlineStr">
        <is>
          <t>Rarity</t>
        </is>
      </c>
      <c r="C1" s="1" t="inlineStr">
        <is>
          <t>Pull Rate (1/X)</t>
        </is>
      </c>
      <c r="D1" s="1" t="inlineStr">
        <is>
          <t>Price ($)</t>
        </is>
      </c>
      <c r="E1" s="4" t="inlineStr">
        <is>
          <t>Reverse Variant Price ($)</t>
        </is>
      </c>
      <c r="F1" s="4" t="inlineStr">
        <is>
          <t>Copies In Pack</t>
        </is>
      </c>
      <c r="G1" s="1" t="inlineStr">
        <is>
          <t>Category Sums</t>
        </is>
      </c>
      <c r="H1" s="1" t="inlineStr">
        <is>
          <t>Category Evs</t>
        </is>
      </c>
      <c r="I1" s="1" t="inlineStr">
        <is>
          <t>Current Market Pack Price</t>
        </is>
      </c>
      <c r="J1" s="1" t="inlineStr">
        <is>
          <t>Current ETB Market Price</t>
        </is>
      </c>
      <c r="K1" s="1" t="inlineStr">
        <is>
          <t>Current Market Price of ETB Promo Card</t>
        </is>
      </c>
    </row>
    <row r="2" ht="17.25" customHeight="1">
      <c r="A2" s="3" t="inlineStr">
        <is>
          <t>Abra</t>
        </is>
      </c>
      <c r="B2" s="3" t="inlineStr">
        <is>
          <t>Common</t>
        </is>
      </c>
      <c r="C2" s="3" t="n">
        <v>46</v>
      </c>
      <c r="D2" s="3" t="n">
        <v>0.06</v>
      </c>
      <c r="E2" s="3" t="n">
        <v>0.15</v>
      </c>
      <c r="F2" s="3">
        <f>IF(B2="common", 4, IF(B2="uncommon", 3, IF(B2="rare", 1.74127216869152, 1)))</f>
        <v/>
      </c>
      <c r="G2">
        <f>SUM(H2:H10)</f>
        <v/>
      </c>
      <c r="H2">
        <f>SUMPRODUCT((B2:B217="Common") * D2:D217 * F2:F217 / C2:C217)</f>
        <v/>
      </c>
      <c r="I2" s="3" t="n">
        <v>10.89</v>
      </c>
      <c r="J2" s="3" t="n">
        <v>215.18</v>
      </c>
      <c r="K2" s="3" t="n">
        <v>5.6</v>
      </c>
    </row>
    <row r="3">
      <c r="A3" s="3" t="inlineStr">
        <is>
          <t>Aerodactyl</t>
        </is>
      </c>
      <c r="B3" s="3" t="inlineStr">
        <is>
          <t>Rare</t>
        </is>
      </c>
      <c r="C3" s="3" t="n">
        <v>21</v>
      </c>
      <c r="D3" s="3" t="n">
        <v>0.2</v>
      </c>
      <c r="E3" s="3" t="n">
        <v>0.55</v>
      </c>
      <c r="F3" s="3">
        <f>IF(B3="common", 4, IF(B3="uncommon", 3, IF(B3="rare", 1.74127216869152, 1)))</f>
        <v/>
      </c>
      <c r="H3">
        <f>SUMPRODUCT((B2:B217="Uncommon") * D2:D217 * F2:F217 / C2:C217)</f>
        <v/>
      </c>
    </row>
    <row r="4">
      <c r="A4" s="3" t="inlineStr">
        <is>
          <t>Alakazam ex - 065/165</t>
        </is>
      </c>
      <c r="B4" s="3" t="inlineStr">
        <is>
          <t>Double Rare</t>
        </is>
      </c>
      <c r="C4" s="3" t="n">
        <v>90</v>
      </c>
      <c r="D4" s="3" t="n">
        <v>1.12</v>
      </c>
      <c r="E4" s="3" t="inlineStr"/>
      <c r="F4" s="3">
        <f>IF(B4="common", 4, IF(B4="uncommon", 3, IF(B4="rare", 1.74127216869152, 1)))</f>
        <v/>
      </c>
      <c r="H4">
        <f>SUMPRODUCT((B2:B210="Rare") * D2:D210 * F2:F210 / C2:C210)</f>
        <v/>
      </c>
    </row>
    <row r="5">
      <c r="A5" s="3" t="inlineStr">
        <is>
          <t>Alakazam ex - 188/165</t>
        </is>
      </c>
      <c r="B5" s="3" t="inlineStr">
        <is>
          <t>Ultra Rare</t>
        </is>
      </c>
      <c r="C5" s="3" t="n">
        <v>248</v>
      </c>
      <c r="D5" s="3" t="n">
        <v>7.46</v>
      </c>
      <c r="E5" s="3" t="inlineStr"/>
      <c r="F5" s="3">
        <f>IF(B5="common", 4, IF(B5="uncommon", 3, IF(B5="rare", 1.74127216869152, 1)))</f>
        <v/>
      </c>
      <c r="H5">
        <f>SUMPRODUCT((B2:B217="Double Rare") * D2:D217 * F2:F217 / C2:C217)</f>
        <v/>
      </c>
    </row>
    <row r="6">
      <c r="A6" s="3" t="inlineStr">
        <is>
          <t>Alakazam ex - 201/165</t>
        </is>
      </c>
      <c r="B6" s="3" t="inlineStr">
        <is>
          <t>Special Illustration Rare</t>
        </is>
      </c>
      <c r="C6" s="3" t="n">
        <v>225</v>
      </c>
      <c r="D6" s="3" t="n">
        <v>43.34</v>
      </c>
      <c r="E6" s="3" t="inlineStr"/>
      <c r="F6" s="3">
        <f>IF(B6="common", 4, IF(B6="uncommon", 3, IF(B6="rare", 1.74127216869152, 1)))</f>
        <v/>
      </c>
      <c r="H6">
        <f>SUMPRODUCT((B2:B210="Hyper Rare") * D2:D210 * F2:F210 / C2:C210)</f>
        <v/>
      </c>
    </row>
    <row r="7">
      <c r="A7" s="3" t="inlineStr">
        <is>
          <t>Antique Dome Fossil</t>
        </is>
      </c>
      <c r="B7" s="3" t="inlineStr">
        <is>
          <t>Common</t>
        </is>
      </c>
      <c r="C7" s="3" t="n">
        <v>46</v>
      </c>
      <c r="D7" s="3" t="n">
        <v>0.08</v>
      </c>
      <c r="E7" s="3" t="n">
        <v>0.64</v>
      </c>
      <c r="F7" s="3">
        <f>IF(B7="common", 4, IF(B7="uncommon", 3, IF(B7="rare", 1.74127216869152, 1)))</f>
        <v/>
      </c>
      <c r="H7">
        <f>SUMPRODUCT((B2:B217="Illustration Rare") * D2:D217 * F2:F217 / C2:C217)</f>
        <v/>
      </c>
    </row>
    <row r="8">
      <c r="A8" s="3" t="inlineStr">
        <is>
          <t>Antique Helix Fossil</t>
        </is>
      </c>
      <c r="B8" s="3" t="inlineStr">
        <is>
          <t>Common</t>
        </is>
      </c>
      <c r="C8" s="3" t="n">
        <v>46</v>
      </c>
      <c r="D8" s="3" t="n">
        <v>0.12</v>
      </c>
      <c r="E8" s="3" t="n">
        <v>1.06</v>
      </c>
      <c r="F8" s="3">
        <f>IF(B8="common", 4, IF(B8="uncommon", 3, IF(B8="rare", 1.74127216869152, 1)))</f>
        <v/>
      </c>
      <c r="H8">
        <f>SUMPRODUCT((B2:B217="Special Illustration Rare") * D2:D217 * F2:F217 / C2:C217)</f>
        <v/>
      </c>
    </row>
    <row r="9">
      <c r="A9" s="3" t="inlineStr">
        <is>
          <t>Antique Old Amber</t>
        </is>
      </c>
      <c r="B9" s="3" t="inlineStr">
        <is>
          <t>Common</t>
        </is>
      </c>
      <c r="C9" s="3" t="n">
        <v>46</v>
      </c>
      <c r="D9" s="3" t="n">
        <v>0.11</v>
      </c>
      <c r="E9" s="3" t="n">
        <v>0.65</v>
      </c>
      <c r="F9" s="3">
        <f>IF(B9="common", 4, IF(B9="uncommon", 3, IF(B9="rare", 1.74127216869152, 1)))</f>
        <v/>
      </c>
      <c r="H9">
        <f>SUMPRODUCT((B2:B217="Ultra Rare") * D2:D217 * F2:F217 / C2:C217)</f>
        <v/>
      </c>
    </row>
    <row r="10">
      <c r="A10" s="3" t="inlineStr">
        <is>
          <t>Arbok ex - 024/165</t>
        </is>
      </c>
      <c r="B10" s="3" t="inlineStr">
        <is>
          <t>Double Rare</t>
        </is>
      </c>
      <c r="C10" s="3" t="n">
        <v>90</v>
      </c>
      <c r="D10" s="3" t="n">
        <v>0.76</v>
      </c>
      <c r="E10" s="3" t="inlineStr"/>
      <c r="F10" s="3">
        <f>IF(B10="common", 4, IF(B10="uncommon", 3, IF(B10="rare", 1.74127216869152, 1)))</f>
        <v/>
      </c>
      <c r="H10">
        <f>1.88 * SUMPRODUCT((C2:C217&lt;&gt;"") * (E2:E217&lt;&gt;"") * (E2:E217 / C2:C217))</f>
        <v/>
      </c>
    </row>
    <row r="11">
      <c r="A11" s="3" t="inlineStr">
        <is>
          <t>Arbok ex - 185/165</t>
        </is>
      </c>
      <c r="B11" s="3" t="inlineStr">
        <is>
          <t>Ultra Rare</t>
        </is>
      </c>
      <c r="C11" s="3" t="n">
        <v>248</v>
      </c>
      <c r="D11" s="3" t="n">
        <v>4.89</v>
      </c>
      <c r="E11" s="3" t="inlineStr"/>
      <c r="F11" s="3">
        <f>IF(B11="common", 4, IF(B11="uncommon", 3, IF(B11="rare", 1.74127216869152, 1)))</f>
        <v/>
      </c>
    </row>
    <row r="12">
      <c r="A12" s="3" t="inlineStr">
        <is>
          <t>Arcanine</t>
        </is>
      </c>
      <c r="B12" s="3" t="inlineStr">
        <is>
          <t>Uncommon</t>
        </is>
      </c>
      <c r="C12" s="3" t="n">
        <v>33</v>
      </c>
      <c r="D12" s="3" t="n">
        <v>0.11</v>
      </c>
      <c r="E12" s="3" t="n">
        <v>0.18</v>
      </c>
      <c r="F12" s="3">
        <f>IF(B12="common", 4, IF(B12="uncommon", 3, IF(B12="rare", 1.74127216869152, 1)))</f>
        <v/>
      </c>
    </row>
    <row r="13">
      <c r="A13" s="3" t="inlineStr">
        <is>
          <t>Articuno</t>
        </is>
      </c>
      <c r="B13" s="3" t="inlineStr">
        <is>
          <t>Rare</t>
        </is>
      </c>
      <c r="C13" s="3" t="n">
        <v>21</v>
      </c>
      <c r="D13" s="3" t="n">
        <v>0.2</v>
      </c>
      <c r="E13" s="3" t="n">
        <v>0.74</v>
      </c>
      <c r="F13" s="3">
        <f>IF(B13="common", 4, IF(B13="uncommon", 3, IF(B13="rare", 1.74127216869152, 1)))</f>
        <v/>
      </c>
    </row>
    <row r="14">
      <c r="A14" s="3" t="inlineStr">
        <is>
          <t>Basic Psychic Energy - 207/165</t>
        </is>
      </c>
      <c r="B14" s="3" t="inlineStr">
        <is>
          <t>Hyper Rare</t>
        </is>
      </c>
      <c r="C14" s="3" t="n">
        <v>154</v>
      </c>
      <c r="D14" s="3" t="n">
        <v>4.95</v>
      </c>
      <c r="E14" s="3" t="inlineStr"/>
      <c r="F14" s="3">
        <f>IF(B14="common", 4, IF(B14="uncommon", 3, IF(B14="rare", 1.74127216869152, 1)))</f>
        <v/>
      </c>
    </row>
    <row r="15">
      <c r="A15" s="3" t="inlineStr">
        <is>
          <t>Beedrill</t>
        </is>
      </c>
      <c r="B15" s="3" t="inlineStr">
        <is>
          <t>Rare</t>
        </is>
      </c>
      <c r="C15" s="3" t="n">
        <v>21</v>
      </c>
      <c r="D15" s="3" t="n">
        <v>0.16</v>
      </c>
      <c r="E15" s="3" t="n">
        <v>0.75</v>
      </c>
      <c r="F15" s="3">
        <f>IF(B15="common", 4, IF(B15="uncommon", 3, IF(B15="rare", 1.74127216869152, 1)))</f>
        <v/>
      </c>
    </row>
    <row r="16">
      <c r="A16" s="3" t="inlineStr">
        <is>
          <t>Bellsprout</t>
        </is>
      </c>
      <c r="B16" s="3" t="inlineStr">
        <is>
          <t>Common</t>
        </is>
      </c>
      <c r="C16" s="3" t="n">
        <v>46</v>
      </c>
      <c r="D16" s="3" t="n">
        <v>0.07000000000000001</v>
      </c>
      <c r="E16" s="3" t="n">
        <v>0.14</v>
      </c>
      <c r="F16" s="3">
        <f>IF(B16="common", 4, IF(B16="uncommon", 3, IF(B16="rare", 1.74127216869152, 1)))</f>
        <v/>
      </c>
    </row>
    <row r="17">
      <c r="A17" s="3" t="inlineStr">
        <is>
          <t>Big Air Balloon</t>
        </is>
      </c>
      <c r="B17" s="3" t="inlineStr">
        <is>
          <t>Uncommon</t>
        </is>
      </c>
      <c r="C17" s="3" t="n">
        <v>33</v>
      </c>
      <c r="D17" s="3" t="n">
        <v>0.07000000000000001</v>
      </c>
      <c r="E17" s="3" t="n">
        <v>1.12</v>
      </c>
      <c r="F17" s="3">
        <f>IF(B17="common", 4, IF(B17="uncommon", 3, IF(B17="rare", 1.74127216869152, 1)))</f>
        <v/>
      </c>
    </row>
    <row r="18">
      <c r="A18" s="3" t="inlineStr">
        <is>
          <t>Bill's Transfer - 156/165</t>
        </is>
      </c>
      <c r="B18" s="3" t="inlineStr">
        <is>
          <t>Uncommon</t>
        </is>
      </c>
      <c r="C18" s="3" t="n">
        <v>33</v>
      </c>
      <c r="D18" s="3" t="n">
        <v>0.12</v>
      </c>
      <c r="E18" s="3" t="n">
        <v>0.44</v>
      </c>
      <c r="F18" s="3">
        <f>IF(B18="common", 4, IF(B18="uncommon", 3, IF(B18="rare", 1.74127216869152, 1)))</f>
        <v/>
      </c>
    </row>
    <row r="19">
      <c r="A19" s="3" t="inlineStr">
        <is>
          <t>Bill's Transfer - 194/165</t>
        </is>
      </c>
      <c r="B19" s="3" t="inlineStr">
        <is>
          <t>Ultra Rare</t>
        </is>
      </c>
      <c r="C19" s="3" t="n">
        <v>248</v>
      </c>
      <c r="D19" s="3" t="n">
        <v>3.05</v>
      </c>
      <c r="E19" s="3" t="inlineStr"/>
      <c r="F19" s="3">
        <f>IF(B19="common", 4, IF(B19="uncommon", 3, IF(B19="rare", 1.74127216869152, 1)))</f>
        <v/>
      </c>
    </row>
    <row r="20">
      <c r="A20" s="3" t="inlineStr">
        <is>
          <t>Blastoise ex - 009/165</t>
        </is>
      </c>
      <c r="B20" s="3" t="inlineStr">
        <is>
          <t>Double Rare</t>
        </is>
      </c>
      <c r="C20" s="3" t="n">
        <v>90</v>
      </c>
      <c r="D20" s="3" t="n">
        <v>1.18</v>
      </c>
      <c r="E20" s="3" t="inlineStr"/>
      <c r="F20" s="3">
        <f>IF(B20="common", 4, IF(B20="uncommon", 3, IF(B20="rare", 1.74127216869152, 1)))</f>
        <v/>
      </c>
    </row>
    <row r="21">
      <c r="A21" s="3" t="inlineStr">
        <is>
          <t>Blastoise ex - 184/165</t>
        </is>
      </c>
      <c r="B21" s="3" t="inlineStr">
        <is>
          <t>Ultra Rare</t>
        </is>
      </c>
      <c r="C21" s="3" t="n">
        <v>248</v>
      </c>
      <c r="D21" s="3" t="n">
        <v>14.89</v>
      </c>
      <c r="E21" s="3" t="inlineStr"/>
      <c r="F21" s="3">
        <f>IF(B21="common", 4, IF(B21="uncommon", 3, IF(B21="rare", 1.74127216869152, 1)))</f>
        <v/>
      </c>
    </row>
    <row r="22">
      <c r="A22" s="3" t="inlineStr">
        <is>
          <t>Blastoise ex - 200/165</t>
        </is>
      </c>
      <c r="B22" s="3" t="inlineStr">
        <is>
          <t>Special Illustration Rare</t>
        </is>
      </c>
      <c r="C22" s="3" t="n">
        <v>225</v>
      </c>
      <c r="D22" s="3" t="n">
        <v>73.55</v>
      </c>
      <c r="E22" s="3" t="inlineStr"/>
      <c r="F22" s="3">
        <f>IF(B22="common", 4, IF(B22="uncommon", 3, IF(B22="rare", 1.74127216869152, 1)))</f>
        <v/>
      </c>
    </row>
    <row r="23">
      <c r="A23" s="3" t="inlineStr">
        <is>
          <t>Bulbasaur - 001/165</t>
        </is>
      </c>
      <c r="B23" s="3" t="inlineStr">
        <is>
          <t>Common</t>
        </is>
      </c>
      <c r="C23" s="3" t="n">
        <v>46</v>
      </c>
      <c r="D23" s="3" t="n">
        <v>0.07000000000000001</v>
      </c>
      <c r="E23" s="3" t="n">
        <v>0.24</v>
      </c>
      <c r="F23" s="3">
        <f>IF(B23="common", 4, IF(B23="uncommon", 3, IF(B23="rare", 1.74127216869152, 1)))</f>
        <v/>
      </c>
    </row>
    <row r="24">
      <c r="A24" s="3" t="inlineStr">
        <is>
          <t>Bulbasaur - 166/165</t>
        </is>
      </c>
      <c r="B24" s="3" t="inlineStr">
        <is>
          <t>Illustration Rare</t>
        </is>
      </c>
      <c r="C24" s="3" t="n">
        <v>188</v>
      </c>
      <c r="D24" s="3" t="n">
        <v>37.52</v>
      </c>
      <c r="E24" s="3" t="inlineStr"/>
      <c r="F24" s="3">
        <f>IF(B24="common", 4, IF(B24="uncommon", 3, IF(B24="rare", 1.74127216869152, 1)))</f>
        <v/>
      </c>
    </row>
    <row r="25">
      <c r="A25" s="3" t="inlineStr">
        <is>
          <t>Butterfree</t>
        </is>
      </c>
      <c r="B25" s="3" t="inlineStr">
        <is>
          <t>Uncommon</t>
        </is>
      </c>
      <c r="C25" s="3" t="n">
        <v>33</v>
      </c>
      <c r="D25" s="3" t="n">
        <v>0.1</v>
      </c>
      <c r="E25" s="3" t="n">
        <v>0.16</v>
      </c>
      <c r="F25" s="3">
        <f>IF(B25="common", 4, IF(B25="uncommon", 3, IF(B25="rare", 1.74127216869152, 1)))</f>
        <v/>
      </c>
    </row>
    <row r="26">
      <c r="A26" s="3" t="inlineStr">
        <is>
          <t>Caterpie - 010/165</t>
        </is>
      </c>
      <c r="B26" s="3" t="inlineStr">
        <is>
          <t>Common</t>
        </is>
      </c>
      <c r="C26" s="3" t="n">
        <v>46</v>
      </c>
      <c r="D26" s="3" t="n">
        <v>0.04</v>
      </c>
      <c r="E26" s="3" t="n">
        <v>0.21</v>
      </c>
      <c r="F26" s="3">
        <f>IF(B26="common", 4, IF(B26="uncommon", 3, IF(B26="rare", 1.74127216869152, 1)))</f>
        <v/>
      </c>
    </row>
    <row r="27">
      <c r="A27" s="3" t="inlineStr">
        <is>
          <t>Caterpie - 172/165</t>
        </is>
      </c>
      <c r="B27" s="3" t="inlineStr">
        <is>
          <t>Illustration Rare</t>
        </is>
      </c>
      <c r="C27" s="3" t="n">
        <v>188</v>
      </c>
      <c r="D27" s="3" t="n">
        <v>9.56</v>
      </c>
      <c r="E27" s="3" t="inlineStr"/>
      <c r="F27" s="3">
        <f>IF(B27="common", 4, IF(B27="uncommon", 3, IF(B27="rare", 1.74127216869152, 1)))</f>
        <v/>
      </c>
    </row>
    <row r="28">
      <c r="A28" s="3" t="inlineStr">
        <is>
          <t>Chansey</t>
        </is>
      </c>
      <c r="B28" s="3" t="inlineStr">
        <is>
          <t>Rare</t>
        </is>
      </c>
      <c r="C28" s="3" t="n">
        <v>21</v>
      </c>
      <c r="D28" s="3" t="n">
        <v>0.15</v>
      </c>
      <c r="E28" s="3" t="n">
        <v>0.65</v>
      </c>
      <c r="F28" s="3">
        <f>IF(B28="common", 4, IF(B28="uncommon", 3, IF(B28="rare", 1.74127216869152, 1)))</f>
        <v/>
      </c>
    </row>
    <row r="29">
      <c r="A29" s="3" t="inlineStr">
        <is>
          <t>Charizard ex - 006/165</t>
        </is>
      </c>
      <c r="B29" s="3" t="inlineStr">
        <is>
          <t>Double Rare</t>
        </is>
      </c>
      <c r="C29" s="3" t="n">
        <v>90</v>
      </c>
      <c r="D29" s="3" t="n">
        <v>4.71</v>
      </c>
      <c r="E29" s="3" t="inlineStr"/>
      <c r="F29" s="3">
        <f>IF(B29="common", 4, IF(B29="uncommon", 3, IF(B29="rare", 1.74127216869152, 1)))</f>
        <v/>
      </c>
    </row>
    <row r="30">
      <c r="A30" s="3" t="inlineStr">
        <is>
          <t>Charizard ex - 183/165</t>
        </is>
      </c>
      <c r="B30" s="3" t="inlineStr">
        <is>
          <t>Ultra Rare</t>
        </is>
      </c>
      <c r="C30" s="3" t="n">
        <v>248</v>
      </c>
      <c r="D30" s="3" t="n">
        <v>31.27</v>
      </c>
      <c r="E30" s="3" t="inlineStr"/>
      <c r="F30" s="3">
        <f>IF(B30="common", 4, IF(B30="uncommon", 3, IF(B30="rare", 1.74127216869152, 1)))</f>
        <v/>
      </c>
    </row>
    <row r="31">
      <c r="A31" s="3" t="inlineStr">
        <is>
          <t>Charizard ex - 199/165</t>
        </is>
      </c>
      <c r="B31" s="3" t="inlineStr">
        <is>
          <t>Special Illustration Rare</t>
        </is>
      </c>
      <c r="C31" s="3" t="n">
        <v>225</v>
      </c>
      <c r="D31" s="3" t="n">
        <v>210.14</v>
      </c>
      <c r="E31" s="3" t="inlineStr"/>
      <c r="F31" s="3">
        <f>IF(B31="common", 4, IF(B31="uncommon", 3, IF(B31="rare", 1.74127216869152, 1)))</f>
        <v/>
      </c>
    </row>
    <row r="32">
      <c r="A32" s="3" t="inlineStr">
        <is>
          <t>Charmander - 004/165</t>
        </is>
      </c>
      <c r="B32" s="3" t="inlineStr">
        <is>
          <t>Common</t>
        </is>
      </c>
      <c r="C32" s="3" t="n">
        <v>46</v>
      </c>
      <c r="D32" s="3" t="n">
        <v>0.08</v>
      </c>
      <c r="E32" s="3" t="n">
        <v>0.19</v>
      </c>
      <c r="F32" s="3">
        <f>IF(B32="common", 4, IF(B32="uncommon", 3, IF(B32="rare", 1.74127216869152, 1)))</f>
        <v/>
      </c>
    </row>
    <row r="33">
      <c r="A33" s="3" t="inlineStr">
        <is>
          <t>Charmander - 168/165</t>
        </is>
      </c>
      <c r="B33" s="3" t="inlineStr">
        <is>
          <t>Illustration Rare</t>
        </is>
      </c>
      <c r="C33" s="3" t="n">
        <v>188</v>
      </c>
      <c r="D33" s="3" t="n">
        <v>52.06</v>
      </c>
      <c r="E33" s="3" t="inlineStr"/>
      <c r="F33" s="3">
        <f>IF(B33="common", 4, IF(B33="uncommon", 3, IF(B33="rare", 1.74127216869152, 1)))</f>
        <v/>
      </c>
    </row>
    <row r="34">
      <c r="A34" s="3" t="inlineStr">
        <is>
          <t>Charmeleon - 005/165</t>
        </is>
      </c>
      <c r="B34" s="3" t="inlineStr">
        <is>
          <t>Uncommon</t>
        </is>
      </c>
      <c r="C34" s="3" t="n">
        <v>33</v>
      </c>
      <c r="D34" s="3" t="n">
        <v>0.1</v>
      </c>
      <c r="E34" s="3" t="n">
        <v>0.23</v>
      </c>
      <c r="F34" s="3">
        <f>IF(B34="common", 4, IF(B34="uncommon", 3, IF(B34="rare", 1.74127216869152, 1)))</f>
        <v/>
      </c>
    </row>
    <row r="35">
      <c r="A35" s="3" t="inlineStr">
        <is>
          <t>Charmeleon - 169/165</t>
        </is>
      </c>
      <c r="B35" s="3" t="inlineStr">
        <is>
          <t>Illustration Rare</t>
        </is>
      </c>
      <c r="C35" s="3" t="n">
        <v>188</v>
      </c>
      <c r="D35" s="3" t="n">
        <v>34.86</v>
      </c>
      <c r="E35" s="3" t="inlineStr"/>
      <c r="F35" s="3">
        <f>IF(B35="common", 4, IF(B35="uncommon", 3, IF(B35="rare", 1.74127216869152, 1)))</f>
        <v/>
      </c>
    </row>
    <row r="36">
      <c r="A36" s="3" t="inlineStr">
        <is>
          <t>Clefable</t>
        </is>
      </c>
      <c r="B36" s="3" t="inlineStr">
        <is>
          <t>Uncommon</t>
        </is>
      </c>
      <c r="C36" s="3" t="n">
        <v>33</v>
      </c>
      <c r="D36" s="3" t="n">
        <v>0.08</v>
      </c>
      <c r="E36" s="3" t="n">
        <v>0.19</v>
      </c>
      <c r="F36" s="3">
        <f>IF(B36="common", 4, IF(B36="uncommon", 3, IF(B36="rare", 1.74127216869152, 1)))</f>
        <v/>
      </c>
    </row>
    <row r="37">
      <c r="A37" s="3" t="inlineStr">
        <is>
          <t>Clefairy</t>
        </is>
      </c>
      <c r="B37" s="3" t="inlineStr">
        <is>
          <t>Common</t>
        </is>
      </c>
      <c r="C37" s="3" t="n">
        <v>46</v>
      </c>
      <c r="D37" s="3" t="n">
        <v>0.08</v>
      </c>
      <c r="E37" s="3" t="n">
        <v>0.16</v>
      </c>
      <c r="F37" s="3">
        <f>IF(B37="common", 4, IF(B37="uncommon", 3, IF(B37="rare", 1.74127216869152, 1)))</f>
        <v/>
      </c>
    </row>
    <row r="38">
      <c r="A38" s="3" t="inlineStr">
        <is>
          <t>Cloyster</t>
        </is>
      </c>
      <c r="B38" s="3" t="inlineStr">
        <is>
          <t>Uncommon</t>
        </is>
      </c>
      <c r="C38" s="3" t="n">
        <v>33</v>
      </c>
      <c r="D38" s="3" t="n">
        <v>0.08</v>
      </c>
      <c r="E38" s="3" t="n">
        <v>0.15</v>
      </c>
      <c r="F38" s="3">
        <f>IF(B38="common", 4, IF(B38="uncommon", 3, IF(B38="rare", 1.74127216869152, 1)))</f>
        <v/>
      </c>
    </row>
    <row r="39">
      <c r="A39" s="3" t="inlineStr">
        <is>
          <t>Cubone</t>
        </is>
      </c>
      <c r="B39" s="3" t="inlineStr">
        <is>
          <t>Common</t>
        </is>
      </c>
      <c r="C39" s="3" t="n">
        <v>46</v>
      </c>
      <c r="D39" s="3" t="n">
        <v>0.11</v>
      </c>
      <c r="E39" s="3" t="n">
        <v>0.14</v>
      </c>
      <c r="F39" s="3">
        <f>IF(B39="common", 4, IF(B39="uncommon", 3, IF(B39="rare", 1.74127216869152, 1)))</f>
        <v/>
      </c>
    </row>
    <row r="40">
      <c r="A40" s="3" t="inlineStr">
        <is>
          <t>Cycling Road</t>
        </is>
      </c>
      <c r="B40" s="3" t="inlineStr">
        <is>
          <t>Uncommon</t>
        </is>
      </c>
      <c r="C40" s="3" t="n">
        <v>33</v>
      </c>
      <c r="D40" s="3" t="n">
        <v>0.1</v>
      </c>
      <c r="E40" s="3" t="n">
        <v>0.59</v>
      </c>
      <c r="F40" s="3">
        <f>IF(B40="common", 4, IF(B40="uncommon", 3, IF(B40="rare", 1.74127216869152, 1)))</f>
        <v/>
      </c>
    </row>
    <row r="41">
      <c r="A41" s="3" t="inlineStr">
        <is>
          <t>Daisy's Help - 158/165</t>
        </is>
      </c>
      <c r="B41" s="3" t="inlineStr">
        <is>
          <t>Uncommon</t>
        </is>
      </c>
      <c r="C41" s="3" t="n">
        <v>33</v>
      </c>
      <c r="D41" s="3" t="n">
        <v>0.09</v>
      </c>
      <c r="E41" s="3" t="n">
        <v>0.43</v>
      </c>
      <c r="F41" s="3">
        <f>IF(B41="common", 4, IF(B41="uncommon", 3, IF(B41="rare", 1.74127216869152, 1)))</f>
        <v/>
      </c>
    </row>
    <row r="42">
      <c r="A42" s="3" t="inlineStr">
        <is>
          <t>Daisy's Help - 195/165</t>
        </is>
      </c>
      <c r="B42" s="3" t="inlineStr">
        <is>
          <t>Ultra Rare</t>
        </is>
      </c>
      <c r="C42" s="3" t="n">
        <v>248</v>
      </c>
      <c r="D42" s="3" t="n">
        <v>4.04</v>
      </c>
      <c r="E42" s="3" t="inlineStr"/>
      <c r="F42" s="3">
        <f>IF(B42="common", 4, IF(B42="uncommon", 3, IF(B42="rare", 1.74127216869152, 1)))</f>
        <v/>
      </c>
    </row>
    <row r="43">
      <c r="A43" s="3" t="inlineStr">
        <is>
          <t>Dewgong</t>
        </is>
      </c>
      <c r="B43" s="3" t="inlineStr">
        <is>
          <t>Uncommon</t>
        </is>
      </c>
      <c r="C43" s="3" t="n">
        <v>33</v>
      </c>
      <c r="D43" s="3" t="n">
        <v>0.06</v>
      </c>
      <c r="E43" s="3" t="n">
        <v>0.14</v>
      </c>
      <c r="F43" s="3">
        <f>IF(B43="common", 4, IF(B43="uncommon", 3, IF(B43="rare", 1.74127216869152, 1)))</f>
        <v/>
      </c>
    </row>
    <row r="44">
      <c r="A44" s="3" t="inlineStr">
        <is>
          <t>Diglett</t>
        </is>
      </c>
      <c r="B44" s="3" t="inlineStr">
        <is>
          <t>Common</t>
        </is>
      </c>
      <c r="C44" s="3" t="n">
        <v>46</v>
      </c>
      <c r="D44" s="3" t="n">
        <v>0.07000000000000001</v>
      </c>
      <c r="E44" s="3" t="n">
        <v>0.15</v>
      </c>
      <c r="F44" s="3">
        <f>IF(B44="common", 4, IF(B44="uncommon", 3, IF(B44="rare", 1.74127216869152, 1)))</f>
        <v/>
      </c>
    </row>
    <row r="45">
      <c r="A45" s="3" t="inlineStr">
        <is>
          <t>Ditto</t>
        </is>
      </c>
      <c r="B45" s="3" t="inlineStr">
        <is>
          <t>Rare</t>
        </is>
      </c>
      <c r="C45" s="3" t="n">
        <v>21</v>
      </c>
      <c r="D45" s="3" t="n">
        <v>0.26</v>
      </c>
      <c r="E45" s="3" t="n">
        <v>0.64</v>
      </c>
      <c r="F45" s="3">
        <f>IF(B45="common", 4, IF(B45="uncommon", 3, IF(B45="rare", 1.74127216869152, 1)))</f>
        <v/>
      </c>
    </row>
    <row r="46">
      <c r="A46" s="3" t="inlineStr">
        <is>
          <t>Ditto - 132/165 (Non-Holo)</t>
        </is>
      </c>
      <c r="B46" s="3" t="inlineStr">
        <is>
          <t>Rare</t>
        </is>
      </c>
      <c r="C46" s="3" t="n">
        <v>21</v>
      </c>
      <c r="D46" s="3" t="n">
        <v>0.34</v>
      </c>
      <c r="E46" s="3" t="inlineStr"/>
      <c r="F46" s="3">
        <f>IF(B46="common", 4, IF(B46="uncommon", 3, IF(B46="rare", 1.74127216869152, 1)))</f>
        <v/>
      </c>
    </row>
    <row r="47">
      <c r="A47" s="3" t="inlineStr">
        <is>
          <t>Dodrio</t>
        </is>
      </c>
      <c r="B47" s="3" t="inlineStr">
        <is>
          <t>Rare</t>
        </is>
      </c>
      <c r="C47" s="3" t="n">
        <v>21</v>
      </c>
      <c r="D47" s="3" t="n">
        <v>0.14</v>
      </c>
      <c r="E47" s="3" t="n">
        <v>0.63</v>
      </c>
      <c r="F47" s="3">
        <f>IF(B47="common", 4, IF(B47="uncommon", 3, IF(B47="rare", 1.74127216869152, 1)))</f>
        <v/>
      </c>
    </row>
    <row r="48">
      <c r="A48" s="3" t="inlineStr">
        <is>
          <t>Doduo</t>
        </is>
      </c>
      <c r="B48" s="3" t="inlineStr">
        <is>
          <t>Common</t>
        </is>
      </c>
      <c r="C48" s="3" t="n">
        <v>46</v>
      </c>
      <c r="D48" s="3" t="n">
        <v>0.06</v>
      </c>
      <c r="E48" s="3" t="n">
        <v>0.19</v>
      </c>
      <c r="F48" s="3">
        <f>IF(B48="common", 4, IF(B48="uncommon", 3, IF(B48="rare", 1.74127216869152, 1)))</f>
        <v/>
      </c>
    </row>
    <row r="49">
      <c r="A49" s="3" t="inlineStr">
        <is>
          <t>Dragonair - 148/165</t>
        </is>
      </c>
      <c r="B49" s="3" t="inlineStr">
        <is>
          <t>Uncommon</t>
        </is>
      </c>
      <c r="C49" s="3" t="n">
        <v>33</v>
      </c>
      <c r="D49" s="3" t="n">
        <v>0.11</v>
      </c>
      <c r="E49" s="3" t="n">
        <v>2</v>
      </c>
      <c r="F49" s="3">
        <f>IF(B49="common", 4, IF(B49="uncommon", 3, IF(B49="rare", 1.74127216869152, 1)))</f>
        <v/>
      </c>
    </row>
    <row r="50">
      <c r="A50" s="3" t="inlineStr">
        <is>
          <t>Dragonair - 181/165</t>
        </is>
      </c>
      <c r="B50" s="3" t="inlineStr">
        <is>
          <t>Illustration Rare</t>
        </is>
      </c>
      <c r="C50" s="3" t="n">
        <v>188</v>
      </c>
      <c r="D50" s="3" t="n">
        <v>25.78</v>
      </c>
      <c r="E50" s="3" t="inlineStr"/>
      <c r="F50" s="3">
        <f>IF(B50="common", 4, IF(B50="uncommon", 3, IF(B50="rare", 1.74127216869152, 1)))</f>
        <v/>
      </c>
    </row>
    <row r="51">
      <c r="A51" s="3" t="inlineStr">
        <is>
          <t>Dragonite</t>
        </is>
      </c>
      <c r="B51" s="3" t="inlineStr">
        <is>
          <t>Rare</t>
        </is>
      </c>
      <c r="C51" s="3" t="n">
        <v>21</v>
      </c>
      <c r="D51" s="3" t="n">
        <v>0.41</v>
      </c>
      <c r="E51" s="3" t="n">
        <v>1.32</v>
      </c>
      <c r="F51" s="3">
        <f>IF(B51="common", 4, IF(B51="uncommon", 3, IF(B51="rare", 1.74127216869152, 1)))</f>
        <v/>
      </c>
    </row>
    <row r="52">
      <c r="A52" s="3" t="inlineStr">
        <is>
          <t>Dratini</t>
        </is>
      </c>
      <c r="B52" s="3" t="inlineStr">
        <is>
          <t>Common</t>
        </is>
      </c>
      <c r="C52" s="3" t="n">
        <v>46</v>
      </c>
      <c r="D52" s="3" t="n">
        <v>0.11</v>
      </c>
      <c r="E52" s="3" t="n">
        <v>0.18</v>
      </c>
      <c r="F52" s="3">
        <f>IF(B52="common", 4, IF(B52="uncommon", 3, IF(B52="rare", 1.74127216869152, 1)))</f>
        <v/>
      </c>
    </row>
    <row r="53">
      <c r="A53" s="3" t="inlineStr">
        <is>
          <t>Drowzee</t>
        </is>
      </c>
      <c r="B53" s="3" t="inlineStr">
        <is>
          <t>Common</t>
        </is>
      </c>
      <c r="C53" s="3" t="n">
        <v>46</v>
      </c>
      <c r="D53" s="3" t="n">
        <v>0.05</v>
      </c>
      <c r="E53" s="3" t="n">
        <v>0.13</v>
      </c>
      <c r="F53" s="3">
        <f>IF(B53="common", 4, IF(B53="uncommon", 3, IF(B53="rare", 1.74127216869152, 1)))</f>
        <v/>
      </c>
    </row>
    <row r="54">
      <c r="A54" s="3" t="inlineStr">
        <is>
          <t>Dugtrio</t>
        </is>
      </c>
      <c r="B54" s="3" t="inlineStr">
        <is>
          <t>Uncommon</t>
        </is>
      </c>
      <c r="C54" s="3" t="n">
        <v>33</v>
      </c>
      <c r="D54" s="3" t="n">
        <v>0.07000000000000001</v>
      </c>
      <c r="E54" s="3" t="n">
        <v>0.13</v>
      </c>
      <c r="F54" s="3">
        <f>IF(B54="common", 4, IF(B54="uncommon", 3, IF(B54="rare", 1.74127216869152, 1)))</f>
        <v/>
      </c>
    </row>
    <row r="55">
      <c r="A55" s="3" t="inlineStr">
        <is>
          <t>Eevee</t>
        </is>
      </c>
      <c r="B55" s="3" t="inlineStr">
        <is>
          <t>Common</t>
        </is>
      </c>
      <c r="C55" s="3" t="n">
        <v>46</v>
      </c>
      <c r="D55" s="3" t="n">
        <v>0.09</v>
      </c>
      <c r="E55" s="3" t="n">
        <v>0.24</v>
      </c>
      <c r="F55" s="3">
        <f>IF(B55="common", 4, IF(B55="uncommon", 3, IF(B55="rare", 1.74127216869152, 1)))</f>
        <v/>
      </c>
    </row>
    <row r="56">
      <c r="A56" s="3" t="inlineStr">
        <is>
          <t>Ekans</t>
        </is>
      </c>
      <c r="B56" s="3" t="inlineStr">
        <is>
          <t>Common</t>
        </is>
      </c>
      <c r="C56" s="3" t="n">
        <v>46</v>
      </c>
      <c r="D56" s="3" t="n">
        <v>0.05</v>
      </c>
      <c r="E56" s="3" t="n">
        <v>0.2</v>
      </c>
      <c r="F56" s="3">
        <f>IF(B56="common", 4, IF(B56="uncommon", 3, IF(B56="rare", 1.74127216869152, 1)))</f>
        <v/>
      </c>
    </row>
    <row r="57">
      <c r="A57" s="3" t="inlineStr">
        <is>
          <t>Electabuzz</t>
        </is>
      </c>
      <c r="B57" s="3" t="inlineStr">
        <is>
          <t>Common</t>
        </is>
      </c>
      <c r="C57" s="3" t="n">
        <v>46</v>
      </c>
      <c r="D57" s="3" t="n">
        <v>0.07000000000000001</v>
      </c>
      <c r="E57" s="3" t="n">
        <v>0.5</v>
      </c>
      <c r="F57" s="3">
        <f>IF(B57="common", 4, IF(B57="uncommon", 3, IF(B57="rare", 1.74127216869152, 1)))</f>
        <v/>
      </c>
    </row>
    <row r="58">
      <c r="A58" s="3" t="inlineStr">
        <is>
          <t>Electrode</t>
        </is>
      </c>
      <c r="B58" s="3" t="inlineStr">
        <is>
          <t>Rare</t>
        </is>
      </c>
      <c r="C58" s="3" t="n">
        <v>21</v>
      </c>
      <c r="D58" s="3" t="n">
        <v>0.13</v>
      </c>
      <c r="E58" s="3" t="n">
        <v>1.27</v>
      </c>
      <c r="F58" s="3">
        <f>IF(B58="common", 4, IF(B58="uncommon", 3, IF(B58="rare", 1.74127216869152, 1)))</f>
        <v/>
      </c>
    </row>
    <row r="59">
      <c r="A59" s="3" t="inlineStr">
        <is>
          <t>Energy Sticker</t>
        </is>
      </c>
      <c r="B59" s="3" t="inlineStr">
        <is>
          <t>Uncommon</t>
        </is>
      </c>
      <c r="C59" s="3" t="n">
        <v>33</v>
      </c>
      <c r="D59" s="3" t="n">
        <v>0.16</v>
      </c>
      <c r="E59" s="3" t="n">
        <v>1.41</v>
      </c>
      <c r="F59" s="3">
        <f>IF(B59="common", 4, IF(B59="uncommon", 3, IF(B59="rare", 1.74127216869152, 1)))</f>
        <v/>
      </c>
    </row>
    <row r="60">
      <c r="A60" s="3" t="inlineStr">
        <is>
          <t>Erika's Invitation - 160/165</t>
        </is>
      </c>
      <c r="B60" s="3" t="inlineStr">
        <is>
          <t>Uncommon</t>
        </is>
      </c>
      <c r="C60" s="3" t="n">
        <v>33</v>
      </c>
      <c r="D60" s="3" t="n">
        <v>0.11</v>
      </c>
      <c r="E60" s="3" t="n">
        <v>0.8</v>
      </c>
      <c r="F60" s="3">
        <f>IF(B60="common", 4, IF(B60="uncommon", 3, IF(B60="rare", 1.74127216869152, 1)))</f>
        <v/>
      </c>
    </row>
    <row r="61">
      <c r="A61" s="3" t="inlineStr">
        <is>
          <t>Erika's Invitation - 196/165</t>
        </is>
      </c>
      <c r="B61" s="3" t="inlineStr">
        <is>
          <t>Ultra Rare</t>
        </is>
      </c>
      <c r="C61" s="3" t="n">
        <v>248</v>
      </c>
      <c r="D61" s="3" t="n">
        <v>6.99</v>
      </c>
      <c r="E61" s="3" t="inlineStr"/>
      <c r="F61" s="3">
        <f>IF(B61="common", 4, IF(B61="uncommon", 3, IF(B61="rare", 1.74127216869152, 1)))</f>
        <v/>
      </c>
    </row>
    <row r="62">
      <c r="A62" s="3" t="inlineStr">
        <is>
          <t>Erika's Invitation - 203/165</t>
        </is>
      </c>
      <c r="B62" s="3" t="inlineStr">
        <is>
          <t>Special Illustration Rare</t>
        </is>
      </c>
      <c r="C62" s="3" t="n">
        <v>225</v>
      </c>
      <c r="D62" s="3" t="n">
        <v>14.98</v>
      </c>
      <c r="E62" s="3" t="inlineStr"/>
      <c r="F62" s="3">
        <f>IF(B62="common", 4, IF(B62="uncommon", 3, IF(B62="rare", 1.74127216869152, 1)))</f>
        <v/>
      </c>
    </row>
    <row r="63">
      <c r="A63" s="3" t="inlineStr">
        <is>
          <t>Exeggcute</t>
        </is>
      </c>
      <c r="B63" s="3" t="inlineStr">
        <is>
          <t>Common</t>
        </is>
      </c>
      <c r="C63" s="3" t="n">
        <v>46</v>
      </c>
      <c r="D63" s="3" t="n">
        <v>0.05</v>
      </c>
      <c r="E63" s="3" t="n">
        <v>0.12</v>
      </c>
      <c r="F63" s="3">
        <f>IF(B63="common", 4, IF(B63="uncommon", 3, IF(B63="rare", 1.74127216869152, 1)))</f>
        <v/>
      </c>
    </row>
    <row r="64">
      <c r="A64" s="3" t="inlineStr">
        <is>
          <t>Exeggutor</t>
        </is>
      </c>
      <c r="B64" s="3" t="inlineStr">
        <is>
          <t>Uncommon</t>
        </is>
      </c>
      <c r="C64" s="3" t="n">
        <v>33</v>
      </c>
      <c r="D64" s="3" t="n">
        <v>0.1</v>
      </c>
      <c r="E64" s="3" t="n">
        <v>1.26</v>
      </c>
      <c r="F64" s="3">
        <f>IF(B64="common", 4, IF(B64="uncommon", 3, IF(B64="rare", 1.74127216869152, 1)))</f>
        <v/>
      </c>
    </row>
    <row r="65">
      <c r="A65" s="3" t="inlineStr">
        <is>
          <t>Farfetch'd</t>
        </is>
      </c>
      <c r="B65" s="3" t="inlineStr">
        <is>
          <t>Common</t>
        </is>
      </c>
      <c r="C65" s="3" t="n">
        <v>46</v>
      </c>
      <c r="D65" s="3" t="n">
        <v>0.07000000000000001</v>
      </c>
      <c r="E65" s="3" t="n">
        <v>0.13</v>
      </c>
      <c r="F65" s="3">
        <f>IF(B65="common", 4, IF(B65="uncommon", 3, IF(B65="rare", 1.74127216869152, 1)))</f>
        <v/>
      </c>
    </row>
    <row r="66">
      <c r="A66" s="3" t="inlineStr">
        <is>
          <t>Fearow</t>
        </is>
      </c>
      <c r="B66" s="3" t="inlineStr">
        <is>
          <t>Uncommon</t>
        </is>
      </c>
      <c r="C66" s="3" t="n">
        <v>33</v>
      </c>
      <c r="D66" s="3" t="n">
        <v>0.08</v>
      </c>
      <c r="E66" s="3" t="n">
        <v>0.14</v>
      </c>
      <c r="F66" s="3">
        <f>IF(B66="common", 4, IF(B66="uncommon", 3, IF(B66="rare", 1.74127216869152, 1)))</f>
        <v/>
      </c>
    </row>
    <row r="67">
      <c r="A67" s="3" t="inlineStr">
        <is>
          <t>Flareon</t>
        </is>
      </c>
      <c r="B67" s="3" t="inlineStr">
        <is>
          <t>Rare</t>
        </is>
      </c>
      <c r="C67" s="3" t="n">
        <v>21</v>
      </c>
      <c r="D67" s="3" t="n">
        <v>0.25</v>
      </c>
      <c r="E67" s="3" t="n">
        <v>1.08</v>
      </c>
      <c r="F67" s="3">
        <f>IF(B67="common", 4, IF(B67="uncommon", 3, IF(B67="rare", 1.74127216869152, 1)))</f>
        <v/>
      </c>
    </row>
    <row r="68">
      <c r="A68" s="3" t="inlineStr">
        <is>
          <t>Gastly</t>
        </is>
      </c>
      <c r="B68" s="3" t="inlineStr">
        <is>
          <t>Common</t>
        </is>
      </c>
      <c r="C68" s="3" t="n">
        <v>46</v>
      </c>
      <c r="D68" s="3" t="n">
        <v>0.08</v>
      </c>
      <c r="E68" s="3" t="n">
        <v>0.18</v>
      </c>
      <c r="F68" s="3">
        <f>IF(B68="common", 4, IF(B68="uncommon", 3, IF(B68="rare", 1.74127216869152, 1)))</f>
        <v/>
      </c>
    </row>
    <row r="69">
      <c r="A69" s="3" t="inlineStr">
        <is>
          <t>Gengar</t>
        </is>
      </c>
      <c r="B69" s="3" t="inlineStr">
        <is>
          <t>Rare</t>
        </is>
      </c>
      <c r="C69" s="3" t="n">
        <v>21</v>
      </c>
      <c r="D69" s="3" t="n">
        <v>0.27</v>
      </c>
      <c r="E69" s="3" t="n">
        <v>1.78</v>
      </c>
      <c r="F69" s="3">
        <f>IF(B69="common", 4, IF(B69="uncommon", 3, IF(B69="rare", 1.74127216869152, 1)))</f>
        <v/>
      </c>
    </row>
    <row r="70">
      <c r="A70" s="3" t="inlineStr">
        <is>
          <t>Geodude</t>
        </is>
      </c>
      <c r="B70" s="3" t="inlineStr">
        <is>
          <t>Common</t>
        </is>
      </c>
      <c r="C70" s="3" t="n">
        <v>46</v>
      </c>
      <c r="D70" s="3" t="n">
        <v>0.05</v>
      </c>
      <c r="E70" s="3" t="n">
        <v>0.15</v>
      </c>
      <c r="F70" s="3">
        <f>IF(B70="common", 4, IF(B70="uncommon", 3, IF(B70="rare", 1.74127216869152, 1)))</f>
        <v/>
      </c>
    </row>
    <row r="71">
      <c r="A71" s="3" t="inlineStr">
        <is>
          <t>Giovanni's Charisma - 161/165</t>
        </is>
      </c>
      <c r="B71" s="3" t="inlineStr">
        <is>
          <t>Uncommon</t>
        </is>
      </c>
      <c r="C71" s="3" t="n">
        <v>33</v>
      </c>
      <c r="D71" s="3" t="n">
        <v>0.1</v>
      </c>
      <c r="E71" s="3" t="n">
        <v>1.03</v>
      </c>
      <c r="F71" s="3">
        <f>IF(B71="common", 4, IF(B71="uncommon", 3, IF(B71="rare", 1.74127216869152, 1)))</f>
        <v/>
      </c>
    </row>
    <row r="72">
      <c r="A72" s="3" t="inlineStr">
        <is>
          <t>Giovanni's Charisma - 197/165</t>
        </is>
      </c>
      <c r="B72" s="3" t="inlineStr">
        <is>
          <t>Ultra Rare</t>
        </is>
      </c>
      <c r="C72" s="3" t="n">
        <v>248</v>
      </c>
      <c r="D72" s="3" t="n">
        <v>4.99</v>
      </c>
      <c r="E72" s="3" t="inlineStr"/>
      <c r="F72" s="3">
        <f>IF(B72="common", 4, IF(B72="uncommon", 3, IF(B72="rare", 1.74127216869152, 1)))</f>
        <v/>
      </c>
    </row>
    <row r="73">
      <c r="A73" s="3" t="inlineStr">
        <is>
          <t>Giovanni's Charisma - 204/165</t>
        </is>
      </c>
      <c r="B73" s="3" t="inlineStr">
        <is>
          <t>Special Illustration Rare</t>
        </is>
      </c>
      <c r="C73" s="3" t="n">
        <v>225</v>
      </c>
      <c r="D73" s="3" t="n">
        <v>15.6</v>
      </c>
      <c r="E73" s="3" t="inlineStr"/>
      <c r="F73" s="3">
        <f>IF(B73="common", 4, IF(B73="uncommon", 3, IF(B73="rare", 1.74127216869152, 1)))</f>
        <v/>
      </c>
    </row>
    <row r="74">
      <c r="A74" s="3" t="inlineStr">
        <is>
          <t>Gloom</t>
        </is>
      </c>
      <c r="B74" s="3" t="inlineStr">
        <is>
          <t>Uncommon</t>
        </is>
      </c>
      <c r="C74" s="3" t="n">
        <v>33</v>
      </c>
      <c r="D74" s="3" t="n">
        <v>0.07000000000000001</v>
      </c>
      <c r="E74" s="3" t="n">
        <v>0.21</v>
      </c>
      <c r="F74" s="3">
        <f>IF(B74="common", 4, IF(B74="uncommon", 3, IF(B74="rare", 1.74127216869152, 1)))</f>
        <v/>
      </c>
    </row>
    <row r="75">
      <c r="A75" s="3" t="inlineStr">
        <is>
          <t>Golbat</t>
        </is>
      </c>
      <c r="B75" s="3" t="inlineStr">
        <is>
          <t>Uncommon</t>
        </is>
      </c>
      <c r="C75" s="3" t="n">
        <v>33</v>
      </c>
      <c r="D75" s="3" t="n">
        <v>0.06</v>
      </c>
      <c r="E75" s="3" t="n">
        <v>0.18</v>
      </c>
      <c r="F75" s="3">
        <f>IF(B75="common", 4, IF(B75="uncommon", 3, IF(B75="rare", 1.74127216869152, 1)))</f>
        <v/>
      </c>
    </row>
    <row r="76">
      <c r="A76" s="3" t="inlineStr">
        <is>
          <t>Goldeen</t>
        </is>
      </c>
      <c r="B76" s="3" t="inlineStr">
        <is>
          <t>Common</t>
        </is>
      </c>
      <c r="C76" s="3" t="n">
        <v>46</v>
      </c>
      <c r="D76" s="3" t="n">
        <v>0.04</v>
      </c>
      <c r="E76" s="3" t="n">
        <v>0.16</v>
      </c>
      <c r="F76" s="3">
        <f>IF(B76="common", 4, IF(B76="uncommon", 3, IF(B76="rare", 1.74127216869152, 1)))</f>
        <v/>
      </c>
    </row>
    <row r="77">
      <c r="A77" s="3" t="inlineStr">
        <is>
          <t>Golduck</t>
        </is>
      </c>
      <c r="B77" s="3" t="inlineStr">
        <is>
          <t>Uncommon</t>
        </is>
      </c>
      <c r="C77" s="3" t="n">
        <v>33</v>
      </c>
      <c r="D77" s="3" t="n">
        <v>0.06</v>
      </c>
      <c r="E77" s="3" t="n">
        <v>0.18</v>
      </c>
      <c r="F77" s="3">
        <f>IF(B77="common", 4, IF(B77="uncommon", 3, IF(B77="rare", 1.74127216869152, 1)))</f>
        <v/>
      </c>
    </row>
    <row r="78">
      <c r="A78" s="3" t="inlineStr">
        <is>
          <t>Golem ex - 076/165</t>
        </is>
      </c>
      <c r="B78" s="3" t="inlineStr">
        <is>
          <t>Double Rare</t>
        </is>
      </c>
      <c r="C78" s="3" t="n">
        <v>90</v>
      </c>
      <c r="D78" s="3" t="n">
        <v>0.62</v>
      </c>
      <c r="E78" s="3" t="inlineStr"/>
      <c r="F78" s="3">
        <f>IF(B78="common", 4, IF(B78="uncommon", 3, IF(B78="rare", 1.74127216869152, 1)))</f>
        <v/>
      </c>
    </row>
    <row r="79">
      <c r="A79" s="3" t="inlineStr">
        <is>
          <t>Golem ex - 189/165</t>
        </is>
      </c>
      <c r="B79" s="3" t="inlineStr">
        <is>
          <t>Ultra Rare</t>
        </is>
      </c>
      <c r="C79" s="3" t="n">
        <v>248</v>
      </c>
      <c r="D79" s="3" t="n">
        <v>5.18</v>
      </c>
      <c r="E79" s="3" t="inlineStr"/>
      <c r="F79" s="3">
        <f>IF(B79="common", 4, IF(B79="uncommon", 3, IF(B79="rare", 1.74127216869152, 1)))</f>
        <v/>
      </c>
    </row>
    <row r="80">
      <c r="A80" s="3" t="inlineStr">
        <is>
          <t>Grabber</t>
        </is>
      </c>
      <c r="B80" s="3" t="inlineStr">
        <is>
          <t>Uncommon</t>
        </is>
      </c>
      <c r="C80" s="3" t="n">
        <v>33</v>
      </c>
      <c r="D80" s="3" t="n">
        <v>0.26</v>
      </c>
      <c r="E80" s="3" t="n">
        <v>0.73</v>
      </c>
      <c r="F80" s="3">
        <f>IF(B80="common", 4, IF(B80="uncommon", 3, IF(B80="rare", 1.74127216869152, 1)))</f>
        <v/>
      </c>
    </row>
    <row r="81">
      <c r="A81" s="3" t="inlineStr">
        <is>
          <t>Graveler</t>
        </is>
      </c>
      <c r="B81" s="3" t="inlineStr">
        <is>
          <t>Uncommon</t>
        </is>
      </c>
      <c r="C81" s="3" t="n">
        <v>33</v>
      </c>
      <c r="D81" s="3" t="n">
        <v>0.06</v>
      </c>
      <c r="E81" s="3" t="n">
        <v>0.15</v>
      </c>
      <c r="F81" s="3">
        <f>IF(B81="common", 4, IF(B81="uncommon", 3, IF(B81="rare", 1.74127216869152, 1)))</f>
        <v/>
      </c>
    </row>
    <row r="82">
      <c r="A82" s="3" t="inlineStr">
        <is>
          <t>Grimer</t>
        </is>
      </c>
      <c r="B82" s="3" t="inlineStr">
        <is>
          <t>Common</t>
        </is>
      </c>
      <c r="C82" s="3" t="n">
        <v>46</v>
      </c>
      <c r="D82" s="3" t="n">
        <v>0.06</v>
      </c>
      <c r="E82" s="3" t="n">
        <v>0.15</v>
      </c>
      <c r="F82" s="3">
        <f>IF(B82="common", 4, IF(B82="uncommon", 3, IF(B82="rare", 1.74127216869152, 1)))</f>
        <v/>
      </c>
    </row>
    <row r="83">
      <c r="A83" s="3" t="inlineStr">
        <is>
          <t>Growlithe</t>
        </is>
      </c>
      <c r="B83" s="3" t="inlineStr">
        <is>
          <t>Common</t>
        </is>
      </c>
      <c r="C83" s="3" t="n">
        <v>46</v>
      </c>
      <c r="D83" s="3" t="n">
        <v>0.05</v>
      </c>
      <c r="E83" s="3" t="n">
        <v>0.14</v>
      </c>
      <c r="F83" s="3">
        <f>IF(B83="common", 4, IF(B83="uncommon", 3, IF(B83="rare", 1.74127216869152, 1)))</f>
        <v/>
      </c>
    </row>
    <row r="84">
      <c r="A84" s="3" t="inlineStr">
        <is>
          <t>Gyarados</t>
        </is>
      </c>
      <c r="B84" s="3" t="inlineStr">
        <is>
          <t>Rare</t>
        </is>
      </c>
      <c r="C84" s="3" t="n">
        <v>21</v>
      </c>
      <c r="D84" s="3" t="n">
        <v>0.19</v>
      </c>
      <c r="E84" s="3" t="n">
        <v>0.76</v>
      </c>
      <c r="F84" s="3">
        <f>IF(B84="common", 4, IF(B84="uncommon", 3, IF(B84="rare", 1.74127216869152, 1)))</f>
        <v/>
      </c>
    </row>
    <row r="85">
      <c r="A85" s="3" t="inlineStr">
        <is>
          <t>Haunter</t>
        </is>
      </c>
      <c r="B85" s="3" t="inlineStr">
        <is>
          <t>Uncommon</t>
        </is>
      </c>
      <c r="C85" s="3" t="n">
        <v>33</v>
      </c>
      <c r="D85" s="3" t="n">
        <v>0.1</v>
      </c>
      <c r="E85" s="3" t="n">
        <v>0.21</v>
      </c>
      <c r="F85" s="3">
        <f>IF(B85="common", 4, IF(B85="uncommon", 3, IF(B85="rare", 1.74127216869152, 1)))</f>
        <v/>
      </c>
    </row>
    <row r="86">
      <c r="A86" s="3" t="inlineStr">
        <is>
          <t>Hitmonchan</t>
        </is>
      </c>
      <c r="B86" s="3" t="inlineStr">
        <is>
          <t>Uncommon</t>
        </is>
      </c>
      <c r="C86" s="3" t="n">
        <v>33</v>
      </c>
      <c r="D86" s="3" t="n">
        <v>0.09</v>
      </c>
      <c r="E86" s="3" t="n">
        <v>1.5</v>
      </c>
      <c r="F86" s="3">
        <f>IF(B86="common", 4, IF(B86="uncommon", 3, IF(B86="rare", 1.74127216869152, 1)))</f>
        <v/>
      </c>
    </row>
    <row r="87">
      <c r="A87" s="3" t="inlineStr">
        <is>
          <t>Hitmonlee</t>
        </is>
      </c>
      <c r="B87" s="3" t="inlineStr">
        <is>
          <t>Uncommon</t>
        </is>
      </c>
      <c r="C87" s="3" t="n">
        <v>33</v>
      </c>
      <c r="D87" s="3" t="n">
        <v>0.08</v>
      </c>
      <c r="E87" s="3" t="n">
        <v>1.12</v>
      </c>
      <c r="F87" s="3">
        <f>IF(B87="common", 4, IF(B87="uncommon", 3, IF(B87="rare", 1.74127216869152, 1)))</f>
        <v/>
      </c>
    </row>
    <row r="88">
      <c r="A88" s="3" t="inlineStr">
        <is>
          <t>Horsea</t>
        </is>
      </c>
      <c r="B88" s="3" t="inlineStr">
        <is>
          <t>Common</t>
        </is>
      </c>
      <c r="C88" s="3" t="n">
        <v>46</v>
      </c>
      <c r="D88" s="3" t="n">
        <v>0.06</v>
      </c>
      <c r="E88" s="3" t="n">
        <v>0.14</v>
      </c>
      <c r="F88" s="3">
        <f>IF(B88="common", 4, IF(B88="uncommon", 3, IF(B88="rare", 1.74127216869152, 1)))</f>
        <v/>
      </c>
    </row>
    <row r="89">
      <c r="A89" s="3" t="inlineStr">
        <is>
          <t>Hypno</t>
        </is>
      </c>
      <c r="B89" s="3" t="inlineStr">
        <is>
          <t>Uncommon</t>
        </is>
      </c>
      <c r="C89" s="3" t="n">
        <v>33</v>
      </c>
      <c r="D89" s="3" t="n">
        <v>0.1</v>
      </c>
      <c r="E89" s="3" t="n">
        <v>1.3</v>
      </c>
      <c r="F89" s="3">
        <f>IF(B89="common", 4, IF(B89="uncommon", 3, IF(B89="rare", 1.74127216869152, 1)))</f>
        <v/>
      </c>
    </row>
    <row r="90">
      <c r="A90" s="3" t="inlineStr">
        <is>
          <t>Ivysaur - 002/165</t>
        </is>
      </c>
      <c r="B90" s="3" t="inlineStr">
        <is>
          <t>Uncommon</t>
        </is>
      </c>
      <c r="C90" s="3" t="n">
        <v>33</v>
      </c>
      <c r="D90" s="3" t="n">
        <v>0.12</v>
      </c>
      <c r="E90" s="3" t="n">
        <v>0.28</v>
      </c>
      <c r="F90" s="3">
        <f>IF(B90="common", 4, IF(B90="uncommon", 3, IF(B90="rare", 1.74127216869152, 1)))</f>
        <v/>
      </c>
    </row>
    <row r="91">
      <c r="A91" s="3" t="inlineStr">
        <is>
          <t>Ivysaur - 167/165</t>
        </is>
      </c>
      <c r="B91" s="3" t="inlineStr">
        <is>
          <t>Illustration Rare</t>
        </is>
      </c>
      <c r="C91" s="3" t="n">
        <v>188</v>
      </c>
      <c r="D91" s="3" t="n">
        <v>26.26</v>
      </c>
      <c r="E91" s="3" t="inlineStr"/>
      <c r="F91" s="3">
        <f>IF(B91="common", 4, IF(B91="uncommon", 3, IF(B91="rare", 1.74127216869152, 1)))</f>
        <v/>
      </c>
    </row>
    <row r="92">
      <c r="A92" s="3" t="inlineStr">
        <is>
          <t>Jigglypuff</t>
        </is>
      </c>
      <c r="B92" s="3" t="inlineStr">
        <is>
          <t>Common</t>
        </is>
      </c>
      <c r="C92" s="3" t="n">
        <v>46</v>
      </c>
      <c r="D92" s="3" t="n">
        <v>0.09</v>
      </c>
      <c r="E92" s="3" t="n">
        <v>0.22</v>
      </c>
      <c r="F92" s="3">
        <f>IF(B92="common", 4, IF(B92="uncommon", 3, IF(B92="rare", 1.74127216869152, 1)))</f>
        <v/>
      </c>
    </row>
    <row r="93">
      <c r="A93" s="3" t="inlineStr">
        <is>
          <t>Jolteon</t>
        </is>
      </c>
      <c r="B93" s="3" t="inlineStr">
        <is>
          <t>Rare</t>
        </is>
      </c>
      <c r="C93" s="3" t="n">
        <v>21</v>
      </c>
      <c r="D93" s="3" t="n">
        <v>0.25</v>
      </c>
      <c r="E93" s="3" t="n">
        <v>2.24</v>
      </c>
      <c r="F93" s="3">
        <f>IF(B93="common", 4, IF(B93="uncommon", 3, IF(B93="rare", 1.74127216869152, 1)))</f>
        <v/>
      </c>
    </row>
    <row r="94">
      <c r="A94" s="3" t="inlineStr">
        <is>
          <t>Jynx ex - 124/165</t>
        </is>
      </c>
      <c r="B94" s="3" t="inlineStr">
        <is>
          <t>Double Rare</t>
        </is>
      </c>
      <c r="C94" s="3" t="n">
        <v>90</v>
      </c>
      <c r="D94" s="3" t="n">
        <v>0.8100000000000001</v>
      </c>
      <c r="E94" s="3" t="inlineStr"/>
      <c r="F94" s="3">
        <f>IF(B94="common", 4, IF(B94="uncommon", 3, IF(B94="rare", 1.74127216869152, 1)))</f>
        <v/>
      </c>
    </row>
    <row r="95">
      <c r="A95" s="3" t="inlineStr">
        <is>
          <t>Jynx ex - 191/165</t>
        </is>
      </c>
      <c r="B95" s="3" t="inlineStr">
        <is>
          <t>Ultra Rare</t>
        </is>
      </c>
      <c r="C95" s="3" t="n">
        <v>248</v>
      </c>
      <c r="D95" s="3" t="n">
        <v>5.3</v>
      </c>
      <c r="E95" s="3" t="inlineStr"/>
      <c r="F95" s="3">
        <f>IF(B95="common", 4, IF(B95="uncommon", 3, IF(B95="rare", 1.74127216869152, 1)))</f>
        <v/>
      </c>
    </row>
    <row r="96">
      <c r="A96" s="3" t="inlineStr">
        <is>
          <t>Kabuto</t>
        </is>
      </c>
      <c r="B96" s="3" t="inlineStr">
        <is>
          <t>Uncommon</t>
        </is>
      </c>
      <c r="C96" s="3" t="n">
        <v>33</v>
      </c>
      <c r="D96" s="3" t="n">
        <v>0.09</v>
      </c>
      <c r="E96" s="3" t="n">
        <v>1.12</v>
      </c>
      <c r="F96" s="3">
        <f>IF(B96="common", 4, IF(B96="uncommon", 3, IF(B96="rare", 1.74127216869152, 1)))</f>
        <v/>
      </c>
    </row>
    <row r="97">
      <c r="A97" s="3" t="inlineStr">
        <is>
          <t>Kabutops</t>
        </is>
      </c>
      <c r="B97" s="3" t="inlineStr">
        <is>
          <t>Rare</t>
        </is>
      </c>
      <c r="C97" s="3" t="n">
        <v>21</v>
      </c>
      <c r="D97" s="3" t="n">
        <v>0.13</v>
      </c>
      <c r="E97" s="3" t="n">
        <v>0.89</v>
      </c>
      <c r="F97" s="3">
        <f>IF(B97="common", 4, IF(B97="uncommon", 3, IF(B97="rare", 1.74127216869152, 1)))</f>
        <v/>
      </c>
    </row>
    <row r="98">
      <c r="A98" s="3" t="inlineStr">
        <is>
          <t>Kadabra</t>
        </is>
      </c>
      <c r="B98" s="3" t="inlineStr">
        <is>
          <t>Uncommon</t>
        </is>
      </c>
      <c r="C98" s="3" t="n">
        <v>33</v>
      </c>
      <c r="D98" s="3" t="n">
        <v>0.07000000000000001</v>
      </c>
      <c r="E98" s="3" t="n">
        <v>0.2</v>
      </c>
      <c r="F98" s="3">
        <f>IF(B98="common", 4, IF(B98="uncommon", 3, IF(B98="rare", 1.74127216869152, 1)))</f>
        <v/>
      </c>
    </row>
    <row r="99">
      <c r="A99" s="3" t="inlineStr">
        <is>
          <t>Kakuna</t>
        </is>
      </c>
      <c r="B99" s="3" t="inlineStr">
        <is>
          <t>Common</t>
        </is>
      </c>
      <c r="C99" s="3" t="n">
        <v>46</v>
      </c>
      <c r="D99" s="3" t="n">
        <v>0.1</v>
      </c>
      <c r="E99" s="3" t="n">
        <v>2.01</v>
      </c>
      <c r="F99" s="3">
        <f>IF(B99="common", 4, IF(B99="uncommon", 3, IF(B99="rare", 1.74127216869152, 1)))</f>
        <v/>
      </c>
    </row>
    <row r="100">
      <c r="A100" s="3" t="inlineStr">
        <is>
          <t>Kangaskhan ex - 115/165</t>
        </is>
      </c>
      <c r="B100" s="3" t="inlineStr">
        <is>
          <t>Double Rare</t>
        </is>
      </c>
      <c r="C100" s="3" t="n">
        <v>90</v>
      </c>
      <c r="D100" s="3" t="n">
        <v>0.59</v>
      </c>
      <c r="E100" s="3" t="inlineStr"/>
      <c r="F100" s="3">
        <f>IF(B100="common", 4, IF(B100="uncommon", 3, IF(B100="rare", 1.74127216869152, 1)))</f>
        <v/>
      </c>
    </row>
    <row r="101">
      <c r="A101" s="3" t="inlineStr">
        <is>
          <t>Kangaskhan ex - 190/165</t>
        </is>
      </c>
      <c r="B101" s="3" t="inlineStr">
        <is>
          <t>Ultra Rare</t>
        </is>
      </c>
      <c r="C101" s="3" t="n">
        <v>248</v>
      </c>
      <c r="D101" s="3" t="n">
        <v>5.8</v>
      </c>
      <c r="E101" s="3" t="inlineStr"/>
      <c r="F101" s="3">
        <f>IF(B101="common", 4, IF(B101="uncommon", 3, IF(B101="rare", 1.74127216869152, 1)))</f>
        <v/>
      </c>
    </row>
    <row r="102">
      <c r="A102" s="3" t="inlineStr">
        <is>
          <t>Kingler</t>
        </is>
      </c>
      <c r="B102" s="3" t="inlineStr">
        <is>
          <t>Uncommon</t>
        </is>
      </c>
      <c r="C102" s="3" t="n">
        <v>33</v>
      </c>
      <c r="D102" s="3" t="n">
        <v>0.11</v>
      </c>
      <c r="E102" s="3" t="n">
        <v>1.26</v>
      </c>
      <c r="F102" s="3">
        <f>IF(B102="common", 4, IF(B102="uncommon", 3, IF(B102="rare", 1.74127216869152, 1)))</f>
        <v/>
      </c>
    </row>
    <row r="103">
      <c r="A103" s="3" t="inlineStr">
        <is>
          <t>Koffing</t>
        </is>
      </c>
      <c r="B103" s="3" t="inlineStr">
        <is>
          <t>Common</t>
        </is>
      </c>
      <c r="C103" s="3" t="n">
        <v>46</v>
      </c>
      <c r="D103" s="3" t="n">
        <v>0.07000000000000001</v>
      </c>
      <c r="E103" s="3" t="n">
        <v>0.14</v>
      </c>
      <c r="F103" s="3">
        <f>IF(B103="common", 4, IF(B103="uncommon", 3, IF(B103="rare", 1.74127216869152, 1)))</f>
        <v/>
      </c>
    </row>
    <row r="104">
      <c r="A104" s="3" t="inlineStr">
        <is>
          <t>Krabby</t>
        </is>
      </c>
      <c r="B104" s="3" t="inlineStr">
        <is>
          <t>Common</t>
        </is>
      </c>
      <c r="C104" s="3" t="n">
        <v>46</v>
      </c>
      <c r="D104" s="3" t="n">
        <v>0.06</v>
      </c>
      <c r="E104" s="3" t="n">
        <v>0.17</v>
      </c>
      <c r="F104" s="3">
        <f>IF(B104="common", 4, IF(B104="uncommon", 3, IF(B104="rare", 1.74127216869152, 1)))</f>
        <v/>
      </c>
    </row>
    <row r="105">
      <c r="A105" s="3" t="inlineStr">
        <is>
          <t>Lapras</t>
        </is>
      </c>
      <c r="B105" s="3" t="inlineStr">
        <is>
          <t>Uncommon</t>
        </is>
      </c>
      <c r="C105" s="3" t="n">
        <v>33</v>
      </c>
      <c r="D105" s="3" t="n">
        <v>0.08</v>
      </c>
      <c r="E105" s="3" t="n">
        <v>1.65</v>
      </c>
      <c r="F105" s="3">
        <f>IF(B105="common", 4, IF(B105="uncommon", 3, IF(B105="rare", 1.74127216869152, 1)))</f>
        <v/>
      </c>
    </row>
    <row r="106">
      <c r="A106" s="3" t="inlineStr">
        <is>
          <t>Leftovers</t>
        </is>
      </c>
      <c r="B106" s="3" t="inlineStr">
        <is>
          <t>Uncommon</t>
        </is>
      </c>
      <c r="C106" s="3" t="n">
        <v>33</v>
      </c>
      <c r="D106" s="3" t="n">
        <v>0.11</v>
      </c>
      <c r="E106" s="3" t="n">
        <v>0.52</v>
      </c>
      <c r="F106" s="3">
        <f>IF(B106="common", 4, IF(B106="uncommon", 3, IF(B106="rare", 1.74127216869152, 1)))</f>
        <v/>
      </c>
    </row>
    <row r="107">
      <c r="A107" s="3" t="inlineStr">
        <is>
          <t>Lickitung</t>
        </is>
      </c>
      <c r="B107" s="3" t="inlineStr">
        <is>
          <t>Common</t>
        </is>
      </c>
      <c r="C107" s="3" t="n">
        <v>46</v>
      </c>
      <c r="D107" s="3" t="n">
        <v>0.09</v>
      </c>
      <c r="E107" s="3" t="n">
        <v>0.15</v>
      </c>
      <c r="F107" s="3">
        <f>IF(B107="common", 4, IF(B107="uncommon", 3, IF(B107="rare", 1.74127216869152, 1)))</f>
        <v/>
      </c>
    </row>
    <row r="108">
      <c r="A108" s="3" t="inlineStr">
        <is>
          <t>Machamp</t>
        </is>
      </c>
      <c r="B108" s="3" t="inlineStr">
        <is>
          <t>Rare</t>
        </is>
      </c>
      <c r="C108" s="3" t="n">
        <v>21</v>
      </c>
      <c r="D108" s="3" t="n">
        <v>0.17</v>
      </c>
      <c r="E108" s="3" t="n">
        <v>0.66</v>
      </c>
      <c r="F108" s="3">
        <f>IF(B108="common", 4, IF(B108="uncommon", 3, IF(B108="rare", 1.74127216869152, 1)))</f>
        <v/>
      </c>
    </row>
    <row r="109">
      <c r="A109" s="3" t="inlineStr">
        <is>
          <t>Machoke - 067/165</t>
        </is>
      </c>
      <c r="B109" s="3" t="inlineStr">
        <is>
          <t>Uncommon</t>
        </is>
      </c>
      <c r="C109" s="3" t="n">
        <v>33</v>
      </c>
      <c r="D109" s="3" t="n">
        <v>0.1</v>
      </c>
      <c r="E109" s="3" t="n">
        <v>0.15</v>
      </c>
      <c r="F109" s="3">
        <f>IF(B109="common", 4, IF(B109="uncommon", 3, IF(B109="rare", 1.74127216869152, 1)))</f>
        <v/>
      </c>
    </row>
    <row r="110">
      <c r="A110" s="3" t="inlineStr">
        <is>
          <t>Machoke - 177/165</t>
        </is>
      </c>
      <c r="B110" s="3" t="inlineStr">
        <is>
          <t>Illustration Rare</t>
        </is>
      </c>
      <c r="C110" s="3" t="n">
        <v>188</v>
      </c>
      <c r="D110" s="3" t="n">
        <v>11.24</v>
      </c>
      <c r="E110" s="3" t="inlineStr"/>
      <c r="F110" s="3">
        <f>IF(B110="common", 4, IF(B110="uncommon", 3, IF(B110="rare", 1.74127216869152, 1)))</f>
        <v/>
      </c>
    </row>
    <row r="111">
      <c r="A111" s="3" t="inlineStr">
        <is>
          <t>Machop</t>
        </is>
      </c>
      <c r="B111" s="3" t="inlineStr">
        <is>
          <t>Common</t>
        </is>
      </c>
      <c r="C111" s="3" t="n">
        <v>46</v>
      </c>
      <c r="D111" s="3" t="n">
        <v>0.06</v>
      </c>
      <c r="E111" s="3" t="n">
        <v>0.15</v>
      </c>
      <c r="F111" s="3">
        <f>IF(B111="common", 4, IF(B111="uncommon", 3, IF(B111="rare", 1.74127216869152, 1)))</f>
        <v/>
      </c>
    </row>
    <row r="112">
      <c r="A112" s="3" t="inlineStr">
        <is>
          <t>Magikarp</t>
        </is>
      </c>
      <c r="B112" s="3" t="inlineStr">
        <is>
          <t>Common</t>
        </is>
      </c>
      <c r="C112" s="3" t="n">
        <v>46</v>
      </c>
      <c r="D112" s="3" t="n">
        <v>0.07000000000000001</v>
      </c>
      <c r="E112" s="3" t="n">
        <v>0.22</v>
      </c>
      <c r="F112" s="3">
        <f>IF(B112="common", 4, IF(B112="uncommon", 3, IF(B112="rare", 1.74127216869152, 1)))</f>
        <v/>
      </c>
    </row>
    <row r="113">
      <c r="A113" s="3" t="inlineStr">
        <is>
          <t>Magmar</t>
        </is>
      </c>
      <c r="B113" s="3" t="inlineStr">
        <is>
          <t>Common</t>
        </is>
      </c>
      <c r="C113" s="3" t="n">
        <v>46</v>
      </c>
      <c r="D113" s="3" t="n">
        <v>0.08</v>
      </c>
      <c r="E113" s="3" t="n">
        <v>0.9399999999999999</v>
      </c>
      <c r="F113" s="3">
        <f>IF(B113="common", 4, IF(B113="uncommon", 3, IF(B113="rare", 1.74127216869152, 1)))</f>
        <v/>
      </c>
    </row>
    <row r="114">
      <c r="A114" s="3" t="inlineStr">
        <is>
          <t>Magnemite</t>
        </is>
      </c>
      <c r="B114" s="3" t="inlineStr">
        <is>
          <t>Common</t>
        </is>
      </c>
      <c r="C114" s="3" t="n">
        <v>46</v>
      </c>
      <c r="D114" s="3" t="n">
        <v>0.07000000000000001</v>
      </c>
      <c r="E114" s="3" t="n">
        <v>0.15</v>
      </c>
      <c r="F114" s="3">
        <f>IF(B114="common", 4, IF(B114="uncommon", 3, IF(B114="rare", 1.74127216869152, 1)))</f>
        <v/>
      </c>
    </row>
    <row r="115">
      <c r="A115" s="3" t="inlineStr">
        <is>
          <t>Magneton</t>
        </is>
      </c>
      <c r="B115" s="3" t="inlineStr">
        <is>
          <t>Uncommon</t>
        </is>
      </c>
      <c r="C115" s="3" t="n">
        <v>33</v>
      </c>
      <c r="D115" s="3" t="n">
        <v>0.11</v>
      </c>
      <c r="E115" s="3" t="n">
        <v>0.13</v>
      </c>
      <c r="F115" s="3">
        <f>IF(B115="common", 4, IF(B115="uncommon", 3, IF(B115="rare", 1.74127216869152, 1)))</f>
        <v/>
      </c>
    </row>
    <row r="116">
      <c r="A116" s="3" t="inlineStr">
        <is>
          <t>Mankey</t>
        </is>
      </c>
      <c r="B116" s="3" t="inlineStr">
        <is>
          <t>Common</t>
        </is>
      </c>
      <c r="C116" s="3" t="n">
        <v>46</v>
      </c>
      <c r="D116" s="3" t="n">
        <v>0.08</v>
      </c>
      <c r="E116" s="3" t="n">
        <v>0.13</v>
      </c>
      <c r="F116" s="3">
        <f>IF(B116="common", 4, IF(B116="uncommon", 3, IF(B116="rare", 1.74127216869152, 1)))</f>
        <v/>
      </c>
    </row>
    <row r="117">
      <c r="A117" s="3" t="inlineStr">
        <is>
          <t>Marowak</t>
        </is>
      </c>
      <c r="B117" s="3" t="inlineStr">
        <is>
          <t>Rare</t>
        </is>
      </c>
      <c r="C117" s="3" t="n">
        <v>21</v>
      </c>
      <c r="D117" s="3" t="n">
        <v>0.16</v>
      </c>
      <c r="E117" s="3" t="n">
        <v>0.54</v>
      </c>
      <c r="F117" s="3">
        <f>IF(B117="common", 4, IF(B117="uncommon", 3, IF(B117="rare", 1.74127216869152, 1)))</f>
        <v/>
      </c>
    </row>
    <row r="118">
      <c r="A118" s="3" t="inlineStr">
        <is>
          <t>Meowth</t>
        </is>
      </c>
      <c r="B118" s="3" t="inlineStr">
        <is>
          <t>Common</t>
        </is>
      </c>
      <c r="C118" s="3" t="n">
        <v>46</v>
      </c>
      <c r="D118" s="3" t="n">
        <v>0.06</v>
      </c>
      <c r="E118" s="3" t="n">
        <v>0.17</v>
      </c>
      <c r="F118" s="3">
        <f>IF(B118="common", 4, IF(B118="uncommon", 3, IF(B118="rare", 1.74127216869152, 1)))</f>
        <v/>
      </c>
    </row>
    <row r="119">
      <c r="A119" s="3" t="inlineStr">
        <is>
          <t>Metapod</t>
        </is>
      </c>
      <c r="B119" s="3" t="inlineStr">
        <is>
          <t>Common</t>
        </is>
      </c>
      <c r="C119" s="3" t="n">
        <v>46</v>
      </c>
      <c r="D119" s="3" t="n">
        <v>0.1</v>
      </c>
      <c r="E119" s="3" t="n">
        <v>2.22</v>
      </c>
      <c r="F119" s="3">
        <f>IF(B119="common", 4, IF(B119="uncommon", 3, IF(B119="rare", 1.74127216869152, 1)))</f>
        <v/>
      </c>
    </row>
    <row r="120">
      <c r="A120" s="3" t="inlineStr">
        <is>
          <t>Mew ex - 151/165</t>
        </is>
      </c>
      <c r="B120" s="3" t="inlineStr">
        <is>
          <t>Double Rare</t>
        </is>
      </c>
      <c r="C120" s="3" t="n">
        <v>90</v>
      </c>
      <c r="D120" s="3" t="n">
        <v>7.21</v>
      </c>
      <c r="E120" s="3" t="inlineStr"/>
      <c r="F120" s="3">
        <f>IF(B120="common", 4, IF(B120="uncommon", 3, IF(B120="rare", 1.74127216869152, 1)))</f>
        <v/>
      </c>
    </row>
    <row r="121">
      <c r="A121" s="3" t="inlineStr">
        <is>
          <t>Mew ex - 193/165</t>
        </is>
      </c>
      <c r="B121" s="3" t="inlineStr">
        <is>
          <t>Ultra Rare</t>
        </is>
      </c>
      <c r="C121" s="3" t="n">
        <v>248</v>
      </c>
      <c r="D121" s="3" t="n">
        <v>19.11</v>
      </c>
      <c r="E121" s="3" t="inlineStr"/>
      <c r="F121" s="3">
        <f>IF(B121="common", 4, IF(B121="uncommon", 3, IF(B121="rare", 1.74127216869152, 1)))</f>
        <v/>
      </c>
    </row>
    <row r="122">
      <c r="A122" s="3" t="inlineStr">
        <is>
          <t>Mew ex - 205/165</t>
        </is>
      </c>
      <c r="B122" s="3" t="inlineStr">
        <is>
          <t>Hyper Rare</t>
        </is>
      </c>
      <c r="C122" s="3" t="n">
        <v>154</v>
      </c>
      <c r="D122" s="3" t="n">
        <v>13.27</v>
      </c>
      <c r="E122" s="3" t="inlineStr"/>
      <c r="F122" s="3">
        <f>IF(B122="common", 4, IF(B122="uncommon", 3, IF(B122="rare", 1.74127216869152, 1)))</f>
        <v/>
      </c>
    </row>
    <row r="123">
      <c r="A123" s="3" t="inlineStr">
        <is>
          <t>Mew ex - 205/165 (151 Metal Card)</t>
        </is>
      </c>
      <c r="B123" s="3" t="inlineStr">
        <is>
          <t>Double Rare</t>
        </is>
      </c>
      <c r="C123" s="3" t="n">
        <v>90</v>
      </c>
      <c r="D123" s="3" t="n">
        <v>9.75</v>
      </c>
      <c r="E123" s="3" t="inlineStr"/>
      <c r="F123" s="3">
        <f>IF(B123="common", 4, IF(B123="uncommon", 3, IF(B123="rare", 1.74127216869152, 1)))</f>
        <v/>
      </c>
    </row>
    <row r="124">
      <c r="A124" s="3" t="inlineStr">
        <is>
          <t>Mewtwo</t>
        </is>
      </c>
      <c r="B124" s="3" t="inlineStr">
        <is>
          <t>Rare</t>
        </is>
      </c>
      <c r="C124" s="3" t="n">
        <v>21</v>
      </c>
      <c r="D124" s="3" t="n">
        <v>0.51</v>
      </c>
      <c r="E124" s="3" t="n">
        <v>1.58</v>
      </c>
      <c r="F124" s="3">
        <f>IF(B124="common", 4, IF(B124="uncommon", 3, IF(B124="rare", 1.74127216869152, 1)))</f>
        <v/>
      </c>
    </row>
    <row r="125">
      <c r="A125" s="3" t="inlineStr">
        <is>
          <t>Moltres</t>
        </is>
      </c>
      <c r="B125" s="3" t="inlineStr">
        <is>
          <t>Rare</t>
        </is>
      </c>
      <c r="C125" s="3" t="n">
        <v>21</v>
      </c>
      <c r="D125" s="3" t="n">
        <v>0.21</v>
      </c>
      <c r="E125" s="3" t="n">
        <v>0.6899999999999999</v>
      </c>
      <c r="F125" s="3">
        <f>IF(B125="common", 4, IF(B125="uncommon", 3, IF(B125="rare", 1.74127216869152, 1)))</f>
        <v/>
      </c>
    </row>
    <row r="126">
      <c r="A126" s="3" t="inlineStr">
        <is>
          <t>Mr. Mime - 122/165</t>
        </is>
      </c>
      <c r="B126" s="3" t="inlineStr">
        <is>
          <t>Rare</t>
        </is>
      </c>
      <c r="C126" s="3" t="n">
        <v>21</v>
      </c>
      <c r="D126" s="3" t="n">
        <v>0.15</v>
      </c>
      <c r="E126" s="3" t="n">
        <v>0.51</v>
      </c>
      <c r="F126" s="3">
        <f>IF(B126="common", 4, IF(B126="uncommon", 3, IF(B126="rare", 1.74127216869152, 1)))</f>
        <v/>
      </c>
    </row>
    <row r="127">
      <c r="A127" s="3" t="inlineStr">
        <is>
          <t>Mr. Mime - 179/165</t>
        </is>
      </c>
      <c r="B127" s="3" t="inlineStr">
        <is>
          <t>Illustration Rare</t>
        </is>
      </c>
      <c r="C127" s="3" t="n">
        <v>188</v>
      </c>
      <c r="D127" s="3" t="n">
        <v>5.79</v>
      </c>
      <c r="E127" s="3" t="inlineStr"/>
      <c r="F127" s="3">
        <f>IF(B127="common", 4, IF(B127="uncommon", 3, IF(B127="rare", 1.74127216869152, 1)))</f>
        <v/>
      </c>
    </row>
    <row r="128">
      <c r="A128" s="3" t="inlineStr">
        <is>
          <t>Muk</t>
        </is>
      </c>
      <c r="B128" s="3" t="inlineStr">
        <is>
          <t>Uncommon</t>
        </is>
      </c>
      <c r="C128" s="3" t="n">
        <v>33</v>
      </c>
      <c r="D128" s="3" t="n">
        <v>0.09</v>
      </c>
      <c r="E128" s="3" t="n">
        <v>0.22</v>
      </c>
      <c r="F128" s="3">
        <f>IF(B128="common", 4, IF(B128="uncommon", 3, IF(B128="rare", 1.74127216869152, 1)))</f>
        <v/>
      </c>
    </row>
    <row r="129">
      <c r="A129" s="3" t="inlineStr">
        <is>
          <t>Nidoking - 034/165</t>
        </is>
      </c>
      <c r="B129" s="3" t="inlineStr">
        <is>
          <t>Rare</t>
        </is>
      </c>
      <c r="C129" s="3" t="n">
        <v>21</v>
      </c>
      <c r="D129" s="3" t="n">
        <v>0.19</v>
      </c>
      <c r="E129" s="3" t="n">
        <v>0.8100000000000001</v>
      </c>
      <c r="F129" s="3">
        <f>IF(B129="common", 4, IF(B129="uncommon", 3, IF(B129="rare", 1.74127216869152, 1)))</f>
        <v/>
      </c>
    </row>
    <row r="130">
      <c r="A130" s="3" t="inlineStr">
        <is>
          <t>Nidoking - 174/165</t>
        </is>
      </c>
      <c r="B130" s="3" t="inlineStr">
        <is>
          <t>Illustration Rare</t>
        </is>
      </c>
      <c r="C130" s="3" t="n">
        <v>188</v>
      </c>
      <c r="D130" s="3" t="n">
        <v>9.58</v>
      </c>
      <c r="E130" s="3" t="inlineStr"/>
      <c r="F130" s="3">
        <f>IF(B130="common", 4, IF(B130="uncommon", 3, IF(B130="rare", 1.74127216869152, 1)))</f>
        <v/>
      </c>
    </row>
    <row r="131">
      <c r="A131" s="3" t="inlineStr">
        <is>
          <t>Nidoqueen</t>
        </is>
      </c>
      <c r="B131" s="3" t="inlineStr">
        <is>
          <t>Uncommon</t>
        </is>
      </c>
      <c r="C131" s="3" t="n">
        <v>33</v>
      </c>
      <c r="D131" s="3" t="n">
        <v>0.06</v>
      </c>
      <c r="E131" s="3" t="n">
        <v>0.21</v>
      </c>
      <c r="F131" s="3">
        <f>IF(B131="common", 4, IF(B131="uncommon", 3, IF(B131="rare", 1.74127216869152, 1)))</f>
        <v/>
      </c>
    </row>
    <row r="132">
      <c r="A132" s="3" t="inlineStr">
        <is>
          <t>Nidoran F</t>
        </is>
      </c>
      <c r="B132" s="3" t="inlineStr">
        <is>
          <t>Common</t>
        </is>
      </c>
      <c r="C132" s="3" t="n">
        <v>46</v>
      </c>
      <c r="D132" s="3" t="n">
        <v>0.15</v>
      </c>
      <c r="E132" s="3" t="n">
        <v>1.98</v>
      </c>
      <c r="F132" s="3">
        <f>IF(B132="common", 4, IF(B132="uncommon", 3, IF(B132="rare", 1.74127216869152, 1)))</f>
        <v/>
      </c>
    </row>
    <row r="133">
      <c r="A133" s="3" t="inlineStr">
        <is>
          <t>Nidoran M</t>
        </is>
      </c>
      <c r="B133" s="3" t="inlineStr">
        <is>
          <t>Common</t>
        </is>
      </c>
      <c r="C133" s="3" t="n">
        <v>46</v>
      </c>
      <c r="D133" s="3" t="n">
        <v>0.13</v>
      </c>
      <c r="E133" s="3" t="n">
        <v>1.56</v>
      </c>
      <c r="F133" s="3">
        <f>IF(B133="common", 4, IF(B133="uncommon", 3, IF(B133="rare", 1.74127216869152, 1)))</f>
        <v/>
      </c>
    </row>
    <row r="134">
      <c r="A134" s="3" t="inlineStr">
        <is>
          <t>Nidorina</t>
        </is>
      </c>
      <c r="B134" s="3" t="inlineStr">
        <is>
          <t>Uncommon</t>
        </is>
      </c>
      <c r="C134" s="3" t="n">
        <v>33</v>
      </c>
      <c r="D134" s="3" t="n">
        <v>0.08</v>
      </c>
      <c r="E134" s="3" t="n">
        <v>0.19</v>
      </c>
      <c r="F134" s="3">
        <f>IF(B134="common", 4, IF(B134="uncommon", 3, IF(B134="rare", 1.74127216869152, 1)))</f>
        <v/>
      </c>
    </row>
    <row r="135">
      <c r="A135" s="3" t="inlineStr">
        <is>
          <t>Nidorino</t>
        </is>
      </c>
      <c r="B135" s="3" t="inlineStr">
        <is>
          <t>Uncommon</t>
        </is>
      </c>
      <c r="C135" s="3" t="n">
        <v>33</v>
      </c>
      <c r="D135" s="3" t="n">
        <v>0.06</v>
      </c>
      <c r="E135" s="3" t="n">
        <v>0.21</v>
      </c>
      <c r="F135" s="3">
        <f>IF(B135="common", 4, IF(B135="uncommon", 3, IF(B135="rare", 1.74127216869152, 1)))</f>
        <v/>
      </c>
    </row>
    <row r="136">
      <c r="A136" s="3" t="inlineStr">
        <is>
          <t>Ninetales ex - 038/165</t>
        </is>
      </c>
      <c r="B136" s="3" t="inlineStr">
        <is>
          <t>Double Rare</t>
        </is>
      </c>
      <c r="C136" s="3" t="n">
        <v>90</v>
      </c>
      <c r="D136" s="3" t="n">
        <v>0.83</v>
      </c>
      <c r="E136" s="3" t="inlineStr"/>
      <c r="F136" s="3">
        <f>IF(B136="common", 4, IF(B136="uncommon", 3, IF(B136="rare", 1.74127216869152, 1)))</f>
        <v/>
      </c>
    </row>
    <row r="137">
      <c r="A137" s="3" t="inlineStr">
        <is>
          <t>Ninetales ex - 186/165</t>
        </is>
      </c>
      <c r="B137" s="3" t="inlineStr">
        <is>
          <t>Ultra Rare</t>
        </is>
      </c>
      <c r="C137" s="3" t="n">
        <v>248</v>
      </c>
      <c r="D137" s="3" t="n">
        <v>7.87</v>
      </c>
      <c r="E137" s="3" t="inlineStr"/>
      <c r="F137" s="3">
        <f>IF(B137="common", 4, IF(B137="uncommon", 3, IF(B137="rare", 1.74127216869152, 1)))</f>
        <v/>
      </c>
    </row>
    <row r="138">
      <c r="A138" s="3" t="inlineStr">
        <is>
          <t>Oddish</t>
        </is>
      </c>
      <c r="B138" s="3" t="inlineStr">
        <is>
          <t>Common</t>
        </is>
      </c>
      <c r="C138" s="3" t="n">
        <v>46</v>
      </c>
      <c r="D138" s="3" t="n">
        <v>0.08</v>
      </c>
      <c r="E138" s="3" t="n">
        <v>0.19</v>
      </c>
      <c r="F138" s="3">
        <f>IF(B138="common", 4, IF(B138="uncommon", 3, IF(B138="rare", 1.74127216869152, 1)))</f>
        <v/>
      </c>
    </row>
    <row r="139">
      <c r="A139" s="3" t="inlineStr">
        <is>
          <t>Omanyte - 138/165</t>
        </is>
      </c>
      <c r="B139" s="3" t="inlineStr">
        <is>
          <t>Uncommon</t>
        </is>
      </c>
      <c r="C139" s="3" t="n">
        <v>33</v>
      </c>
      <c r="D139" s="3" t="n">
        <v>0.06</v>
      </c>
      <c r="E139" s="3" t="n">
        <v>2.36</v>
      </c>
      <c r="F139" s="3">
        <f>IF(B139="common", 4, IF(B139="uncommon", 3, IF(B139="rare", 1.74127216869152, 1)))</f>
        <v/>
      </c>
    </row>
    <row r="140">
      <c r="A140" s="3" t="inlineStr">
        <is>
          <t>Omanyte - 180/165</t>
        </is>
      </c>
      <c r="B140" s="3" t="inlineStr">
        <is>
          <t>Illustration Rare</t>
        </is>
      </c>
      <c r="C140" s="3" t="n">
        <v>188</v>
      </c>
      <c r="D140" s="3" t="n">
        <v>8</v>
      </c>
      <c r="E140" s="3" t="inlineStr"/>
      <c r="F140" s="3">
        <f>IF(B140="common", 4, IF(B140="uncommon", 3, IF(B140="rare", 1.74127216869152, 1)))</f>
        <v/>
      </c>
    </row>
    <row r="141">
      <c r="A141" s="3" t="inlineStr">
        <is>
          <t>Omastar</t>
        </is>
      </c>
      <c r="B141" s="3" t="inlineStr">
        <is>
          <t>Rare</t>
        </is>
      </c>
      <c r="C141" s="3" t="n">
        <v>21</v>
      </c>
      <c r="D141" s="3" t="n">
        <v>0.14</v>
      </c>
      <c r="E141" s="3" t="n">
        <v>0.59</v>
      </c>
      <c r="F141" s="3">
        <f>IF(B141="common", 4, IF(B141="uncommon", 3, IF(B141="rare", 1.74127216869152, 1)))</f>
        <v/>
      </c>
    </row>
    <row r="142">
      <c r="A142" s="3" t="inlineStr">
        <is>
          <t>Onix</t>
        </is>
      </c>
      <c r="B142" s="3" t="inlineStr">
        <is>
          <t>Uncommon</t>
        </is>
      </c>
      <c r="C142" s="3" t="n">
        <v>33</v>
      </c>
      <c r="D142" s="3" t="n">
        <v>0.07000000000000001</v>
      </c>
      <c r="E142" s="3" t="n">
        <v>1.36</v>
      </c>
      <c r="F142" s="3">
        <f>IF(B142="common", 4, IF(B142="uncommon", 3, IF(B142="rare", 1.74127216869152, 1)))</f>
        <v/>
      </c>
    </row>
    <row r="143">
      <c r="A143" s="3" t="inlineStr">
        <is>
          <t>Paras</t>
        </is>
      </c>
      <c r="B143" s="3" t="inlineStr">
        <is>
          <t>Common</t>
        </is>
      </c>
      <c r="C143" s="3" t="n">
        <v>46</v>
      </c>
      <c r="D143" s="3" t="n">
        <v>0.08</v>
      </c>
      <c r="E143" s="3" t="n">
        <v>0.16</v>
      </c>
      <c r="F143" s="3">
        <f>IF(B143="common", 4, IF(B143="uncommon", 3, IF(B143="rare", 1.74127216869152, 1)))</f>
        <v/>
      </c>
    </row>
    <row r="144">
      <c r="A144" s="3" t="inlineStr">
        <is>
          <t>Parasect</t>
        </is>
      </c>
      <c r="B144" s="3" t="inlineStr">
        <is>
          <t>Uncommon</t>
        </is>
      </c>
      <c r="C144" s="3" t="n">
        <v>33</v>
      </c>
      <c r="D144" s="3" t="n">
        <v>0.1</v>
      </c>
      <c r="E144" s="3" t="n">
        <v>0.19</v>
      </c>
      <c r="F144" s="3">
        <f>IF(B144="common", 4, IF(B144="uncommon", 3, IF(B144="rare", 1.74127216869152, 1)))</f>
        <v/>
      </c>
    </row>
    <row r="145">
      <c r="A145" s="3" t="inlineStr">
        <is>
          <t>Persian</t>
        </is>
      </c>
      <c r="B145" s="3" t="inlineStr">
        <is>
          <t>Uncommon</t>
        </is>
      </c>
      <c r="C145" s="3" t="n">
        <v>33</v>
      </c>
      <c r="D145" s="3" t="n">
        <v>0.06</v>
      </c>
      <c r="E145" s="3" t="n">
        <v>0.21</v>
      </c>
      <c r="F145" s="3">
        <f>IF(B145="common", 4, IF(B145="uncommon", 3, IF(B145="rare", 1.74127216869152, 1)))</f>
        <v/>
      </c>
    </row>
    <row r="146">
      <c r="A146" s="3" t="inlineStr">
        <is>
          <t>Pidgeot</t>
        </is>
      </c>
      <c r="B146" s="3" t="inlineStr">
        <is>
          <t>Uncommon</t>
        </is>
      </c>
      <c r="C146" s="3" t="n">
        <v>33</v>
      </c>
      <c r="D146" s="3" t="n">
        <v>0.06</v>
      </c>
      <c r="E146" s="3" t="n">
        <v>0.2</v>
      </c>
      <c r="F146" s="3">
        <f>IF(B146="common", 4, IF(B146="uncommon", 3, IF(B146="rare", 1.74127216869152, 1)))</f>
        <v/>
      </c>
    </row>
    <row r="147">
      <c r="A147" s="3" t="inlineStr">
        <is>
          <t>Pidgeotto</t>
        </is>
      </c>
      <c r="B147" s="3" t="inlineStr">
        <is>
          <t>Common</t>
        </is>
      </c>
      <c r="C147" s="3" t="n">
        <v>46</v>
      </c>
      <c r="D147" s="3" t="n">
        <v>0.17</v>
      </c>
      <c r="E147" s="3" t="n">
        <v>2.19</v>
      </c>
      <c r="F147" s="3">
        <f>IF(B147="common", 4, IF(B147="uncommon", 3, IF(B147="rare", 1.74127216869152, 1)))</f>
        <v/>
      </c>
    </row>
    <row r="148">
      <c r="A148" s="3" t="inlineStr">
        <is>
          <t>Pidgey</t>
        </is>
      </c>
      <c r="B148" s="3" t="inlineStr">
        <is>
          <t>Common</t>
        </is>
      </c>
      <c r="C148" s="3" t="n">
        <v>46</v>
      </c>
      <c r="D148" s="3" t="n">
        <v>0.09</v>
      </c>
      <c r="E148" s="3" t="n">
        <v>0.24</v>
      </c>
      <c r="F148" s="3">
        <f>IF(B148="common", 4, IF(B148="uncommon", 3, IF(B148="rare", 1.74127216869152, 1)))</f>
        <v/>
      </c>
    </row>
    <row r="149">
      <c r="A149" s="3" t="inlineStr">
        <is>
          <t>Pikachu - 025/165</t>
        </is>
      </c>
      <c r="B149" s="3" t="inlineStr">
        <is>
          <t>Common</t>
        </is>
      </c>
      <c r="C149" s="3" t="n">
        <v>46</v>
      </c>
      <c r="D149" s="3" t="n">
        <v>0.1</v>
      </c>
      <c r="E149" s="3" t="n">
        <v>0.25</v>
      </c>
      <c r="F149" s="3">
        <f>IF(B149="common", 4, IF(B149="uncommon", 3, IF(B149="rare", 1.74127216869152, 1)))</f>
        <v/>
      </c>
    </row>
    <row r="150">
      <c r="A150" s="3" t="inlineStr">
        <is>
          <t>Pikachu - 173/165</t>
        </is>
      </c>
      <c r="B150" s="3" t="inlineStr">
        <is>
          <t>Illustration Rare</t>
        </is>
      </c>
      <c r="C150" s="3" t="n">
        <v>188</v>
      </c>
      <c r="D150" s="3" t="n">
        <v>28.89</v>
      </c>
      <c r="E150" s="3" t="inlineStr"/>
      <c r="F150" s="3">
        <f>IF(B150="common", 4, IF(B150="uncommon", 3, IF(B150="rare", 1.74127216869152, 1)))</f>
        <v/>
      </c>
    </row>
    <row r="151">
      <c r="A151" s="3" t="inlineStr">
        <is>
          <t>Pinsir</t>
        </is>
      </c>
      <c r="B151" s="3" t="inlineStr">
        <is>
          <t>Uncommon</t>
        </is>
      </c>
      <c r="C151" s="3" t="n">
        <v>33</v>
      </c>
      <c r="D151" s="3" t="n">
        <v>0.08</v>
      </c>
      <c r="E151" s="3" t="n">
        <v>1.65</v>
      </c>
      <c r="F151" s="3">
        <f>IF(B151="common", 4, IF(B151="uncommon", 3, IF(B151="rare", 1.74127216869152, 1)))</f>
        <v/>
      </c>
    </row>
    <row r="152">
      <c r="A152" s="3" t="inlineStr">
        <is>
          <t>Poliwag</t>
        </is>
      </c>
      <c r="B152" s="3" t="inlineStr">
        <is>
          <t>Common</t>
        </is>
      </c>
      <c r="C152" s="3" t="n">
        <v>46</v>
      </c>
      <c r="D152" s="3" t="n">
        <v>0.07000000000000001</v>
      </c>
      <c r="E152" s="3" t="n">
        <v>0.15</v>
      </c>
      <c r="F152" s="3">
        <f>IF(B152="common", 4, IF(B152="uncommon", 3, IF(B152="rare", 1.74127216869152, 1)))</f>
        <v/>
      </c>
    </row>
    <row r="153">
      <c r="A153" s="3" t="inlineStr">
        <is>
          <t>Poliwhirl - 061/165</t>
        </is>
      </c>
      <c r="B153" s="3" t="inlineStr">
        <is>
          <t>Common</t>
        </is>
      </c>
      <c r="C153" s="3" t="n">
        <v>46</v>
      </c>
      <c r="D153" s="3" t="n">
        <v>0.1</v>
      </c>
      <c r="E153" s="3" t="n">
        <v>1.14</v>
      </c>
      <c r="F153" s="3">
        <f>IF(B153="common", 4, IF(B153="uncommon", 3, IF(B153="rare", 1.74127216869152, 1)))</f>
        <v/>
      </c>
    </row>
    <row r="154">
      <c r="A154" s="3" t="inlineStr">
        <is>
          <t>Poliwhirl - 176/165</t>
        </is>
      </c>
      <c r="B154" s="3" t="inlineStr">
        <is>
          <t>Illustration Rare</t>
        </is>
      </c>
      <c r="C154" s="3" t="n">
        <v>188</v>
      </c>
      <c r="D154" s="3" t="n">
        <v>18.96</v>
      </c>
      <c r="E154" s="3" t="inlineStr"/>
      <c r="F154" s="3">
        <f>IF(B154="common", 4, IF(B154="uncommon", 3, IF(B154="rare", 1.74127216869152, 1)))</f>
        <v/>
      </c>
    </row>
    <row r="155">
      <c r="A155" s="3" t="inlineStr">
        <is>
          <t>Poliwrath</t>
        </is>
      </c>
      <c r="B155" s="3" t="inlineStr">
        <is>
          <t>Uncommon</t>
        </is>
      </c>
      <c r="C155" s="3" t="n">
        <v>33</v>
      </c>
      <c r="D155" s="3" t="n">
        <v>0.06</v>
      </c>
      <c r="E155" s="3" t="n">
        <v>0.16</v>
      </c>
      <c r="F155" s="3">
        <f>IF(B155="common", 4, IF(B155="uncommon", 3, IF(B155="rare", 1.74127216869152, 1)))</f>
        <v/>
      </c>
    </row>
    <row r="156">
      <c r="A156" s="3" t="inlineStr">
        <is>
          <t>Ponyta</t>
        </is>
      </c>
      <c r="B156" s="3" t="inlineStr">
        <is>
          <t>Common</t>
        </is>
      </c>
      <c r="C156" s="3" t="n">
        <v>46</v>
      </c>
      <c r="D156" s="3" t="n">
        <v>0.07000000000000001</v>
      </c>
      <c r="E156" s="3" t="n">
        <v>0.16</v>
      </c>
      <c r="F156" s="3">
        <f>IF(B156="common", 4, IF(B156="uncommon", 3, IF(B156="rare", 1.74127216869152, 1)))</f>
        <v/>
      </c>
    </row>
    <row r="157">
      <c r="A157" s="3" t="inlineStr">
        <is>
          <t>Porygon</t>
        </is>
      </c>
      <c r="B157" s="3" t="inlineStr">
        <is>
          <t>Common</t>
        </is>
      </c>
      <c r="C157" s="3" t="n">
        <v>46</v>
      </c>
      <c r="D157" s="3" t="n">
        <v>0.07000000000000001</v>
      </c>
      <c r="E157" s="3" t="n">
        <v>0.17</v>
      </c>
      <c r="F157" s="3">
        <f>IF(B157="common", 4, IF(B157="uncommon", 3, IF(B157="rare", 1.74127216869152, 1)))</f>
        <v/>
      </c>
    </row>
    <row r="158">
      <c r="A158" s="3" t="inlineStr">
        <is>
          <t>Primeape</t>
        </is>
      </c>
      <c r="B158" s="3" t="inlineStr">
        <is>
          <t>Uncommon</t>
        </is>
      </c>
      <c r="C158" s="3" t="n">
        <v>33</v>
      </c>
      <c r="D158" s="3" t="n">
        <v>0.09</v>
      </c>
      <c r="E158" s="3" t="n">
        <v>0.16</v>
      </c>
      <c r="F158" s="3">
        <f>IF(B158="common", 4, IF(B158="uncommon", 3, IF(B158="rare", 1.74127216869152, 1)))</f>
        <v/>
      </c>
    </row>
    <row r="159">
      <c r="A159" s="3" t="inlineStr">
        <is>
          <t>Protective Goggles</t>
        </is>
      </c>
      <c r="B159" s="3" t="inlineStr">
        <is>
          <t>Uncommon</t>
        </is>
      </c>
      <c r="C159" s="3" t="n">
        <v>33</v>
      </c>
      <c r="D159" s="3" t="n">
        <v>0.13</v>
      </c>
      <c r="E159" s="3" t="n">
        <v>0.61</v>
      </c>
      <c r="F159" s="3">
        <f>IF(B159="common", 4, IF(B159="uncommon", 3, IF(B159="rare", 1.74127216869152, 1)))</f>
        <v/>
      </c>
    </row>
    <row r="160">
      <c r="A160" s="3" t="inlineStr">
        <is>
          <t>Psyduck - 054/165</t>
        </is>
      </c>
      <c r="B160" s="3" t="inlineStr">
        <is>
          <t>Common</t>
        </is>
      </c>
      <c r="C160" s="3" t="n">
        <v>46</v>
      </c>
      <c r="D160" s="3" t="n">
        <v>0.09</v>
      </c>
      <c r="E160" s="3" t="n">
        <v>0.22</v>
      </c>
      <c r="F160" s="3">
        <f>IF(B160="common", 4, IF(B160="uncommon", 3, IF(B160="rare", 1.74127216869152, 1)))</f>
        <v/>
      </c>
    </row>
    <row r="161">
      <c r="A161" s="3" t="inlineStr">
        <is>
          <t>Psyduck - 175/165</t>
        </is>
      </c>
      <c r="B161" s="3" t="inlineStr">
        <is>
          <t>Illustration Rare</t>
        </is>
      </c>
      <c r="C161" s="3" t="n">
        <v>188</v>
      </c>
      <c r="D161" s="3" t="n">
        <v>21.1</v>
      </c>
      <c r="E161" s="3" t="inlineStr"/>
      <c r="F161" s="3">
        <f>IF(B161="common", 4, IF(B161="uncommon", 3, IF(B161="rare", 1.74127216869152, 1)))</f>
        <v/>
      </c>
    </row>
    <row r="162">
      <c r="A162" s="3" t="inlineStr">
        <is>
          <t>Raichu</t>
        </is>
      </c>
      <c r="B162" s="3" t="inlineStr">
        <is>
          <t>Rare</t>
        </is>
      </c>
      <c r="C162" s="3" t="n">
        <v>21</v>
      </c>
      <c r="D162" s="3" t="n">
        <v>0.14</v>
      </c>
      <c r="E162" s="3" t="n">
        <v>0.86</v>
      </c>
      <c r="F162" s="3">
        <f>IF(B162="common", 4, IF(B162="uncommon", 3, IF(B162="rare", 1.74127216869152, 1)))</f>
        <v/>
      </c>
    </row>
    <row r="163">
      <c r="A163" s="3" t="inlineStr">
        <is>
          <t>Rapidash</t>
        </is>
      </c>
      <c r="B163" s="3" t="inlineStr">
        <is>
          <t>Uncommon</t>
        </is>
      </c>
      <c r="C163" s="3" t="n">
        <v>33</v>
      </c>
      <c r="D163" s="3" t="n">
        <v>0.07000000000000001</v>
      </c>
      <c r="E163" s="3" t="n">
        <v>0.18</v>
      </c>
      <c r="F163" s="3">
        <f>IF(B163="common", 4, IF(B163="uncommon", 3, IF(B163="rare", 1.74127216869152, 1)))</f>
        <v/>
      </c>
    </row>
    <row r="164">
      <c r="A164" s="3" t="inlineStr">
        <is>
          <t>Raticate</t>
        </is>
      </c>
      <c r="B164" s="3" t="inlineStr">
        <is>
          <t>Uncommon</t>
        </is>
      </c>
      <c r="C164" s="3" t="n">
        <v>33</v>
      </c>
      <c r="D164" s="3" t="n">
        <v>0.08</v>
      </c>
      <c r="E164" s="3" t="n">
        <v>0.17</v>
      </c>
      <c r="F164" s="3">
        <f>IF(B164="common", 4, IF(B164="uncommon", 3, IF(B164="rare", 1.74127216869152, 1)))</f>
        <v/>
      </c>
    </row>
    <row r="165">
      <c r="A165" s="3" t="inlineStr">
        <is>
          <t>Rattata</t>
        </is>
      </c>
      <c r="B165" s="3" t="inlineStr">
        <is>
          <t>Common</t>
        </is>
      </c>
      <c r="C165" s="3" t="n">
        <v>46</v>
      </c>
      <c r="D165" s="3" t="n">
        <v>0.06</v>
      </c>
      <c r="E165" s="3" t="n">
        <v>0.19</v>
      </c>
      <c r="F165" s="3">
        <f>IF(B165="common", 4, IF(B165="uncommon", 3, IF(B165="rare", 1.74127216869152, 1)))</f>
        <v/>
      </c>
    </row>
    <row r="166">
      <c r="A166" s="3" t="inlineStr">
        <is>
          <t>Rhydon</t>
        </is>
      </c>
      <c r="B166" s="3" t="inlineStr">
        <is>
          <t>Uncommon</t>
        </is>
      </c>
      <c r="C166" s="3" t="n">
        <v>33</v>
      </c>
      <c r="D166" s="3" t="n">
        <v>0.09</v>
      </c>
      <c r="E166" s="3" t="n">
        <v>0.14</v>
      </c>
      <c r="F166" s="3">
        <f>IF(B166="common", 4, IF(B166="uncommon", 3, IF(B166="rare", 1.74127216869152, 1)))</f>
        <v/>
      </c>
    </row>
    <row r="167">
      <c r="A167" s="3" t="inlineStr">
        <is>
          <t>Rhyhorn</t>
        </is>
      </c>
      <c r="B167" s="3" t="inlineStr">
        <is>
          <t>Common</t>
        </is>
      </c>
      <c r="C167" s="3" t="n">
        <v>46</v>
      </c>
      <c r="D167" s="3" t="n">
        <v>0.06</v>
      </c>
      <c r="E167" s="3" t="n">
        <v>0.15</v>
      </c>
      <c r="F167" s="3">
        <f>IF(B167="common", 4, IF(B167="uncommon", 3, IF(B167="rare", 1.74127216869152, 1)))</f>
        <v/>
      </c>
    </row>
    <row r="168">
      <c r="A168" s="3" t="inlineStr">
        <is>
          <t>Rigid Band</t>
        </is>
      </c>
      <c r="B168" s="3" t="inlineStr">
        <is>
          <t>Uncommon</t>
        </is>
      </c>
      <c r="C168" s="3" t="n">
        <v>33</v>
      </c>
      <c r="D168" s="3" t="n">
        <v>0.1</v>
      </c>
      <c r="E168" s="3" t="n">
        <v>1.08</v>
      </c>
      <c r="F168" s="3">
        <f>IF(B168="common", 4, IF(B168="uncommon", 3, IF(B168="rare", 1.74127216869152, 1)))</f>
        <v/>
      </c>
    </row>
    <row r="169">
      <c r="A169" s="3" t="inlineStr">
        <is>
          <t>Sandshrew</t>
        </is>
      </c>
      <c r="B169" s="3" t="inlineStr">
        <is>
          <t>Common</t>
        </is>
      </c>
      <c r="C169" s="3" t="n">
        <v>46</v>
      </c>
      <c r="D169" s="3" t="n">
        <v>0.08</v>
      </c>
      <c r="E169" s="3" t="n">
        <v>0.17</v>
      </c>
      <c r="F169" s="3">
        <f>IF(B169="common", 4, IF(B169="uncommon", 3, IF(B169="rare", 1.74127216869152, 1)))</f>
        <v/>
      </c>
    </row>
    <row r="170">
      <c r="A170" s="3" t="inlineStr">
        <is>
          <t>Sandslash</t>
        </is>
      </c>
      <c r="B170" s="3" t="inlineStr">
        <is>
          <t>Uncommon</t>
        </is>
      </c>
      <c r="C170" s="3" t="n">
        <v>33</v>
      </c>
      <c r="D170" s="3" t="n">
        <v>0.08</v>
      </c>
      <c r="E170" s="3" t="n">
        <v>0.17</v>
      </c>
      <c r="F170" s="3">
        <f>IF(B170="common", 4, IF(B170="uncommon", 3, IF(B170="rare", 1.74127216869152, 1)))</f>
        <v/>
      </c>
    </row>
    <row r="171">
      <c r="A171" s="3" t="inlineStr">
        <is>
          <t>Scyther</t>
        </is>
      </c>
      <c r="B171" s="3" t="inlineStr">
        <is>
          <t>Uncommon</t>
        </is>
      </c>
      <c r="C171" s="3" t="n">
        <v>33</v>
      </c>
      <c r="D171" s="3" t="n">
        <v>0.11</v>
      </c>
      <c r="E171" s="3" t="n">
        <v>2.4</v>
      </c>
      <c r="F171" s="3">
        <f>IF(B171="common", 4, IF(B171="uncommon", 3, IF(B171="rare", 1.74127216869152, 1)))</f>
        <v/>
      </c>
    </row>
    <row r="172">
      <c r="A172" s="3" t="inlineStr">
        <is>
          <t>Seadra</t>
        </is>
      </c>
      <c r="B172" s="3" t="inlineStr">
        <is>
          <t>Uncommon</t>
        </is>
      </c>
      <c r="C172" s="3" t="n">
        <v>33</v>
      </c>
      <c r="D172" s="3" t="n">
        <v>0.07000000000000001</v>
      </c>
      <c r="E172" s="3" t="n">
        <v>0.14</v>
      </c>
      <c r="F172" s="3">
        <f>IF(B172="common", 4, IF(B172="uncommon", 3, IF(B172="rare", 1.74127216869152, 1)))</f>
        <v/>
      </c>
    </row>
    <row r="173">
      <c r="A173" s="3" t="inlineStr">
        <is>
          <t>Seaking</t>
        </is>
      </c>
      <c r="B173" s="3" t="inlineStr">
        <is>
          <t>Uncommon</t>
        </is>
      </c>
      <c r="C173" s="3" t="n">
        <v>33</v>
      </c>
      <c r="D173" s="3" t="n">
        <v>0.07000000000000001</v>
      </c>
      <c r="E173" s="3" t="n">
        <v>0.9399999999999999</v>
      </c>
      <c r="F173" s="3">
        <f>IF(B173="common", 4, IF(B173="uncommon", 3, IF(B173="rare", 1.74127216869152, 1)))</f>
        <v/>
      </c>
    </row>
    <row r="174">
      <c r="A174" s="3" t="inlineStr">
        <is>
          <t>Seel</t>
        </is>
      </c>
      <c r="B174" s="3" t="inlineStr">
        <is>
          <t>Common</t>
        </is>
      </c>
      <c r="C174" s="3" t="n">
        <v>46</v>
      </c>
      <c r="D174" s="3" t="n">
        <v>0.08</v>
      </c>
      <c r="E174" s="3" t="n">
        <v>0.11</v>
      </c>
      <c r="F174" s="3">
        <f>IF(B174="common", 4, IF(B174="uncommon", 3, IF(B174="rare", 1.74127216869152, 1)))</f>
        <v/>
      </c>
    </row>
    <row r="175">
      <c r="A175" s="3" t="inlineStr">
        <is>
          <t>Shellder</t>
        </is>
      </c>
      <c r="B175" s="3" t="inlineStr">
        <is>
          <t>Common</t>
        </is>
      </c>
      <c r="C175" s="3" t="n">
        <v>46</v>
      </c>
      <c r="D175" s="3" t="n">
        <v>0.06</v>
      </c>
      <c r="E175" s="3" t="n">
        <v>0.15</v>
      </c>
      <c r="F175" s="3">
        <f>IF(B175="common", 4, IF(B175="uncommon", 3, IF(B175="rare", 1.74127216869152, 1)))</f>
        <v/>
      </c>
    </row>
    <row r="176">
      <c r="A176" s="3" t="inlineStr">
        <is>
          <t>Slowbro</t>
        </is>
      </c>
      <c r="B176" s="3" t="inlineStr">
        <is>
          <t>Uncommon</t>
        </is>
      </c>
      <c r="C176" s="3" t="n">
        <v>33</v>
      </c>
      <c r="D176" s="3" t="n">
        <v>0.08</v>
      </c>
      <c r="E176" s="3" t="n">
        <v>0.17</v>
      </c>
      <c r="F176" s="3">
        <f>IF(B176="common", 4, IF(B176="uncommon", 3, IF(B176="rare", 1.74127216869152, 1)))</f>
        <v/>
      </c>
    </row>
    <row r="177">
      <c r="A177" s="3" t="inlineStr">
        <is>
          <t>Slowpoke</t>
        </is>
      </c>
      <c r="B177" s="3" t="inlineStr">
        <is>
          <t>Common</t>
        </is>
      </c>
      <c r="C177" s="3" t="n">
        <v>46</v>
      </c>
      <c r="D177" s="3" t="n">
        <v>0.07000000000000001</v>
      </c>
      <c r="E177" s="3" t="n">
        <v>0.22</v>
      </c>
      <c r="F177" s="3">
        <f>IF(B177="common", 4, IF(B177="uncommon", 3, IF(B177="rare", 1.74127216869152, 1)))</f>
        <v/>
      </c>
    </row>
    <row r="178">
      <c r="A178" s="3" t="inlineStr">
        <is>
          <t>Snorlax</t>
        </is>
      </c>
      <c r="B178" s="3" t="inlineStr">
        <is>
          <t>Uncommon</t>
        </is>
      </c>
      <c r="C178" s="3" t="n">
        <v>33</v>
      </c>
      <c r="D178" s="3" t="n">
        <v>0.16</v>
      </c>
      <c r="E178" s="3" t="n">
        <v>1.27</v>
      </c>
      <c r="F178" s="3">
        <f>IF(B178="common", 4, IF(B178="uncommon", 3, IF(B178="rare", 1.74127216869152, 1)))</f>
        <v/>
      </c>
    </row>
    <row r="179">
      <c r="A179" s="3" t="inlineStr">
        <is>
          <t>Spearow</t>
        </is>
      </c>
      <c r="B179" s="3" t="inlineStr">
        <is>
          <t>Common</t>
        </is>
      </c>
      <c r="C179" s="3" t="n">
        <v>46</v>
      </c>
      <c r="D179" s="3" t="n">
        <v>0.06</v>
      </c>
      <c r="E179" s="3" t="n">
        <v>0.9</v>
      </c>
      <c r="F179" s="3">
        <f>IF(B179="common", 4, IF(B179="uncommon", 3, IF(B179="rare", 1.74127216869152, 1)))</f>
        <v/>
      </c>
    </row>
    <row r="180">
      <c r="A180" s="3" t="inlineStr">
        <is>
          <t>Squirtle - 007/165</t>
        </is>
      </c>
      <c r="B180" s="3" t="inlineStr">
        <is>
          <t>Common</t>
        </is>
      </c>
      <c r="C180" s="3" t="n">
        <v>46</v>
      </c>
      <c r="D180" s="3" t="n">
        <v>0.11</v>
      </c>
      <c r="E180" s="3" t="n">
        <v>0.23</v>
      </c>
      <c r="F180" s="3">
        <f>IF(B180="common", 4, IF(B180="uncommon", 3, IF(B180="rare", 1.74127216869152, 1)))</f>
        <v/>
      </c>
    </row>
    <row r="181">
      <c r="A181" s="3" t="inlineStr">
        <is>
          <t>Squirtle - 170/165</t>
        </is>
      </c>
      <c r="B181" s="3" t="inlineStr">
        <is>
          <t>Illustration Rare</t>
        </is>
      </c>
      <c r="C181" s="3" t="n">
        <v>188</v>
      </c>
      <c r="D181" s="3" t="n">
        <v>46.05</v>
      </c>
      <c r="E181" s="3" t="inlineStr"/>
      <c r="F181" s="3">
        <f>IF(B181="common", 4, IF(B181="uncommon", 3, IF(B181="rare", 1.74127216869152, 1)))</f>
        <v/>
      </c>
    </row>
    <row r="182">
      <c r="A182" s="3" t="inlineStr">
        <is>
          <t>Starmie</t>
        </is>
      </c>
      <c r="B182" s="3" t="inlineStr">
        <is>
          <t>Rare</t>
        </is>
      </c>
      <c r="C182" s="3" t="n">
        <v>21</v>
      </c>
      <c r="D182" s="3" t="n">
        <v>0.16</v>
      </c>
      <c r="E182" s="3" t="n">
        <v>0.64</v>
      </c>
      <c r="F182" s="3">
        <f>IF(B182="common", 4, IF(B182="uncommon", 3, IF(B182="rare", 1.74127216869152, 1)))</f>
        <v/>
      </c>
    </row>
    <row r="183">
      <c r="A183" s="3" t="inlineStr">
        <is>
          <t>Staryu</t>
        </is>
      </c>
      <c r="B183" s="3" t="inlineStr">
        <is>
          <t>Common</t>
        </is>
      </c>
      <c r="C183" s="3" t="n">
        <v>46</v>
      </c>
      <c r="D183" s="3" t="n">
        <v>0.06</v>
      </c>
      <c r="E183" s="3" t="n">
        <v>0.17</v>
      </c>
      <c r="F183" s="3">
        <f>IF(B183="common", 4, IF(B183="uncommon", 3, IF(B183="rare", 1.74127216869152, 1)))</f>
        <v/>
      </c>
    </row>
    <row r="184">
      <c r="A184" s="3" t="inlineStr">
        <is>
          <t>Switch - 206/165</t>
        </is>
      </c>
      <c r="B184" s="3" t="inlineStr">
        <is>
          <t>Hyper Rare</t>
        </is>
      </c>
      <c r="C184" s="3" t="n">
        <v>154</v>
      </c>
      <c r="D184" s="3" t="n">
        <v>2.56</v>
      </c>
      <c r="E184" s="3" t="inlineStr"/>
      <c r="F184" s="3">
        <f>IF(B184="common", 4, IF(B184="uncommon", 3, IF(B184="rare", 1.74127216869152, 1)))</f>
        <v/>
      </c>
    </row>
    <row r="185">
      <c r="A185" s="3" t="inlineStr">
        <is>
          <t>Tangela - 114/165</t>
        </is>
      </c>
      <c r="B185" s="3" t="inlineStr">
        <is>
          <t>Common</t>
        </is>
      </c>
      <c r="C185" s="3" t="n">
        <v>46</v>
      </c>
      <c r="D185" s="3" t="n">
        <v>0.06</v>
      </c>
      <c r="E185" s="3" t="n">
        <v>0.15</v>
      </c>
      <c r="F185" s="3">
        <f>IF(B185="common", 4, IF(B185="uncommon", 3, IF(B185="rare", 1.74127216869152, 1)))</f>
        <v/>
      </c>
    </row>
    <row r="186">
      <c r="A186" s="3" t="inlineStr">
        <is>
          <t>Tangela - 178/165</t>
        </is>
      </c>
      <c r="B186" s="3" t="inlineStr">
        <is>
          <t>Illustration Rare</t>
        </is>
      </c>
      <c r="C186" s="3" t="n">
        <v>188</v>
      </c>
      <c r="D186" s="3" t="n">
        <v>7.68</v>
      </c>
      <c r="E186" s="3" t="inlineStr"/>
      <c r="F186" s="3">
        <f>IF(B186="common", 4, IF(B186="uncommon", 3, IF(B186="rare", 1.74127216869152, 1)))</f>
        <v/>
      </c>
    </row>
    <row r="187">
      <c r="A187" s="3" t="inlineStr">
        <is>
          <t>Tauros</t>
        </is>
      </c>
      <c r="B187" s="3" t="inlineStr">
        <is>
          <t>Uncommon</t>
        </is>
      </c>
      <c r="C187" s="3" t="n">
        <v>33</v>
      </c>
      <c r="D187" s="3" t="n">
        <v>0.08</v>
      </c>
      <c r="E187" s="3" t="n">
        <v>0.77</v>
      </c>
      <c r="F187" s="3">
        <f>IF(B187="common", 4, IF(B187="uncommon", 3, IF(B187="rare", 1.74127216869152, 1)))</f>
        <v/>
      </c>
    </row>
    <row r="188">
      <c r="A188" s="3" t="inlineStr">
        <is>
          <t>Tentacool</t>
        </is>
      </c>
      <c r="B188" s="3" t="inlineStr">
        <is>
          <t>Common</t>
        </is>
      </c>
      <c r="C188" s="3" t="n">
        <v>46</v>
      </c>
      <c r="D188" s="3" t="n">
        <v>0.06</v>
      </c>
      <c r="E188" s="3" t="n">
        <v>0.16</v>
      </c>
      <c r="F188" s="3">
        <f>IF(B188="common", 4, IF(B188="uncommon", 3, IF(B188="rare", 1.74127216869152, 1)))</f>
        <v/>
      </c>
    </row>
    <row r="189">
      <c r="A189" s="3" t="inlineStr">
        <is>
          <t>Tentacruel</t>
        </is>
      </c>
      <c r="B189" s="3" t="inlineStr">
        <is>
          <t>Uncommon</t>
        </is>
      </c>
      <c r="C189" s="3" t="n">
        <v>33</v>
      </c>
      <c r="D189" s="3" t="n">
        <v>0.06</v>
      </c>
      <c r="E189" s="3" t="n">
        <v>0.15</v>
      </c>
      <c r="F189" s="3">
        <f>IF(B189="common", 4, IF(B189="uncommon", 3, IF(B189="rare", 1.74127216869152, 1)))</f>
        <v/>
      </c>
    </row>
    <row r="190">
      <c r="A190" s="3" t="inlineStr">
        <is>
          <t>Vaporeon</t>
        </is>
      </c>
      <c r="B190" s="3" t="inlineStr">
        <is>
          <t>Rare</t>
        </is>
      </c>
      <c r="C190" s="3" t="n">
        <v>21</v>
      </c>
      <c r="D190" s="3" t="n">
        <v>0.28</v>
      </c>
      <c r="E190" s="3" t="n">
        <v>1.28</v>
      </c>
      <c r="F190" s="3">
        <f>IF(B190="common", 4, IF(B190="uncommon", 3, IF(B190="rare", 1.74127216869152, 1)))</f>
        <v/>
      </c>
    </row>
    <row r="191">
      <c r="A191" s="3" t="inlineStr">
        <is>
          <t>Venomoth</t>
        </is>
      </c>
      <c r="B191" s="3" t="inlineStr">
        <is>
          <t>Uncommon</t>
        </is>
      </c>
      <c r="C191" s="3" t="n">
        <v>33</v>
      </c>
      <c r="D191" s="3" t="n">
        <v>0.07000000000000001</v>
      </c>
      <c r="E191" s="3" t="n">
        <v>0.18</v>
      </c>
      <c r="F191" s="3">
        <f>IF(B191="common", 4, IF(B191="uncommon", 3, IF(B191="rare", 1.74127216869152, 1)))</f>
        <v/>
      </c>
    </row>
    <row r="192">
      <c r="A192" s="3" t="inlineStr">
        <is>
          <t>Venonat</t>
        </is>
      </c>
      <c r="B192" s="3" t="inlineStr">
        <is>
          <t>Common</t>
        </is>
      </c>
      <c r="C192" s="3" t="n">
        <v>46</v>
      </c>
      <c r="D192" s="3" t="n">
        <v>0.05</v>
      </c>
      <c r="E192" s="3" t="n">
        <v>0.14</v>
      </c>
      <c r="F192" s="3">
        <f>IF(B192="common", 4, IF(B192="uncommon", 3, IF(B192="rare", 1.74127216869152, 1)))</f>
        <v/>
      </c>
    </row>
    <row r="193">
      <c r="A193" s="3" t="inlineStr">
        <is>
          <t>Venusaur ex - 003/165</t>
        </is>
      </c>
      <c r="B193" s="3" t="inlineStr">
        <is>
          <t>Double Rare</t>
        </is>
      </c>
      <c r="C193" s="3" t="n">
        <v>90</v>
      </c>
      <c r="D193" s="3" t="n">
        <v>0.77</v>
      </c>
      <c r="E193" s="3" t="inlineStr"/>
      <c r="F193" s="3">
        <f>IF(B193="common", 4, IF(B193="uncommon", 3, IF(B193="rare", 1.74127216869152, 1)))</f>
        <v/>
      </c>
    </row>
    <row r="194">
      <c r="A194" s="3" t="inlineStr">
        <is>
          <t>Venusaur ex - 182/165</t>
        </is>
      </c>
      <c r="B194" s="3" t="inlineStr">
        <is>
          <t>Ultra Rare</t>
        </is>
      </c>
      <c r="C194" s="3" t="n">
        <v>248</v>
      </c>
      <c r="D194" s="3" t="n">
        <v>11.82</v>
      </c>
      <c r="E194" s="3" t="inlineStr"/>
      <c r="F194" s="3">
        <f>IF(B194="common", 4, IF(B194="uncommon", 3, IF(B194="rare", 1.74127216869152, 1)))</f>
        <v/>
      </c>
    </row>
    <row r="195">
      <c r="A195" s="3" t="inlineStr">
        <is>
          <t>Venusaur ex - 198/165</t>
        </is>
      </c>
      <c r="B195" s="3" t="inlineStr">
        <is>
          <t>Special Illustration Rare</t>
        </is>
      </c>
      <c r="C195" s="3" t="n">
        <v>225</v>
      </c>
      <c r="D195" s="3" t="n">
        <v>68.69</v>
      </c>
      <c r="E195" s="3" t="inlineStr"/>
      <c r="F195" s="3">
        <f>IF(B195="common", 4, IF(B195="uncommon", 3, IF(B195="rare", 1.74127216869152, 1)))</f>
        <v/>
      </c>
    </row>
    <row r="196">
      <c r="A196" s="3" t="inlineStr">
        <is>
          <t>Victreebel</t>
        </is>
      </c>
      <c r="B196" s="3" t="inlineStr">
        <is>
          <t>Uncommon</t>
        </is>
      </c>
      <c r="C196" s="3" t="n">
        <v>33</v>
      </c>
      <c r="D196" s="3" t="n">
        <v>0.05</v>
      </c>
      <c r="E196" s="3" t="n">
        <v>0.17</v>
      </c>
      <c r="F196" s="3">
        <f>IF(B196="common", 4, IF(B196="uncommon", 3, IF(B196="rare", 1.74127216869152, 1)))</f>
        <v/>
      </c>
    </row>
    <row r="197">
      <c r="A197" s="3" t="inlineStr">
        <is>
          <t>Vileplume</t>
        </is>
      </c>
      <c r="B197" s="3" t="inlineStr">
        <is>
          <t>Rare</t>
        </is>
      </c>
      <c r="C197" s="3" t="n">
        <v>21</v>
      </c>
      <c r="D197" s="3" t="n">
        <v>0.2</v>
      </c>
      <c r="E197" s="3" t="n">
        <v>0.93</v>
      </c>
      <c r="F197" s="3">
        <f>IF(B197="common", 4, IF(B197="uncommon", 3, IF(B197="rare", 1.74127216869152, 1)))</f>
        <v/>
      </c>
    </row>
    <row r="198">
      <c r="A198" s="3" t="inlineStr">
        <is>
          <t>Voltorb</t>
        </is>
      </c>
      <c r="B198" s="3" t="inlineStr">
        <is>
          <t>Common</t>
        </is>
      </c>
      <c r="C198" s="3" t="n">
        <v>46</v>
      </c>
      <c r="D198" s="3" t="n">
        <v>0.07000000000000001</v>
      </c>
      <c r="E198" s="3" t="n">
        <v>0.17</v>
      </c>
      <c r="F198" s="3">
        <f>IF(B198="common", 4, IF(B198="uncommon", 3, IF(B198="rare", 1.74127216869152, 1)))</f>
        <v/>
      </c>
    </row>
    <row r="199">
      <c r="A199" s="3" t="inlineStr">
        <is>
          <t>Vulpix</t>
        </is>
      </c>
      <c r="B199" s="3" t="inlineStr">
        <is>
          <t>Common</t>
        </is>
      </c>
      <c r="C199" s="3" t="n">
        <v>46</v>
      </c>
      <c r="D199" s="3" t="n">
        <v>0.09</v>
      </c>
      <c r="E199" s="3" t="n">
        <v>0.21</v>
      </c>
      <c r="F199" s="3">
        <f>IF(B199="common", 4, IF(B199="uncommon", 3, IF(B199="rare", 1.74127216869152, 1)))</f>
        <v/>
      </c>
    </row>
    <row r="200">
      <c r="A200" s="3" t="inlineStr">
        <is>
          <t>Wartortle - 008/165</t>
        </is>
      </c>
      <c r="B200" s="3" t="inlineStr">
        <is>
          <t>Uncommon</t>
        </is>
      </c>
      <c r="C200" s="3" t="n">
        <v>33</v>
      </c>
      <c r="D200" s="3" t="n">
        <v>0.12</v>
      </c>
      <c r="E200" s="3" t="n">
        <v>0.22</v>
      </c>
      <c r="F200" s="3">
        <f>IF(B200="common", 4, IF(B200="uncommon", 3, IF(B200="rare", 1.74127216869152, 1)))</f>
        <v/>
      </c>
    </row>
    <row r="201">
      <c r="A201" s="3" t="inlineStr">
        <is>
          <t>Wartortle - 171/165</t>
        </is>
      </c>
      <c r="B201" s="3" t="inlineStr">
        <is>
          <t>Illustration Rare</t>
        </is>
      </c>
      <c r="C201" s="3" t="n">
        <v>188</v>
      </c>
      <c r="D201" s="3" t="n">
        <v>30.34</v>
      </c>
      <c r="E201" s="3" t="inlineStr"/>
      <c r="F201" s="3">
        <f>IF(B201="common", 4, IF(B201="uncommon", 3, IF(B201="rare", 1.74127216869152, 1)))</f>
        <v/>
      </c>
    </row>
    <row r="202">
      <c r="A202" s="3" t="inlineStr">
        <is>
          <t>Weedle</t>
        </is>
      </c>
      <c r="B202" s="3" t="inlineStr">
        <is>
          <t>Common</t>
        </is>
      </c>
      <c r="C202" s="3" t="n">
        <v>46</v>
      </c>
      <c r="D202" s="3" t="n">
        <v>0.06</v>
      </c>
      <c r="E202" s="3" t="n">
        <v>0.11</v>
      </c>
      <c r="F202" s="3">
        <f>IF(B202="common", 4, IF(B202="uncommon", 3, IF(B202="rare", 1.74127216869152, 1)))</f>
        <v/>
      </c>
    </row>
    <row r="203">
      <c r="A203" s="3" t="inlineStr">
        <is>
          <t>Weepinbell</t>
        </is>
      </c>
      <c r="B203" s="3" t="inlineStr">
        <is>
          <t>Common</t>
        </is>
      </c>
      <c r="C203" s="3" t="n">
        <v>46</v>
      </c>
      <c r="D203" s="3" t="n">
        <v>0.1</v>
      </c>
      <c r="E203" s="3" t="n">
        <v>1.51</v>
      </c>
      <c r="F203" s="3">
        <f>IF(B203="common", 4, IF(B203="uncommon", 3, IF(B203="rare", 1.74127216869152, 1)))</f>
        <v/>
      </c>
    </row>
    <row r="204">
      <c r="A204" s="3" t="inlineStr">
        <is>
          <t>Weezing</t>
        </is>
      </c>
      <c r="B204" s="3" t="inlineStr">
        <is>
          <t>Rare</t>
        </is>
      </c>
      <c r="C204" s="3" t="n">
        <v>21</v>
      </c>
      <c r="D204" s="3" t="n">
        <v>0.15</v>
      </c>
      <c r="E204" s="3" t="n">
        <v>0.58</v>
      </c>
      <c r="F204" s="3">
        <f>IF(B204="common", 4, IF(B204="uncommon", 3, IF(B204="rare", 1.74127216869152, 1)))</f>
        <v/>
      </c>
    </row>
    <row r="205">
      <c r="A205" s="3" t="inlineStr">
        <is>
          <t>Wigglytuff ex - 040/165</t>
        </is>
      </c>
      <c r="B205" s="3" t="inlineStr">
        <is>
          <t>Double Rare</t>
        </is>
      </c>
      <c r="C205" s="3" t="n">
        <v>90</v>
      </c>
      <c r="D205" s="3" t="n">
        <v>0.77</v>
      </c>
      <c r="E205" s="3" t="inlineStr"/>
      <c r="F205" s="3">
        <f>IF(B205="common", 4, IF(B205="uncommon", 3, IF(B205="rare", 1.74127216869152, 1)))</f>
        <v/>
      </c>
    </row>
    <row r="206">
      <c r="A206" s="3" t="inlineStr">
        <is>
          <t>Wigglytuff ex - 187/165</t>
        </is>
      </c>
      <c r="B206" s="3" t="inlineStr">
        <is>
          <t>Ultra Rare</t>
        </is>
      </c>
      <c r="C206" s="3" t="n">
        <v>248</v>
      </c>
      <c r="D206" s="3" t="n">
        <v>7.9</v>
      </c>
      <c r="E206" s="3" t="inlineStr"/>
      <c r="F206" s="3">
        <f>IF(B206="common", 4, IF(B206="uncommon", 3, IF(B206="rare", 1.74127216869152, 1)))</f>
        <v/>
      </c>
    </row>
    <row r="207">
      <c r="A207" s="3" t="inlineStr">
        <is>
          <t>Zapdos ex - 145/165</t>
        </is>
      </c>
      <c r="B207" s="3" t="inlineStr">
        <is>
          <t>Double Rare</t>
        </is>
      </c>
      <c r="C207" s="3" t="n">
        <v>90</v>
      </c>
      <c r="D207" s="3" t="n">
        <v>0.71</v>
      </c>
      <c r="E207" s="3" t="inlineStr"/>
      <c r="F207" s="3">
        <f>IF(B207="common", 4, IF(B207="uncommon", 3, IF(B207="rare", 1.74127216869152, 1)))</f>
        <v/>
      </c>
    </row>
    <row r="208">
      <c r="A208" s="3" t="inlineStr">
        <is>
          <t>Zapdos ex - 192/165</t>
        </is>
      </c>
      <c r="B208" s="3" t="inlineStr">
        <is>
          <t>Ultra Rare</t>
        </is>
      </c>
      <c r="C208" s="3" t="n">
        <v>248</v>
      </c>
      <c r="D208" s="3" t="n">
        <v>8.06</v>
      </c>
      <c r="E208" s="3" t="inlineStr"/>
      <c r="F208" s="3">
        <f>IF(B208="common", 4, IF(B208="uncommon", 3, IF(B208="rare", 1.74127216869152, 1)))</f>
        <v/>
      </c>
    </row>
    <row r="209">
      <c r="A209" s="3" t="inlineStr">
        <is>
          <t>Zapdos ex - 202/165</t>
        </is>
      </c>
      <c r="B209" s="3" t="inlineStr">
        <is>
          <t>Special Illustration Rare</t>
        </is>
      </c>
      <c r="C209" s="3" t="n">
        <v>225</v>
      </c>
      <c r="D209" s="3" t="n">
        <v>55.36</v>
      </c>
      <c r="E209" s="3" t="inlineStr"/>
      <c r="F209" s="3">
        <f>IF(B209="common", 4, IF(B209="uncommon", 3, IF(B209="rare", 1.74127216869152, 1)))</f>
        <v/>
      </c>
    </row>
    <row r="210">
      <c r="A210" s="3" t="inlineStr">
        <is>
          <t>Zubat</t>
        </is>
      </c>
      <c r="B210" s="3" t="inlineStr">
        <is>
          <t>Common</t>
        </is>
      </c>
      <c r="C210" s="3" t="n">
        <v>46</v>
      </c>
      <c r="D210" s="3" t="n">
        <v>0.06</v>
      </c>
      <c r="E210" s="3" t="n">
        <v>0.21</v>
      </c>
      <c r="F210" s="3">
        <f>IF(B210="common", 4, IF(B210="uncommon", 3, IF(B210="rare", 1.74127216869152, 1)))</f>
        <v/>
      </c>
    </row>
    <row r="211">
      <c r="A211" s="3" t="inlineStr">
        <is>
          <t>Weezing</t>
        </is>
      </c>
      <c r="B211" s="3" t="inlineStr">
        <is>
          <t>Rare</t>
        </is>
      </c>
      <c r="C211" s="3" t="n">
        <v>21</v>
      </c>
      <c r="D211" s="3" t="n">
        <v>0.12</v>
      </c>
      <c r="E211" s="3" t="n">
        <v>0.59</v>
      </c>
      <c r="F211" s="3">
        <f>IF(B211="common", 4, IF(B211="uncommon", 3, IF(B211="rare", 1.74127216869152, 1)))</f>
        <v/>
      </c>
    </row>
    <row r="212">
      <c r="A212" s="3" t="inlineStr">
        <is>
          <t>Wigglytuff ex - 040/165</t>
        </is>
      </c>
      <c r="B212" s="3" t="inlineStr">
        <is>
          <t>Double Rare</t>
        </is>
      </c>
      <c r="C212" s="3" t="n">
        <v>90</v>
      </c>
      <c r="D212" s="3" t="n">
        <v>0.6899999999999999</v>
      </c>
      <c r="E212" s="3" t="n"/>
      <c r="F212" s="3">
        <f>IF(B212="common", 4, IF(B212="uncommon", 3, IF(B212="rare", 1.74127216869152, 1)))</f>
        <v/>
      </c>
    </row>
    <row r="213">
      <c r="A213" s="3" t="inlineStr">
        <is>
          <t>Wigglytuff ex - 187/165</t>
        </is>
      </c>
      <c r="B213" s="3" t="inlineStr">
        <is>
          <t>Ultra Rare</t>
        </is>
      </c>
      <c r="C213" s="3" t="n">
        <v>248</v>
      </c>
      <c r="D213" s="3" t="n">
        <v>6.97</v>
      </c>
      <c r="E213" s="3" t="n"/>
      <c r="F213" s="3">
        <f>IF(B213="common", 4, IF(B213="uncommon", 3, IF(B213="rare", 1.74127216869152, 1)))</f>
        <v/>
      </c>
    </row>
    <row r="214">
      <c r="A214" s="3" t="inlineStr">
        <is>
          <t>Zapdos ex - 145/165</t>
        </is>
      </c>
      <c r="B214" s="3" t="inlineStr">
        <is>
          <t>Double Rare</t>
        </is>
      </c>
      <c r="C214" s="3" t="n">
        <v>90</v>
      </c>
      <c r="D214" s="3" t="n">
        <v>0.79</v>
      </c>
      <c r="E214" s="3" t="n"/>
      <c r="F214" s="3">
        <f>IF(B214="common", 4, IF(B214="uncommon", 3, IF(B214="rare", 1.74127216869152, 1)))</f>
        <v/>
      </c>
    </row>
    <row r="215">
      <c r="A215" s="3" t="inlineStr">
        <is>
          <t>Zapdos ex - 192/165</t>
        </is>
      </c>
      <c r="B215" s="3" t="inlineStr">
        <is>
          <t>Ultra Rare</t>
        </is>
      </c>
      <c r="C215" s="3" t="n">
        <v>248</v>
      </c>
      <c r="D215" s="3" t="n">
        <v>8.029999999999999</v>
      </c>
      <c r="E215" s="3" t="n"/>
      <c r="F215" s="3">
        <f>IF(B215="common", 4, IF(B215="uncommon", 3, IF(B215="rare", 1.74127216869152, 1)))</f>
        <v/>
      </c>
    </row>
    <row r="216">
      <c r="A216" s="3" t="inlineStr">
        <is>
          <t>Zapdos ex - 202/165</t>
        </is>
      </c>
      <c r="B216" s="3" t="inlineStr">
        <is>
          <t>Special Illustration Rare</t>
        </is>
      </c>
      <c r="C216" s="3" t="n">
        <v>225</v>
      </c>
      <c r="D216" s="3" t="n">
        <v>50.83</v>
      </c>
      <c r="E216" s="3" t="n"/>
      <c r="F216" s="3">
        <f>IF(B216="common", 4, IF(B216="uncommon", 3, IF(B216="rare", 1.74127216869152, 1)))</f>
        <v/>
      </c>
    </row>
    <row r="217">
      <c r="A217" s="3" t="inlineStr">
        <is>
          <t>Zubat</t>
        </is>
      </c>
      <c r="B217" s="3" t="inlineStr">
        <is>
          <t>Common</t>
        </is>
      </c>
      <c r="C217" s="3" t="n">
        <v>46</v>
      </c>
      <c r="D217" s="3" t="n">
        <v>0.07000000000000001</v>
      </c>
      <c r="E217" s="3" t="n">
        <v>0.14</v>
      </c>
      <c r="F217" s="3">
        <f>IF(B217="common", 4, IF(B217="uncommon", 3, IF(B217="rare", 1.74127216869152, 1)))</f>
        <v/>
      </c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D349" s="3" t="n"/>
      <c r="E349" s="3" t="n"/>
      <c r="F349" s="2" t="n"/>
    </row>
    <row r="350">
      <c r="A350" s="3" t="n"/>
      <c r="B350" s="3" t="n"/>
      <c r="D350" s="3" t="n"/>
      <c r="E350" s="3" t="n"/>
      <c r="F350" s="2" t="n"/>
    </row>
    <row r="351">
      <c r="A351" s="3" t="n"/>
      <c r="B351" s="3" t="n"/>
      <c r="D351" s="3" t="n"/>
      <c r="E351" s="3" t="n"/>
      <c r="F351" s="2" t="n"/>
    </row>
    <row r="352">
      <c r="A352" s="3" t="n"/>
      <c r="B352" s="3" t="n"/>
      <c r="D352" s="3" t="n"/>
      <c r="E352" s="3" t="n"/>
      <c r="F352" s="2" t="n"/>
    </row>
    <row r="353">
      <c r="A353" s="3" t="n"/>
      <c r="B353" s="3" t="n"/>
      <c r="D353" s="3" t="n"/>
      <c r="E353" s="3" t="n"/>
      <c r="F353" s="2" t="n"/>
    </row>
    <row r="354">
      <c r="A354" s="3" t="n"/>
      <c r="B354" s="3" t="n"/>
      <c r="D354" s="3" t="n"/>
      <c r="E354" s="3" t="n"/>
    </row>
    <row r="355">
      <c r="A355" s="3" t="n"/>
      <c r="B355" s="3" t="n"/>
      <c r="D355" s="3" t="n"/>
      <c r="E355" s="3" t="n"/>
    </row>
    <row r="356">
      <c r="A356" s="3" t="n"/>
      <c r="B356" s="3" t="n"/>
      <c r="D356" s="3" t="n"/>
      <c r="E356" s="3" t="n"/>
    </row>
    <row r="357">
      <c r="A357" s="3" t="n"/>
      <c r="B357" s="3" t="n"/>
      <c r="D357" s="3" t="n"/>
      <c r="E357" s="3" t="n"/>
    </row>
    <row r="358">
      <c r="A358" s="3" t="n"/>
      <c r="B358" s="3" t="n"/>
      <c r="D358" s="3" t="n"/>
      <c r="E358" s="3" t="n"/>
    </row>
    <row r="359">
      <c r="A359" s="3" t="n"/>
      <c r="B359" s="3" t="n"/>
      <c r="D359" s="3" t="n"/>
      <c r="E359" s="3" t="n"/>
    </row>
    <row r="360">
      <c r="A360" s="3" t="n"/>
      <c r="B360" s="3" t="n"/>
      <c r="D360" s="3" t="n"/>
      <c r="E360" s="3" t="n"/>
    </row>
    <row r="361">
      <c r="A361" s="3" t="n"/>
      <c r="B361" s="3" t="n"/>
      <c r="D361" s="3" t="n"/>
      <c r="E361" s="3" t="n"/>
    </row>
    <row r="362">
      <c r="A362" s="3" t="n"/>
      <c r="B362" s="3" t="n"/>
      <c r="D362" s="3" t="n"/>
      <c r="E362" s="3" t="n"/>
    </row>
    <row r="363">
      <c r="A363" s="3" t="n"/>
      <c r="B363" s="3" t="n"/>
      <c r="D363" s="3" t="n"/>
      <c r="E363" s="3" t="n"/>
    </row>
    <row r="364">
      <c r="A364" s="3" t="n"/>
      <c r="B364" s="3" t="n"/>
      <c r="D364" s="3" t="n"/>
      <c r="E364" s="3" t="n"/>
    </row>
    <row r="365">
      <c r="A365" s="3" t="n"/>
      <c r="B365" s="3" t="n"/>
      <c r="D365" s="3" t="n"/>
      <c r="E365" s="3" t="n"/>
    </row>
    <row r="366">
      <c r="A366" s="3" t="n"/>
      <c r="B366" s="3" t="n"/>
      <c r="D366" s="3" t="n"/>
      <c r="E366" s="3" t="n"/>
    </row>
    <row r="367">
      <c r="A367" s="3" t="n"/>
      <c r="B367" s="3" t="n"/>
      <c r="D367" s="3" t="n"/>
      <c r="E367" s="3" t="n"/>
    </row>
    <row r="368">
      <c r="A368" s="3" t="n"/>
      <c r="B368" s="3" t="n"/>
      <c r="D368" s="3" t="n"/>
      <c r="E368" s="3" t="n"/>
    </row>
    <row r="369">
      <c r="A369" s="3" t="n"/>
      <c r="B369" s="3" t="n"/>
      <c r="D369" s="3" t="n"/>
      <c r="E369" s="3" t="n"/>
    </row>
    <row r="370">
      <c r="A370" s="3" t="n"/>
      <c r="B370" s="3" t="n"/>
      <c r="D370" s="3" t="n"/>
      <c r="E370" s="3" t="n"/>
    </row>
    <row r="371">
      <c r="A371" s="3" t="n"/>
      <c r="B371" s="3" t="n"/>
      <c r="D371" s="3" t="n"/>
      <c r="E371" s="3" t="n"/>
    </row>
    <row r="372">
      <c r="A372" s="3" t="n"/>
      <c r="B372" s="3" t="n"/>
      <c r="D372" s="3" t="n"/>
      <c r="E372" s="3" t="n"/>
    </row>
    <row r="373">
      <c r="A373" s="3" t="n"/>
      <c r="B373" s="3" t="n"/>
      <c r="D373" s="3" t="n"/>
      <c r="E373" s="3" t="n"/>
    </row>
    <row r="374">
      <c r="A374" s="3" t="n"/>
      <c r="B374" s="3" t="n"/>
      <c r="D374" s="3" t="n"/>
      <c r="E374" s="3" t="n"/>
    </row>
    <row r="375">
      <c r="A375" s="3" t="n"/>
      <c r="B375" s="3" t="n"/>
      <c r="D375" s="3" t="n"/>
      <c r="E375" s="3" t="n"/>
    </row>
    <row r="376">
      <c r="A376" s="3" t="n"/>
      <c r="B376" s="3" t="n"/>
      <c r="D376" s="3" t="n"/>
      <c r="E376" s="3" t="n"/>
    </row>
    <row r="377">
      <c r="A377" s="3" t="n"/>
      <c r="B377" s="3" t="n"/>
      <c r="D377" s="3" t="n"/>
      <c r="E377" s="3" t="n"/>
    </row>
    <row r="378">
      <c r="A378" s="3" t="n"/>
      <c r="B378" s="3" t="n"/>
      <c r="D378" s="3" t="n"/>
      <c r="E378" s="3" t="n"/>
    </row>
    <row r="379">
      <c r="A379" s="3" t="n"/>
      <c r="B379" s="3" t="n"/>
      <c r="D379" s="3" t="n"/>
      <c r="E379" s="3" t="n"/>
    </row>
    <row r="380">
      <c r="A380" s="3" t="n"/>
      <c r="B380" s="3" t="n"/>
      <c r="D380" s="3" t="n"/>
      <c r="E380" s="3" t="n"/>
    </row>
    <row r="381">
      <c r="A381" s="3" t="n"/>
      <c r="B381" s="3" t="n"/>
      <c r="D381" s="3" t="n"/>
      <c r="E381" s="3" t="n"/>
    </row>
    <row r="382">
      <c r="A382" s="3" t="n"/>
      <c r="B382" s="3" t="n"/>
      <c r="D382" s="3" t="n"/>
      <c r="E382" s="3" t="n"/>
    </row>
    <row r="383">
      <c r="A383" s="3" t="n"/>
      <c r="B383" s="3" t="n"/>
      <c r="D383" s="3" t="n"/>
      <c r="E383" s="3" t="n"/>
    </row>
    <row r="384">
      <c r="A384" s="3" t="n"/>
      <c r="B384" s="3" t="n"/>
      <c r="D384" s="3" t="n"/>
      <c r="E384" s="3" t="n"/>
    </row>
    <row r="385">
      <c r="A385" s="3" t="n"/>
      <c r="B385" s="3" t="n"/>
      <c r="D385" s="3" t="n"/>
      <c r="E385" s="3" t="n"/>
    </row>
    <row r="386">
      <c r="A386" s="3" t="n"/>
      <c r="B386" s="3" t="n"/>
      <c r="D386" s="3" t="n"/>
      <c r="E386" s="3" t="n"/>
    </row>
    <row r="387">
      <c r="A387" s="3" t="n"/>
      <c r="B387" s="3" t="n"/>
      <c r="D387" s="3" t="n"/>
      <c r="E387" s="3" t="n"/>
    </row>
    <row r="388">
      <c r="A388" s="3" t="n"/>
      <c r="B388" s="3" t="n"/>
      <c r="D388" s="3" t="n"/>
      <c r="E388" s="3" t="n"/>
    </row>
    <row r="389">
      <c r="A389" s="3" t="n"/>
      <c r="B389" s="3" t="n"/>
      <c r="D389" s="3" t="n"/>
      <c r="E389" s="3" t="n"/>
    </row>
    <row r="390">
      <c r="A390" s="3" t="n"/>
      <c r="B390" s="3" t="n"/>
      <c r="D390" s="3" t="n"/>
      <c r="E390" s="3" t="n"/>
    </row>
    <row r="391">
      <c r="A391" s="3" t="n"/>
      <c r="B391" s="3" t="n"/>
      <c r="D391" s="3" t="n"/>
      <c r="E391" s="3" t="n"/>
    </row>
    <row r="392">
      <c r="A392" s="3" t="n"/>
      <c r="B392" s="3" t="n"/>
      <c r="D392" s="3" t="n"/>
      <c r="E392" s="3" t="n"/>
    </row>
    <row r="393">
      <c r="A393" s="3" t="n"/>
      <c r="B393" s="3" t="n"/>
      <c r="D393" s="3" t="n"/>
      <c r="E393" s="3" t="n"/>
    </row>
    <row r="394">
      <c r="A394" s="3" t="n"/>
      <c r="B394" s="3" t="n"/>
      <c r="D394" s="3" t="n"/>
      <c r="E394" s="3" t="n"/>
    </row>
    <row r="395">
      <c r="A395" s="3" t="n"/>
      <c r="B395" s="3" t="n"/>
      <c r="D395" s="3" t="n"/>
      <c r="E395" s="3" t="n"/>
    </row>
    <row r="396">
      <c r="A396" s="3" t="n"/>
      <c r="B396" s="3" t="n"/>
      <c r="D396" s="3" t="n"/>
      <c r="E396" s="3" t="n"/>
    </row>
    <row r="397">
      <c r="A397" s="3" t="n"/>
      <c r="B397" s="3" t="n"/>
      <c r="D397" s="3" t="n"/>
      <c r="E397" s="3" t="n"/>
    </row>
    <row r="398">
      <c r="A398" s="3" t="n"/>
      <c r="B398" s="3" t="n"/>
      <c r="D398" s="3" t="n"/>
      <c r="E398" s="3" t="n"/>
    </row>
    <row r="399">
      <c r="A399" s="3" t="n"/>
      <c r="B399" s="3" t="n"/>
      <c r="D399" s="3" t="n"/>
      <c r="E399" s="3" t="n"/>
    </row>
    <row r="400">
      <c r="A400" s="3" t="n"/>
      <c r="B400" s="3" t="n"/>
      <c r="D400" s="3" t="n"/>
      <c r="E400" s="3" t="n"/>
    </row>
    <row r="401">
      <c r="A401" s="3" t="n"/>
      <c r="B401" s="3" t="n"/>
      <c r="D401" s="3" t="n"/>
      <c r="E401" s="3" t="n"/>
    </row>
    <row r="402">
      <c r="A402" s="3" t="n"/>
      <c r="B402" s="3" t="n"/>
      <c r="D402" s="3" t="n"/>
      <c r="E402" s="3" t="n"/>
    </row>
    <row r="403">
      <c r="A403" s="3" t="n"/>
      <c r="B403" s="3" t="n"/>
      <c r="D403" s="3" t="n"/>
      <c r="E403" s="3" t="n"/>
    </row>
    <row r="404">
      <c r="A404" s="3" t="n"/>
      <c r="B404" s="3" t="n"/>
      <c r="D404" s="3" t="n"/>
      <c r="E404" s="3" t="n"/>
    </row>
    <row r="405">
      <c r="A405" s="3" t="n"/>
      <c r="B405" s="3" t="n"/>
      <c r="D405" s="3" t="n"/>
      <c r="E405" s="3" t="n"/>
    </row>
    <row r="406">
      <c r="A406" s="3" t="n"/>
      <c r="B406" s="3" t="n"/>
      <c r="D406" s="3" t="n"/>
      <c r="E406" s="3" t="n"/>
    </row>
    <row r="407">
      <c r="A407" s="3" t="n"/>
      <c r="B407" s="3" t="n"/>
      <c r="D407" s="3" t="n"/>
      <c r="E407" s="3" t="n"/>
    </row>
    <row r="408">
      <c r="A408" s="3" t="n"/>
      <c r="B408" s="3" t="n"/>
      <c r="D408" s="3" t="n"/>
      <c r="E408" s="3" t="n"/>
    </row>
    <row r="409">
      <c r="A409" s="3" t="n"/>
      <c r="B409" s="3" t="n"/>
      <c r="D409" s="3" t="n"/>
      <c r="E409" s="3" t="n"/>
    </row>
    <row r="410">
      <c r="A410" s="3" t="n"/>
      <c r="B410" s="3" t="n"/>
      <c r="D410" s="3" t="n"/>
      <c r="E410" s="3" t="n"/>
    </row>
    <row r="411">
      <c r="A411" s="3" t="n"/>
      <c r="B411" s="3" t="n"/>
      <c r="D411" s="3" t="n"/>
      <c r="E411" s="3" t="n"/>
    </row>
    <row r="412">
      <c r="A412" s="3" t="n"/>
      <c r="B412" s="3" t="n"/>
      <c r="D412" s="3" t="n"/>
      <c r="E412" s="3" t="n"/>
    </row>
    <row r="413">
      <c r="A413" s="3" t="n"/>
      <c r="B413" s="3" t="n"/>
      <c r="D413" s="3" t="n"/>
      <c r="E413" s="3" t="n"/>
    </row>
    <row r="414">
      <c r="A414" s="3" t="n"/>
      <c r="B414" s="3" t="n"/>
      <c r="D414" s="3" t="n"/>
      <c r="E414" s="3" t="n"/>
    </row>
    <row r="415">
      <c r="A415" s="3" t="n"/>
      <c r="B415" s="3" t="n"/>
      <c r="D415" s="3" t="n"/>
      <c r="E415" s="3" t="n"/>
    </row>
    <row r="416">
      <c r="A416" s="3" t="n"/>
      <c r="B416" s="3" t="n"/>
      <c r="D416" s="3" t="n"/>
      <c r="E416" s="3" t="n"/>
    </row>
    <row r="417">
      <c r="A417" s="3" t="n"/>
      <c r="B417" s="3" t="n"/>
      <c r="D417" s="3" t="n"/>
      <c r="E417" s="3" t="n"/>
    </row>
    <row r="418">
      <c r="A418" s="3" t="n"/>
      <c r="B418" s="3" t="n"/>
      <c r="D418" s="3" t="n"/>
      <c r="E418" s="3" t="n"/>
    </row>
    <row r="419">
      <c r="A419" s="3" t="n"/>
      <c r="B419" s="3" t="n"/>
      <c r="D419" s="3" t="n"/>
      <c r="E419" s="3" t="n"/>
    </row>
    <row r="420">
      <c r="A420" s="3" t="n"/>
      <c r="B420" s="3" t="n"/>
      <c r="D420" s="3" t="n"/>
      <c r="E420" s="3" t="n"/>
    </row>
    <row r="421">
      <c r="A421" s="3" t="n"/>
      <c r="B421" s="3" t="n"/>
      <c r="D421" s="3" t="n"/>
      <c r="E421" s="3" t="n"/>
    </row>
    <row r="422">
      <c r="A422" s="3" t="n"/>
      <c r="B422" s="3" t="n"/>
      <c r="D422" s="3" t="n"/>
      <c r="E422" s="3" t="n"/>
    </row>
    <row r="423">
      <c r="A423" s="3" t="n"/>
      <c r="B423" s="3" t="n"/>
      <c r="D423" s="3" t="n"/>
      <c r="E423" s="3" t="n"/>
    </row>
    <row r="424">
      <c r="A424" s="3" t="n"/>
      <c r="B424" s="3" t="n"/>
      <c r="D424" s="3" t="n"/>
      <c r="E424" s="3" t="n"/>
    </row>
    <row r="425">
      <c r="A425" s="3" t="n"/>
      <c r="B425" s="3" t="n"/>
      <c r="D425" s="3" t="n"/>
      <c r="E425" s="3" t="n"/>
    </row>
    <row r="426">
      <c r="A426" s="3" t="n"/>
      <c r="B426" s="3" t="n"/>
      <c r="D426" s="3" t="n"/>
      <c r="E426" s="3" t="n"/>
    </row>
    <row r="427">
      <c r="A427" s="3" t="n"/>
      <c r="B427" s="3" t="n"/>
      <c r="D427" s="3" t="n"/>
      <c r="E427" s="3" t="n"/>
    </row>
    <row r="428">
      <c r="A428" s="3" t="n"/>
      <c r="B428" s="3" t="n"/>
      <c r="D428" s="3" t="n"/>
      <c r="E428" s="3" t="n"/>
    </row>
    <row r="429">
      <c r="A429" s="3" t="n"/>
      <c r="B429" s="3" t="n"/>
      <c r="D429" s="3" t="n"/>
      <c r="E429" s="3" t="n"/>
    </row>
    <row r="430">
      <c r="A430" s="3" t="n"/>
      <c r="B430" s="3" t="n"/>
      <c r="D430" s="3" t="n"/>
      <c r="E430" s="3" t="n"/>
    </row>
    <row r="431">
      <c r="A431" s="3" t="n"/>
      <c r="B431" s="3" t="n"/>
      <c r="D431" s="3" t="n"/>
      <c r="E431" s="3" t="n"/>
    </row>
    <row r="432">
      <c r="A432" s="3" t="n"/>
      <c r="B432" s="3" t="n"/>
      <c r="D432" s="3" t="n"/>
      <c r="E432" s="3" t="n"/>
    </row>
    <row r="433">
      <c r="A433" s="3" t="n"/>
      <c r="B433" s="3" t="n"/>
      <c r="D433" s="3" t="n"/>
      <c r="E433" s="3" t="n"/>
    </row>
    <row r="434">
      <c r="A434" s="3" t="n"/>
      <c r="B434" s="3" t="n"/>
      <c r="D434" s="3" t="n"/>
      <c r="E434" s="3" t="n"/>
    </row>
    <row r="435">
      <c r="A435" s="3" t="n"/>
      <c r="B435" s="3" t="n"/>
      <c r="D435" s="3" t="n"/>
      <c r="E435" s="3" t="n"/>
    </row>
    <row r="436">
      <c r="A436" s="3" t="n"/>
      <c r="B436" s="3" t="n"/>
      <c r="D436" s="3" t="n"/>
      <c r="E436" s="3" t="n"/>
    </row>
    <row r="437">
      <c r="A437" s="3" t="n"/>
      <c r="B437" s="3" t="n"/>
      <c r="D437" s="3" t="n"/>
      <c r="E437" s="3" t="n"/>
    </row>
    <row r="438">
      <c r="A438" s="3" t="n"/>
      <c r="B438" s="3" t="n"/>
      <c r="D438" s="3" t="n"/>
      <c r="E438" s="3" t="n"/>
    </row>
    <row r="439">
      <c r="A439" s="3" t="n"/>
      <c r="B439" s="3" t="n"/>
      <c r="D439" s="3" t="n"/>
      <c r="E439" s="3" t="n"/>
    </row>
    <row r="440">
      <c r="A440" s="3" t="n"/>
      <c r="B440" s="3" t="n"/>
      <c r="D440" s="3" t="n"/>
      <c r="E440" s="3" t="n"/>
    </row>
    <row r="441">
      <c r="A441" s="3" t="n"/>
      <c r="B441" s="3" t="n"/>
      <c r="D441" s="3" t="n"/>
      <c r="E441" s="3" t="n"/>
    </row>
    <row r="442">
      <c r="A442" s="3" t="n"/>
      <c r="B442" s="3" t="n"/>
      <c r="D442" s="3" t="n"/>
      <c r="E442" s="3" t="n"/>
    </row>
    <row r="443">
      <c r="A443" s="3" t="n"/>
      <c r="B443" s="3" t="n"/>
      <c r="D443" s="3" t="n"/>
      <c r="E443" s="3" t="n"/>
    </row>
    <row r="444">
      <c r="A444" s="3" t="n"/>
      <c r="B444" s="3" t="n"/>
      <c r="D444" s="3" t="n"/>
      <c r="E444" s="3" t="n"/>
    </row>
    <row r="445">
      <c r="A445" s="3" t="n"/>
      <c r="B445" s="3" t="n"/>
      <c r="D445" s="3" t="n"/>
      <c r="E445" s="3" t="n"/>
    </row>
    <row r="446">
      <c r="A446" s="3" t="n"/>
      <c r="B446" s="3" t="n"/>
      <c r="D446" s="3" t="n"/>
      <c r="E446" s="3" t="n"/>
    </row>
    <row r="447">
      <c r="A447" s="3" t="n"/>
      <c r="B447" s="3" t="n"/>
      <c r="D447" s="3" t="n"/>
      <c r="E447" s="3" t="n"/>
    </row>
    <row r="448">
      <c r="A448" s="3" t="n"/>
      <c r="B448" s="3" t="n"/>
      <c r="D448" s="3" t="n"/>
      <c r="E448" s="3" t="n"/>
    </row>
    <row r="449">
      <c r="A449" s="3" t="n"/>
      <c r="B449" s="3" t="n"/>
      <c r="D449" s="3" t="n"/>
      <c r="E449" s="3" t="n"/>
    </row>
    <row r="450">
      <c r="A450" s="3" t="n"/>
      <c r="B450" s="3" t="n"/>
      <c r="D450" s="3" t="n"/>
      <c r="E450" s="3" t="n"/>
    </row>
    <row r="451">
      <c r="A451" s="3" t="n"/>
      <c r="B451" s="3" t="n"/>
      <c r="D451" s="3" t="n"/>
      <c r="E451" s="3" t="n"/>
    </row>
    <row r="452">
      <c r="A452" s="3" t="n"/>
      <c r="B452" s="3" t="n"/>
      <c r="D452" s="3" t="n"/>
      <c r="E452" s="3" t="n"/>
    </row>
    <row r="453">
      <c r="A453" s="3" t="n"/>
      <c r="B453" s="3" t="n"/>
      <c r="D453" s="3" t="n"/>
      <c r="E453" s="3" t="n"/>
    </row>
    <row r="454">
      <c r="A454" s="3" t="n"/>
      <c r="B454" s="3" t="n"/>
      <c r="D454" s="3" t="n"/>
      <c r="E454" s="3" t="n"/>
    </row>
    <row r="455">
      <c r="A455" s="3" t="n"/>
      <c r="B455" s="3" t="n"/>
      <c r="D455" s="3" t="n"/>
      <c r="E455" s="3" t="n"/>
    </row>
    <row r="456">
      <c r="A456" s="3" t="n"/>
      <c r="B456" s="3" t="n"/>
      <c r="D456" s="3" t="n"/>
      <c r="E456" s="3" t="n"/>
    </row>
    <row r="457">
      <c r="A457" s="3" t="n"/>
      <c r="B457" s="3" t="n"/>
      <c r="D457" s="3" t="n"/>
      <c r="E457" s="3" t="n"/>
    </row>
    <row r="458">
      <c r="A458" s="3" t="n"/>
      <c r="B458" s="3" t="n"/>
      <c r="D458" s="3" t="n"/>
      <c r="E458" s="3" t="n"/>
    </row>
    <row r="459">
      <c r="A459" s="3" t="n"/>
      <c r="B459" s="3" t="n"/>
      <c r="D459" s="3" t="n"/>
      <c r="E459" s="3" t="n"/>
    </row>
    <row r="460">
      <c r="A460" s="3" t="n"/>
      <c r="B460" s="3" t="n"/>
      <c r="D460" s="3" t="n"/>
      <c r="E460" s="3" t="n"/>
    </row>
    <row r="461">
      <c r="A461" s="3" t="n"/>
      <c r="B461" s="3" t="n"/>
      <c r="D461" s="3" t="n"/>
      <c r="E461" s="3" t="n"/>
    </row>
    <row r="462">
      <c r="A462" s="3" t="n"/>
      <c r="B462" s="3" t="n"/>
      <c r="D462" s="3" t="n"/>
      <c r="E462" s="3" t="n"/>
    </row>
    <row r="463">
      <c r="A463" s="3" t="n"/>
      <c r="B463" s="3" t="n"/>
      <c r="D463" s="3" t="n"/>
      <c r="E463" s="3" t="n"/>
    </row>
    <row r="464">
      <c r="A464" s="3" t="n"/>
      <c r="B464" s="3" t="n"/>
      <c r="D464" s="3" t="n"/>
      <c r="E464" s="3" t="n"/>
    </row>
    <row r="465">
      <c r="A465" s="3" t="n"/>
      <c r="B465" s="3" t="n"/>
      <c r="D465" s="3" t="n"/>
      <c r="E465" s="3" t="n"/>
    </row>
    <row r="466">
      <c r="A466" s="3" t="n"/>
      <c r="B466" s="3" t="n"/>
      <c r="D466" s="3" t="n"/>
      <c r="E466" s="3" t="n"/>
    </row>
    <row r="467">
      <c r="A467" s="3" t="n"/>
      <c r="B467" s="3" t="n"/>
      <c r="D467" s="3" t="n"/>
      <c r="E467" s="3" t="n"/>
    </row>
    <row r="468">
      <c r="A468" s="3" t="n"/>
      <c r="B468" s="3" t="n"/>
      <c r="D468" s="3" t="n"/>
      <c r="E468" s="3" t="n"/>
    </row>
    <row r="469">
      <c r="A469" s="3" t="n"/>
      <c r="B469" s="3" t="n"/>
      <c r="D469" s="3" t="n"/>
      <c r="E469" s="3" t="n"/>
    </row>
    <row r="470">
      <c r="A470" s="3" t="n"/>
      <c r="B470" s="3" t="n"/>
      <c r="D470" s="3" t="n"/>
      <c r="E470" s="3" t="n"/>
    </row>
    <row r="471">
      <c r="A471" s="3" t="n"/>
      <c r="B471" s="3" t="n"/>
      <c r="D471" s="3" t="n"/>
      <c r="E471" s="3" t="n"/>
    </row>
    <row r="472">
      <c r="A472" s="3" t="n"/>
      <c r="B472" s="3" t="n"/>
      <c r="D472" s="3" t="n"/>
      <c r="E472" s="3" t="n"/>
    </row>
    <row r="473">
      <c r="A473" s="3" t="n"/>
      <c r="B473" s="3" t="n"/>
      <c r="D473" s="3" t="n"/>
      <c r="E473" s="3" t="n"/>
    </row>
    <row r="474">
      <c r="A474" s="3" t="n"/>
      <c r="B474" s="3" t="n"/>
      <c r="D474" s="3" t="n"/>
      <c r="E474" s="3" t="n"/>
    </row>
    <row r="475">
      <c r="A475" s="3" t="n"/>
      <c r="B475" s="3" t="n"/>
      <c r="D475" s="3" t="n"/>
      <c r="E475" s="3" t="n"/>
    </row>
    <row r="476">
      <c r="A476" s="3" t="n"/>
      <c r="B476" s="3" t="n"/>
      <c r="D476" s="3" t="n"/>
      <c r="E476" s="3" t="n"/>
    </row>
    <row r="477">
      <c r="A477" s="3" t="n"/>
      <c r="B477" s="3" t="n"/>
      <c r="D477" s="3" t="n"/>
      <c r="E477" s="3" t="n"/>
    </row>
    <row r="478">
      <c r="A478" s="3" t="n"/>
      <c r="B478" s="3" t="n"/>
      <c r="D478" s="3" t="n"/>
      <c r="E478" s="3" t="n"/>
    </row>
    <row r="479">
      <c r="A479" s="3" t="n"/>
      <c r="B479" s="3" t="n"/>
      <c r="D479" s="3" t="n"/>
      <c r="E479" s="3" t="n"/>
    </row>
    <row r="480">
      <c r="A480" s="3" t="n"/>
      <c r="B480" s="3" t="n"/>
      <c r="D480" s="3" t="n"/>
      <c r="E480" s="3" t="n"/>
    </row>
    <row r="481">
      <c r="A481" s="3" t="n"/>
      <c r="B481" s="3" t="n"/>
      <c r="D481" s="3" t="n"/>
      <c r="E481" s="3" t="n"/>
    </row>
    <row r="482">
      <c r="A482" s="3" t="n"/>
      <c r="B482" s="3" t="n"/>
      <c r="D482" s="3" t="n"/>
      <c r="E482" s="3" t="n"/>
    </row>
    <row r="483">
      <c r="A483" s="3" t="n"/>
      <c r="B483" s="3" t="n"/>
      <c r="D483" s="3" t="n"/>
      <c r="E483" s="3" t="n"/>
    </row>
    <row r="484">
      <c r="A484" s="3" t="n"/>
      <c r="B484" s="3" t="n"/>
      <c r="D484" s="3" t="n"/>
      <c r="E484" s="3" t="n"/>
    </row>
    <row r="485">
      <c r="A485" s="3" t="n"/>
      <c r="B485" s="3" t="n"/>
      <c r="D485" s="3" t="n"/>
      <c r="E485" s="3" t="n"/>
    </row>
    <row r="486">
      <c r="A486" s="3" t="n"/>
      <c r="B486" s="3" t="n"/>
      <c r="D486" s="3" t="n"/>
      <c r="E486" s="3" t="n"/>
    </row>
    <row r="487">
      <c r="A487" s="3" t="n"/>
      <c r="B487" s="3" t="n"/>
      <c r="D487" s="3" t="n"/>
      <c r="E487" s="3" t="n"/>
    </row>
    <row r="488">
      <c r="A488" s="3" t="n"/>
      <c r="B488" s="3" t="n"/>
      <c r="D488" s="3" t="n"/>
      <c r="E488" s="3" t="n"/>
    </row>
    <row r="489">
      <c r="A489" s="3" t="n"/>
      <c r="B489" s="3" t="n"/>
      <c r="D489" s="3" t="n"/>
      <c r="E489" s="3" t="n"/>
    </row>
    <row r="490">
      <c r="A490" s="3" t="n"/>
      <c r="B490" s="3" t="n"/>
      <c r="D490" s="3" t="n"/>
      <c r="E490" s="3" t="n"/>
    </row>
    <row r="491">
      <c r="A491" s="3" t="n"/>
      <c r="B491" s="3" t="n"/>
      <c r="D491" s="3" t="n"/>
      <c r="E491" s="3" t="n"/>
    </row>
    <row r="492">
      <c r="A492" s="3" t="n"/>
      <c r="B492" s="3" t="n"/>
      <c r="D492" s="3" t="n"/>
      <c r="E492" s="3" t="n"/>
    </row>
    <row r="493">
      <c r="A493" s="3" t="n"/>
      <c r="B493" s="3" t="n"/>
      <c r="D493" s="3" t="n"/>
      <c r="E493" s="3" t="n"/>
    </row>
    <row r="494">
      <c r="A494" s="3" t="n"/>
      <c r="B494" s="3" t="n"/>
      <c r="D494" s="3" t="n"/>
      <c r="E494" s="3" t="n"/>
    </row>
    <row r="495">
      <c r="A495" s="3" t="n"/>
      <c r="B495" s="3" t="n"/>
      <c r="D495" s="3" t="n"/>
      <c r="E495" s="3" t="n"/>
    </row>
    <row r="496">
      <c r="A496" s="3" t="n"/>
      <c r="B496" s="3" t="n"/>
      <c r="D496" s="3" t="n"/>
      <c r="E496" s="3" t="n"/>
    </row>
    <row r="497">
      <c r="A497" s="3" t="n"/>
      <c r="B497" s="3" t="n"/>
      <c r="D497" s="3" t="n"/>
      <c r="E497" s="3" t="n"/>
    </row>
    <row r="498">
      <c r="A498" s="3" t="n"/>
      <c r="B498" s="3" t="n"/>
      <c r="D498" s="3" t="n"/>
      <c r="E498" s="3" t="n"/>
    </row>
    <row r="499">
      <c r="A499" s="3" t="n"/>
      <c r="B499" s="3" t="n"/>
      <c r="D499" s="3" t="n"/>
      <c r="E499" s="3" t="n"/>
    </row>
    <row r="500">
      <c r="A500" s="3" t="n"/>
      <c r="B500" s="3" t="n"/>
      <c r="D500" s="3" t="n"/>
      <c r="E500" s="3" t="n"/>
    </row>
    <row r="501">
      <c r="A501" s="3" t="n"/>
      <c r="B501" s="3" t="n"/>
      <c r="D501" s="3" t="n"/>
      <c r="E501" s="3" t="n"/>
    </row>
    <row r="502">
      <c r="A502" s="3" t="n"/>
      <c r="B502" s="3" t="n"/>
      <c r="D502" s="3" t="n"/>
      <c r="E502" s="3" t="n"/>
    </row>
    <row r="503">
      <c r="A503" s="3" t="n"/>
      <c r="B503" s="3" t="n"/>
      <c r="D503" s="3" t="n"/>
      <c r="E503" s="3" t="n"/>
    </row>
    <row r="504">
      <c r="A504" s="3" t="n"/>
      <c r="B504" s="3" t="n"/>
      <c r="D504" s="3" t="n"/>
      <c r="E504" s="3" t="n"/>
    </row>
    <row r="505">
      <c r="A505" s="3" t="n"/>
      <c r="B505" s="3" t="n"/>
      <c r="D505" s="3" t="n"/>
      <c r="E505" s="3" t="n"/>
    </row>
    <row r="506">
      <c r="A506" s="3" t="n"/>
      <c r="B506" s="3" t="n"/>
      <c r="D506" s="3" t="n"/>
      <c r="E506" s="3" t="n"/>
    </row>
    <row r="507">
      <c r="A507" s="3" t="n"/>
      <c r="B507" s="3" t="n"/>
      <c r="D507" s="3" t="n"/>
      <c r="E507" s="3" t="n"/>
    </row>
    <row r="508">
      <c r="A508" s="3" t="n"/>
      <c r="B508" s="3" t="n"/>
      <c r="D508" s="3" t="n"/>
      <c r="E508" s="3" t="n"/>
    </row>
    <row r="509">
      <c r="A509" s="3" t="n"/>
      <c r="B509" s="3" t="n"/>
      <c r="D509" s="3" t="n"/>
      <c r="E509" s="3" t="n"/>
    </row>
    <row r="510">
      <c r="A510" s="3" t="n"/>
      <c r="B510" s="3" t="n"/>
      <c r="D510" s="3" t="n"/>
      <c r="E510" s="3" t="n"/>
    </row>
    <row r="511">
      <c r="A511" s="3" t="n"/>
      <c r="B511" s="3" t="n"/>
      <c r="D511" s="3" t="n"/>
      <c r="E511" s="3" t="n"/>
    </row>
    <row r="512">
      <c r="A512" s="3" t="n"/>
      <c r="B512" s="3" t="n"/>
      <c r="D512" s="3" t="n"/>
      <c r="E512" s="3" t="n"/>
    </row>
    <row r="513">
      <c r="A513" s="3" t="n"/>
      <c r="B513" s="3" t="n"/>
      <c r="D513" s="3" t="n"/>
      <c r="E513" s="3" t="n"/>
    </row>
    <row r="514">
      <c r="A514" s="3" t="n"/>
      <c r="B514" s="3" t="n"/>
      <c r="D514" s="3" t="n"/>
      <c r="E514" s="3" t="n"/>
    </row>
    <row r="515">
      <c r="A515" s="3" t="n"/>
      <c r="B515" s="3" t="n"/>
      <c r="D515" s="3" t="n"/>
      <c r="E515" s="3" t="n"/>
    </row>
    <row r="516">
      <c r="A516" s="3" t="n"/>
      <c r="B516" s="3" t="n"/>
      <c r="D516" s="3" t="n"/>
      <c r="E516" s="3" t="n"/>
    </row>
    <row r="517">
      <c r="A517" s="3" t="n"/>
      <c r="B517" s="3" t="n"/>
      <c r="D517" s="3" t="n"/>
      <c r="E517" s="3" t="n"/>
    </row>
    <row r="518">
      <c r="A518" s="3" t="n"/>
      <c r="B518" s="3" t="n"/>
      <c r="D518" s="3" t="n"/>
      <c r="E518" s="3" t="n"/>
    </row>
    <row r="519">
      <c r="A519" s="3" t="n"/>
      <c r="B519" s="3" t="n"/>
      <c r="D519" s="3" t="n"/>
      <c r="E519" s="3" t="n"/>
    </row>
    <row r="520">
      <c r="A520" s="3" t="n"/>
      <c r="B520" s="3" t="n"/>
      <c r="D520" s="3" t="n"/>
      <c r="E520" s="3" t="n"/>
    </row>
    <row r="521">
      <c r="A521" s="3" t="n"/>
      <c r="B521" s="3" t="n"/>
      <c r="D521" s="3" t="n"/>
      <c r="E521" s="3" t="n"/>
    </row>
    <row r="522">
      <c r="A522" s="3" t="n"/>
      <c r="B522" s="3" t="n"/>
      <c r="D522" s="3" t="n"/>
      <c r="E522" s="3" t="n"/>
    </row>
    <row r="523">
      <c r="A523" s="3" t="n"/>
      <c r="B523" s="3" t="n"/>
      <c r="D523" s="3" t="n"/>
      <c r="E523" s="3" t="n"/>
    </row>
    <row r="524">
      <c r="A524" s="3" t="n"/>
      <c r="B524" s="3" t="n"/>
      <c r="D524" s="3" t="n"/>
      <c r="E524" s="3" t="n"/>
    </row>
    <row r="525">
      <c r="A525" s="3" t="n"/>
      <c r="B525" s="3" t="n"/>
      <c r="D525" s="3" t="n"/>
      <c r="E525" s="3" t="n"/>
    </row>
    <row r="526">
      <c r="A526" s="3" t="n"/>
      <c r="B526" s="3" t="n"/>
      <c r="D526" s="3" t="n"/>
      <c r="E526" s="3" t="n"/>
    </row>
    <row r="527">
      <c r="A527" s="3" t="n"/>
      <c r="B527" s="3" t="n"/>
      <c r="D527" s="3" t="n"/>
      <c r="E527" s="3" t="n"/>
    </row>
    <row r="528">
      <c r="A528" s="3" t="n"/>
      <c r="B528" s="3" t="n"/>
      <c r="D528" s="3" t="n"/>
      <c r="E528" s="3" t="n"/>
    </row>
    <row r="529">
      <c r="A529" s="3" t="n"/>
      <c r="B529" s="3" t="n"/>
      <c r="D529" s="3" t="n"/>
      <c r="E529" s="3" t="n"/>
    </row>
    <row r="530">
      <c r="A530" s="3" t="n"/>
      <c r="B530" s="3" t="n"/>
      <c r="D530" s="3" t="n"/>
      <c r="E530" s="3" t="n"/>
    </row>
    <row r="531">
      <c r="A531" s="3" t="n"/>
      <c r="B531" s="3" t="n"/>
      <c r="D531" s="3" t="n"/>
      <c r="E531" s="3" t="n"/>
    </row>
    <row r="532">
      <c r="A532" s="3" t="n"/>
      <c r="B532" s="3" t="n"/>
      <c r="D532" s="3" t="n"/>
      <c r="E532" s="3" t="n"/>
    </row>
    <row r="533">
      <c r="A533" s="3" t="n"/>
      <c r="B533" s="3" t="n"/>
      <c r="D533" s="3" t="n"/>
      <c r="E533" s="3" t="n"/>
    </row>
    <row r="534">
      <c r="A534" s="3" t="n"/>
      <c r="B534" s="3" t="n"/>
      <c r="D534" s="3" t="n"/>
      <c r="E534" s="3" t="n"/>
    </row>
    <row r="535">
      <c r="A535" s="3" t="n"/>
      <c r="B535" s="3" t="n"/>
      <c r="D535" s="3" t="n"/>
      <c r="E535" s="3" t="n"/>
    </row>
    <row r="536">
      <c r="A536" s="3" t="n"/>
      <c r="B536" s="3" t="n"/>
      <c r="D536" s="3" t="n"/>
      <c r="E536" s="3" t="n"/>
    </row>
    <row r="537">
      <c r="A537" s="3" t="n"/>
      <c r="B537" s="3" t="n"/>
      <c r="D537" s="3" t="n"/>
      <c r="E537" s="3" t="n"/>
    </row>
    <row r="538">
      <c r="A538" s="3" t="n"/>
      <c r="B538" s="3" t="n"/>
      <c r="D538" s="3" t="n"/>
      <c r="E538" s="3" t="n"/>
    </row>
    <row r="539">
      <c r="A539" s="3" t="n"/>
      <c r="B539" s="3" t="n"/>
      <c r="D539" s="3" t="n"/>
      <c r="E539" s="3" t="n"/>
    </row>
    <row r="540">
      <c r="A540" s="3" t="n"/>
      <c r="B540" s="3" t="n"/>
      <c r="D540" s="3" t="n"/>
      <c r="E540" s="3" t="n"/>
    </row>
    <row r="541">
      <c r="A541" s="3" t="n"/>
      <c r="B541" s="3" t="n"/>
      <c r="D541" s="3" t="n"/>
      <c r="E541" s="3" t="n"/>
    </row>
    <row r="542">
      <c r="A542" s="3" t="n"/>
      <c r="B542" s="3" t="n"/>
      <c r="D542" s="3" t="n"/>
      <c r="E542" s="3" t="n"/>
    </row>
    <row r="543">
      <c r="A543" s="3" t="n"/>
      <c r="B543" s="3" t="n"/>
      <c r="D543" s="3" t="n"/>
      <c r="E543" s="3" t="n"/>
    </row>
    <row r="544">
      <c r="A544" s="3" t="n"/>
      <c r="B544" s="3" t="n"/>
      <c r="D544" s="3" t="n"/>
      <c r="E544" s="3" t="n"/>
    </row>
    <row r="545">
      <c r="A545" s="3" t="n"/>
      <c r="B545" s="3" t="n"/>
      <c r="D545" s="3" t="n"/>
      <c r="E545" s="3" t="n"/>
    </row>
    <row r="546">
      <c r="A546" s="3" t="n"/>
      <c r="B546" s="3" t="n"/>
      <c r="D546" s="3" t="n"/>
      <c r="E546" s="3" t="n"/>
    </row>
    <row r="547">
      <c r="A547" s="3" t="n"/>
      <c r="B547" s="3" t="n"/>
      <c r="D547" s="3" t="n"/>
      <c r="E547" s="3" t="n"/>
    </row>
    <row r="548">
      <c r="A548" s="3" t="n"/>
      <c r="B548" s="3" t="n"/>
      <c r="D548" s="3" t="n"/>
      <c r="E548" s="3" t="n"/>
    </row>
    <row r="549">
      <c r="A549" s="3" t="n"/>
      <c r="B549" s="3" t="n"/>
      <c r="D549" s="3" t="n"/>
      <c r="E549" s="3" t="n"/>
    </row>
    <row r="550">
      <c r="A550" s="3" t="n"/>
      <c r="B550" s="3" t="n"/>
      <c r="D550" s="3" t="n"/>
      <c r="E550" s="3" t="n"/>
    </row>
    <row r="551">
      <c r="A551" s="3" t="n"/>
      <c r="B551" s="3" t="n"/>
      <c r="D551" s="3" t="n"/>
      <c r="E551" s="3" t="n"/>
    </row>
    <row r="552">
      <c r="A552" s="3" t="n"/>
      <c r="B552" s="3" t="n"/>
      <c r="D552" s="3" t="n"/>
      <c r="E552" s="3" t="n"/>
    </row>
    <row r="553">
      <c r="A553" s="3" t="n"/>
      <c r="B553" s="3" t="n"/>
      <c r="D553" s="3" t="n"/>
      <c r="E553" s="3" t="n"/>
    </row>
    <row r="554">
      <c r="A554" s="3" t="n"/>
      <c r="B554" s="3" t="n"/>
      <c r="D554" s="3" t="n"/>
      <c r="E554" s="3" t="n"/>
    </row>
    <row r="555">
      <c r="A555" s="3" t="n"/>
      <c r="B555" s="3" t="n"/>
      <c r="D555" s="3" t="n"/>
      <c r="E555" s="3" t="n"/>
    </row>
    <row r="556">
      <c r="A556" s="3" t="n"/>
      <c r="B556" s="3" t="n"/>
      <c r="D556" s="3" t="n"/>
      <c r="E556" s="3" t="n"/>
    </row>
    <row r="557">
      <c r="A557" s="3" t="n"/>
      <c r="B557" s="3" t="n"/>
      <c r="D557" s="3" t="n"/>
      <c r="E557" s="3" t="n"/>
    </row>
    <row r="558">
      <c r="A558" s="3" t="n"/>
      <c r="B558" s="3" t="n"/>
      <c r="D558" s="3" t="n"/>
      <c r="E558" s="3" t="n"/>
    </row>
    <row r="559">
      <c r="A559" s="3" t="n"/>
      <c r="B559" s="3" t="n"/>
      <c r="D559" s="3" t="n"/>
      <c r="E559" s="3" t="n"/>
    </row>
    <row r="560">
      <c r="A560" s="3" t="n"/>
      <c r="B560" s="3" t="n"/>
      <c r="D560" s="3" t="n"/>
      <c r="E560" s="3" t="n"/>
    </row>
    <row r="561">
      <c r="A561" s="3" t="n"/>
      <c r="B561" s="3" t="n"/>
      <c r="D561" s="3" t="n"/>
      <c r="E561" s="3" t="n"/>
    </row>
    <row r="562">
      <c r="A562" s="3" t="n"/>
      <c r="B562" s="3" t="n"/>
      <c r="D562" s="3" t="n"/>
      <c r="E562" s="3" t="n"/>
    </row>
    <row r="563">
      <c r="A563" s="3" t="n"/>
      <c r="B563" s="3" t="n"/>
      <c r="D563" s="3" t="n"/>
      <c r="E563" s="3" t="n"/>
    </row>
    <row r="564">
      <c r="A564" s="3" t="n"/>
      <c r="B564" s="3" t="n"/>
      <c r="D564" s="3" t="n"/>
      <c r="E564" s="3" t="n"/>
    </row>
    <row r="565">
      <c r="A565" s="3" t="n"/>
      <c r="B565" s="3" t="n"/>
      <c r="D565" s="3" t="n"/>
      <c r="E565" s="3" t="n"/>
    </row>
    <row r="566">
      <c r="A566" s="3" t="n"/>
      <c r="B566" s="3" t="n"/>
      <c r="D566" s="3" t="n"/>
      <c r="E566" s="3" t="n"/>
    </row>
    <row r="567">
      <c r="A567" s="3" t="n"/>
      <c r="B567" s="3" t="n"/>
      <c r="D567" s="3" t="n"/>
      <c r="E567" s="3" t="n"/>
    </row>
    <row r="568">
      <c r="A568" s="3" t="n"/>
      <c r="B568" s="3" t="n"/>
      <c r="D568" s="3" t="n"/>
      <c r="E568" s="3" t="n"/>
    </row>
    <row r="569">
      <c r="A569" s="3" t="n"/>
      <c r="B569" s="3" t="n"/>
      <c r="D569" s="3" t="n"/>
      <c r="E569" s="3" t="n"/>
    </row>
    <row r="570">
      <c r="A570" s="3" t="n"/>
      <c r="B570" s="3" t="n"/>
      <c r="D570" s="3" t="n"/>
      <c r="E570" s="3" t="n"/>
    </row>
    <row r="571">
      <c r="A571" s="3" t="n"/>
      <c r="B571" s="3" t="n"/>
      <c r="D571" s="3" t="n"/>
      <c r="E571" s="3" t="n"/>
    </row>
    <row r="572">
      <c r="A572" s="3" t="n"/>
      <c r="B572" s="3" t="n"/>
      <c r="D572" s="3" t="n"/>
      <c r="E572" s="3" t="n"/>
    </row>
    <row r="573">
      <c r="A573" s="3" t="n"/>
      <c r="B573" s="3" t="n"/>
      <c r="D573" s="3" t="n"/>
      <c r="E573" s="3" t="n"/>
    </row>
    <row r="574">
      <c r="A574" s="3" t="n"/>
      <c r="B574" s="3" t="n"/>
      <c r="D574" s="3" t="n"/>
      <c r="E574" s="3" t="n"/>
    </row>
    <row r="575">
      <c r="A575" s="3" t="n"/>
      <c r="B575" s="3" t="n"/>
      <c r="D575" s="3" t="n"/>
      <c r="E575" s="3" t="n"/>
    </row>
    <row r="576">
      <c r="A576" s="3" t="n"/>
      <c r="B576" s="3" t="n"/>
      <c r="D576" s="3" t="n"/>
      <c r="E576" s="3" t="n"/>
    </row>
    <row r="577">
      <c r="A577" s="3" t="n"/>
      <c r="B577" s="3" t="n"/>
      <c r="D577" s="3" t="n"/>
      <c r="E577" s="3" t="n"/>
    </row>
    <row r="578">
      <c r="A578" s="3" t="n"/>
      <c r="B578" s="3" t="n"/>
      <c r="D578" s="3" t="n"/>
      <c r="E578" s="3" t="n"/>
    </row>
    <row r="579">
      <c r="A579" s="3" t="n"/>
      <c r="B579" s="3" t="n"/>
      <c r="D579" s="3" t="n"/>
      <c r="E579" s="3" t="n"/>
    </row>
    <row r="580">
      <c r="A580" s="3" t="n"/>
      <c r="B580" s="3" t="n"/>
      <c r="D580" s="3" t="n"/>
      <c r="E580" s="3" t="n"/>
    </row>
    <row r="581">
      <c r="A581" s="3" t="n"/>
      <c r="B581" s="3" t="n"/>
      <c r="D581" s="3" t="n"/>
      <c r="E581" s="3" t="n"/>
    </row>
    <row r="582">
      <c r="A582" s="3" t="n"/>
      <c r="B582" s="3" t="n"/>
      <c r="D582" s="3" t="n"/>
      <c r="E582" s="3" t="n"/>
    </row>
    <row r="583">
      <c r="A583" s="3" t="n"/>
      <c r="B583" s="3" t="n"/>
      <c r="D583" s="3" t="n"/>
      <c r="E583" s="3" t="n"/>
    </row>
    <row r="584">
      <c r="A584" s="3" t="n"/>
      <c r="B584" s="3" t="n"/>
      <c r="D584" s="3" t="n"/>
      <c r="E584" s="3" t="n"/>
    </row>
    <row r="585">
      <c r="A585" s="3" t="n"/>
      <c r="B585" s="3" t="n"/>
      <c r="D585" s="3" t="n"/>
      <c r="E585" s="3" t="n"/>
    </row>
    <row r="586">
      <c r="A586" s="3" t="n"/>
      <c r="B586" s="3" t="n"/>
      <c r="D586" s="3" t="n"/>
      <c r="E586" s="3" t="n"/>
    </row>
    <row r="587">
      <c r="A587" s="3" t="n"/>
      <c r="B587" s="3" t="n"/>
      <c r="D587" s="3" t="n"/>
      <c r="E587" s="3" t="n"/>
    </row>
    <row r="588">
      <c r="A588" s="3" t="n"/>
      <c r="B588" s="3" t="n"/>
      <c r="D588" s="3" t="n"/>
      <c r="E588" s="3" t="n"/>
    </row>
    <row r="589">
      <c r="A589" s="3" t="n"/>
      <c r="B589" s="3" t="n"/>
      <c r="D589" s="3" t="n"/>
      <c r="E589" s="3" t="n"/>
    </row>
    <row r="590">
      <c r="A590" s="3" t="n"/>
      <c r="B590" s="3" t="n"/>
      <c r="D590" s="3" t="n"/>
      <c r="E590" s="3" t="n"/>
    </row>
    <row r="591">
      <c r="A591" s="3" t="n"/>
      <c r="B591" s="3" t="n"/>
      <c r="D591" s="3" t="n"/>
      <c r="E591" s="3" t="n"/>
    </row>
    <row r="592">
      <c r="A592" s="3" t="n"/>
      <c r="B592" s="3" t="n"/>
      <c r="D592" s="3" t="n"/>
      <c r="E592" s="3" t="n"/>
    </row>
    <row r="593">
      <c r="A593" s="3" t="n"/>
      <c r="B593" s="3" t="n"/>
      <c r="D593" s="3" t="n"/>
      <c r="E593" s="3" t="n"/>
    </row>
    <row r="594">
      <c r="A594" s="3" t="n"/>
      <c r="B594" s="3" t="n"/>
      <c r="D594" s="3" t="n"/>
      <c r="E594" s="3" t="n"/>
    </row>
    <row r="595">
      <c r="A595" s="3" t="n"/>
      <c r="B595" s="3" t="n"/>
      <c r="D595" s="3" t="n"/>
      <c r="E595" s="3" t="n"/>
    </row>
    <row r="596">
      <c r="A596" s="3" t="n"/>
      <c r="B596" s="3" t="n"/>
      <c r="D596" s="3" t="n"/>
      <c r="E596" s="3" t="n"/>
    </row>
    <row r="597">
      <c r="A597" s="3" t="n"/>
      <c r="B597" s="3" t="n"/>
      <c r="D597" s="3" t="n"/>
      <c r="E597" s="3" t="n"/>
    </row>
    <row r="598">
      <c r="A598" s="3" t="n"/>
      <c r="B598" s="3" t="n"/>
      <c r="D598" s="3" t="n"/>
      <c r="E598" s="3" t="n"/>
    </row>
    <row r="599">
      <c r="A599" s="3" t="n"/>
      <c r="B599" s="3" t="n"/>
      <c r="D599" s="3" t="n"/>
      <c r="E599" s="3" t="n"/>
    </row>
    <row r="600">
      <c r="A600" s="3" t="n"/>
      <c r="B600" s="3" t="n"/>
      <c r="D600" s="3" t="n"/>
      <c r="E600" s="3" t="n"/>
    </row>
    <row r="601">
      <c r="A601" s="3" t="n"/>
      <c r="B601" s="3" t="n"/>
      <c r="D601" s="3" t="n"/>
      <c r="E601" s="3" t="n"/>
    </row>
    <row r="602">
      <c r="A602" s="3" t="n"/>
      <c r="B602" s="3" t="n"/>
      <c r="D602" s="3" t="n"/>
      <c r="E602" s="3" t="n"/>
    </row>
    <row r="603">
      <c r="A603" s="3" t="n"/>
      <c r="B603" s="3" t="n"/>
      <c r="D603" s="3" t="n"/>
      <c r="E603" s="3" t="n"/>
    </row>
    <row r="604">
      <c r="A604" s="3" t="n"/>
      <c r="B604" s="3" t="n"/>
      <c r="D604" s="3" t="n"/>
      <c r="E604" s="3" t="n"/>
    </row>
    <row r="605">
      <c r="A605" s="3" t="n"/>
      <c r="B605" s="3" t="n"/>
      <c r="D605" s="3" t="n"/>
      <c r="E605" s="3" t="n"/>
    </row>
    <row r="606">
      <c r="A606" s="3" t="n"/>
      <c r="B606" s="3" t="n"/>
      <c r="D606" s="3" t="n"/>
      <c r="E606" s="3" t="n"/>
    </row>
    <row r="607">
      <c r="A607" s="3" t="n"/>
      <c r="B607" s="3" t="n"/>
      <c r="D607" s="3" t="n"/>
      <c r="E607" s="3" t="n"/>
    </row>
    <row r="608">
      <c r="A608" s="3" t="n"/>
      <c r="B608" s="3" t="n"/>
      <c r="D608" s="3" t="n"/>
      <c r="E608" s="3" t="n"/>
    </row>
    <row r="609">
      <c r="A609" s="3" t="n"/>
      <c r="B609" s="3" t="n"/>
      <c r="D609" s="3" t="n"/>
      <c r="E609" s="3" t="n"/>
    </row>
    <row r="610">
      <c r="A610" s="3" t="n"/>
      <c r="B610" s="3" t="n"/>
      <c r="D610" s="3" t="n"/>
      <c r="E610" s="3" t="n"/>
    </row>
    <row r="611">
      <c r="A611" s="3" t="n"/>
      <c r="B611" s="3" t="n"/>
      <c r="D611" s="3" t="n"/>
      <c r="E611" s="3" t="n"/>
    </row>
    <row r="612">
      <c r="A612" s="3" t="n"/>
      <c r="B612" s="3" t="n"/>
      <c r="D612" s="3" t="n"/>
      <c r="E612" s="3" t="n"/>
    </row>
    <row r="613">
      <c r="A613" s="3" t="n"/>
      <c r="B613" s="3" t="n"/>
      <c r="D613" s="3" t="n"/>
      <c r="E613" s="3" t="n"/>
    </row>
    <row r="614">
      <c r="A614" s="3" t="n"/>
      <c r="B614" s="3" t="n"/>
      <c r="D614" s="3" t="n"/>
      <c r="E614" s="3" t="n"/>
    </row>
    <row r="615">
      <c r="A615" s="3" t="n"/>
      <c r="B615" s="3" t="n"/>
      <c r="D615" s="3" t="n"/>
      <c r="E615" s="3" t="n"/>
    </row>
    <row r="616">
      <c r="A616" s="3" t="n"/>
      <c r="B616" s="3" t="n"/>
      <c r="D616" s="3" t="n"/>
      <c r="E616" s="3" t="n"/>
    </row>
    <row r="617">
      <c r="A617" s="3" t="n"/>
      <c r="B617" s="3" t="n"/>
      <c r="D617" s="3" t="n"/>
      <c r="E617" s="3" t="n"/>
    </row>
    <row r="618">
      <c r="A618" s="3" t="n"/>
      <c r="B618" s="3" t="n"/>
      <c r="D618" s="3" t="n"/>
      <c r="E618" s="3" t="n"/>
    </row>
    <row r="619">
      <c r="A619" s="3" t="n"/>
      <c r="B619" s="3" t="n"/>
      <c r="D619" s="3" t="n"/>
      <c r="E619" s="3" t="n"/>
    </row>
    <row r="620">
      <c r="A620" s="3" t="n"/>
      <c r="B620" s="3" t="n"/>
      <c r="D620" s="3" t="n"/>
      <c r="E620" s="3" t="n"/>
    </row>
    <row r="621">
      <c r="A621" s="3" t="n"/>
      <c r="B621" s="3" t="n"/>
      <c r="D621" s="3" t="n"/>
      <c r="E621" s="3" t="n"/>
    </row>
    <row r="622">
      <c r="A622" s="3" t="n"/>
      <c r="B622" s="3" t="n"/>
      <c r="D622" s="3" t="n"/>
      <c r="E622" s="3" t="n"/>
    </row>
    <row r="623">
      <c r="A623" s="3" t="n"/>
      <c r="B623" s="3" t="n"/>
      <c r="D623" s="3" t="n"/>
      <c r="E623" s="3" t="n"/>
    </row>
    <row r="624">
      <c r="A624" s="3" t="n"/>
      <c r="B624" s="3" t="n"/>
      <c r="D624" s="3" t="n"/>
      <c r="E624" s="3" t="n"/>
    </row>
    <row r="625">
      <c r="A625" s="3" t="n"/>
      <c r="B625" s="3" t="n"/>
      <c r="D625" s="3" t="n"/>
      <c r="E625" s="3" t="n"/>
    </row>
    <row r="626">
      <c r="A626" s="3" t="n"/>
      <c r="B626" s="3" t="n"/>
      <c r="D626" s="3" t="n"/>
      <c r="E626" s="3" t="n"/>
    </row>
    <row r="627">
      <c r="A627" s="3" t="n"/>
      <c r="B627" s="3" t="n"/>
      <c r="D627" s="3" t="n"/>
      <c r="E627" s="3" t="n"/>
    </row>
    <row r="628">
      <c r="A628" s="3" t="n"/>
      <c r="B628" s="3" t="n"/>
      <c r="D628" s="3" t="n"/>
      <c r="E628" s="3" t="n"/>
    </row>
    <row r="629">
      <c r="A629" s="3" t="n"/>
      <c r="B629" s="3" t="n"/>
      <c r="D629" s="3" t="n"/>
      <c r="E629" s="3" t="n"/>
    </row>
    <row r="630">
      <c r="A630" s="3" t="n"/>
      <c r="B630" s="3" t="n"/>
      <c r="D630" s="3" t="n"/>
      <c r="E630" s="3" t="n"/>
    </row>
    <row r="631">
      <c r="A631" s="3" t="n"/>
      <c r="B631" s="3" t="n"/>
      <c r="D631" s="3" t="n"/>
      <c r="E631" s="3" t="n"/>
    </row>
    <row r="632">
      <c r="A632" s="3" t="n"/>
      <c r="B632" s="3" t="n"/>
      <c r="D632" s="3" t="n"/>
      <c r="E632" s="3" t="n"/>
    </row>
    <row r="633">
      <c r="A633" s="3" t="n"/>
      <c r="B633" s="3" t="n"/>
      <c r="D633" s="3" t="n"/>
      <c r="E633" s="3" t="n"/>
    </row>
    <row r="634">
      <c r="A634" s="3" t="n"/>
      <c r="B634" s="3" t="n"/>
      <c r="D634" s="3" t="n"/>
      <c r="E634" s="3" t="n"/>
    </row>
    <row r="635">
      <c r="A635" s="3" t="n"/>
      <c r="B635" s="3" t="n"/>
      <c r="D635" s="3" t="n"/>
      <c r="E635" s="3" t="n"/>
    </row>
    <row r="636">
      <c r="A636" s="3" t="n"/>
      <c r="B636" s="3" t="n"/>
      <c r="D636" s="3" t="n"/>
      <c r="E636" s="3" t="n"/>
    </row>
    <row r="637">
      <c r="A637" s="3" t="n"/>
      <c r="B637" s="3" t="n"/>
      <c r="D637" s="3" t="n"/>
      <c r="E637" s="3" t="n"/>
    </row>
    <row r="638">
      <c r="A638" s="3" t="n"/>
      <c r="B638" s="3" t="n"/>
      <c r="D638" s="3" t="n"/>
      <c r="E638" s="3" t="n"/>
    </row>
    <row r="639">
      <c r="A639" s="3" t="n"/>
      <c r="B639" s="3" t="n"/>
      <c r="D639" s="3" t="n"/>
      <c r="E639" s="3" t="n"/>
    </row>
    <row r="640">
      <c r="A640" s="3" t="n"/>
      <c r="B640" s="3" t="n"/>
      <c r="D640" s="3" t="n"/>
      <c r="E640" s="3" t="n"/>
    </row>
    <row r="641">
      <c r="A641" s="3" t="n"/>
      <c r="B641" s="3" t="n"/>
      <c r="D641" s="3" t="n"/>
      <c r="E641" s="3" t="n"/>
    </row>
    <row r="642">
      <c r="A642" s="3" t="n"/>
      <c r="B642" s="3" t="n"/>
      <c r="D642" s="3" t="n"/>
      <c r="E642" s="3" t="n"/>
    </row>
    <row r="643">
      <c r="A643" s="3" t="n"/>
      <c r="B643" s="3" t="n"/>
      <c r="D643" s="3" t="n"/>
      <c r="E643" s="3" t="n"/>
    </row>
    <row r="644">
      <c r="A644" s="3" t="n"/>
      <c r="B644" s="3" t="n"/>
      <c r="D644" s="3" t="n"/>
      <c r="E644" s="3" t="n"/>
    </row>
    <row r="645">
      <c r="A645" s="3" t="n"/>
      <c r="B645" s="3" t="n"/>
      <c r="D645" s="3" t="n"/>
      <c r="E645" s="3" t="n"/>
    </row>
    <row r="646">
      <c r="A646" s="3" t="n"/>
      <c r="B646" s="3" t="n"/>
      <c r="D646" s="3" t="n"/>
      <c r="E646" s="3" t="n"/>
    </row>
    <row r="647">
      <c r="A647" s="3" t="n"/>
      <c r="B647" s="3" t="n"/>
      <c r="D647" s="3" t="n"/>
      <c r="E647" s="3" t="n"/>
    </row>
    <row r="648">
      <c r="A648" s="3" t="n"/>
      <c r="B648" s="3" t="n"/>
      <c r="D648" s="3" t="n"/>
      <c r="E648" s="3" t="n"/>
    </row>
    <row r="649">
      <c r="A649" s="3" t="n"/>
      <c r="B649" s="3" t="n"/>
      <c r="D649" s="3" t="n"/>
      <c r="E649" s="3" t="n"/>
    </row>
    <row r="650">
      <c r="A650" s="3" t="n"/>
      <c r="B650" s="3" t="n"/>
      <c r="D650" s="3" t="n"/>
      <c r="E650" s="3" t="n"/>
    </row>
    <row r="651">
      <c r="A651" s="3" t="n"/>
      <c r="B651" s="3" t="n"/>
      <c r="D651" s="3" t="n"/>
      <c r="E651" s="3" t="n"/>
    </row>
    <row r="652">
      <c r="A652" s="3" t="n"/>
      <c r="B652" s="3" t="n"/>
      <c r="D652" s="3" t="n"/>
      <c r="E652" s="3" t="n"/>
    </row>
    <row r="653">
      <c r="A653" s="3" t="n"/>
      <c r="B653" s="3" t="n"/>
      <c r="D653" s="3" t="n"/>
      <c r="E653" s="3" t="n"/>
    </row>
    <row r="654">
      <c r="A654" s="3" t="n"/>
      <c r="B654" s="3" t="n"/>
      <c r="D654" s="3" t="n"/>
      <c r="E654" s="3" t="n"/>
    </row>
    <row r="655">
      <c r="A655" s="3" t="n"/>
      <c r="B655" s="3" t="n"/>
      <c r="D655" s="3" t="n"/>
      <c r="E655" s="3" t="n"/>
    </row>
    <row r="656">
      <c r="A656" s="3" t="n"/>
      <c r="B656" s="3" t="n"/>
      <c r="D656" s="3" t="n"/>
      <c r="E656" s="3" t="n"/>
    </row>
    <row r="657">
      <c r="A657" s="3" t="n"/>
      <c r="B657" s="3" t="n"/>
      <c r="D657" s="3" t="n"/>
      <c r="E657" s="3" t="n"/>
    </row>
    <row r="658">
      <c r="A658" s="3" t="n"/>
      <c r="B658" s="3" t="n"/>
      <c r="D658" s="3" t="n"/>
      <c r="E658" s="3" t="n"/>
    </row>
    <row r="659">
      <c r="A659" s="3" t="n"/>
      <c r="B659" s="3" t="n"/>
      <c r="D659" s="3" t="n"/>
      <c r="E659" s="3" t="n"/>
    </row>
    <row r="660">
      <c r="A660" s="3" t="n"/>
      <c r="B660" s="3" t="n"/>
      <c r="D660" s="3" t="n"/>
      <c r="E660" s="3" t="n"/>
    </row>
    <row r="661">
      <c r="A661" s="3" t="n"/>
      <c r="B661" s="3" t="n"/>
      <c r="D661" s="3" t="n"/>
      <c r="E661" s="3" t="n"/>
    </row>
    <row r="662">
      <c r="A662" s="3" t="n"/>
      <c r="B662" s="3" t="n"/>
      <c r="D662" s="3" t="n"/>
      <c r="E662" s="3" t="n"/>
    </row>
    <row r="663">
      <c r="A663" s="3" t="n"/>
      <c r="B663" s="3" t="n"/>
      <c r="D663" s="3" t="n"/>
      <c r="E663" s="3" t="n"/>
    </row>
    <row r="664">
      <c r="A664" s="3" t="n"/>
      <c r="B664" s="3" t="n"/>
      <c r="D664" s="3" t="n"/>
      <c r="E664" s="3" t="n"/>
    </row>
    <row r="665">
      <c r="A665" s="3" t="n"/>
      <c r="B665" s="3" t="n"/>
      <c r="D665" s="3" t="n"/>
      <c r="E665" s="3" t="n"/>
    </row>
    <row r="666">
      <c r="A666" s="3" t="n"/>
      <c r="B666" s="3" t="n"/>
      <c r="D666" s="3" t="n"/>
      <c r="E666" s="3" t="n"/>
    </row>
    <row r="667">
      <c r="A667" s="3" t="n"/>
      <c r="B667" s="3" t="n"/>
      <c r="D667" s="3" t="n"/>
      <c r="E667" s="3" t="n"/>
    </row>
    <row r="668">
      <c r="A668" s="3" t="n"/>
      <c r="B668" s="3" t="n"/>
      <c r="D668" s="3" t="n"/>
      <c r="E668" s="3" t="n"/>
    </row>
    <row r="669">
      <c r="A669" s="3" t="n"/>
      <c r="B669" s="3" t="n"/>
      <c r="D669" s="3" t="n"/>
      <c r="E669" s="3" t="n"/>
    </row>
    <row r="670">
      <c r="A670" s="3" t="n"/>
      <c r="B670" s="3" t="n"/>
      <c r="D670" s="3" t="n"/>
      <c r="E670" s="3" t="n"/>
    </row>
    <row r="671">
      <c r="A671" s="3" t="n"/>
      <c r="B671" s="3" t="n"/>
      <c r="D671" s="3" t="n"/>
      <c r="E671" s="3" t="n"/>
    </row>
    <row r="672">
      <c r="A672" s="3" t="n"/>
      <c r="B672" s="3" t="n"/>
      <c r="D672" s="3" t="n"/>
      <c r="E672" s="3" t="n"/>
    </row>
    <row r="673">
      <c r="A673" s="3" t="n"/>
      <c r="B673" s="3" t="n"/>
      <c r="D673" s="3" t="n"/>
      <c r="E673" s="3" t="n"/>
    </row>
    <row r="674">
      <c r="A674" s="3" t="n"/>
      <c r="B674" s="3" t="n"/>
      <c r="D674" s="3" t="n"/>
      <c r="E674" s="3" t="n"/>
    </row>
    <row r="675">
      <c r="A675" s="3" t="n"/>
      <c r="B675" s="3" t="n"/>
      <c r="D675" s="3" t="n"/>
      <c r="E675" s="3" t="n"/>
    </row>
    <row r="676">
      <c r="A676" s="3" t="n"/>
      <c r="B676" s="3" t="n"/>
      <c r="D676" s="3" t="n"/>
      <c r="E676" s="3" t="n"/>
    </row>
    <row r="677">
      <c r="A677" s="3" t="n"/>
      <c r="B677" s="3" t="n"/>
      <c r="D677" s="3" t="n"/>
      <c r="E677" s="3" t="n"/>
    </row>
    <row r="678">
      <c r="A678" s="3" t="n"/>
      <c r="B678" s="3" t="n"/>
      <c r="D678" s="3" t="n"/>
      <c r="E678" s="3" t="n"/>
    </row>
    <row r="679">
      <c r="A679" s="3" t="n"/>
      <c r="B679" s="3" t="n"/>
      <c r="D679" s="3" t="n"/>
      <c r="E679" s="3" t="n"/>
    </row>
    <row r="680">
      <c r="A680" s="3" t="n"/>
      <c r="B680" s="3" t="n"/>
      <c r="D680" s="3" t="n"/>
      <c r="E680" s="3" t="n"/>
    </row>
    <row r="681">
      <c r="A681" s="3" t="n"/>
      <c r="B681" s="3" t="n"/>
      <c r="D681" s="3" t="n"/>
      <c r="E681" s="3" t="n"/>
    </row>
    <row r="682">
      <c r="A682" s="3" t="n"/>
      <c r="B682" s="3" t="n"/>
      <c r="D682" s="3" t="n"/>
      <c r="E682" s="3" t="n"/>
    </row>
    <row r="683">
      <c r="A683" s="3" t="n"/>
      <c r="B683" s="3" t="n"/>
      <c r="D683" s="3" t="n"/>
      <c r="E683" s="3" t="n"/>
    </row>
    <row r="684">
      <c r="A684" s="3" t="n"/>
      <c r="B684" s="3" t="n"/>
      <c r="D684" s="3" t="n"/>
      <c r="E684" s="3" t="n"/>
    </row>
    <row r="685">
      <c r="A685" s="3" t="n"/>
      <c r="B685" s="3" t="n"/>
      <c r="D685" s="3" t="n"/>
      <c r="E685" s="3" t="n"/>
    </row>
    <row r="686">
      <c r="A686" s="3" t="n"/>
      <c r="B686" s="3" t="n"/>
      <c r="D686" s="3" t="n"/>
      <c r="E686" s="3" t="n"/>
    </row>
    <row r="687">
      <c r="A687" s="3" t="n"/>
      <c r="B687" s="3" t="n"/>
      <c r="D687" s="3" t="n"/>
      <c r="E687" s="3" t="n"/>
    </row>
    <row r="688">
      <c r="A688" s="3" t="n"/>
      <c r="B688" s="3" t="n"/>
      <c r="D688" s="3" t="n"/>
      <c r="E688" s="3" t="n"/>
    </row>
    <row r="689">
      <c r="A689" s="3" t="n"/>
      <c r="B689" s="3" t="n"/>
      <c r="D689" s="3" t="n"/>
      <c r="E689" s="3" t="n"/>
    </row>
    <row r="690">
      <c r="A690" s="3" t="n"/>
      <c r="B690" s="3" t="n"/>
      <c r="D690" s="3" t="n"/>
      <c r="E690" s="3" t="n"/>
    </row>
    <row r="691">
      <c r="A691" s="3" t="n"/>
      <c r="B691" s="3" t="n"/>
      <c r="D691" s="3" t="n"/>
      <c r="E691" s="3" t="n"/>
    </row>
    <row r="692">
      <c r="A692" s="3" t="n"/>
      <c r="B692" s="3" t="n"/>
      <c r="D692" s="3" t="n"/>
      <c r="E692" s="3" t="n"/>
    </row>
    <row r="693">
      <c r="A693" s="3" t="n"/>
      <c r="B693" s="3" t="n"/>
      <c r="D693" s="3" t="n"/>
      <c r="E693" s="3" t="n"/>
    </row>
    <row r="694">
      <c r="A694" s="3" t="n"/>
      <c r="B694" s="3" t="n"/>
      <c r="D694" s="3" t="n"/>
      <c r="E694" s="3" t="n"/>
    </row>
    <row r="695">
      <c r="A695" s="3" t="n"/>
      <c r="B695" s="3" t="n"/>
      <c r="D695" s="3" t="n"/>
      <c r="E695" s="3" t="n"/>
    </row>
    <row r="696">
      <c r="A696" s="3" t="n"/>
      <c r="B696" s="3" t="n"/>
      <c r="D696" s="3" t="n"/>
      <c r="E696" s="3" t="n"/>
    </row>
    <row r="697">
      <c r="A697" s="3" t="n"/>
      <c r="B697" s="3" t="n"/>
      <c r="D697" s="3" t="n"/>
      <c r="E697" s="3" t="n"/>
    </row>
    <row r="698">
      <c r="A698" s="3" t="n"/>
      <c r="B698" s="3" t="n"/>
      <c r="D698" s="3" t="n"/>
      <c r="E698" s="3" t="n"/>
    </row>
    <row r="699">
      <c r="A699" s="3" t="n"/>
      <c r="B699" s="3" t="n"/>
      <c r="D699" s="3" t="n"/>
      <c r="E699" s="3" t="n"/>
    </row>
    <row r="700">
      <c r="A700" s="3" t="n"/>
      <c r="B700" s="3" t="n"/>
      <c r="D700" s="3" t="n"/>
      <c r="E700" s="3" t="n"/>
    </row>
    <row r="701">
      <c r="A701" s="3" t="n"/>
      <c r="B701" s="3" t="n"/>
      <c r="D701" s="3" t="n"/>
      <c r="E701" s="3" t="n"/>
    </row>
    <row r="702">
      <c r="A702" s="3" t="n"/>
      <c r="B702" s="3" t="n"/>
      <c r="D702" s="3" t="n"/>
      <c r="E702" s="3" t="n"/>
    </row>
    <row r="703">
      <c r="A703" s="3" t="n"/>
      <c r="B703" s="3" t="n"/>
      <c r="D703" s="3" t="n"/>
      <c r="E703" s="3" t="n"/>
    </row>
    <row r="704">
      <c r="A704" s="3" t="n"/>
      <c r="B704" s="3" t="n"/>
      <c r="D704" s="3" t="n"/>
      <c r="E704" s="3" t="n"/>
    </row>
    <row r="705">
      <c r="A705" s="3" t="n"/>
      <c r="B705" s="3" t="n"/>
      <c r="D705" s="3" t="n"/>
      <c r="E705" s="3" t="n"/>
    </row>
    <row r="706">
      <c r="A706" s="3" t="n"/>
      <c r="B706" s="3" t="n"/>
      <c r="D706" s="3" t="n"/>
      <c r="E706" s="3" t="n"/>
    </row>
    <row r="707">
      <c r="A707" s="3" t="n"/>
      <c r="B707" s="3" t="n"/>
      <c r="D707" s="3" t="n"/>
      <c r="E707" s="3" t="n"/>
    </row>
    <row r="708">
      <c r="A708" s="3" t="n"/>
      <c r="B708" s="3" t="n"/>
      <c r="D708" s="3" t="n"/>
      <c r="E708" s="3" t="n"/>
    </row>
    <row r="709">
      <c r="A709" s="3" t="n"/>
      <c r="B709" s="3" t="n"/>
      <c r="D709" s="3" t="n"/>
      <c r="E709" s="3" t="n"/>
    </row>
    <row r="710">
      <c r="A710" s="3" t="n"/>
      <c r="B710" s="3" t="n"/>
      <c r="D710" s="3" t="n"/>
      <c r="E710" s="3" t="n"/>
    </row>
    <row r="711">
      <c r="A711" s="3" t="n"/>
      <c r="B711" s="3" t="n"/>
      <c r="D711" s="3" t="n"/>
      <c r="E711" s="3" t="n"/>
    </row>
    <row r="712">
      <c r="A712" s="3" t="n"/>
      <c r="B712" s="3" t="n"/>
      <c r="D712" s="3" t="n"/>
      <c r="E712" s="3" t="n"/>
    </row>
    <row r="713">
      <c r="A713" s="3" t="n"/>
      <c r="B713" s="3" t="n"/>
      <c r="D713" s="3" t="n"/>
      <c r="E713" s="3" t="n"/>
    </row>
    <row r="714">
      <c r="A714" s="3" t="n"/>
      <c r="B714" s="3" t="n"/>
      <c r="D714" s="3" t="n"/>
      <c r="E714" s="3" t="n"/>
    </row>
    <row r="715">
      <c r="A715" s="3" t="n"/>
      <c r="B715" s="3" t="n"/>
      <c r="D715" s="3" t="n"/>
      <c r="E715" s="3" t="n"/>
    </row>
    <row r="716">
      <c r="A716" s="3" t="n"/>
      <c r="B716" s="3" t="n"/>
      <c r="D716" s="3" t="n"/>
      <c r="E716" s="3" t="n"/>
    </row>
    <row r="717">
      <c r="A717" s="3" t="n"/>
      <c r="B717" s="3" t="n"/>
      <c r="D717" s="3" t="n"/>
      <c r="E717" s="3" t="n"/>
    </row>
    <row r="718">
      <c r="A718" s="3" t="n"/>
      <c r="B718" s="3" t="n"/>
      <c r="D718" s="3" t="n"/>
      <c r="E718" s="3" t="n"/>
    </row>
    <row r="719">
      <c r="A719" s="3" t="n"/>
      <c r="B719" s="3" t="n"/>
      <c r="D719" s="3" t="n"/>
      <c r="E719" s="3" t="n"/>
    </row>
    <row r="720">
      <c r="A720" s="3" t="n"/>
      <c r="B720" s="3" t="n"/>
      <c r="D720" s="3" t="n"/>
      <c r="E720" s="3" t="n"/>
    </row>
    <row r="721">
      <c r="A721" s="3" t="n"/>
      <c r="B721" s="3" t="n"/>
      <c r="D721" s="3" t="n"/>
      <c r="E721" s="3" t="n"/>
    </row>
    <row r="722">
      <c r="A722" s="3" t="n"/>
      <c r="B722" s="3" t="n"/>
      <c r="D722" s="3" t="n"/>
      <c r="E722" s="3" t="n"/>
    </row>
    <row r="723">
      <c r="A723" s="3" t="n"/>
      <c r="B723" s="3" t="n"/>
      <c r="D723" s="3" t="n"/>
      <c r="E723" s="3" t="n"/>
    </row>
    <row r="724">
      <c r="A724" s="3" t="n"/>
      <c r="B724" s="3" t="n"/>
      <c r="D724" s="3" t="n"/>
      <c r="E724" s="3" t="n"/>
    </row>
    <row r="725">
      <c r="A725" s="3" t="n"/>
      <c r="B725" s="3" t="n"/>
      <c r="D725" s="3" t="n"/>
      <c r="E725" s="3" t="n"/>
    </row>
    <row r="726">
      <c r="A726" s="3" t="n"/>
      <c r="B726" s="3" t="n"/>
      <c r="D726" s="3" t="n"/>
      <c r="E726" s="3" t="n"/>
    </row>
    <row r="727">
      <c r="A727" s="3" t="n"/>
      <c r="B727" s="3" t="n"/>
      <c r="D727" s="3" t="n"/>
      <c r="E727" s="3" t="n"/>
    </row>
    <row r="728">
      <c r="A728" s="3" t="n"/>
      <c r="B728" s="3" t="n"/>
      <c r="D728" s="3" t="n"/>
      <c r="E728" s="3" t="n"/>
    </row>
    <row r="729">
      <c r="A729" s="3" t="n"/>
      <c r="B729" s="3" t="n"/>
      <c r="D729" s="3" t="n"/>
      <c r="E729" s="3" t="n"/>
    </row>
    <row r="730">
      <c r="A730" s="3" t="n"/>
      <c r="B730" s="3" t="n"/>
      <c r="D730" s="3" t="n"/>
      <c r="E730" s="3" t="n"/>
    </row>
    <row r="731">
      <c r="A731" s="3" t="n"/>
      <c r="B731" s="3" t="n"/>
      <c r="D731" s="3" t="n"/>
      <c r="E731" s="3" t="n"/>
    </row>
    <row r="732">
      <c r="A732" s="3" t="n"/>
      <c r="B732" s="3" t="n"/>
      <c r="D732" s="3" t="n"/>
      <c r="E732" s="3" t="n"/>
    </row>
    <row r="733">
      <c r="A733" s="3" t="n"/>
      <c r="B733" s="3" t="n"/>
      <c r="D733" s="3" t="n"/>
      <c r="E733" s="3" t="n"/>
    </row>
    <row r="734">
      <c r="A734" s="3" t="n"/>
      <c r="B734" s="3" t="n"/>
      <c r="D734" s="3" t="n"/>
      <c r="E734" s="3" t="n"/>
    </row>
    <row r="735">
      <c r="A735" s="3" t="n"/>
      <c r="B735" s="3" t="n"/>
      <c r="D735" s="3" t="n"/>
      <c r="E735" s="3" t="n"/>
    </row>
    <row r="736">
      <c r="A736" s="3" t="n"/>
      <c r="B736" s="3" t="n"/>
      <c r="D736" s="3" t="n"/>
      <c r="E736" s="3" t="n"/>
    </row>
    <row r="737">
      <c r="A737" s="3" t="n"/>
      <c r="B737" s="3" t="n"/>
      <c r="D737" s="3" t="n"/>
      <c r="E737" s="3" t="n"/>
    </row>
    <row r="738">
      <c r="A738" s="3" t="n"/>
      <c r="B738" s="3" t="n"/>
      <c r="D738" s="3" t="n"/>
      <c r="E738" s="3" t="n"/>
    </row>
    <row r="739">
      <c r="A739" s="3" t="n"/>
      <c r="B739" s="3" t="n"/>
      <c r="D739" s="3" t="n"/>
      <c r="E739" s="3" t="n"/>
    </row>
    <row r="740">
      <c r="A740" s="3" t="n"/>
      <c r="B740" s="3" t="n"/>
      <c r="D740" s="3" t="n"/>
      <c r="E740" s="3" t="n"/>
    </row>
    <row r="741">
      <c r="A741" s="3" t="n"/>
      <c r="B741" s="3" t="n"/>
      <c r="D741" s="3" t="n"/>
      <c r="E741" s="3" t="n"/>
    </row>
    <row r="742">
      <c r="A742" s="3" t="n"/>
      <c r="B742" s="3" t="n"/>
      <c r="D742" s="3" t="n"/>
      <c r="E742" s="3" t="n"/>
    </row>
    <row r="743">
      <c r="A743" s="3" t="n"/>
      <c r="B743" s="3" t="n"/>
      <c r="D743" s="3" t="n"/>
      <c r="E743" s="3" t="n"/>
    </row>
    <row r="744">
      <c r="A744" s="3" t="n"/>
      <c r="B744" s="3" t="n"/>
      <c r="D744" s="3" t="n"/>
      <c r="E744" s="3" t="n"/>
    </row>
    <row r="745">
      <c r="A745" s="3" t="n"/>
      <c r="B745" s="3" t="n"/>
      <c r="D745" s="3" t="n"/>
      <c r="E745" s="3" t="n"/>
    </row>
    <row r="746">
      <c r="A746" s="3" t="n"/>
      <c r="B746" s="3" t="n"/>
      <c r="D746" s="3" t="n"/>
      <c r="E746" s="3" t="n"/>
    </row>
    <row r="747">
      <c r="A747" s="3" t="n"/>
      <c r="B747" s="3" t="n"/>
      <c r="D747" s="3" t="n"/>
      <c r="E747" s="3" t="n"/>
    </row>
    <row r="748">
      <c r="A748" s="3" t="n"/>
      <c r="B748" s="3" t="n"/>
      <c r="D748" s="3" t="n"/>
      <c r="E748" s="3" t="n"/>
    </row>
    <row r="749">
      <c r="A749" s="3" t="n"/>
      <c r="B749" s="3" t="n"/>
      <c r="D749" s="3" t="n"/>
      <c r="E749" s="3" t="n"/>
    </row>
    <row r="750">
      <c r="A750" s="3" t="n"/>
      <c r="B750" s="3" t="n"/>
      <c r="D750" s="3" t="n"/>
      <c r="E750" s="3" t="n"/>
    </row>
    <row r="751">
      <c r="A751" s="3" t="n"/>
      <c r="B751" s="3" t="n"/>
      <c r="D751" s="3" t="n"/>
      <c r="E751" s="3" t="n"/>
    </row>
    <row r="752">
      <c r="A752" s="3" t="n"/>
      <c r="B752" s="3" t="n"/>
      <c r="D752" s="3" t="n"/>
      <c r="E752" s="3" t="n"/>
    </row>
    <row r="753">
      <c r="A753" s="3" t="n"/>
      <c r="B753" s="3" t="n"/>
      <c r="D753" s="3" t="n"/>
      <c r="E753" s="3" t="n"/>
    </row>
    <row r="754">
      <c r="A754" s="3" t="n"/>
      <c r="B754" s="3" t="n"/>
      <c r="D754" s="3" t="n"/>
      <c r="E754" s="3" t="n"/>
    </row>
    <row r="755">
      <c r="A755" s="3" t="n"/>
      <c r="B755" s="3" t="n"/>
      <c r="D755" s="3" t="n"/>
      <c r="E755" s="3" t="n"/>
    </row>
    <row r="756">
      <c r="A756" s="3" t="n"/>
      <c r="B756" s="3" t="n"/>
      <c r="D756" s="3" t="n"/>
      <c r="E756" s="3" t="n"/>
    </row>
    <row r="757">
      <c r="A757" s="3" t="n"/>
      <c r="B757" s="3" t="n"/>
      <c r="D757" s="3" t="n"/>
      <c r="E757" s="3" t="n"/>
    </row>
    <row r="758">
      <c r="A758" s="3" t="n"/>
      <c r="B758" s="3" t="n"/>
      <c r="D758" s="3" t="n"/>
      <c r="E758" s="3" t="n"/>
    </row>
    <row r="759">
      <c r="A759" s="3" t="n"/>
      <c r="B759" s="3" t="n"/>
      <c r="D759" s="3" t="n"/>
      <c r="E759" s="3" t="n"/>
    </row>
    <row r="760">
      <c r="A760" s="3" t="n"/>
      <c r="B760" s="3" t="n"/>
      <c r="D760" s="3" t="n"/>
      <c r="E760" s="3" t="n"/>
    </row>
    <row r="761">
      <c r="A761" s="3" t="n"/>
      <c r="B761" s="3" t="n"/>
      <c r="D761" s="3" t="n"/>
      <c r="E761" s="3" t="n"/>
    </row>
    <row r="762">
      <c r="A762" s="3" t="n"/>
      <c r="B762" s="3" t="n"/>
      <c r="D762" s="3" t="n"/>
      <c r="E762" s="3" t="n"/>
    </row>
    <row r="763">
      <c r="A763" s="3" t="n"/>
      <c r="B763" s="3" t="n"/>
      <c r="D763" s="3" t="n"/>
      <c r="E763" s="3" t="n"/>
    </row>
    <row r="764">
      <c r="A764" s="3" t="n"/>
      <c r="B764" s="3" t="n"/>
      <c r="D764" s="3" t="n"/>
      <c r="E764" s="3" t="n"/>
    </row>
    <row r="765">
      <c r="A765" s="3" t="n"/>
      <c r="B765" s="3" t="n"/>
      <c r="D765" s="3" t="n"/>
      <c r="E765" s="3" t="n"/>
    </row>
    <row r="766">
      <c r="A766" s="3" t="n"/>
      <c r="B766" s="3" t="n"/>
      <c r="D766" s="3" t="n"/>
      <c r="E766" s="3" t="n"/>
    </row>
    <row r="767">
      <c r="A767" s="3" t="n"/>
      <c r="B767" s="3" t="n"/>
      <c r="D767" s="3" t="n"/>
      <c r="E767" s="3" t="n"/>
    </row>
    <row r="768">
      <c r="A768" s="3" t="n"/>
      <c r="B768" s="3" t="n"/>
      <c r="D768" s="3" t="n"/>
      <c r="E768" s="3" t="n"/>
    </row>
    <row r="769">
      <c r="A769" s="3" t="n"/>
      <c r="B769" s="3" t="n"/>
      <c r="D769" s="3" t="n"/>
      <c r="E769" s="3" t="n"/>
    </row>
    <row r="770">
      <c r="A770" s="3" t="n"/>
      <c r="B770" s="3" t="n"/>
      <c r="D770" s="3" t="n"/>
      <c r="E770" s="3" t="n"/>
    </row>
    <row r="771">
      <c r="A771" s="3" t="n"/>
      <c r="B771" s="3" t="n"/>
      <c r="D771" s="3" t="n"/>
      <c r="E771" s="3" t="n"/>
    </row>
    <row r="772">
      <c r="A772" s="3" t="n"/>
      <c r="B772" s="3" t="n"/>
      <c r="D772" s="3" t="n"/>
      <c r="E772" s="3" t="n"/>
    </row>
    <row r="773">
      <c r="A773" s="3" t="n"/>
      <c r="B773" s="3" t="n"/>
      <c r="D773" s="3" t="n"/>
      <c r="E773" s="3" t="n"/>
    </row>
    <row r="774">
      <c r="A774" s="3" t="n"/>
      <c r="B774" s="3" t="n"/>
      <c r="D774" s="3" t="n"/>
      <c r="E774" s="3" t="n"/>
    </row>
    <row r="775">
      <c r="A775" s="3" t="n"/>
      <c r="B775" s="3" t="n"/>
      <c r="D775" s="3" t="n"/>
      <c r="E775" s="3" t="n"/>
    </row>
    <row r="776">
      <c r="A776" s="3" t="n"/>
      <c r="B776" s="3" t="n"/>
      <c r="D776" s="3" t="n"/>
      <c r="E776" s="3" t="n"/>
    </row>
    <row r="777">
      <c r="A777" s="3" t="n"/>
      <c r="B777" s="3" t="n"/>
      <c r="D777" s="3" t="n"/>
      <c r="E777" s="3" t="n"/>
    </row>
    <row r="778">
      <c r="A778" s="3" t="n"/>
      <c r="B778" s="3" t="n"/>
      <c r="D778" s="3" t="n"/>
      <c r="E778" s="3" t="n"/>
    </row>
    <row r="779">
      <c r="A779" s="3" t="n"/>
      <c r="B779" s="3" t="n"/>
      <c r="D779" s="3" t="n"/>
      <c r="E779" s="3" t="n"/>
    </row>
    <row r="780">
      <c r="A780" s="3" t="n"/>
      <c r="B780" s="3" t="n"/>
      <c r="D780" s="3" t="n"/>
      <c r="E780" s="3" t="n"/>
    </row>
    <row r="781">
      <c r="A781" s="3" t="n"/>
      <c r="B781" s="3" t="n"/>
      <c r="D781" s="3" t="n"/>
      <c r="E781" s="3" t="n"/>
    </row>
    <row r="782">
      <c r="A782" s="3" t="n"/>
      <c r="B782" s="3" t="n"/>
      <c r="D782" s="3" t="n"/>
      <c r="E782" s="3" t="n"/>
    </row>
    <row r="783">
      <c r="A783" s="3" t="n"/>
      <c r="B783" s="3" t="n"/>
      <c r="D783" s="3" t="n"/>
      <c r="E783" s="3" t="n"/>
    </row>
    <row r="784">
      <c r="A784" s="3" t="n"/>
      <c r="B784" s="3" t="n"/>
      <c r="D784" s="3" t="n"/>
      <c r="E784" s="3" t="n"/>
    </row>
    <row r="785">
      <c r="A785" s="3" t="n"/>
      <c r="B785" s="3" t="n"/>
      <c r="D785" s="3" t="n"/>
      <c r="E785" s="3" t="n"/>
    </row>
    <row r="786">
      <c r="A786" s="3" t="n"/>
      <c r="B786" s="3" t="n"/>
      <c r="D786" s="3" t="n"/>
      <c r="E786" s="3" t="n"/>
    </row>
    <row r="787">
      <c r="A787" s="3" t="n"/>
      <c r="B787" s="3" t="n"/>
      <c r="D787" s="3" t="n"/>
      <c r="E787" s="3" t="n"/>
    </row>
    <row r="788">
      <c r="A788" s="3" t="n"/>
      <c r="B788" s="3" t="n"/>
      <c r="D788" s="3" t="n"/>
      <c r="E788" s="3" t="n"/>
    </row>
    <row r="789">
      <c r="A789" s="3" t="n"/>
      <c r="B789" s="3" t="n"/>
      <c r="D789" s="3" t="n"/>
      <c r="E789" s="3" t="n"/>
    </row>
    <row r="790">
      <c r="A790" s="3" t="n"/>
      <c r="B790" s="3" t="n"/>
      <c r="D790" s="3" t="n"/>
      <c r="E790" s="3" t="n"/>
    </row>
    <row r="791">
      <c r="A791" s="3" t="n"/>
      <c r="B791" s="3" t="n"/>
      <c r="D791" s="3" t="n"/>
      <c r="E791" s="3" t="n"/>
    </row>
    <row r="792">
      <c r="A792" s="3" t="n"/>
      <c r="B792" s="3" t="n"/>
      <c r="D792" s="3" t="n"/>
      <c r="E792" s="3" t="n"/>
    </row>
    <row r="793">
      <c r="A793" s="3" t="n"/>
      <c r="B793" s="3" t="n"/>
      <c r="D793" s="3" t="n"/>
      <c r="E793" s="3" t="n"/>
    </row>
    <row r="794">
      <c r="A794" s="3" t="n"/>
      <c r="B794" s="3" t="n"/>
      <c r="D794" s="3" t="n"/>
      <c r="E794" s="3" t="n"/>
    </row>
    <row r="795">
      <c r="A795" s="3" t="n"/>
      <c r="B795" s="3" t="n"/>
      <c r="D795" s="3" t="n"/>
      <c r="E795" s="3" t="n"/>
    </row>
    <row r="796">
      <c r="A796" s="3" t="n"/>
      <c r="B796" s="3" t="n"/>
      <c r="D796" s="3" t="n"/>
      <c r="E796" s="3" t="n"/>
    </row>
    <row r="797">
      <c r="A797" s="3" t="n"/>
      <c r="B797" s="3" t="n"/>
      <c r="D797" s="3" t="n"/>
      <c r="E797" s="3" t="n"/>
    </row>
    <row r="798">
      <c r="A798" s="3" t="n"/>
      <c r="B798" s="3" t="n"/>
      <c r="D798" s="3" t="n"/>
      <c r="E798" s="3" t="n"/>
    </row>
    <row r="799">
      <c r="A799" s="3" t="n"/>
      <c r="B799" s="3" t="n"/>
      <c r="D799" s="3" t="n"/>
      <c r="E799" s="3" t="n"/>
    </row>
    <row r="800">
      <c r="A800" s="3" t="n"/>
      <c r="B800" s="3" t="n"/>
      <c r="D800" s="3" t="n"/>
      <c r="E800" s="3" t="n"/>
    </row>
    <row r="801">
      <c r="A801" s="3" t="n"/>
      <c r="B801" s="3" t="n"/>
      <c r="D801" s="3" t="n"/>
      <c r="E801" s="3" t="n"/>
    </row>
    <row r="802">
      <c r="A802" s="3" t="n"/>
      <c r="B802" s="3" t="n"/>
      <c r="D802" s="3" t="n"/>
      <c r="E802" s="3" t="n"/>
    </row>
    <row r="803">
      <c r="A803" s="3" t="n"/>
      <c r="B803" s="3" t="n"/>
      <c r="D803" s="3" t="n"/>
      <c r="E803" s="3" t="n"/>
    </row>
    <row r="804">
      <c r="A804" s="3" t="n"/>
      <c r="B804" s="3" t="n"/>
      <c r="D804" s="3" t="n"/>
      <c r="E804" s="3" t="n"/>
    </row>
    <row r="805">
      <c r="A805" s="3" t="n"/>
      <c r="B805" s="3" t="n"/>
      <c r="D805" s="3" t="n"/>
      <c r="E805" s="3" t="n"/>
    </row>
    <row r="806">
      <c r="A806" s="3" t="n"/>
      <c r="B806" s="3" t="n"/>
      <c r="D806" s="3" t="n"/>
      <c r="E806" s="3" t="n"/>
    </row>
    <row r="807">
      <c r="A807" s="3" t="n"/>
      <c r="B807" s="3" t="n"/>
      <c r="D807" s="3" t="n"/>
      <c r="E807" s="3" t="n"/>
    </row>
    <row r="808">
      <c r="A808" s="3" t="n"/>
      <c r="B808" s="3" t="n"/>
      <c r="D808" s="3" t="n"/>
      <c r="E808" s="3" t="n"/>
    </row>
    <row r="809">
      <c r="A809" s="3" t="n"/>
      <c r="B809" s="3" t="n"/>
      <c r="D809" s="3" t="n"/>
      <c r="E809" s="3" t="n"/>
    </row>
    <row r="810">
      <c r="A810" s="3" t="n"/>
      <c r="B810" s="3" t="n"/>
      <c r="D810" s="3" t="n"/>
      <c r="E810" s="3" t="n"/>
    </row>
    <row r="811">
      <c r="A811" s="3" t="n"/>
      <c r="B811" s="3" t="n"/>
      <c r="D811" s="3" t="n"/>
      <c r="E811" s="3" t="n"/>
    </row>
    <row r="812">
      <c r="A812" s="3" t="n"/>
      <c r="B812" s="3" t="n"/>
      <c r="D812" s="3" t="n"/>
      <c r="E812" s="3" t="n"/>
    </row>
    <row r="813">
      <c r="A813" s="3" t="n"/>
      <c r="B813" s="3" t="n"/>
      <c r="D813" s="3" t="n"/>
      <c r="E813" s="3" t="n"/>
    </row>
    <row r="814">
      <c r="A814" s="3" t="n"/>
      <c r="B814" s="3" t="n"/>
      <c r="D814" s="3" t="n"/>
      <c r="E814" s="3" t="n"/>
    </row>
    <row r="815">
      <c r="A815" s="3" t="n"/>
      <c r="B815" s="3" t="n"/>
      <c r="D815" s="3" t="n"/>
      <c r="E815" s="3" t="n"/>
    </row>
    <row r="816">
      <c r="A816" s="3" t="n"/>
      <c r="B816" s="3" t="n"/>
      <c r="D816" s="3" t="n"/>
      <c r="E816" s="3" t="n"/>
    </row>
    <row r="817">
      <c r="A817" s="3" t="n"/>
      <c r="B817" s="3" t="n"/>
      <c r="D817" s="3" t="n"/>
      <c r="E817" s="3" t="n"/>
    </row>
    <row r="818">
      <c r="A818" s="3" t="n"/>
      <c r="B818" s="3" t="n"/>
      <c r="D818" s="3" t="n"/>
      <c r="E818" s="3" t="n"/>
    </row>
    <row r="819">
      <c r="A819" s="3" t="n"/>
      <c r="B819" s="3" t="n"/>
      <c r="D819" s="3" t="n"/>
      <c r="E819" s="3" t="n"/>
    </row>
    <row r="820">
      <c r="A820" s="3" t="n"/>
      <c r="B820" s="3" t="n"/>
      <c r="D820" s="3" t="n"/>
      <c r="E820" s="3" t="n"/>
    </row>
    <row r="821">
      <c r="A821" s="3" t="n"/>
      <c r="B821" s="3" t="n"/>
      <c r="D821" s="3" t="n"/>
      <c r="E821" s="3" t="n"/>
    </row>
    <row r="822">
      <c r="A822" s="3" t="n"/>
      <c r="B822" s="3" t="n"/>
      <c r="D822" s="3" t="n"/>
      <c r="E822" s="3" t="n"/>
    </row>
    <row r="823">
      <c r="A823" s="3" t="n"/>
      <c r="B823" s="3" t="n"/>
      <c r="D823" s="3" t="n"/>
      <c r="E823" s="3" t="n"/>
    </row>
    <row r="824">
      <c r="A824" s="3" t="n"/>
      <c r="B824" s="3" t="n"/>
      <c r="D824" s="3" t="n"/>
      <c r="E824" s="3" t="n"/>
    </row>
    <row r="825">
      <c r="A825" s="3" t="n"/>
      <c r="B825" s="3" t="n"/>
      <c r="D825" s="3" t="n"/>
      <c r="E825" s="3" t="n"/>
    </row>
    <row r="826">
      <c r="A826" s="3" t="n"/>
      <c r="B826" s="3" t="n"/>
      <c r="D826" s="3" t="n"/>
      <c r="E826" s="3" t="n"/>
    </row>
    <row r="827">
      <c r="A827" s="3" t="n"/>
      <c r="B827" s="3" t="n"/>
      <c r="D827" s="3" t="n"/>
      <c r="E827" s="3" t="n"/>
    </row>
    <row r="828">
      <c r="A828" s="3" t="n"/>
      <c r="B828" s="3" t="n"/>
      <c r="D828" s="3" t="n"/>
      <c r="E828" s="3" t="n"/>
    </row>
    <row r="829">
      <c r="A829" s="3" t="n"/>
      <c r="B829" s="3" t="n"/>
      <c r="D829" s="3" t="n"/>
      <c r="E829" s="3" t="n"/>
    </row>
    <row r="830">
      <c r="A830" s="3" t="n"/>
      <c r="B830" s="3" t="n"/>
      <c r="D830" s="3" t="n"/>
      <c r="E830" s="3" t="n"/>
    </row>
    <row r="831">
      <c r="A831" s="3" t="n"/>
      <c r="B831" s="3" t="n"/>
      <c r="D831" s="3" t="n"/>
      <c r="E831" s="3" t="n"/>
    </row>
    <row r="832">
      <c r="A832" s="3" t="n"/>
      <c r="B832" s="3" t="n"/>
      <c r="D832" s="3" t="n"/>
      <c r="E832" s="3" t="n"/>
    </row>
    <row r="833">
      <c r="A833" s="3" t="n"/>
      <c r="B833" s="3" t="n"/>
      <c r="D833" s="3" t="n"/>
      <c r="E833" s="3" t="n"/>
    </row>
    <row r="834">
      <c r="A834" s="3" t="n"/>
      <c r="B834" s="3" t="n"/>
      <c r="D834" s="3" t="n"/>
      <c r="E834" s="3" t="n"/>
    </row>
    <row r="835">
      <c r="A835" s="3" t="n"/>
      <c r="B835" s="3" t="n"/>
      <c r="D835" s="3" t="n"/>
      <c r="E835" s="3" t="n"/>
    </row>
    <row r="836">
      <c r="A836" s="3" t="n"/>
      <c r="B836" s="3" t="n"/>
      <c r="D836" s="3" t="n"/>
      <c r="E836" s="3" t="n"/>
    </row>
    <row r="837">
      <c r="A837" s="3" t="n"/>
      <c r="B837" s="3" t="n"/>
      <c r="D837" s="3" t="n"/>
      <c r="E837" s="3" t="n"/>
    </row>
    <row r="838">
      <c r="A838" s="3" t="n"/>
      <c r="B838" s="3" t="n"/>
      <c r="D838" s="3" t="n"/>
      <c r="E838" s="3" t="n"/>
    </row>
    <row r="839">
      <c r="A839" s="3" t="n"/>
      <c r="B839" s="3" t="n"/>
      <c r="D839" s="3" t="n"/>
      <c r="E839" s="3" t="n"/>
    </row>
    <row r="840">
      <c r="A840" s="3" t="n"/>
      <c r="B840" s="3" t="n"/>
      <c r="D840" s="3" t="n"/>
      <c r="E840" s="3" t="n"/>
    </row>
    <row r="841">
      <c r="A841" s="3" t="n"/>
      <c r="B841" s="3" t="n"/>
      <c r="D841" s="3" t="n"/>
      <c r="E841" s="3" t="n"/>
    </row>
    <row r="842">
      <c r="A842" s="3" t="n"/>
      <c r="B842" s="3" t="n"/>
      <c r="D842" s="3" t="n"/>
      <c r="E842" s="3" t="n"/>
    </row>
    <row r="843">
      <c r="A843" s="3" t="n"/>
      <c r="B843" s="3" t="n"/>
      <c r="D843" s="3" t="n"/>
      <c r="E843" s="3" t="n"/>
    </row>
    <row r="844">
      <c r="A844" s="3" t="n"/>
      <c r="B844" s="3" t="n"/>
      <c r="D844" s="3" t="n"/>
      <c r="E844" s="3" t="n"/>
    </row>
    <row r="845">
      <c r="A845" s="3" t="n"/>
      <c r="B845" s="3" t="n"/>
      <c r="D845" s="3" t="n"/>
      <c r="E845" s="3" t="n"/>
    </row>
    <row r="846">
      <c r="A846" s="3" t="n"/>
      <c r="B846" s="3" t="n"/>
      <c r="D846" s="3" t="n"/>
      <c r="E846" s="3" t="n"/>
    </row>
    <row r="847">
      <c r="A847" s="3" t="n"/>
      <c r="B847" s="3" t="n"/>
      <c r="D847" s="3" t="n"/>
      <c r="E847" s="3" t="n"/>
    </row>
    <row r="848">
      <c r="A848" s="3" t="n"/>
      <c r="B848" s="3" t="n"/>
      <c r="D848" s="3" t="n"/>
      <c r="E848" s="3" t="n"/>
    </row>
    <row r="849">
      <c r="A849" s="3" t="n"/>
      <c r="B849" s="3" t="n"/>
      <c r="D849" s="3" t="n"/>
      <c r="E849" s="3" t="n"/>
    </row>
    <row r="850">
      <c r="A850" s="3" t="n"/>
      <c r="B850" s="3" t="n"/>
      <c r="D850" s="3" t="n"/>
      <c r="E850" s="3" t="n"/>
    </row>
    <row r="851">
      <c r="A851" s="3" t="n"/>
      <c r="B851" s="3" t="n"/>
      <c r="D851" s="3" t="n"/>
      <c r="E851" s="3" t="n"/>
    </row>
    <row r="852">
      <c r="A852" s="3" t="n"/>
      <c r="B852" s="3" t="n"/>
      <c r="D852" s="3" t="n"/>
      <c r="E852" s="3" t="n"/>
    </row>
    <row r="853">
      <c r="A853" s="3" t="n"/>
      <c r="B853" s="3" t="n"/>
      <c r="D853" s="3" t="n"/>
      <c r="E853" s="3" t="n"/>
    </row>
    <row r="854">
      <c r="A854" s="3" t="n"/>
      <c r="B854" s="3" t="n"/>
      <c r="D854" s="3" t="n"/>
      <c r="E854" s="3" t="n"/>
    </row>
    <row r="855">
      <c r="A855" s="3" t="n"/>
      <c r="B855" s="3" t="n"/>
      <c r="D855" s="3" t="n"/>
      <c r="E855" s="3" t="n"/>
    </row>
    <row r="856">
      <c r="A856" s="3" t="n"/>
      <c r="B856" s="3" t="n"/>
      <c r="D856" s="3" t="n"/>
      <c r="E856" s="3" t="n"/>
    </row>
    <row r="857">
      <c r="A857" s="3" t="n"/>
      <c r="B857" s="3" t="n"/>
      <c r="D857" s="3" t="n"/>
      <c r="E857" s="3" t="n"/>
    </row>
    <row r="858">
      <c r="A858" s="3" t="n"/>
      <c r="B858" s="3" t="n"/>
      <c r="D858" s="3" t="n"/>
      <c r="E858" s="3" t="n"/>
    </row>
    <row r="859">
      <c r="A859" s="3" t="n"/>
      <c r="B859" s="3" t="n"/>
      <c r="D859" s="3" t="n"/>
      <c r="E859" s="3" t="n"/>
    </row>
    <row r="860">
      <c r="A860" s="3" t="n"/>
      <c r="B860" s="3" t="n"/>
      <c r="D860" s="3" t="n"/>
      <c r="E860" s="3" t="n"/>
    </row>
    <row r="861">
      <c r="A861" s="3" t="n"/>
      <c r="B861" s="3" t="n"/>
      <c r="D861" s="3" t="n"/>
      <c r="E861" s="3" t="n"/>
    </row>
    <row r="862">
      <c r="A862" s="3" t="n"/>
      <c r="B862" s="3" t="n"/>
      <c r="D862" s="3" t="n"/>
      <c r="E862" s="3" t="n"/>
    </row>
    <row r="863">
      <c r="A863" s="3" t="n"/>
      <c r="B863" s="3" t="n"/>
      <c r="D863" s="3" t="n"/>
      <c r="E863" s="3" t="n"/>
    </row>
    <row r="864">
      <c r="A864" s="3" t="n"/>
      <c r="B864" s="3" t="n"/>
      <c r="D864" s="3" t="n"/>
      <c r="E864" s="3" t="n"/>
    </row>
    <row r="865">
      <c r="A865" s="3" t="n"/>
      <c r="B865" s="3" t="n"/>
      <c r="D865" s="3" t="n"/>
      <c r="E865" s="3" t="n"/>
    </row>
    <row r="866">
      <c r="A866" s="3" t="n"/>
      <c r="B866" s="3" t="n"/>
      <c r="D866" s="3" t="n"/>
      <c r="E866" s="3" t="n"/>
    </row>
    <row r="867">
      <c r="A867" s="3" t="n"/>
      <c r="B867" s="3" t="n"/>
      <c r="D867" s="3" t="n"/>
      <c r="E867" s="3" t="n"/>
    </row>
    <row r="868">
      <c r="A868" s="3" t="n"/>
      <c r="B868" s="3" t="n"/>
      <c r="D868" s="3" t="n"/>
      <c r="E868" s="3" t="n"/>
    </row>
    <row r="869">
      <c r="A869" s="3" t="n"/>
      <c r="B869" s="3" t="n"/>
      <c r="D869" s="3" t="n"/>
      <c r="E869" s="3" t="n"/>
    </row>
    <row r="870">
      <c r="A870" s="3" t="n"/>
      <c r="B870" s="3" t="n"/>
      <c r="D870" s="3" t="n"/>
      <c r="E870" s="3" t="n"/>
    </row>
    <row r="871">
      <c r="A871" s="3" t="n"/>
      <c r="B871" s="3" t="n"/>
      <c r="D871" s="3" t="n"/>
      <c r="E871" s="3" t="n"/>
    </row>
    <row r="872">
      <c r="A872" s="3" t="n"/>
      <c r="B872" s="3" t="n"/>
      <c r="D872" s="3" t="n"/>
      <c r="E872" s="3" t="n"/>
    </row>
    <row r="873">
      <c r="A873" s="3" t="n"/>
      <c r="B873" s="3" t="n"/>
      <c r="D873" s="3" t="n"/>
      <c r="E873" s="3" t="n"/>
    </row>
    <row r="874">
      <c r="A874" s="3" t="n"/>
      <c r="B874" s="3" t="n"/>
      <c r="D874" s="3" t="n"/>
      <c r="E874" s="3" t="n"/>
    </row>
    <row r="875">
      <c r="A875" s="3" t="n"/>
      <c r="B875" s="3" t="n"/>
      <c r="D875" s="3" t="n"/>
      <c r="E875" s="3" t="n"/>
    </row>
    <row r="876">
      <c r="A876" s="3" t="n"/>
      <c r="B876" s="3" t="n"/>
      <c r="D876" s="3" t="n"/>
      <c r="E876" s="3" t="n"/>
    </row>
    <row r="877">
      <c r="A877" s="3" t="n"/>
      <c r="B877" s="3" t="n"/>
      <c r="D877" s="3" t="n"/>
      <c r="E877" s="3" t="n"/>
    </row>
    <row r="878">
      <c r="A878" s="3" t="n"/>
      <c r="B878" s="3" t="n"/>
      <c r="D878" s="3" t="n"/>
      <c r="E878" s="3" t="n"/>
    </row>
    <row r="879">
      <c r="A879" s="3" t="n"/>
      <c r="B879" s="3" t="n"/>
      <c r="D879" s="3" t="n"/>
      <c r="E879" s="3" t="n"/>
    </row>
    <row r="880">
      <c r="A880" s="3" t="n"/>
      <c r="B880" s="3" t="n"/>
      <c r="D880" s="3" t="n"/>
      <c r="E880" s="3" t="n"/>
    </row>
    <row r="881">
      <c r="A881" s="3" t="n"/>
      <c r="B881" s="3" t="n"/>
      <c r="D881" s="3" t="n"/>
      <c r="E881" s="3" t="n"/>
    </row>
    <row r="882">
      <c r="A882" s="3" t="n"/>
      <c r="B882" s="3" t="n"/>
      <c r="D882" s="3" t="n"/>
      <c r="E882" s="3" t="n"/>
    </row>
    <row r="883">
      <c r="A883" s="3" t="n"/>
      <c r="B883" s="3" t="n"/>
      <c r="D883" s="3" t="n"/>
      <c r="E883" s="3" t="n"/>
    </row>
    <row r="884">
      <c r="A884" s="3" t="n"/>
      <c r="B884" s="3" t="n"/>
      <c r="D884" s="3" t="n"/>
      <c r="E884" s="3" t="n"/>
    </row>
    <row r="885">
      <c r="A885" s="3" t="n"/>
      <c r="B885" s="3" t="n"/>
      <c r="D885" s="3" t="n"/>
      <c r="E885" s="3" t="n"/>
    </row>
    <row r="886">
      <c r="A886" s="3" t="n"/>
      <c r="B886" s="3" t="n"/>
      <c r="D886" s="3" t="n"/>
      <c r="E886" s="3" t="n"/>
    </row>
    <row r="887">
      <c r="A887" s="3" t="n"/>
      <c r="B887" s="3" t="n"/>
      <c r="D887" s="3" t="n"/>
      <c r="E887" s="3" t="n"/>
    </row>
    <row r="888">
      <c r="A888" s="3" t="n"/>
      <c r="B888" s="3" t="n"/>
      <c r="D888" s="3" t="n"/>
      <c r="E888" s="3" t="n"/>
    </row>
    <row r="889">
      <c r="A889" s="3" t="n"/>
      <c r="B889" s="3" t="n"/>
      <c r="D889" s="3" t="n"/>
      <c r="E889" s="3" t="n"/>
    </row>
    <row r="890">
      <c r="A890" s="3" t="n"/>
      <c r="B890" s="3" t="n"/>
      <c r="D890" s="3" t="n"/>
      <c r="E890" s="3" t="n"/>
    </row>
    <row r="891">
      <c r="A891" s="3" t="n"/>
      <c r="B891" s="3" t="n"/>
      <c r="D891" s="3" t="n"/>
      <c r="E891" s="3" t="n"/>
    </row>
    <row r="892">
      <c r="A892" s="3" t="n"/>
      <c r="B892" s="3" t="n"/>
      <c r="D892" s="3" t="n"/>
      <c r="E892" s="3" t="n"/>
    </row>
    <row r="893">
      <c r="A893" s="3" t="n"/>
      <c r="B893" s="3" t="n"/>
      <c r="D893" s="3" t="n"/>
      <c r="E893" s="3" t="n"/>
    </row>
    <row r="894">
      <c r="A894" s="3" t="n"/>
      <c r="B894" s="3" t="n"/>
      <c r="D894" s="3" t="n"/>
      <c r="E894" s="3" t="n"/>
    </row>
    <row r="895">
      <c r="A895" s="3" t="n"/>
      <c r="B895" s="3" t="n"/>
      <c r="D895" s="3" t="n"/>
      <c r="E895" s="3" t="n"/>
    </row>
    <row r="896">
      <c r="A896" s="3" t="n"/>
      <c r="B896" s="3" t="n"/>
      <c r="D896" s="3" t="n"/>
      <c r="E896" s="3" t="n"/>
    </row>
    <row r="897">
      <c r="A897" s="3" t="n"/>
      <c r="B897" s="3" t="n"/>
      <c r="D897" s="3" t="n"/>
      <c r="E897" s="3" t="n"/>
    </row>
    <row r="898">
      <c r="A898" s="3" t="n"/>
      <c r="B898" s="3" t="n"/>
      <c r="D898" s="3" t="n"/>
      <c r="E898" s="3" t="n"/>
    </row>
    <row r="899">
      <c r="A899" s="3" t="n"/>
      <c r="B899" s="3" t="n"/>
      <c r="D899" s="3" t="n"/>
      <c r="E899" s="3" t="n"/>
    </row>
    <row r="900">
      <c r="A900" s="3" t="n"/>
      <c r="B900" s="3" t="n"/>
      <c r="D900" s="3" t="n"/>
      <c r="E900" s="3" t="n"/>
    </row>
    <row r="901">
      <c r="A901" s="3" t="n"/>
      <c r="B901" s="3" t="n"/>
      <c r="D901" s="3" t="n"/>
      <c r="E901" s="3" t="n"/>
    </row>
    <row r="902">
      <c r="A902" s="3" t="n"/>
      <c r="B902" s="3" t="n"/>
      <c r="D902" s="3" t="n"/>
      <c r="E902" s="3" t="n"/>
    </row>
    <row r="903">
      <c r="A903" s="3" t="n"/>
      <c r="B903" s="3" t="n"/>
      <c r="D903" s="3" t="n"/>
      <c r="E903" s="3" t="n"/>
    </row>
    <row r="904">
      <c r="A904" s="3" t="n"/>
      <c r="B904" s="3" t="n"/>
      <c r="D904" s="3" t="n"/>
      <c r="E904" s="3" t="n"/>
    </row>
    <row r="905">
      <c r="A905" s="3" t="n"/>
      <c r="B905" s="3" t="n"/>
      <c r="D905" s="3" t="n"/>
      <c r="E905" s="3" t="n"/>
    </row>
    <row r="906">
      <c r="A906" s="3" t="n"/>
      <c r="B906" s="3" t="n"/>
      <c r="D906" s="3" t="n"/>
      <c r="E906" s="3" t="n"/>
    </row>
    <row r="907">
      <c r="A907" s="3" t="n"/>
      <c r="B907" s="3" t="n"/>
      <c r="D907" s="3" t="n"/>
      <c r="E907" s="3" t="n"/>
    </row>
    <row r="908">
      <c r="A908" s="3" t="n"/>
      <c r="B908" s="3" t="n"/>
      <c r="D908" s="3" t="n"/>
      <c r="E908" s="3" t="n"/>
    </row>
    <row r="909">
      <c r="A909" s="3" t="n"/>
      <c r="B909" s="3" t="n"/>
      <c r="D909" s="3" t="n"/>
      <c r="E909" s="3" t="n"/>
    </row>
    <row r="910">
      <c r="A910" s="3" t="n"/>
      <c r="B910" s="3" t="n"/>
      <c r="D910" s="3" t="n"/>
      <c r="E910" s="3" t="n"/>
    </row>
    <row r="911">
      <c r="A911" s="3" t="n"/>
      <c r="B911" s="3" t="n"/>
      <c r="D911" s="3" t="n"/>
      <c r="E911" s="3" t="n"/>
    </row>
    <row r="912">
      <c r="A912" s="3" t="n"/>
      <c r="B912" s="3" t="n"/>
      <c r="D912" s="3" t="n"/>
      <c r="E912" s="3" t="n"/>
    </row>
    <row r="913">
      <c r="A913" s="3" t="n"/>
      <c r="B913" s="3" t="n"/>
      <c r="D913" s="3" t="n"/>
      <c r="E913" s="3" t="n"/>
    </row>
    <row r="914">
      <c r="A914" s="3" t="n"/>
      <c r="B914" s="3" t="n"/>
      <c r="D914" s="3" t="n"/>
      <c r="E914" s="3" t="n"/>
    </row>
    <row r="915">
      <c r="A915" s="3" t="n"/>
      <c r="B915" s="3" t="n"/>
      <c r="D915" s="3" t="n"/>
      <c r="E915" s="3" t="n"/>
    </row>
    <row r="916">
      <c r="A916" s="3" t="n"/>
      <c r="B916" s="3" t="n"/>
      <c r="D916" s="3" t="n"/>
      <c r="E916" s="3" t="n"/>
    </row>
    <row r="917">
      <c r="A917" s="3" t="n"/>
      <c r="B917" s="3" t="n"/>
      <c r="D917" s="3" t="n"/>
      <c r="E917" s="3" t="n"/>
    </row>
    <row r="918">
      <c r="A918" s="3" t="n"/>
      <c r="B918" s="3" t="n"/>
      <c r="D918" s="3" t="n"/>
      <c r="E918" s="3" t="n"/>
    </row>
    <row r="919">
      <c r="A919" s="3" t="n"/>
      <c r="B919" s="3" t="n"/>
      <c r="D919" s="3" t="n"/>
      <c r="E919" s="3" t="n"/>
    </row>
    <row r="920">
      <c r="A920" s="3" t="n"/>
      <c r="B920" s="3" t="n"/>
      <c r="D920" s="3" t="n"/>
      <c r="E920" s="3" t="n"/>
    </row>
    <row r="921">
      <c r="A921" s="3" t="n"/>
      <c r="B921" s="3" t="n"/>
      <c r="D921" s="3" t="n"/>
      <c r="E921" s="3" t="n"/>
    </row>
    <row r="922">
      <c r="A922" s="3" t="n"/>
      <c r="B922" s="3" t="n"/>
      <c r="D922" s="3" t="n"/>
      <c r="E922" s="3" t="n"/>
    </row>
    <row r="923">
      <c r="A923" s="3" t="n"/>
      <c r="B923" s="3" t="n"/>
      <c r="D923" s="3" t="n"/>
      <c r="E923" s="3" t="n"/>
    </row>
    <row r="924">
      <c r="A924" s="3" t="n"/>
      <c r="B924" s="3" t="n"/>
      <c r="D924" s="3" t="n"/>
      <c r="E924" s="3" t="n"/>
    </row>
    <row r="925">
      <c r="A925" s="3" t="n"/>
      <c r="B925" s="3" t="n"/>
      <c r="D925" s="3" t="n"/>
      <c r="E925" s="3" t="n"/>
    </row>
    <row r="926">
      <c r="A926" s="3" t="n"/>
      <c r="B926" s="3" t="n"/>
      <c r="D926" s="3" t="n"/>
      <c r="E926" s="3" t="n"/>
    </row>
    <row r="927">
      <c r="A927" s="3" t="n"/>
      <c r="B927" s="3" t="n"/>
      <c r="D927" s="3" t="n"/>
      <c r="E927" s="3" t="n"/>
    </row>
    <row r="928">
      <c r="A928" s="3" t="n"/>
      <c r="B928" s="3" t="n"/>
      <c r="D928" s="3" t="n"/>
      <c r="E928" s="3" t="n"/>
    </row>
    <row r="929">
      <c r="A929" s="3" t="n"/>
      <c r="B929" s="3" t="n"/>
      <c r="D929" s="3" t="n"/>
      <c r="E929" s="3" t="n"/>
    </row>
    <row r="930">
      <c r="A930" s="3" t="n"/>
      <c r="B930" s="3" t="n"/>
      <c r="D930" s="3" t="n"/>
      <c r="E930" s="3" t="n"/>
    </row>
    <row r="931">
      <c r="A931" s="3" t="n"/>
      <c r="B931" s="3" t="n"/>
      <c r="D931" s="3" t="n"/>
      <c r="E931" s="3" t="n"/>
    </row>
    <row r="932">
      <c r="A932" s="3" t="n"/>
      <c r="B932" s="3" t="n"/>
      <c r="D932" s="3" t="n"/>
      <c r="E932" s="3" t="n"/>
    </row>
    <row r="933">
      <c r="A933" s="3" t="n"/>
      <c r="B933" s="3" t="n"/>
      <c r="D933" s="3" t="n"/>
      <c r="E933" s="3" t="n"/>
    </row>
    <row r="934">
      <c r="A934" s="3" t="n"/>
      <c r="B934" s="3" t="n"/>
      <c r="D934" s="3" t="n"/>
      <c r="E934" s="3" t="n"/>
    </row>
    <row r="935">
      <c r="A935" s="3" t="n"/>
      <c r="B935" s="3" t="n"/>
      <c r="D935" s="3" t="n"/>
      <c r="E935" s="3" t="n"/>
    </row>
    <row r="936">
      <c r="A936" s="3" t="n"/>
      <c r="B936" s="3" t="n"/>
      <c r="D936" s="3" t="n"/>
      <c r="E936" s="3" t="n"/>
    </row>
    <row r="937">
      <c r="A937" s="3" t="n"/>
      <c r="B937" s="3" t="n"/>
      <c r="D937" s="3" t="n"/>
      <c r="E937" s="3" t="n"/>
    </row>
    <row r="938">
      <c r="A938" s="3" t="n"/>
      <c r="B938" s="3" t="n"/>
      <c r="D938" s="3" t="n"/>
      <c r="E938" s="3" t="n"/>
    </row>
    <row r="939">
      <c r="A939" s="3" t="n"/>
      <c r="B939" s="3" t="n"/>
      <c r="D939" s="3" t="n"/>
      <c r="E939" s="3" t="n"/>
    </row>
    <row r="940">
      <c r="A940" s="3" t="n"/>
      <c r="B940" s="3" t="n"/>
      <c r="D940" s="3" t="n"/>
      <c r="E940" s="3" t="n"/>
    </row>
    <row r="941">
      <c r="A941" s="3" t="n"/>
      <c r="B941" s="3" t="n"/>
      <c r="D941" s="3" t="n"/>
      <c r="E941" s="3" t="n"/>
    </row>
    <row r="942">
      <c r="A942" s="3" t="n"/>
      <c r="B942" s="3" t="n"/>
      <c r="D942" s="3" t="n"/>
      <c r="E942" s="3" t="n"/>
    </row>
    <row r="943">
      <c r="A943" s="3" t="n"/>
      <c r="B943" s="3" t="n"/>
      <c r="D943" s="3" t="n"/>
      <c r="E943" s="3" t="n"/>
    </row>
    <row r="944">
      <c r="A944" s="3" t="n"/>
      <c r="B944" s="3" t="n"/>
      <c r="D944" s="3" t="n"/>
      <c r="E944" s="3" t="n"/>
    </row>
    <row r="945">
      <c r="A945" s="3" t="n"/>
      <c r="B945" s="3" t="n"/>
      <c r="D945" s="3" t="n"/>
      <c r="E945" s="3" t="n"/>
    </row>
    <row r="946">
      <c r="A946" s="3" t="n"/>
      <c r="B946" s="3" t="n"/>
      <c r="D946" s="3" t="n"/>
      <c r="E946" s="3" t="n"/>
    </row>
    <row r="947">
      <c r="A947" s="3" t="n"/>
      <c r="B947" s="3" t="n"/>
      <c r="D947" s="3" t="n"/>
      <c r="E947" s="3" t="n"/>
    </row>
    <row r="948">
      <c r="A948" s="3" t="n"/>
      <c r="B948" s="3" t="n"/>
      <c r="D948" s="3" t="n"/>
      <c r="E948" s="3" t="n"/>
    </row>
    <row r="949">
      <c r="A949" s="3" t="n"/>
      <c r="B949" s="3" t="n"/>
      <c r="D949" s="3" t="n"/>
      <c r="E949" s="3" t="n"/>
    </row>
    <row r="950">
      <c r="A950" s="3" t="n"/>
      <c r="B950" s="3" t="n"/>
      <c r="D950" s="3" t="n"/>
      <c r="E950" s="3" t="n"/>
    </row>
    <row r="951">
      <c r="A951" s="3" t="n"/>
      <c r="B951" s="3" t="n"/>
      <c r="D951" s="3" t="n"/>
      <c r="E951" s="3" t="n"/>
    </row>
    <row r="952">
      <c r="A952" s="3" t="n"/>
      <c r="B952" s="3" t="n"/>
      <c r="D952" s="3" t="n"/>
      <c r="E952" s="3" t="n"/>
    </row>
    <row r="953">
      <c r="A953" s="3" t="n"/>
      <c r="B953" s="3" t="n"/>
      <c r="D953" s="3" t="n"/>
      <c r="E953" s="3" t="n"/>
    </row>
    <row r="954">
      <c r="A954" s="3" t="n"/>
      <c r="B954" s="3" t="n"/>
      <c r="D954" s="3" t="n"/>
      <c r="E954" s="3" t="n"/>
    </row>
    <row r="955">
      <c r="A955" s="3" t="n"/>
      <c r="B955" s="3" t="n"/>
      <c r="D955" s="3" t="n"/>
      <c r="E955" s="3" t="n"/>
    </row>
    <row r="956">
      <c r="A956" s="3" t="n"/>
      <c r="B956" s="3" t="n"/>
      <c r="D956" s="3" t="n"/>
      <c r="E956" s="3" t="n"/>
    </row>
    <row r="957">
      <c r="A957" s="3" t="n"/>
      <c r="B957" s="3" t="n"/>
      <c r="D957" s="3" t="n"/>
      <c r="E957" s="3" t="n"/>
    </row>
    <row r="958">
      <c r="A958" s="3" t="n"/>
      <c r="B958" s="3" t="n"/>
      <c r="D958" s="3" t="n"/>
      <c r="E958" s="3" t="n"/>
    </row>
    <row r="959">
      <c r="A959" s="3" t="n"/>
      <c r="B959" s="3" t="n"/>
      <c r="D959" s="3" t="n"/>
      <c r="E959" s="3" t="n"/>
    </row>
    <row r="960">
      <c r="A960" s="3" t="n"/>
      <c r="B960" s="3" t="n"/>
      <c r="D960" s="3" t="n"/>
      <c r="E960" s="3" t="n"/>
    </row>
    <row r="961">
      <c r="A961" s="3" t="n"/>
      <c r="B961" s="3" t="n"/>
      <c r="D961" s="3" t="n"/>
      <c r="E961" s="3" t="n"/>
    </row>
    <row r="962">
      <c r="A962" s="3" t="n"/>
      <c r="B962" s="3" t="n"/>
      <c r="D962" s="3" t="n"/>
      <c r="E962" s="3" t="n"/>
    </row>
    <row r="963">
      <c r="A963" s="3" t="n"/>
      <c r="B963" s="3" t="n"/>
      <c r="D963" s="3" t="n"/>
      <c r="E963" s="3" t="n"/>
    </row>
    <row r="964">
      <c r="A964" s="3" t="n"/>
      <c r="B964" s="3" t="n"/>
      <c r="D964" s="3" t="n"/>
      <c r="E964" s="3" t="n"/>
    </row>
    <row r="965">
      <c r="A965" s="3" t="n"/>
      <c r="B965" s="3" t="n"/>
      <c r="D965" s="3" t="n"/>
      <c r="E965" s="3" t="n"/>
    </row>
    <row r="966">
      <c r="A966" s="3" t="n"/>
      <c r="B966" s="3" t="n"/>
      <c r="D966" s="3" t="n"/>
      <c r="E966" s="3" t="n"/>
    </row>
    <row r="967">
      <c r="A967" s="3" t="n"/>
      <c r="B967" s="3" t="n"/>
      <c r="D967" s="3" t="n"/>
      <c r="E967" s="3" t="n"/>
    </row>
    <row r="968">
      <c r="A968" s="3" t="n"/>
      <c r="B968" s="3" t="n"/>
      <c r="D968" s="3" t="n"/>
      <c r="E968" s="3" t="n"/>
    </row>
    <row r="969">
      <c r="A969" s="3" t="n"/>
      <c r="B969" s="3" t="n"/>
      <c r="D969" s="3" t="n"/>
      <c r="E969" s="3" t="n"/>
    </row>
    <row r="970">
      <c r="A970" s="3" t="n"/>
      <c r="B970" s="3" t="n"/>
      <c r="D970" s="3" t="n"/>
      <c r="E970" s="3" t="n"/>
    </row>
    <row r="971">
      <c r="A971" s="3" t="n"/>
      <c r="B971" s="3" t="n"/>
      <c r="D971" s="3" t="n"/>
      <c r="E971" s="3" t="n"/>
    </row>
    <row r="972">
      <c r="A972" s="3" t="n"/>
      <c r="B972" s="3" t="n"/>
      <c r="D972" s="3" t="n"/>
      <c r="E972" s="3" t="n"/>
    </row>
    <row r="973">
      <c r="A973" s="3" t="n"/>
      <c r="B973" s="3" t="n"/>
      <c r="D973" s="3" t="n"/>
      <c r="E973" s="3" t="n"/>
    </row>
    <row r="974">
      <c r="A974" s="3" t="n"/>
      <c r="B974" s="3" t="n"/>
      <c r="D974" s="3" t="n"/>
      <c r="E974" s="3" t="n"/>
    </row>
    <row r="975">
      <c r="A975" s="3" t="n"/>
      <c r="B975" s="3" t="n"/>
      <c r="D975" s="3" t="n"/>
      <c r="E975" s="3" t="n"/>
    </row>
    <row r="976">
      <c r="A976" s="3" t="n"/>
      <c r="B976" s="3" t="n"/>
      <c r="D976" s="3" t="n"/>
      <c r="E976" s="3" t="n"/>
    </row>
    <row r="977">
      <c r="A977" s="3" t="n"/>
      <c r="B977" s="3" t="n"/>
      <c r="D977" s="3" t="n"/>
      <c r="E977" s="3" t="n"/>
    </row>
    <row r="978">
      <c r="A978" s="3" t="n"/>
      <c r="B978" s="3" t="n"/>
      <c r="D978" s="3" t="n"/>
      <c r="E978" s="3" t="n"/>
    </row>
    <row r="979">
      <c r="A979" s="3" t="n"/>
      <c r="B979" s="3" t="n"/>
      <c r="D979" s="3" t="n"/>
      <c r="E979" s="3" t="n"/>
    </row>
    <row r="980">
      <c r="A980" s="3" t="n"/>
      <c r="B980" s="3" t="n"/>
      <c r="D980" s="3" t="n"/>
      <c r="E980" s="3" t="n"/>
    </row>
    <row r="981">
      <c r="A981" s="3" t="n"/>
      <c r="B981" s="3" t="n"/>
      <c r="D981" s="3" t="n"/>
      <c r="E981" s="3" t="n"/>
    </row>
    <row r="982">
      <c r="A982" s="3" t="n"/>
      <c r="B982" s="3" t="n"/>
      <c r="D982" s="3" t="n"/>
      <c r="E982" s="3" t="n"/>
    </row>
    <row r="983">
      <c r="A983" s="3" t="n"/>
      <c r="B983" s="3" t="n"/>
      <c r="D983" s="3" t="n"/>
      <c r="E983" s="3" t="n"/>
    </row>
    <row r="984">
      <c r="A984" s="3" t="n"/>
      <c r="B984" s="3" t="n"/>
      <c r="D984" s="3" t="n"/>
      <c r="E984" s="3" t="n"/>
    </row>
    <row r="985">
      <c r="A985" s="3" t="n"/>
      <c r="B985" s="3" t="n"/>
      <c r="D985" s="3" t="n"/>
      <c r="E985" s="3" t="n"/>
    </row>
    <row r="986">
      <c r="A986" s="3" t="n"/>
      <c r="B986" s="3" t="n"/>
      <c r="D986" s="3" t="n"/>
      <c r="E986" s="3" t="n"/>
    </row>
    <row r="987">
      <c r="A987" s="3" t="n"/>
      <c r="B987" s="3" t="n"/>
      <c r="D987" s="3" t="n"/>
      <c r="E987" s="3" t="n"/>
    </row>
    <row r="988">
      <c r="A988" s="3" t="n"/>
      <c r="B988" s="3" t="n"/>
      <c r="D988" s="3" t="n"/>
      <c r="E988" s="3" t="n"/>
    </row>
    <row r="989">
      <c r="A989" s="3" t="n"/>
      <c r="B989" s="3" t="n"/>
      <c r="D989" s="3" t="n"/>
      <c r="E989" s="3" t="n"/>
    </row>
    <row r="990">
      <c r="A990" s="3" t="n"/>
      <c r="B990" s="3" t="n"/>
      <c r="D990" s="3" t="n"/>
      <c r="E990" s="3" t="n"/>
    </row>
    <row r="991">
      <c r="A991" s="3" t="n"/>
      <c r="B991" s="3" t="n"/>
      <c r="D991" s="3" t="n"/>
      <c r="E991" s="3" t="n"/>
    </row>
    <row r="992">
      <c r="A992" s="3" t="n"/>
      <c r="B992" s="3" t="n"/>
      <c r="D992" s="3" t="n"/>
      <c r="E992" s="3" t="n"/>
    </row>
    <row r="993">
      <c r="A993" s="3" t="n"/>
      <c r="B993" s="3" t="n"/>
      <c r="D993" s="3" t="n"/>
      <c r="E993" s="3" t="n"/>
    </row>
    <row r="994">
      <c r="A994" s="3" t="n"/>
      <c r="B994" s="3" t="n"/>
      <c r="D994" s="3" t="n"/>
      <c r="E994" s="3" t="n"/>
    </row>
    <row r="995">
      <c r="A995" s="3" t="n"/>
      <c r="B995" s="3" t="n"/>
      <c r="D995" s="3" t="n"/>
      <c r="E995" s="3" t="n"/>
    </row>
    <row r="996">
      <c r="A996" s="3" t="n"/>
      <c r="B996" s="3" t="n"/>
      <c r="D996" s="3" t="n"/>
      <c r="E996" s="3" t="n"/>
    </row>
    <row r="997">
      <c r="A997" s="3" t="n"/>
      <c r="B997" s="3" t="n"/>
      <c r="D997" s="3" t="n"/>
      <c r="E997" s="3" t="n"/>
    </row>
    <row r="998">
      <c r="A998" s="3" t="n"/>
      <c r="B998" s="3" t="n"/>
      <c r="D998" s="3" t="n"/>
      <c r="E998" s="3" t="n"/>
    </row>
    <row r="999">
      <c r="A999" s="3" t="n"/>
      <c r="B999" s="3" t="n"/>
      <c r="D999" s="3" t="n"/>
      <c r="E999" s="3" t="n"/>
    </row>
    <row r="1000">
      <c r="A1000" s="3" t="n"/>
      <c r="B1000" s="3" t="n"/>
      <c r="D1000" s="3" t="n"/>
      <c r="E1000" s="3" t="n"/>
    </row>
    <row r="1001">
      <c r="A1001" s="3" t="n"/>
      <c r="B1001" s="3" t="n"/>
      <c r="D1001" s="3" t="n"/>
      <c r="E1001" s="3" t="n"/>
    </row>
    <row r="1002">
      <c r="A1002" s="3" t="n"/>
      <c r="B1002" s="3" t="n"/>
      <c r="D1002" s="3" t="n"/>
      <c r="E1002" s="3" t="n"/>
    </row>
    <row r="1003">
      <c r="A1003" s="3" t="n"/>
      <c r="B1003" s="3" t="n"/>
      <c r="D1003" s="3" t="n"/>
      <c r="E1003" s="3" t="n"/>
    </row>
    <row r="1004">
      <c r="A1004" s="3" t="n"/>
      <c r="B1004" s="3" t="n"/>
      <c r="D1004" s="3" t="n"/>
      <c r="E1004" s="3" t="n"/>
    </row>
    <row r="1005">
      <c r="A1005" s="3" t="n"/>
      <c r="B1005" s="3" t="n"/>
      <c r="D1005" s="3" t="n"/>
      <c r="E1005" s="3" t="n"/>
    </row>
    <row r="1006">
      <c r="A1006" s="3" t="n"/>
      <c r="B1006" s="3" t="n"/>
      <c r="D1006" s="3" t="n"/>
      <c r="E1006" s="3" t="n"/>
    </row>
    <row r="1007">
      <c r="A1007" s="3" t="n"/>
      <c r="B1007" s="3" t="n"/>
      <c r="D1007" s="3" t="n"/>
      <c r="E1007" s="3" t="n"/>
    </row>
    <row r="1008">
      <c r="A1008" s="3" t="n"/>
      <c r="B1008" s="3" t="n"/>
      <c r="D1008" s="3" t="n"/>
      <c r="E1008" s="3" t="n"/>
    </row>
    <row r="1009">
      <c r="A1009" s="3" t="n"/>
      <c r="B1009" s="3" t="n"/>
      <c r="D1009" s="3" t="n"/>
      <c r="E1009" s="3" t="n"/>
    </row>
    <row r="1010">
      <c r="A1010" s="3" t="n"/>
      <c r="B1010" s="3" t="n"/>
      <c r="D1010" s="3" t="n"/>
      <c r="E1010" s="3" t="n"/>
    </row>
    <row r="1011">
      <c r="A1011" s="3" t="n"/>
      <c r="B1011" s="3" t="n"/>
      <c r="D1011" s="3" t="n"/>
      <c r="E1011" s="3" t="n"/>
    </row>
    <row r="1012">
      <c r="A1012" s="3" t="n"/>
      <c r="B1012" s="3" t="n"/>
      <c r="D1012" s="3" t="n"/>
      <c r="E1012" s="3" t="n"/>
    </row>
    <row r="1013">
      <c r="A1013" s="3" t="n"/>
      <c r="B1013" s="3" t="n"/>
      <c r="D1013" s="3" t="n"/>
      <c r="E1013" s="3" t="n"/>
    </row>
    <row r="1014">
      <c r="A1014" s="3" t="n"/>
      <c r="B1014" s="3" t="n"/>
      <c r="D1014" s="3" t="n"/>
      <c r="E1014" s="3" t="n"/>
    </row>
    <row r="1015">
      <c r="A1015" s="3" t="n"/>
      <c r="B1015" s="3" t="n"/>
      <c r="D1015" s="3" t="n"/>
      <c r="E1015" s="3" t="n"/>
    </row>
    <row r="1016">
      <c r="A1016" s="3" t="n"/>
      <c r="B1016" s="3" t="n"/>
      <c r="D1016" s="3" t="n"/>
      <c r="E1016" s="3" t="n"/>
    </row>
    <row r="1017">
      <c r="A1017" s="3" t="n"/>
      <c r="B1017" s="3" t="n"/>
      <c r="D1017" s="3" t="n"/>
      <c r="E1017" s="3" t="n"/>
    </row>
    <row r="1018">
      <c r="A1018" s="3" t="n"/>
      <c r="B1018" s="3" t="n"/>
      <c r="D1018" s="3" t="n"/>
      <c r="E1018" s="3" t="n"/>
    </row>
    <row r="1019">
      <c r="A1019" s="3" t="n"/>
      <c r="B1019" s="3" t="n"/>
      <c r="D1019" s="3" t="n"/>
      <c r="E1019" s="3" t="n"/>
    </row>
    <row r="1020">
      <c r="A1020" s="3" t="n"/>
      <c r="B1020" s="3" t="n"/>
      <c r="D1020" s="3" t="n"/>
      <c r="E1020" s="3" t="n"/>
    </row>
    <row r="1021">
      <c r="A1021" s="3" t="n"/>
      <c r="B1021" s="3" t="n"/>
      <c r="D1021" s="3" t="n"/>
      <c r="E1021" s="3" t="n"/>
    </row>
    <row r="1022">
      <c r="A1022" s="3" t="n"/>
      <c r="B1022" s="3" t="n"/>
      <c r="D1022" s="3" t="n"/>
      <c r="E1022" s="3" t="n"/>
    </row>
    <row r="1023">
      <c r="A1023" s="3" t="n"/>
      <c r="B1023" s="3" t="n"/>
      <c r="D1023" s="3" t="n"/>
      <c r="E1023" s="3" t="n"/>
    </row>
    <row r="1024">
      <c r="A1024" s="3" t="n"/>
      <c r="B1024" s="3" t="n"/>
      <c r="D1024" s="3" t="n"/>
      <c r="E1024" s="3" t="n"/>
    </row>
    <row r="1025">
      <c r="A1025" s="3" t="n"/>
      <c r="B1025" s="3" t="n"/>
      <c r="D1025" s="3" t="n"/>
      <c r="E1025" s="3" t="n"/>
    </row>
    <row r="1026">
      <c r="A1026" s="3" t="n"/>
      <c r="B1026" s="3" t="n"/>
      <c r="D1026" s="3" t="n"/>
      <c r="E1026" s="3" t="n"/>
    </row>
    <row r="1027">
      <c r="A1027" s="3" t="n"/>
      <c r="B1027" s="3" t="n"/>
      <c r="D1027" s="3" t="n"/>
      <c r="E1027" s="3" t="n"/>
    </row>
    <row r="1028">
      <c r="A1028" s="3" t="n"/>
      <c r="B1028" s="3" t="n"/>
      <c r="D1028" s="3" t="n"/>
      <c r="E1028" s="3" t="n"/>
    </row>
    <row r="1029">
      <c r="A1029" s="3" t="n"/>
      <c r="B1029" s="3" t="n"/>
      <c r="D1029" s="3" t="n"/>
      <c r="E1029" s="3" t="n"/>
    </row>
    <row r="1030">
      <c r="A1030" s="3" t="n"/>
      <c r="B1030" s="3" t="n"/>
      <c r="D1030" s="3" t="n"/>
      <c r="E1030" s="3" t="n"/>
    </row>
    <row r="1031">
      <c r="A1031" s="3" t="n"/>
      <c r="B1031" s="3" t="n"/>
      <c r="D1031" s="3" t="n"/>
      <c r="E1031" s="3" t="n"/>
    </row>
    <row r="1032">
      <c r="A1032" s="3" t="n"/>
      <c r="B1032" s="3" t="n"/>
      <c r="D1032" s="3" t="n"/>
      <c r="E1032" s="3" t="n"/>
    </row>
    <row r="1033">
      <c r="A1033" s="3" t="n"/>
      <c r="B1033" s="3" t="n"/>
      <c r="D1033" s="3" t="n"/>
      <c r="E1033" s="3" t="n"/>
    </row>
    <row r="1034">
      <c r="A1034" s="3" t="n"/>
      <c r="B1034" s="3" t="n"/>
      <c r="D1034" s="3" t="n"/>
      <c r="E1034" s="3" t="n"/>
    </row>
    <row r="1035">
      <c r="A1035" s="3" t="n"/>
      <c r="B1035" s="3" t="n"/>
      <c r="D1035" s="3" t="n"/>
      <c r="E1035" s="3" t="n"/>
    </row>
    <row r="1036">
      <c r="A1036" s="3" t="n"/>
      <c r="B1036" s="3" t="n"/>
      <c r="D1036" s="3" t="n"/>
      <c r="E1036" s="3" t="n"/>
    </row>
    <row r="1037">
      <c r="A1037" s="3" t="n"/>
      <c r="B1037" s="3" t="n"/>
      <c r="D1037" s="3" t="n"/>
      <c r="E1037" s="3" t="n"/>
    </row>
    <row r="1038">
      <c r="A1038" s="3" t="n"/>
      <c r="B1038" s="3" t="n"/>
      <c r="D1038" s="3" t="n"/>
      <c r="E1038" s="3" t="n"/>
    </row>
    <row r="1039">
      <c r="A1039" s="3" t="n"/>
      <c r="B1039" s="3" t="n"/>
      <c r="D1039" s="3" t="n"/>
      <c r="E1039" s="3" t="n"/>
    </row>
    <row r="1040">
      <c r="A1040" s="3" t="n"/>
      <c r="B1040" s="3" t="n"/>
      <c r="D1040" s="3" t="n"/>
      <c r="E1040" s="3" t="n"/>
    </row>
    <row r="1041">
      <c r="A1041" s="3" t="n"/>
      <c r="B1041" s="3" t="n"/>
      <c r="D1041" s="3" t="n"/>
      <c r="E1041" s="3" t="n"/>
    </row>
    <row r="1042">
      <c r="A1042" s="3" t="n"/>
      <c r="B1042" s="3" t="n"/>
      <c r="D1042" s="3" t="n"/>
      <c r="E1042" s="3" t="n"/>
    </row>
    <row r="1043">
      <c r="A1043" s="3" t="n"/>
      <c r="B1043" s="3" t="n"/>
      <c r="D1043" s="3" t="n"/>
      <c r="E1043" s="3" t="n"/>
    </row>
    <row r="1044">
      <c r="A1044" s="3" t="n"/>
      <c r="B1044" s="3" t="n"/>
      <c r="D1044" s="3" t="n"/>
      <c r="E1044" s="3" t="n"/>
    </row>
    <row r="1045">
      <c r="A1045" s="3" t="n"/>
      <c r="B1045" s="3" t="n"/>
      <c r="D1045" s="3" t="n"/>
      <c r="E1045" s="3" t="n"/>
    </row>
    <row r="1046">
      <c r="A1046" s="3" t="n"/>
      <c r="B1046" s="3" t="n"/>
      <c r="D1046" s="3" t="n"/>
      <c r="E1046" s="3" t="n"/>
    </row>
    <row r="1047">
      <c r="A1047" s="3" t="n"/>
      <c r="B1047" s="3" t="n"/>
      <c r="D1047" s="3" t="n"/>
      <c r="E1047" s="3" t="n"/>
    </row>
    <row r="1048">
      <c r="A1048" s="3" t="n"/>
      <c r="B1048" s="3" t="n"/>
      <c r="D1048" s="3" t="n"/>
      <c r="E1048" s="3" t="n"/>
    </row>
    <row r="1049">
      <c r="A1049" s="3" t="n"/>
      <c r="B1049" s="3" t="n"/>
      <c r="D1049" s="3" t="n"/>
      <c r="E1049" s="3" t="n"/>
    </row>
    <row r="1050">
      <c r="A1050" s="3" t="n"/>
      <c r="B1050" s="3" t="n"/>
      <c r="D1050" s="3" t="n"/>
      <c r="E1050" s="3" t="n"/>
    </row>
    <row r="1051">
      <c r="A1051" s="3" t="n"/>
      <c r="B1051" s="3" t="n"/>
      <c r="D1051" s="3" t="n"/>
      <c r="E1051" s="3" t="n"/>
    </row>
    <row r="1052">
      <c r="A1052" s="3" t="n"/>
      <c r="B1052" s="3" t="n"/>
      <c r="D1052" s="3" t="n"/>
      <c r="E1052" s="3" t="n"/>
    </row>
    <row r="1053">
      <c r="A1053" s="3" t="n"/>
      <c r="B1053" s="3" t="n"/>
      <c r="D1053" s="3" t="n"/>
      <c r="E1053" s="3" t="n"/>
    </row>
    <row r="1054">
      <c r="A1054" s="3" t="n"/>
      <c r="B1054" s="3" t="n"/>
      <c r="D1054" s="3" t="n"/>
      <c r="E1054" s="3" t="n"/>
    </row>
    <row r="1055">
      <c r="A1055" s="3" t="n"/>
      <c r="B1055" s="3" t="n"/>
      <c r="D1055" s="3" t="n"/>
      <c r="E1055" s="3" t="n"/>
    </row>
    <row r="1056">
      <c r="A1056" s="3" t="n"/>
      <c r="B1056" s="3" t="n"/>
      <c r="D1056" s="3" t="n"/>
      <c r="E1056" s="3" t="n"/>
    </row>
    <row r="1057">
      <c r="A1057" s="3" t="n"/>
      <c r="B1057" s="3" t="n"/>
      <c r="D1057" s="3" t="n"/>
      <c r="E1057" s="3" t="n"/>
    </row>
    <row r="1058">
      <c r="A1058" s="3" t="n"/>
      <c r="B1058" s="3" t="n"/>
      <c r="D1058" s="3" t="n"/>
      <c r="E1058" s="3" t="n"/>
    </row>
    <row r="1059">
      <c r="A1059" s="3" t="n"/>
      <c r="B1059" s="3" t="n"/>
      <c r="D1059" s="3" t="n"/>
      <c r="E1059" s="3" t="n"/>
    </row>
    <row r="1060">
      <c r="A1060" s="3" t="n"/>
      <c r="B1060" s="3" t="n"/>
      <c r="D1060" s="3" t="n"/>
      <c r="E1060" s="3" t="n"/>
    </row>
    <row r="1061">
      <c r="A1061" s="3" t="n"/>
      <c r="B1061" s="3" t="n"/>
      <c r="D1061" s="3" t="n"/>
      <c r="E1061" s="3" t="n"/>
    </row>
    <row r="1062">
      <c r="A1062" s="3" t="n"/>
      <c r="B1062" s="3" t="n"/>
      <c r="D1062" s="3" t="n"/>
      <c r="E1062" s="3" t="n"/>
    </row>
    <row r="1063">
      <c r="A1063" s="3" t="n"/>
      <c r="B1063" s="3" t="n"/>
      <c r="D1063" s="3" t="n"/>
      <c r="E1063" s="3" t="n"/>
    </row>
    <row r="1064">
      <c r="A1064" s="3" t="n"/>
      <c r="B1064" s="3" t="n"/>
      <c r="D1064" s="3" t="n"/>
      <c r="E1064" s="3" t="n"/>
    </row>
    <row r="1065">
      <c r="A1065" s="3" t="n"/>
      <c r="B1065" s="3" t="n"/>
      <c r="D1065" s="3" t="n"/>
      <c r="E1065" s="3" t="n"/>
    </row>
    <row r="1066">
      <c r="A1066" s="3" t="n"/>
      <c r="B1066" s="3" t="n"/>
      <c r="D1066" s="3" t="n"/>
      <c r="E1066" s="3" t="n"/>
    </row>
    <row r="1067">
      <c r="A1067" s="3" t="n"/>
      <c r="B1067" s="3" t="n"/>
      <c r="D1067" s="3" t="n"/>
      <c r="E1067" s="3" t="n"/>
    </row>
    <row r="1068">
      <c r="A1068" s="3" t="n"/>
      <c r="B1068" s="3" t="n"/>
      <c r="D1068" s="3" t="n"/>
      <c r="E1068" s="3" t="n"/>
    </row>
    <row r="1069">
      <c r="A1069" s="3" t="n"/>
      <c r="B1069" s="3" t="n"/>
      <c r="D1069" s="3" t="n"/>
      <c r="E1069" s="3" t="n"/>
    </row>
    <row r="1070">
      <c r="A1070" s="3" t="n"/>
      <c r="B1070" s="3" t="n"/>
      <c r="D1070" s="3" t="n"/>
      <c r="E1070" s="3" t="n"/>
    </row>
    <row r="1071">
      <c r="A1071" s="3" t="n"/>
      <c r="B1071" s="3" t="n"/>
      <c r="D1071" s="3" t="n"/>
      <c r="E1071" s="3" t="n"/>
    </row>
    <row r="1072">
      <c r="A1072" s="3" t="n"/>
      <c r="B1072" s="3" t="n"/>
      <c r="D1072" s="3" t="n"/>
      <c r="E1072" s="3" t="n"/>
    </row>
    <row r="1073">
      <c r="A1073" s="3" t="n"/>
      <c r="B1073" s="3" t="n"/>
      <c r="D1073" s="3" t="n"/>
      <c r="E1073" s="3" t="n"/>
    </row>
    <row r="1074">
      <c r="A1074" s="3" t="n"/>
      <c r="B1074" s="3" t="n"/>
      <c r="D1074" s="3" t="n"/>
      <c r="E1074" s="3" t="n"/>
    </row>
    <row r="1075">
      <c r="A1075" s="3" t="n"/>
      <c r="B1075" s="3" t="n"/>
      <c r="D1075" s="3" t="n"/>
      <c r="E1075" s="3" t="n"/>
    </row>
    <row r="1076">
      <c r="A1076" s="3" t="n"/>
      <c r="B1076" s="3" t="n"/>
      <c r="D1076" s="3" t="n"/>
      <c r="E1076" s="3" t="n"/>
    </row>
    <row r="1077">
      <c r="A1077" s="3" t="n"/>
      <c r="B1077" s="3" t="n"/>
      <c r="D1077" s="3" t="n"/>
      <c r="E1077" s="3" t="n"/>
    </row>
    <row r="1078">
      <c r="A1078" s="3" t="n"/>
      <c r="B1078" s="3" t="n"/>
      <c r="D1078" s="3" t="n"/>
      <c r="E1078" s="3" t="n"/>
    </row>
    <row r="1079">
      <c r="A1079" s="3" t="n"/>
      <c r="B1079" s="3" t="n"/>
      <c r="D1079" s="3" t="n"/>
      <c r="E1079" s="3" t="n"/>
    </row>
    <row r="1080">
      <c r="A1080" s="3" t="n"/>
      <c r="B1080" s="3" t="n"/>
      <c r="D1080" s="3" t="n"/>
      <c r="E1080" s="3" t="n"/>
    </row>
    <row r="1081">
      <c r="A1081" s="3" t="n"/>
      <c r="B1081" s="3" t="n"/>
      <c r="D1081" s="3" t="n"/>
      <c r="E1081" s="3" t="n"/>
    </row>
    <row r="1082">
      <c r="A1082" s="3" t="n"/>
      <c r="B1082" s="3" t="n"/>
      <c r="D1082" s="3" t="n"/>
      <c r="E1082" s="3" t="n"/>
    </row>
    <row r="1083">
      <c r="A1083" s="3" t="n"/>
      <c r="B1083" s="3" t="n"/>
      <c r="D1083" s="3" t="n"/>
      <c r="E1083" s="3" t="n"/>
    </row>
    <row r="1084">
      <c r="A1084" s="3" t="n"/>
      <c r="B1084" s="3" t="n"/>
      <c r="D1084" s="3" t="n"/>
      <c r="E1084" s="3" t="n"/>
    </row>
    <row r="1085">
      <c r="A1085" s="3" t="n"/>
      <c r="B1085" s="3" t="n"/>
      <c r="D1085" s="3" t="n"/>
      <c r="E1085" s="3" t="n"/>
    </row>
    <row r="1086">
      <c r="A1086" s="3" t="n"/>
      <c r="B1086" s="3" t="n"/>
      <c r="D1086" s="3" t="n"/>
      <c r="E1086" s="3" t="n"/>
    </row>
    <row r="1087">
      <c r="A1087" s="3" t="n"/>
      <c r="B1087" s="3" t="n"/>
      <c r="D1087" s="3" t="n"/>
      <c r="E1087" s="3" t="n"/>
    </row>
    <row r="1088">
      <c r="A1088" s="3" t="n"/>
      <c r="B1088" s="3" t="n"/>
      <c r="D1088" s="3" t="n"/>
      <c r="E1088" s="3" t="n"/>
    </row>
    <row r="1089">
      <c r="A1089" s="3" t="n"/>
      <c r="B1089" s="3" t="n"/>
      <c r="D1089" s="3" t="n"/>
      <c r="E1089" s="3" t="n"/>
    </row>
    <row r="1090">
      <c r="A1090" s="3" t="n"/>
      <c r="B1090" s="3" t="n"/>
      <c r="D1090" s="3" t="n"/>
      <c r="E1090" s="3" t="n"/>
    </row>
    <row r="1091">
      <c r="A1091" s="3" t="n"/>
      <c r="B1091" s="3" t="n"/>
      <c r="D1091" s="3" t="n"/>
      <c r="E1091" s="3" t="n"/>
    </row>
    <row r="1092">
      <c r="A1092" s="3" t="n"/>
      <c r="B1092" s="3" t="n"/>
      <c r="D1092" s="3" t="n"/>
      <c r="E1092" s="3" t="n"/>
    </row>
    <row r="1093">
      <c r="A1093" s="3" t="n"/>
      <c r="B1093" s="3" t="n"/>
      <c r="D1093" s="3" t="n"/>
      <c r="E1093" s="3" t="n"/>
    </row>
    <row r="1094">
      <c r="A1094" s="3" t="n"/>
      <c r="B1094" s="3" t="n"/>
      <c r="D1094" s="3" t="n"/>
      <c r="E1094" s="3" t="n"/>
    </row>
    <row r="1095">
      <c r="A1095" s="3" t="n"/>
      <c r="B1095" s="3" t="n"/>
      <c r="D1095" s="3" t="n"/>
      <c r="E1095" s="3" t="n"/>
    </row>
    <row r="1096">
      <c r="A1096" s="3" t="n"/>
      <c r="B1096" s="3" t="n"/>
      <c r="D1096" s="3" t="n"/>
      <c r="E1096" s="3" t="n"/>
    </row>
    <row r="1097">
      <c r="A1097" s="3" t="n"/>
      <c r="B1097" s="3" t="n"/>
      <c r="D1097" s="3" t="n"/>
      <c r="E1097" s="3" t="n"/>
    </row>
    <row r="1098">
      <c r="A1098" s="3" t="n"/>
      <c r="B1098" s="3" t="n"/>
      <c r="D1098" s="3" t="n"/>
      <c r="E1098" s="3" t="n"/>
    </row>
    <row r="1099">
      <c r="A1099" s="3" t="n"/>
      <c r="B1099" s="3" t="n"/>
      <c r="D1099" s="3" t="n"/>
      <c r="E1099" s="3" t="n"/>
    </row>
    <row r="1100">
      <c r="A1100" s="3" t="n"/>
      <c r="B1100" s="3" t="n"/>
      <c r="D1100" s="3" t="n"/>
      <c r="E1100" s="3" t="n"/>
    </row>
    <row r="1101">
      <c r="A1101" s="3" t="n"/>
      <c r="B1101" s="3" t="n"/>
      <c r="D1101" s="3" t="n"/>
      <c r="E1101" s="3" t="n"/>
    </row>
    <row r="1102">
      <c r="A1102" s="3" t="n"/>
      <c r="B1102" s="3" t="n"/>
      <c r="D1102" s="3" t="n"/>
      <c r="E1102" s="3" t="n"/>
    </row>
    <row r="1103">
      <c r="A1103" s="3" t="n"/>
      <c r="B1103" s="3" t="n"/>
      <c r="D1103" s="3" t="n"/>
      <c r="E1103" s="3" t="n"/>
    </row>
    <row r="1104">
      <c r="A1104" s="3" t="n"/>
      <c r="B1104" s="3" t="n"/>
      <c r="D1104" s="3" t="n"/>
      <c r="E1104" s="3" t="n"/>
    </row>
    <row r="1105">
      <c r="A1105" s="3" t="n"/>
      <c r="B1105" s="3" t="n"/>
      <c r="D1105" s="3" t="n"/>
      <c r="E1105" s="3" t="n"/>
    </row>
    <row r="1106">
      <c r="A1106" s="3" t="n"/>
      <c r="B1106" s="3" t="n"/>
      <c r="D1106" s="3" t="n"/>
      <c r="E1106" s="3" t="n"/>
    </row>
    <row r="1107">
      <c r="A1107" s="3" t="n"/>
      <c r="B1107" s="3" t="n"/>
      <c r="D1107" s="3" t="n"/>
      <c r="E1107" s="3" t="n"/>
    </row>
    <row r="1108">
      <c r="A1108" s="3" t="n"/>
      <c r="B1108" s="3" t="n"/>
      <c r="D1108" s="3" t="n"/>
      <c r="E1108" s="3" t="n"/>
    </row>
    <row r="1109">
      <c r="A1109" s="3" t="n"/>
      <c r="B1109" s="3" t="n"/>
      <c r="D1109" s="3" t="n"/>
      <c r="E1109" s="3" t="n"/>
    </row>
    <row r="1110">
      <c r="A1110" s="3" t="n"/>
      <c r="B1110" s="3" t="n"/>
      <c r="D1110" s="3" t="n"/>
      <c r="E1110" s="3" t="n"/>
    </row>
    <row r="1111">
      <c r="A1111" s="3" t="n"/>
      <c r="B1111" s="3" t="n"/>
      <c r="D1111" s="3" t="n"/>
      <c r="E1111" s="3" t="n"/>
    </row>
    <row r="1112">
      <c r="A1112" s="3" t="n"/>
      <c r="B1112" s="3" t="n"/>
      <c r="D1112" s="3" t="n"/>
      <c r="E1112" s="3" t="n"/>
    </row>
    <row r="1113">
      <c r="A1113" s="3" t="n"/>
      <c r="B1113" s="3" t="n"/>
      <c r="D1113" s="3" t="n"/>
      <c r="E1113" s="3" t="n"/>
    </row>
    <row r="1114">
      <c r="A1114" s="3" t="n"/>
      <c r="B1114" s="3" t="n"/>
      <c r="D1114" s="3" t="n"/>
      <c r="E1114" s="3" t="n"/>
    </row>
    <row r="1115">
      <c r="A1115" s="3" t="n"/>
      <c r="B1115" s="3" t="n"/>
      <c r="D1115" s="3" t="n"/>
      <c r="E1115" s="3" t="n"/>
    </row>
    <row r="1116">
      <c r="A1116" s="3" t="n"/>
      <c r="B1116" s="3" t="n"/>
      <c r="D1116" s="3" t="n"/>
      <c r="E1116" s="3" t="n"/>
    </row>
    <row r="1117">
      <c r="A1117" s="3" t="n"/>
      <c r="B1117" s="3" t="n"/>
      <c r="D1117" s="3" t="n"/>
      <c r="E1117" s="3" t="n"/>
    </row>
    <row r="1118">
      <c r="A1118" s="3" t="n"/>
      <c r="B1118" s="3" t="n"/>
      <c r="D1118" s="3" t="n"/>
      <c r="E1118" s="3" t="n"/>
    </row>
    <row r="1119">
      <c r="A1119" s="3" t="n"/>
      <c r="B1119" s="3" t="n"/>
      <c r="D1119" s="3" t="n"/>
      <c r="E1119" s="3" t="n"/>
    </row>
    <row r="1120">
      <c r="A1120" s="3" t="n"/>
      <c r="B1120" s="3" t="n"/>
      <c r="D1120" s="3" t="n"/>
      <c r="E1120" s="3" t="n"/>
    </row>
    <row r="1121">
      <c r="A1121" s="3" t="n"/>
      <c r="B1121" s="3" t="n"/>
      <c r="D1121" s="3" t="n"/>
      <c r="E1121" s="3" t="n"/>
    </row>
    <row r="1122">
      <c r="A1122" s="3" t="n"/>
      <c r="B1122" s="3" t="n"/>
      <c r="D1122" s="3" t="n"/>
      <c r="E1122" s="3" t="n"/>
    </row>
    <row r="1123">
      <c r="A1123" s="3" t="n"/>
      <c r="B1123" s="3" t="n"/>
      <c r="D1123" s="3" t="n"/>
      <c r="E1123" s="3" t="n"/>
    </row>
    <row r="1124">
      <c r="A1124" s="3" t="n"/>
      <c r="B1124" s="3" t="n"/>
      <c r="D1124" s="3" t="n"/>
      <c r="E1124" s="3" t="n"/>
    </row>
    <row r="1125">
      <c r="A1125" s="3" t="n"/>
      <c r="B1125" s="3" t="n"/>
      <c r="D1125" s="3" t="n"/>
      <c r="E1125" s="3" t="n"/>
    </row>
    <row r="1126">
      <c r="A1126" s="3" t="n"/>
      <c r="B1126" s="3" t="n"/>
      <c r="D1126" s="3" t="n"/>
      <c r="E1126" s="3" t="n"/>
    </row>
    <row r="1127">
      <c r="A1127" s="3" t="n"/>
      <c r="B1127" s="3" t="n"/>
      <c r="D1127" s="3" t="n"/>
      <c r="E1127" s="3" t="n"/>
    </row>
    <row r="1128">
      <c r="A1128" s="3" t="n"/>
      <c r="B1128" s="3" t="n"/>
      <c r="D1128" s="3" t="n"/>
      <c r="E1128" s="3" t="n"/>
    </row>
    <row r="1129">
      <c r="A1129" s="3" t="n"/>
      <c r="B1129" s="3" t="n"/>
      <c r="D1129" s="3" t="n"/>
      <c r="E1129" s="3" t="n"/>
    </row>
    <row r="1130">
      <c r="A1130" s="3" t="n"/>
      <c r="B1130" s="3" t="n"/>
      <c r="D1130" s="3" t="n"/>
      <c r="E1130" s="3" t="n"/>
    </row>
    <row r="1131">
      <c r="A1131" s="3" t="n"/>
      <c r="B1131" s="3" t="n"/>
      <c r="D1131" s="3" t="n"/>
      <c r="E1131" s="3" t="n"/>
    </row>
    <row r="1132">
      <c r="A1132" s="3" t="n"/>
      <c r="B1132" s="3" t="n"/>
      <c r="D1132" s="3" t="n"/>
      <c r="E1132" s="3" t="n"/>
    </row>
    <row r="1133">
      <c r="A1133" s="3" t="n"/>
      <c r="B1133" s="3" t="n"/>
      <c r="D1133" s="3" t="n"/>
      <c r="E1133" s="3" t="n"/>
    </row>
    <row r="1134">
      <c r="A1134" s="3" t="n"/>
      <c r="B1134" s="3" t="n"/>
      <c r="D1134" s="3" t="n"/>
      <c r="E1134" s="3" t="n"/>
    </row>
    <row r="1135">
      <c r="A1135" s="3" t="n"/>
      <c r="B1135" s="3" t="n"/>
      <c r="D1135" s="3" t="n"/>
      <c r="E1135" s="3" t="n"/>
    </row>
    <row r="1136">
      <c r="A1136" s="3" t="n"/>
      <c r="B1136" s="3" t="n"/>
      <c r="D1136" s="3" t="n"/>
      <c r="E1136" s="3" t="n"/>
    </row>
    <row r="1137">
      <c r="A1137" s="3" t="n"/>
      <c r="B1137" s="3" t="n"/>
      <c r="D1137" s="3" t="n"/>
      <c r="E1137" s="3" t="n"/>
    </row>
    <row r="1138">
      <c r="A1138" s="3" t="n"/>
      <c r="B1138" s="3" t="n"/>
      <c r="D1138" s="3" t="n"/>
      <c r="E1138" s="3" t="n"/>
    </row>
    <row r="1139">
      <c r="A1139" s="3" t="n"/>
      <c r="B1139" s="3" t="n"/>
      <c r="D1139" s="3" t="n"/>
      <c r="E1139" s="3" t="n"/>
    </row>
    <row r="1140">
      <c r="A1140" s="3" t="n"/>
      <c r="B1140" s="3" t="n"/>
      <c r="D1140" s="3" t="n"/>
      <c r="E1140" s="3" t="n"/>
    </row>
    <row r="1141">
      <c r="A1141" s="3" t="n"/>
      <c r="B1141" s="3" t="n"/>
      <c r="D1141" s="3" t="n"/>
      <c r="E1141" s="3" t="n"/>
    </row>
    <row r="1142">
      <c r="A1142" s="3" t="n"/>
      <c r="B1142" s="3" t="n"/>
      <c r="D1142" s="3" t="n"/>
      <c r="E1142" s="3" t="n"/>
    </row>
    <row r="1143">
      <c r="A1143" s="3" t="n"/>
      <c r="B1143" s="3" t="n"/>
      <c r="D1143" s="3" t="n"/>
      <c r="E1143" s="3" t="n"/>
    </row>
    <row r="1144">
      <c r="A1144" s="3" t="n"/>
      <c r="B1144" s="3" t="n"/>
      <c r="D1144" s="3" t="n"/>
      <c r="E1144" s="3" t="n"/>
    </row>
    <row r="1145">
      <c r="A1145" s="3" t="n"/>
      <c r="B1145" s="3" t="n"/>
      <c r="D1145" s="3" t="n"/>
      <c r="E1145" s="3" t="n"/>
    </row>
    <row r="1146">
      <c r="A1146" s="3" t="n"/>
      <c r="B1146" s="3" t="n"/>
      <c r="D1146" s="3" t="n"/>
      <c r="E1146" s="3" t="n"/>
    </row>
    <row r="1147">
      <c r="A1147" s="3" t="n"/>
      <c r="B1147" s="3" t="n"/>
      <c r="D1147" s="3" t="n"/>
      <c r="E1147" s="3" t="n"/>
    </row>
    <row r="1148">
      <c r="A1148" s="3" t="n"/>
      <c r="B1148" s="3" t="n"/>
      <c r="D1148" s="3" t="n"/>
      <c r="E1148" s="3" t="n"/>
    </row>
    <row r="1149">
      <c r="A1149" s="3" t="n"/>
      <c r="B1149" s="3" t="n"/>
      <c r="D1149" s="3" t="n"/>
      <c r="E1149" s="3" t="n"/>
    </row>
    <row r="1150">
      <c r="A1150" s="3" t="n"/>
      <c r="B1150" s="3" t="n"/>
      <c r="D1150" s="3" t="n"/>
      <c r="E1150" s="3" t="n"/>
    </row>
    <row r="1151">
      <c r="A1151" s="3" t="n"/>
      <c r="B1151" s="3" t="n"/>
      <c r="D1151" s="3" t="n"/>
      <c r="E1151" s="3" t="n"/>
    </row>
    <row r="1152">
      <c r="A1152" s="3" t="n"/>
      <c r="B1152" s="3" t="n"/>
      <c r="D1152" s="3" t="n"/>
      <c r="E1152" s="3" t="n"/>
    </row>
    <row r="1153">
      <c r="A1153" s="3" t="n"/>
      <c r="B1153" s="3" t="n"/>
      <c r="D1153" s="3" t="n"/>
      <c r="E1153" s="3" t="n"/>
    </row>
    <row r="1154">
      <c r="A1154" s="3" t="n"/>
      <c r="B1154" s="3" t="n"/>
      <c r="D1154" s="3" t="n"/>
      <c r="E1154" s="3" t="n"/>
    </row>
    <row r="1155">
      <c r="A1155" s="3" t="n"/>
      <c r="B1155" s="3" t="n"/>
      <c r="D1155" s="3" t="n"/>
      <c r="E1155" s="3" t="n"/>
    </row>
    <row r="1156">
      <c r="A1156" s="3" t="n"/>
      <c r="B1156" s="3" t="n"/>
      <c r="D1156" s="3" t="n"/>
      <c r="E1156" s="3" t="n"/>
    </row>
    <row r="1157">
      <c r="A1157" s="3" t="n"/>
      <c r="B1157" s="3" t="n"/>
      <c r="D1157" s="3" t="n"/>
      <c r="E1157" s="3" t="n"/>
    </row>
    <row r="1158">
      <c r="A1158" s="3" t="n"/>
      <c r="B1158" s="3" t="n"/>
      <c r="D1158" s="3" t="n"/>
      <c r="E1158" s="3" t="n"/>
    </row>
    <row r="1159">
      <c r="A1159" s="3" t="n"/>
      <c r="B1159" s="3" t="n"/>
      <c r="D1159" s="3" t="n"/>
      <c r="E1159" s="3" t="n"/>
    </row>
    <row r="1160">
      <c r="A1160" s="3" t="n"/>
      <c r="B1160" s="3" t="n"/>
      <c r="D1160" s="3" t="n"/>
      <c r="E1160" s="3" t="n"/>
    </row>
    <row r="1161">
      <c r="A1161" s="3" t="n"/>
      <c r="B1161" s="3" t="n"/>
      <c r="D1161" s="3" t="n"/>
      <c r="E1161" s="3" t="n"/>
    </row>
    <row r="1162">
      <c r="A1162" s="3" t="n"/>
      <c r="B1162" s="3" t="n"/>
      <c r="D1162" s="3" t="n"/>
      <c r="E1162" s="3" t="n"/>
    </row>
    <row r="1163">
      <c r="A1163" s="3" t="n"/>
      <c r="B1163" s="3" t="n"/>
      <c r="D1163" s="3" t="n"/>
      <c r="E1163" s="3" t="n"/>
    </row>
    <row r="1164">
      <c r="A1164" s="3" t="n"/>
      <c r="B1164" s="3" t="n"/>
      <c r="D1164" s="3" t="n"/>
      <c r="E1164" s="3" t="n"/>
    </row>
    <row r="1165">
      <c r="A1165" s="3" t="n"/>
      <c r="B1165" s="3" t="n"/>
      <c r="D1165" s="3" t="n"/>
      <c r="E1165" s="3" t="n"/>
    </row>
    <row r="1166">
      <c r="A1166" s="3" t="n"/>
      <c r="B1166" s="3" t="n"/>
      <c r="D1166" s="3" t="n"/>
      <c r="E1166" s="3" t="n"/>
    </row>
    <row r="1167">
      <c r="A1167" s="3" t="n"/>
      <c r="B1167" s="3" t="n"/>
      <c r="D1167" s="3" t="n"/>
      <c r="E1167" s="3" t="n"/>
    </row>
    <row r="1168">
      <c r="A1168" s="3" t="n"/>
      <c r="B1168" s="3" t="n"/>
      <c r="D1168" s="3" t="n"/>
      <c r="E1168" s="3" t="n"/>
    </row>
    <row r="1169">
      <c r="A1169" s="3" t="n"/>
      <c r="B1169" s="3" t="n"/>
      <c r="D1169" s="3" t="n"/>
      <c r="E1169" s="3" t="n"/>
    </row>
    <row r="1170">
      <c r="A1170" s="3" t="n"/>
      <c r="B1170" s="3" t="n"/>
      <c r="D1170" s="3" t="n"/>
      <c r="E1170" s="3" t="n"/>
    </row>
    <row r="1171">
      <c r="A1171" s="3" t="n"/>
      <c r="B1171" s="3" t="n"/>
      <c r="D1171" s="3" t="n"/>
      <c r="E1171" s="3" t="n"/>
    </row>
    <row r="1172">
      <c r="A1172" s="3" t="n"/>
      <c r="B1172" s="3" t="n"/>
      <c r="D1172" s="3" t="n"/>
      <c r="E1172" s="3" t="n"/>
    </row>
    <row r="1173">
      <c r="A1173" s="3" t="n"/>
      <c r="B1173" s="3" t="n"/>
      <c r="D1173" s="3" t="n"/>
      <c r="E1173" s="3" t="n"/>
    </row>
    <row r="1174">
      <c r="A1174" s="3" t="n"/>
      <c r="B1174" s="3" t="n"/>
      <c r="D1174" s="3" t="n"/>
      <c r="E1174" s="3" t="n"/>
    </row>
    <row r="1175">
      <c r="A1175" s="3" t="n"/>
      <c r="B1175" s="3" t="n"/>
      <c r="D1175" s="3" t="n"/>
      <c r="E1175" s="3" t="n"/>
    </row>
    <row r="1176">
      <c r="A1176" s="3" t="n"/>
      <c r="B1176" s="3" t="n"/>
      <c r="D1176" s="3" t="n"/>
      <c r="E1176" s="3" t="n"/>
    </row>
    <row r="1177">
      <c r="A1177" s="3" t="n"/>
      <c r="B1177" s="3" t="n"/>
      <c r="D1177" s="3" t="n"/>
      <c r="E1177" s="3" t="n"/>
    </row>
    <row r="1178">
      <c r="A1178" s="3" t="n"/>
      <c r="B1178" s="3" t="n"/>
      <c r="D1178" s="3" t="n"/>
      <c r="E1178" s="3" t="n"/>
    </row>
    <row r="1179">
      <c r="A1179" s="3" t="n"/>
      <c r="B1179" s="3" t="n"/>
      <c r="D1179" s="3" t="n"/>
      <c r="E1179" s="3" t="n"/>
    </row>
    <row r="1180">
      <c r="A1180" s="3" t="n"/>
      <c r="B1180" s="3" t="n"/>
      <c r="D1180" s="3" t="n"/>
      <c r="E1180" s="3" t="n"/>
    </row>
    <row r="1181">
      <c r="A1181" s="3" t="n"/>
      <c r="B1181" s="3" t="n"/>
      <c r="D1181" s="3" t="n"/>
      <c r="E1181" s="3" t="n"/>
    </row>
    <row r="1182">
      <c r="A1182" s="3" t="n"/>
      <c r="B1182" s="3" t="n"/>
      <c r="D1182" s="3" t="n"/>
      <c r="E1182" s="3" t="n"/>
    </row>
    <row r="1183">
      <c r="A1183" s="3" t="n"/>
      <c r="B1183" s="3" t="n"/>
      <c r="D1183" s="3" t="n"/>
      <c r="E1183" s="3" t="n"/>
    </row>
    <row r="1184">
      <c r="A1184" s="3" t="n"/>
      <c r="B1184" s="3" t="n"/>
      <c r="D1184" s="3" t="n"/>
      <c r="E1184" s="3" t="n"/>
    </row>
    <row r="1185">
      <c r="A1185" s="3" t="n"/>
      <c r="B1185" s="3" t="n"/>
      <c r="D1185" s="3" t="n"/>
      <c r="E1185" s="3" t="n"/>
    </row>
    <row r="1186">
      <c r="A1186" s="3" t="n"/>
      <c r="B1186" s="3" t="n"/>
      <c r="D1186" s="3" t="n"/>
      <c r="E1186" s="3" t="n"/>
    </row>
    <row r="1187">
      <c r="A1187" s="3" t="n"/>
      <c r="B1187" s="3" t="n"/>
      <c r="D1187" s="3" t="n"/>
      <c r="E1187" s="3" t="n"/>
    </row>
    <row r="1188">
      <c r="A1188" s="3" t="n"/>
      <c r="B1188" s="3" t="n"/>
      <c r="D1188" s="3" t="n"/>
      <c r="E1188" s="3" t="n"/>
    </row>
    <row r="1189">
      <c r="A1189" s="3" t="n"/>
      <c r="B1189" s="3" t="n"/>
      <c r="D1189" s="3" t="n"/>
      <c r="E1189" s="3" t="n"/>
    </row>
    <row r="1190">
      <c r="A1190" s="3" t="n"/>
      <c r="B1190" s="3" t="n"/>
      <c r="D1190" s="3" t="n"/>
      <c r="E1190" s="3" t="n"/>
    </row>
    <row r="1191">
      <c r="A1191" s="3" t="n"/>
      <c r="B1191" s="3" t="n"/>
      <c r="D1191" s="3" t="n"/>
      <c r="E1191" s="3" t="n"/>
    </row>
    <row r="1192">
      <c r="A1192" s="3" t="n"/>
      <c r="B1192" s="3" t="n"/>
      <c r="D1192" s="3" t="n"/>
      <c r="E1192" s="3" t="n"/>
    </row>
    <row r="1193">
      <c r="A1193" s="3" t="n"/>
      <c r="B1193" s="3" t="n"/>
      <c r="D1193" s="3" t="n"/>
      <c r="E1193" s="3" t="n"/>
    </row>
    <row r="1194">
      <c r="A1194" s="3" t="n"/>
      <c r="B1194" s="3" t="n"/>
      <c r="D1194" s="3" t="n"/>
      <c r="E1194" s="3" t="n"/>
    </row>
    <row r="1195">
      <c r="A1195" s="3" t="n"/>
      <c r="B1195" s="3" t="n"/>
      <c r="D1195" s="3" t="n"/>
      <c r="E1195" s="3" t="n"/>
    </row>
    <row r="1196">
      <c r="A1196" s="3" t="n"/>
      <c r="B1196" s="3" t="n"/>
      <c r="D1196" s="3" t="n"/>
      <c r="E1196" s="3" t="n"/>
    </row>
    <row r="1197">
      <c r="A1197" s="3" t="n"/>
      <c r="B1197" s="3" t="n"/>
      <c r="D1197" s="3" t="n"/>
      <c r="E1197" s="3" t="n"/>
    </row>
    <row r="1198">
      <c r="A1198" s="3" t="n"/>
      <c r="B1198" s="3" t="n"/>
      <c r="D1198" s="3" t="n"/>
      <c r="E1198" s="3" t="n"/>
    </row>
    <row r="1199">
      <c r="A1199" s="3" t="n"/>
      <c r="B1199" s="3" t="n"/>
      <c r="D1199" s="3" t="n"/>
      <c r="E1199" s="3" t="n"/>
    </row>
    <row r="1200">
      <c r="A1200" s="3" t="n"/>
      <c r="B1200" s="3" t="n"/>
      <c r="D1200" s="3" t="n"/>
      <c r="E1200" s="3" t="n"/>
    </row>
    <row r="1201">
      <c r="A1201" s="3" t="n"/>
      <c r="B1201" s="3" t="n"/>
      <c r="D1201" s="3" t="n"/>
      <c r="E1201" s="3" t="n"/>
    </row>
    <row r="1202">
      <c r="A1202" s="3" t="n"/>
      <c r="B1202" s="3" t="n"/>
      <c r="D1202" s="3" t="n"/>
      <c r="E1202" s="3" t="n"/>
    </row>
    <row r="1203">
      <c r="A1203" s="3" t="n"/>
      <c r="B1203" s="3" t="n"/>
      <c r="D1203" s="3" t="n"/>
      <c r="E1203" s="3" t="n"/>
    </row>
    <row r="1204">
      <c r="A1204" s="3" t="n"/>
      <c r="B1204" s="3" t="n"/>
      <c r="D1204" s="3" t="n"/>
      <c r="E1204" s="3" t="n"/>
    </row>
    <row r="1205">
      <c r="A1205" s="3" t="n"/>
      <c r="B1205" s="3" t="n"/>
      <c r="D1205" s="3" t="n"/>
      <c r="E1205" s="3" t="n"/>
    </row>
    <row r="1206">
      <c r="A1206" s="3" t="n"/>
      <c r="B1206" s="3" t="n"/>
      <c r="D1206" s="3" t="n"/>
      <c r="E1206" s="3" t="n"/>
    </row>
    <row r="1207">
      <c r="A1207" s="3" t="n"/>
      <c r="B1207" s="3" t="n"/>
      <c r="D1207" s="3" t="n"/>
      <c r="E1207" s="3" t="n"/>
    </row>
    <row r="1208">
      <c r="A1208" s="3" t="n"/>
      <c r="B1208" s="3" t="n"/>
      <c r="D1208" s="3" t="n"/>
      <c r="E1208" s="3" t="n"/>
    </row>
    <row r="1209">
      <c r="A1209" s="3" t="n"/>
      <c r="B1209" s="3" t="n"/>
      <c r="D1209" s="3" t="n"/>
      <c r="E1209" s="3" t="n"/>
    </row>
    <row r="1210">
      <c r="A1210" s="3" t="n"/>
      <c r="B1210" s="3" t="n"/>
      <c r="D1210" s="3" t="n"/>
      <c r="E1210" s="3" t="n"/>
    </row>
    <row r="1211">
      <c r="A1211" s="3" t="n"/>
      <c r="B1211" s="3" t="n"/>
      <c r="D1211" s="3" t="n"/>
      <c r="E1211" s="3" t="n"/>
    </row>
    <row r="1212">
      <c r="A1212" s="3" t="n"/>
      <c r="B1212" s="3" t="n"/>
      <c r="D1212" s="3" t="n"/>
      <c r="E1212" s="3" t="n"/>
    </row>
    <row r="1213">
      <c r="A1213" s="3" t="n"/>
      <c r="B1213" s="3" t="n"/>
      <c r="D1213" s="3" t="n"/>
      <c r="E1213" s="3" t="n"/>
    </row>
    <row r="1214">
      <c r="A1214" s="3" t="n"/>
      <c r="B1214" s="3" t="n"/>
      <c r="D1214" s="3" t="n"/>
      <c r="E1214" s="3" t="n"/>
    </row>
    <row r="1215">
      <c r="A1215" s="3" t="n"/>
      <c r="B1215" s="3" t="n"/>
      <c r="D1215" s="3" t="n"/>
      <c r="E1215" s="3" t="n"/>
    </row>
    <row r="1216">
      <c r="A1216" s="3" t="n"/>
      <c r="B1216" s="3" t="n"/>
      <c r="D1216" s="3" t="n"/>
      <c r="E1216" s="3" t="n"/>
    </row>
    <row r="1217">
      <c r="A1217" s="3" t="n"/>
      <c r="B1217" s="3" t="n"/>
      <c r="D1217" s="3" t="n"/>
      <c r="E1217" s="3" t="n"/>
    </row>
    <row r="1218">
      <c r="A1218" s="3" t="n"/>
      <c r="B1218" s="3" t="n"/>
      <c r="D1218" s="3" t="n"/>
      <c r="E1218" s="3" t="n"/>
    </row>
    <row r="1219">
      <c r="A1219" s="3" t="n"/>
      <c r="B1219" s="3" t="n"/>
      <c r="D1219" s="3" t="n"/>
      <c r="E1219" s="3" t="n"/>
    </row>
    <row r="1220">
      <c r="A1220" s="3" t="n"/>
      <c r="B1220" s="3" t="n"/>
      <c r="D1220" s="3" t="n"/>
      <c r="E1220" s="3" t="n"/>
    </row>
    <row r="1221">
      <c r="A1221" s="3" t="n"/>
      <c r="B1221" s="3" t="n"/>
      <c r="D1221" s="3" t="n"/>
      <c r="E1221" s="3" t="n"/>
    </row>
    <row r="1222">
      <c r="A1222" s="3" t="n"/>
      <c r="B1222" s="3" t="n"/>
      <c r="D1222" s="3" t="n"/>
      <c r="E1222" s="3" t="n"/>
    </row>
    <row r="1223">
      <c r="A1223" s="3" t="n"/>
      <c r="B1223" s="3" t="n"/>
      <c r="D1223" s="3" t="n"/>
      <c r="E1223" s="3" t="n"/>
    </row>
    <row r="1224">
      <c r="A1224" s="3" t="n"/>
      <c r="B1224" s="3" t="n"/>
      <c r="D1224" s="3" t="n"/>
      <c r="E1224" s="3" t="n"/>
    </row>
    <row r="1225">
      <c r="A1225" s="3" t="n"/>
      <c r="B1225" s="3" t="n"/>
      <c r="D1225" s="3" t="n"/>
      <c r="E1225" s="3" t="n"/>
    </row>
    <row r="1226">
      <c r="A1226" s="3" t="n"/>
      <c r="B1226" s="3" t="n"/>
      <c r="D1226" s="3" t="n"/>
      <c r="E1226" s="3" t="n"/>
    </row>
    <row r="1227">
      <c r="A1227" s="3" t="n"/>
      <c r="B1227" s="3" t="n"/>
      <c r="D1227" s="3" t="n"/>
      <c r="E1227" s="3" t="n"/>
    </row>
    <row r="1228">
      <c r="A1228" s="3" t="n"/>
      <c r="B1228" s="3" t="n"/>
      <c r="D1228" s="3" t="n"/>
      <c r="E1228" s="3" t="n"/>
    </row>
    <row r="1229">
      <c r="A1229" s="3" t="n"/>
      <c r="B1229" s="3" t="n"/>
      <c r="D1229" s="3" t="n"/>
      <c r="E1229" s="3" t="n"/>
    </row>
    <row r="1230">
      <c r="A1230" s="3" t="n"/>
      <c r="B1230" s="3" t="n"/>
      <c r="D1230" s="3" t="n"/>
      <c r="E1230" s="3" t="n"/>
    </row>
    <row r="1231">
      <c r="A1231" s="3" t="n"/>
      <c r="B1231" s="3" t="n"/>
      <c r="D1231" s="3" t="n"/>
      <c r="E1231" s="3" t="n"/>
    </row>
    <row r="1232">
      <c r="A1232" s="3" t="n"/>
      <c r="B1232" s="3" t="n"/>
      <c r="D1232" s="3" t="n"/>
      <c r="E1232" s="3" t="n"/>
    </row>
    <row r="1233">
      <c r="A1233" s="3" t="n"/>
      <c r="B1233" s="3" t="n"/>
      <c r="D1233" s="3" t="n"/>
      <c r="E1233" s="3" t="n"/>
    </row>
    <row r="1234">
      <c r="A1234" s="3" t="n"/>
      <c r="B1234" s="3" t="n"/>
      <c r="D1234" s="3" t="n"/>
      <c r="E1234" s="3" t="n"/>
    </row>
    <row r="1235">
      <c r="A1235" s="3" t="n"/>
      <c r="B1235" s="3" t="n"/>
      <c r="D1235" s="3" t="n"/>
      <c r="E1235" s="3" t="n"/>
    </row>
    <row r="1236">
      <c r="A1236" s="3" t="n"/>
      <c r="B1236" s="3" t="n"/>
      <c r="D1236" s="3" t="n"/>
      <c r="E1236" s="3" t="n"/>
    </row>
    <row r="1237">
      <c r="A1237" s="3" t="n"/>
      <c r="B1237" s="3" t="n"/>
      <c r="D1237" s="3" t="n"/>
      <c r="E1237" s="3" t="n"/>
    </row>
    <row r="1238">
      <c r="A1238" s="3" t="n"/>
      <c r="B1238" s="3" t="n"/>
      <c r="D1238" s="3" t="n"/>
      <c r="E1238" s="3" t="n"/>
    </row>
    <row r="1239">
      <c r="A1239" s="3" t="n"/>
      <c r="B1239" s="3" t="n"/>
      <c r="D1239" s="3" t="n"/>
      <c r="E1239" s="3" t="n"/>
    </row>
    <row r="1240">
      <c r="A1240" s="3" t="n"/>
      <c r="B1240" s="3" t="n"/>
      <c r="D1240" s="3" t="n"/>
      <c r="E1240" s="3" t="n"/>
    </row>
    <row r="1241">
      <c r="A1241" s="3" t="n"/>
      <c r="B1241" s="3" t="n"/>
      <c r="D1241" s="3" t="n"/>
      <c r="E1241" s="3" t="n"/>
    </row>
    <row r="1242">
      <c r="A1242" s="3" t="n"/>
      <c r="B1242" s="3" t="n"/>
      <c r="D1242" s="3" t="n"/>
      <c r="E1242" s="3" t="n"/>
    </row>
    <row r="1243">
      <c r="A1243" s="3" t="n"/>
      <c r="B1243" s="3" t="n"/>
      <c r="D1243" s="3" t="n"/>
      <c r="E1243" s="3" t="n"/>
    </row>
    <row r="1244">
      <c r="A1244" s="3" t="n"/>
      <c r="B1244" s="3" t="n"/>
      <c r="D1244" s="3" t="n"/>
      <c r="E1244" s="3" t="n"/>
    </row>
    <row r="1245">
      <c r="A1245" s="3" t="n"/>
      <c r="B1245" s="3" t="n"/>
      <c r="D1245" s="3" t="n"/>
      <c r="E1245" s="3" t="n"/>
    </row>
    <row r="1246">
      <c r="A1246" s="3" t="n"/>
      <c r="B1246" s="3" t="n"/>
      <c r="D1246" s="3" t="n"/>
      <c r="E1246" s="3" t="n"/>
    </row>
    <row r="1247">
      <c r="A1247" s="3" t="n"/>
      <c r="B1247" s="3" t="n"/>
      <c r="D1247" s="3" t="n"/>
      <c r="E1247" s="3" t="n"/>
    </row>
    <row r="1248">
      <c r="A1248" s="3" t="n"/>
      <c r="B1248" s="3" t="n"/>
      <c r="D1248" s="3" t="n"/>
      <c r="E1248" s="3" t="n"/>
    </row>
    <row r="1249">
      <c r="A1249" s="3" t="n"/>
      <c r="B1249" s="3" t="n"/>
      <c r="D1249" s="3" t="n"/>
      <c r="E1249" s="3" t="n"/>
    </row>
    <row r="1250">
      <c r="A1250" s="3" t="n"/>
      <c r="B1250" s="3" t="n"/>
      <c r="D1250" s="3" t="n"/>
      <c r="E1250" s="3" t="n"/>
    </row>
    <row r="1251">
      <c r="A1251" s="3" t="n"/>
      <c r="B1251" s="3" t="n"/>
      <c r="D1251" s="3" t="n"/>
      <c r="E1251" s="3" t="n"/>
    </row>
    <row r="1252">
      <c r="A1252" s="3" t="n"/>
      <c r="B1252" s="3" t="n"/>
      <c r="D1252" s="3" t="n"/>
      <c r="E1252" s="3" t="n"/>
    </row>
    <row r="1253">
      <c r="A1253" s="3" t="n"/>
      <c r="B1253" s="3" t="n"/>
      <c r="D1253" s="3" t="n"/>
      <c r="E1253" s="3" t="n"/>
    </row>
    <row r="1254">
      <c r="A1254" s="3" t="n"/>
      <c r="B1254" s="3" t="n"/>
      <c r="D1254" s="3" t="n"/>
      <c r="E1254" s="3" t="n"/>
    </row>
    <row r="1255">
      <c r="A1255" s="3" t="n"/>
      <c r="B1255" s="3" t="n"/>
      <c r="D1255" s="3" t="n"/>
      <c r="E1255" s="3" t="n"/>
    </row>
    <row r="1256">
      <c r="A1256" s="3" t="n"/>
      <c r="B1256" s="3" t="n"/>
      <c r="D1256" s="3" t="n"/>
      <c r="E1256" s="3" t="n"/>
    </row>
    <row r="1257">
      <c r="A1257" s="3" t="n"/>
      <c r="B1257" s="3" t="n"/>
      <c r="D1257" s="3" t="n"/>
      <c r="E1257" s="3" t="n"/>
    </row>
    <row r="1258">
      <c r="A1258" s="3" t="n"/>
      <c r="B1258" s="3" t="n"/>
      <c r="D1258" s="3" t="n"/>
      <c r="E1258" s="3" t="n"/>
    </row>
    <row r="1259">
      <c r="A1259" s="3" t="n"/>
      <c r="B1259" s="3" t="n"/>
      <c r="D1259" s="3" t="n"/>
      <c r="E1259" s="3" t="n"/>
    </row>
    <row r="1260">
      <c r="A1260" s="3" t="n"/>
      <c r="B1260" s="3" t="n"/>
      <c r="D1260" s="3" t="n"/>
      <c r="E1260" s="3" t="n"/>
    </row>
    <row r="1261">
      <c r="A1261" s="3" t="n"/>
      <c r="B1261" s="3" t="n"/>
      <c r="D1261" s="3" t="n"/>
      <c r="E1261" s="3" t="n"/>
    </row>
    <row r="1262">
      <c r="A1262" s="3" t="n"/>
      <c r="B1262" s="3" t="n"/>
      <c r="D1262" s="3" t="n"/>
      <c r="E1262" s="3" t="n"/>
    </row>
    <row r="1263">
      <c r="A1263" s="3" t="n"/>
      <c r="B1263" s="3" t="n"/>
      <c r="D1263" s="3" t="n"/>
      <c r="E1263" s="3" t="n"/>
    </row>
  </sheetData>
  <autoFilter ref="A1:K2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</cols>
  <sheetData>
    <row r="1">
      <c r="A1" s="9" t="inlineStr">
        <is>
          <t>Metric</t>
        </is>
      </c>
      <c r="B1" s="9" t="inlineStr">
        <is>
          <t>Value</t>
        </is>
      </c>
    </row>
    <row r="2">
      <c r="A2" s="10" t="inlineStr">
        <is>
          <t>ev_common_total</t>
        </is>
      </c>
      <c r="B2" s="11" t="n">
        <v>0.1123913043478261</v>
      </c>
    </row>
    <row r="3">
      <c r="A3" s="10" t="inlineStr">
        <is>
          <t>ev_uncommon_total</t>
        </is>
      </c>
      <c r="B3" s="11" t="n">
        <v>0.1696969696969697</v>
      </c>
    </row>
    <row r="4">
      <c r="A4" s="10" t="inlineStr">
        <is>
          <t>ev_rare_total</t>
        </is>
      </c>
      <c r="B4" s="11" t="n">
        <v>0.2695238095238095</v>
      </c>
    </row>
    <row r="5">
      <c r="A5" s="10" t="inlineStr">
        <is>
          <t>ev_double_rare_total</t>
        </is>
      </c>
      <c r="B5" s="11" t="n">
        <v>0.3478888888888889</v>
      </c>
    </row>
    <row r="6">
      <c r="A6" s="10" t="inlineStr">
        <is>
          <t>ev_pokeball_total</t>
        </is>
      </c>
      <c r="B6" s="11" t="n">
        <v>0</v>
      </c>
    </row>
    <row r="7">
      <c r="A7" s="10" t="inlineStr">
        <is>
          <t>ev_master_ball_total</t>
        </is>
      </c>
      <c r="B7" s="11" t="n">
        <v>0</v>
      </c>
    </row>
    <row r="8">
      <c r="A8" s="10" t="inlineStr">
        <is>
          <t>ev_hyper_rare_total</t>
        </is>
      </c>
      <c r="B8" s="11" t="n">
        <v>0.1349350649350649</v>
      </c>
    </row>
    <row r="9">
      <c r="A9" s="10" t="inlineStr">
        <is>
          <t>ev_ultra_rare_total</t>
        </is>
      </c>
      <c r="B9" s="11" t="n">
        <v>0.6597580645161291</v>
      </c>
    </row>
    <row r="10">
      <c r="A10" s="10" t="inlineStr">
        <is>
          <t>ev_SIR_total</t>
        </is>
      </c>
      <c r="B10" s="11" t="n">
        <v>2.366622222222222</v>
      </c>
    </row>
    <row r="11">
      <c r="A11" s="10" t="inlineStr">
        <is>
          <t>ev_IR_total</t>
        </is>
      </c>
      <c r="B11" s="11" t="n">
        <v>1.987606382978723</v>
      </c>
    </row>
    <row r="12">
      <c r="A12" s="10" t="inlineStr">
        <is>
          <t>ev_reverse_total</t>
        </is>
      </c>
      <c r="B12" s="11" t="n">
        <v>2.824572746094485</v>
      </c>
    </row>
    <row r="13">
      <c r="A13" s="10" t="inlineStr">
        <is>
          <t>reverse_multiplier</t>
        </is>
      </c>
      <c r="B13" s="11" t="n">
        <v>1.879338061465721</v>
      </c>
    </row>
    <row r="14">
      <c r="A14" s="10" t="inlineStr">
        <is>
          <t>rare_multiplier</t>
        </is>
      </c>
      <c r="B14" s="10" t="n">
        <v>1.741272168691524</v>
      </c>
    </row>
    <row r="15">
      <c r="A15" s="10" t="inlineStr">
        <is>
          <t>ev_total_for_hits</t>
        </is>
      </c>
      <c r="B15" s="11" t="n">
        <v>5.14892173465214</v>
      </c>
    </row>
    <row r="16">
      <c r="A16" s="10" t="inlineStr">
        <is>
          <t>ev_hits_total</t>
        </is>
      </c>
      <c r="B16" s="11" t="n">
        <v>5.496810623541029</v>
      </c>
    </row>
    <row r="17">
      <c r="A17" s="10" t="inlineStr">
        <is>
          <t>total_ev</t>
        </is>
      </c>
      <c r="B17" s="11" t="n">
        <v>11.07690299510566</v>
      </c>
    </row>
    <row r="18">
      <c r="A18" s="10" t="inlineStr">
        <is>
          <t>net_value</t>
        </is>
      </c>
      <c r="B18" s="11" t="n">
        <v>0.1869029951056582</v>
      </c>
    </row>
    <row r="19">
      <c r="A19" s="10" t="inlineStr">
        <is>
          <t>roi</t>
        </is>
      </c>
      <c r="B19" s="12" t="n">
        <v>0.01716280946792081</v>
      </c>
    </row>
    <row r="20">
      <c r="A20" s="10" t="inlineStr">
        <is>
          <t>roi_percent</t>
        </is>
      </c>
      <c r="B20" s="12" t="n">
        <v>0.7162809467920814</v>
      </c>
    </row>
    <row r="21">
      <c r="A21" s="10" t="inlineStr">
        <is>
          <t>no_hit_probability_percentage</t>
        </is>
      </c>
      <c r="B21" s="12" t="n">
        <v>68.32877110235633</v>
      </c>
    </row>
    <row r="22">
      <c r="A22" s="10" t="inlineStr">
        <is>
          <t>hit_probability_percentage</t>
        </is>
      </c>
      <c r="B22" s="12" t="n">
        <v>31.67122889764367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2025-03-24T00:17:24Z</dcterms:created>
  <dcterms:modified xsi:type="dcterms:W3CDTF">2025-05-23T04:22:23Z</dcterms:modified>
  <cp:lastModifiedBy>Donald Stivison</cp:lastModifiedBy>
</cp:coreProperties>
</file>