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elyn.peh\Desktop\Doc2\"/>
    </mc:Choice>
  </mc:AlternateContent>
  <xr:revisionPtr revIDLastSave="0" documentId="13_ncr:1_{019830AF-2248-4CAA-A084-DD03571983A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E27" i="1"/>
  <c r="E26" i="1"/>
  <c r="E25" i="1"/>
  <c r="E24" i="1"/>
  <c r="E23" i="1"/>
  <c r="E22" i="1"/>
  <c r="E21" i="1"/>
  <c r="E20" i="1"/>
  <c r="E19" i="1"/>
  <c r="E17" i="1"/>
  <c r="E16" i="1"/>
  <c r="E14" i="1"/>
  <c r="E13" i="1"/>
  <c r="E9" i="1"/>
  <c r="E8" i="1"/>
  <c r="E7" i="1"/>
  <c r="E10" i="1"/>
  <c r="E40" i="1"/>
  <c r="E39" i="1"/>
  <c r="E38" i="1"/>
  <c r="E37" i="1"/>
  <c r="E36" i="1"/>
  <c r="E62" i="1"/>
  <c r="E61" i="1"/>
  <c r="E60" i="1"/>
  <c r="E59" i="1"/>
  <c r="E58" i="1"/>
  <c r="E57" i="1"/>
  <c r="E56" i="1"/>
  <c r="E55" i="1"/>
  <c r="E54" i="1"/>
  <c r="E53" i="1"/>
  <c r="E52" i="1"/>
  <c r="E50" i="1"/>
  <c r="E47" i="1"/>
  <c r="E46" i="1"/>
  <c r="E44" i="1"/>
  <c r="E29" i="1"/>
  <c r="E34" i="1"/>
  <c r="E33" i="1"/>
  <c r="E32" i="1"/>
  <c r="E31" i="1"/>
  <c r="E30" i="1"/>
</calcChain>
</file>

<file path=xl/sharedStrings.xml><?xml version="1.0" encoding="utf-8"?>
<sst xmlns="http://schemas.openxmlformats.org/spreadsheetml/2006/main" count="80" uniqueCount="77">
  <si>
    <t>Steps</t>
  </si>
  <si>
    <t>Description</t>
  </si>
  <si>
    <t>Response</t>
  </si>
  <si>
    <t>Is Sage 300 already installed on the Server?</t>
  </si>
  <si>
    <t>Action to Take</t>
  </si>
  <si>
    <t>Yes</t>
  </si>
  <si>
    <t>No</t>
  </si>
  <si>
    <t>Go to the next step</t>
  </si>
  <si>
    <t>Exit and seek assistance from your Sage Business Partner</t>
  </si>
  <si>
    <t>Is Sage 300cloud installed and working?</t>
  </si>
  <si>
    <t>Has the installation been updated to the latest Product Update?</t>
  </si>
  <si>
    <t>Not Sure</t>
  </si>
  <si>
    <t>A</t>
  </si>
  <si>
    <t>Installation Verification</t>
  </si>
  <si>
    <t>B</t>
  </si>
  <si>
    <t>Installation Preparation</t>
  </si>
  <si>
    <t>Do you have a copy of Sage CashView installer</t>
  </si>
  <si>
    <t>Do you have the activation key code?</t>
  </si>
  <si>
    <t>Do you have the following information available?</t>
  </si>
  <si>
    <t>C</t>
  </si>
  <si>
    <t>Activation and Configuration</t>
  </si>
  <si>
    <t>Do you have the Sage 300 Admin access</t>
  </si>
  <si>
    <t>D</t>
  </si>
  <si>
    <t>Execution</t>
  </si>
  <si>
    <t>Do you see information reflected in the Inquiry screens</t>
  </si>
  <si>
    <t>Have you tried to text print the following reports</t>
  </si>
  <si>
    <t>Sage CashView Implementation Checklist</t>
  </si>
  <si>
    <t>Performed by:</t>
  </si>
  <si>
    <t>Date:</t>
  </si>
  <si>
    <t>Success</t>
  </si>
  <si>
    <t>Failure</t>
  </si>
  <si>
    <t>Are you able to receive Standard Chartered Loan campaign email</t>
  </si>
  <si>
    <t>Have you perform Data Activation for CashView</t>
  </si>
  <si>
    <t>Have you completed CashView Settings/Options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</si>
  <si>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Company UEN (applicable to Singapore and Malaysia)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</si>
  <si>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Years in business (applicable to Singapore and Malaysia)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</si>
  <si>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Key person contact informatiion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</si>
  <si>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Name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</si>
  <si>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Title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</si>
  <si>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</si>
  <si>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Telephone Number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</si>
  <si>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Mobile Number (Optional)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</si>
  <si>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Is Settings/Options saved successfully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</si>
  <si>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Management Options Report (SCOPT)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</si>
  <si>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Management Dashboard Report (SCSUM01)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</si>
  <si>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Summary Cash Flow Report (SCSUM03)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</si>
  <si>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Cash and Banks Report (SCCABK)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</si>
  <si>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Activities from Financing and Investment Activities (SCINOUT)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</si>
  <si>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A/R Top 10 Customers by Outstanding Balance Report (SCARTOP)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</si>
  <si>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Receivables Forecast Report (SCARAGED)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</si>
  <si>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A/P Top 10 Vendors by Outstanding Balance Report (SCAPTOP)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</si>
  <si>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Payables Forecast Report (SCAPCASH)</t>
    </r>
  </si>
  <si>
    <t>Do you have metrics target values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</si>
  <si>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Current Ratio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</si>
  <si>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Quick Ratio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</si>
  <si>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Days Sales Outstanding max target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</si>
  <si>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Days Payables Outstanding max target (can be entered later, if not immediately available)</t>
    </r>
  </si>
  <si>
    <t>Is Sage 300 one of these version?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</si>
  <si>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Threshold value (can be entered later, if not immediately available)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</si>
  <si>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Forecast days' ranges (can be entered later or defaults will be used)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</si>
  <si>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List of G/L Cash and Bank Account Numbers to include for calculation (can be updated later or use default which is all accounts)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</si>
  <si>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Document numbering pattern (recommended to use the default)</t>
    </r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</si>
  <si>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Do you have required email settings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</si>
  <si>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server name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</si>
  <si>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outgoing port number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</si>
  <si>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SSL option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</si>
  <si>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Email account ID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</si>
  <si>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Sender's Email ID</t>
    </r>
  </si>
  <si>
    <r>
      <t xml:space="preserve">      </t>
    </r>
    <r>
      <rPr>
        <sz val="11"/>
        <color theme="1"/>
        <rFont val="Webdings"/>
        <family val="1"/>
        <charset val="2"/>
      </rPr>
      <t>&lt;</t>
    </r>
    <r>
      <rPr>
        <sz val="11"/>
        <color theme="1"/>
        <rFont val="Calibri"/>
        <family val="2"/>
        <scheme val="minor"/>
      </rPr>
      <t>Recipients Email ID</t>
    </r>
  </si>
  <si>
    <r>
      <rPr>
        <sz val="11"/>
        <color theme="1"/>
        <rFont val="Calibri"/>
        <family val="2"/>
      </rPr>
      <t>Do you have list of users that need to have access to this module</t>
    </r>
  </si>
  <si>
    <t>E</t>
  </si>
  <si>
    <t>Checklist Result</t>
  </si>
  <si>
    <t>Installation verification</t>
  </si>
  <si>
    <t>Installation preparation</t>
  </si>
  <si>
    <t>Activation and configuration</t>
  </si>
  <si>
    <r>
      <t xml:space="preserve">    </t>
    </r>
    <r>
      <rPr>
        <sz val="11"/>
        <color theme="1"/>
        <rFont val="Webdings"/>
        <family val="1"/>
        <charset val="2"/>
      </rPr>
      <t>3</t>
    </r>
    <r>
      <rPr>
        <sz val="11"/>
        <color theme="1"/>
        <rFont val="Calibri"/>
        <family val="2"/>
        <scheme val="minor"/>
      </rPr>
      <t>Can you receive test emaill during Settings/Options</t>
    </r>
  </si>
  <si>
    <t>Are you able to receive threshold reached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</si>
</sst>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ebdings"/>
      <family val="1"/>
      <charset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4" borderId="5" xfId="0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quotePrefix="1" applyBorder="1" applyAlignment="1">
      <alignment vertical="top" wrapText="1"/>
    </xf>
    <xf numFmtId="0" fontId="5" fillId="3" borderId="6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top"/>
    </xf>
    <xf numFmtId="0" fontId="6" fillId="2" borderId="5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5" borderId="7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4614"/>
  <ax:ocxPr ax:name="_ExtentY" ax:value="720"/>
  <ax:ocxPr ax:name="_Version" ax:value="393216"/>
  <ax:ocxPr ax:name="Font">
    <ax:font ax:persistence="persistPropertyBag">
      <ax:ocxPr ax:name="Name" ax:value="Calibri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365114881"/>
  <ax:ocxPr ax:name="CurrentDate" ax:value="4377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182880</xdr:rowOff>
        </xdr:from>
        <xdr:to>
          <xdr:col>2</xdr:col>
          <xdr:colOff>1287780</xdr:colOff>
          <xdr:row>2</xdr:row>
          <xdr:rowOff>182880</xdr:rowOff>
        </xdr:to>
        <xdr:sp macro="" textlink="">
          <xdr:nvSpPr>
            <xdr:cNvPr id="1033" name="DTPicker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68"/>
  <sheetViews>
    <sheetView tabSelected="1" workbookViewId="0">
      <pane ySplit="5" topLeftCell="A6" activePane="bottomLeft" state="frozen"/>
      <selection pane="bottomLeft" activeCell="E40" sqref="E40"/>
    </sheetView>
  </sheetViews>
  <sheetFormatPr defaultRowHeight="14.4" x14ac:dyDescent="0.3"/>
  <cols>
    <col min="1" max="1" width="3.88671875" customWidth="1"/>
    <col min="2" max="2" width="14.33203125" style="4" customWidth="1"/>
    <col min="3" max="3" width="70.33203125" style="6" customWidth="1"/>
    <col min="4" max="4" width="13.6640625" style="4" customWidth="1"/>
    <col min="5" max="5" width="56.109375" style="1" customWidth="1"/>
    <col min="6" max="13" width="0" hidden="1" customWidth="1"/>
  </cols>
  <sheetData>
    <row r="1" spans="2:13" ht="23.4" x14ac:dyDescent="0.3">
      <c r="B1" s="22" t="s">
        <v>26</v>
      </c>
      <c r="C1" s="22"/>
      <c r="D1" s="22"/>
    </row>
    <row r="2" spans="2:13" ht="15" thickBot="1" x14ac:dyDescent="0.35">
      <c r="B2" s="2" t="s">
        <v>27</v>
      </c>
      <c r="C2" s="3"/>
    </row>
    <row r="3" spans="2:13" ht="15" thickBot="1" x14ac:dyDescent="0.35">
      <c r="B3" s="2" t="s">
        <v>28</v>
      </c>
      <c r="C3" s="5"/>
    </row>
    <row r="4" spans="2:13" ht="15" thickBot="1" x14ac:dyDescent="0.35"/>
    <row r="5" spans="2:13" ht="18" x14ac:dyDescent="0.3">
      <c r="B5" s="13" t="s">
        <v>0</v>
      </c>
      <c r="C5" s="14" t="s">
        <v>1</v>
      </c>
      <c r="D5" s="15" t="s">
        <v>2</v>
      </c>
      <c r="E5" s="16" t="s">
        <v>4</v>
      </c>
      <c r="J5" t="s">
        <v>5</v>
      </c>
      <c r="K5" t="s">
        <v>5</v>
      </c>
      <c r="L5" t="s">
        <v>7</v>
      </c>
    </row>
    <row r="6" spans="2:13" ht="15.6" x14ac:dyDescent="0.3">
      <c r="B6" s="17" t="s">
        <v>12</v>
      </c>
      <c r="C6" s="23" t="s">
        <v>13</v>
      </c>
      <c r="D6" s="23"/>
      <c r="E6" s="23"/>
      <c r="J6" t="s">
        <v>6</v>
      </c>
      <c r="K6" t="s">
        <v>6</v>
      </c>
      <c r="L6" t="s">
        <v>8</v>
      </c>
    </row>
    <row r="7" spans="2:13" x14ac:dyDescent="0.3">
      <c r="B7" s="8">
        <v>1</v>
      </c>
      <c r="C7" s="9" t="s">
        <v>3</v>
      </c>
      <c r="D7" s="10"/>
      <c r="E7" s="11" t="str">
        <f>IF(D7="Yes", L$5,IF(D7="","",L$6))</f>
        <v/>
      </c>
      <c r="J7" t="s">
        <v>11</v>
      </c>
    </row>
    <row r="8" spans="2:13" x14ac:dyDescent="0.3">
      <c r="B8" s="8">
        <v>2</v>
      </c>
      <c r="C8" s="9" t="s">
        <v>9</v>
      </c>
      <c r="D8" s="10"/>
      <c r="E8" s="11" t="str">
        <f>IF(D8="Yes", L$5,IF(D8="","",L$6))</f>
        <v/>
      </c>
      <c r="K8" t="s">
        <v>29</v>
      </c>
      <c r="M8">
        <v>2016</v>
      </c>
    </row>
    <row r="9" spans="2:13" x14ac:dyDescent="0.3">
      <c r="B9" s="8">
        <v>3</v>
      </c>
      <c r="C9" s="9" t="s">
        <v>10</v>
      </c>
      <c r="D9" s="10"/>
      <c r="E9" s="11" t="str">
        <f>IF(D9="Yes", L$5,IF(D9="","",L$6))</f>
        <v/>
      </c>
      <c r="K9" t="s">
        <v>30</v>
      </c>
      <c r="M9">
        <v>2017</v>
      </c>
    </row>
    <row r="10" spans="2:13" x14ac:dyDescent="0.3">
      <c r="B10" s="8">
        <v>4</v>
      </c>
      <c r="C10" s="9" t="s">
        <v>57</v>
      </c>
      <c r="D10" s="10"/>
      <c r="E10" s="11" t="str">
        <f>IF(D10="Yes", L$5,IF(D10="","",L$6))</f>
        <v/>
      </c>
      <c r="M10">
        <v>2018</v>
      </c>
    </row>
    <row r="11" spans="2:13" ht="15" thickBot="1" x14ac:dyDescent="0.35">
      <c r="M11">
        <v>2019</v>
      </c>
    </row>
    <row r="12" spans="2:13" ht="15.6" x14ac:dyDescent="0.3">
      <c r="B12" s="18" t="s">
        <v>14</v>
      </c>
      <c r="C12" s="24" t="s">
        <v>15</v>
      </c>
      <c r="D12" s="24"/>
      <c r="E12" s="25"/>
    </row>
    <row r="13" spans="2:13" x14ac:dyDescent="0.3">
      <c r="B13" s="8">
        <v>1</v>
      </c>
      <c r="C13" s="9" t="s">
        <v>16</v>
      </c>
      <c r="D13" s="10"/>
      <c r="E13" s="11" t="str">
        <f t="shared" ref="E13:E14" si="0">IF(D13="Yes", L$5,IF(D13="","",L$6))</f>
        <v/>
      </c>
    </row>
    <row r="14" spans="2:13" x14ac:dyDescent="0.3">
      <c r="B14" s="8">
        <v>2</v>
      </c>
      <c r="C14" s="9" t="s">
        <v>17</v>
      </c>
      <c r="D14" s="10"/>
      <c r="E14" s="11" t="str">
        <f t="shared" si="0"/>
        <v/>
      </c>
    </row>
    <row r="15" spans="2:13" x14ac:dyDescent="0.3">
      <c r="B15" s="21">
        <v>3</v>
      </c>
      <c r="C15" s="9" t="s">
        <v>18</v>
      </c>
    </row>
    <row r="16" spans="2:13" x14ac:dyDescent="0.3">
      <c r="B16" s="21"/>
      <c r="C16" s="12" t="s">
        <v>34</v>
      </c>
      <c r="D16" s="10"/>
      <c r="E16" s="11" t="str">
        <f t="shared" ref="E16:E17" si="1">IF(D16="Yes", L$5,IF(D16="","",L$6))</f>
        <v/>
      </c>
    </row>
    <row r="17" spans="2:5" x14ac:dyDescent="0.3">
      <c r="B17" s="21"/>
      <c r="C17" s="12" t="s">
        <v>35</v>
      </c>
      <c r="D17" s="10"/>
      <c r="E17" s="11" t="str">
        <f t="shared" si="1"/>
        <v/>
      </c>
    </row>
    <row r="18" spans="2:5" x14ac:dyDescent="0.3">
      <c r="B18" s="21"/>
      <c r="C18" s="12" t="s">
        <v>36</v>
      </c>
    </row>
    <row r="19" spans="2:5" x14ac:dyDescent="0.3">
      <c r="B19" s="21"/>
      <c r="C19" s="12" t="s">
        <v>37</v>
      </c>
      <c r="D19" s="10"/>
      <c r="E19" s="11" t="str">
        <f t="shared" ref="E19:E27" si="2">IF(D19="Yes", L$5,IF(D19="","",L$6))</f>
        <v/>
      </c>
    </row>
    <row r="20" spans="2:5" x14ac:dyDescent="0.3">
      <c r="B20" s="21"/>
      <c r="C20" s="12" t="s">
        <v>38</v>
      </c>
      <c r="D20" s="10"/>
      <c r="E20" s="11" t="str">
        <f t="shared" si="2"/>
        <v/>
      </c>
    </row>
    <row r="21" spans="2:5" x14ac:dyDescent="0.3">
      <c r="B21" s="21"/>
      <c r="C21" s="12" t="s">
        <v>39</v>
      </c>
      <c r="D21" s="10"/>
      <c r="E21" s="11" t="str">
        <f t="shared" si="2"/>
        <v/>
      </c>
    </row>
    <row r="22" spans="2:5" x14ac:dyDescent="0.3">
      <c r="B22" s="21"/>
      <c r="C22" s="12" t="s">
        <v>40</v>
      </c>
      <c r="D22" s="10"/>
      <c r="E22" s="11" t="str">
        <f t="shared" si="2"/>
        <v/>
      </c>
    </row>
    <row r="23" spans="2:5" x14ac:dyDescent="0.3">
      <c r="B23" s="21"/>
      <c r="C23" s="12" t="s">
        <v>41</v>
      </c>
      <c r="D23" s="10"/>
      <c r="E23" s="11" t="str">
        <f t="shared" si="2"/>
        <v/>
      </c>
    </row>
    <row r="24" spans="2:5" x14ac:dyDescent="0.3">
      <c r="B24" s="8">
        <v>4</v>
      </c>
      <c r="C24" s="12" t="s">
        <v>58</v>
      </c>
      <c r="D24" s="10"/>
      <c r="E24" s="11" t="str">
        <f t="shared" si="2"/>
        <v/>
      </c>
    </row>
    <row r="25" spans="2:5" x14ac:dyDescent="0.3">
      <c r="B25" s="8">
        <v>5</v>
      </c>
      <c r="C25" s="12" t="s">
        <v>59</v>
      </c>
      <c r="D25" s="10"/>
      <c r="E25" s="11" t="str">
        <f t="shared" si="2"/>
        <v/>
      </c>
    </row>
    <row r="26" spans="2:5" ht="28.8" x14ac:dyDescent="0.3">
      <c r="B26" s="8">
        <v>6</v>
      </c>
      <c r="C26" s="12" t="s">
        <v>60</v>
      </c>
      <c r="D26" s="10"/>
      <c r="E26" s="11" t="str">
        <f t="shared" si="2"/>
        <v/>
      </c>
    </row>
    <row r="27" spans="2:5" x14ac:dyDescent="0.3">
      <c r="B27" s="8">
        <v>7</v>
      </c>
      <c r="C27" s="12" t="s">
        <v>61</v>
      </c>
      <c r="D27" s="10"/>
      <c r="E27" s="11" t="str">
        <f t="shared" si="2"/>
        <v/>
      </c>
    </row>
    <row r="28" spans="2:5" x14ac:dyDescent="0.3">
      <c r="B28" s="21">
        <v>8</v>
      </c>
      <c r="C28" s="12" t="s">
        <v>62</v>
      </c>
    </row>
    <row r="29" spans="2:5" x14ac:dyDescent="0.3">
      <c r="B29" s="21"/>
      <c r="C29" s="12" t="s">
        <v>63</v>
      </c>
      <c r="D29" s="10"/>
      <c r="E29" s="11" t="str">
        <f>IF(D29="Yes", L$5,IF(D29="","",L$6))</f>
        <v/>
      </c>
    </row>
    <row r="30" spans="2:5" x14ac:dyDescent="0.3">
      <c r="B30" s="21"/>
      <c r="C30" s="12" t="s">
        <v>64</v>
      </c>
      <c r="D30" s="10"/>
      <c r="E30" s="11" t="str">
        <f>IF(D30="Yes", L$5,IF(D30="","",L$6))</f>
        <v/>
      </c>
    </row>
    <row r="31" spans="2:5" x14ac:dyDescent="0.3">
      <c r="B31" s="21"/>
      <c r="C31" s="12" t="s">
        <v>65</v>
      </c>
      <c r="D31" s="10"/>
      <c r="E31" s="11" t="str">
        <f t="shared" ref="E31:E34" si="3">IF(D31="Yes", L$5,IF(D31="","",L$6))</f>
        <v/>
      </c>
    </row>
    <row r="32" spans="2:5" x14ac:dyDescent="0.3">
      <c r="B32" s="21"/>
      <c r="C32" s="12" t="s">
        <v>66</v>
      </c>
      <c r="D32" s="10"/>
      <c r="E32" s="11" t="str">
        <f t="shared" si="3"/>
        <v/>
      </c>
    </row>
    <row r="33" spans="2:5" x14ac:dyDescent="0.3">
      <c r="B33" s="21"/>
      <c r="C33" s="12" t="s">
        <v>67</v>
      </c>
      <c r="D33" s="10"/>
      <c r="E33" s="11" t="str">
        <f t="shared" si="3"/>
        <v/>
      </c>
    </row>
    <row r="34" spans="2:5" x14ac:dyDescent="0.3">
      <c r="B34" s="21"/>
      <c r="C34" s="12" t="s">
        <v>68</v>
      </c>
      <c r="D34" s="10"/>
      <c r="E34" s="11" t="str">
        <f t="shared" si="3"/>
        <v/>
      </c>
    </row>
    <row r="35" spans="2:5" x14ac:dyDescent="0.3">
      <c r="B35" s="21">
        <v>9</v>
      </c>
      <c r="C35" s="12" t="s">
        <v>52</v>
      </c>
      <c r="D35" s="7"/>
    </row>
    <row r="36" spans="2:5" x14ac:dyDescent="0.3">
      <c r="B36" s="21"/>
      <c r="C36" s="12" t="s">
        <v>53</v>
      </c>
      <c r="D36" s="10"/>
      <c r="E36" s="11" t="str">
        <f t="shared" ref="E36:E40" si="4">IF(D36="Yes", L$5,IF(D36="","",L$6))</f>
        <v/>
      </c>
    </row>
    <row r="37" spans="2:5" x14ac:dyDescent="0.3">
      <c r="B37" s="21"/>
      <c r="C37" s="12" t="s">
        <v>54</v>
      </c>
      <c r="D37" s="10"/>
      <c r="E37" s="11" t="str">
        <f t="shared" si="4"/>
        <v/>
      </c>
    </row>
    <row r="38" spans="2:5" ht="28.8" x14ac:dyDescent="0.3">
      <c r="B38" s="21"/>
      <c r="C38" s="12" t="s">
        <v>55</v>
      </c>
      <c r="D38" s="10"/>
      <c r="E38" s="11" t="str">
        <f t="shared" si="4"/>
        <v/>
      </c>
    </row>
    <row r="39" spans="2:5" ht="28.8" x14ac:dyDescent="0.3">
      <c r="B39" s="21"/>
      <c r="C39" s="12" t="s">
        <v>56</v>
      </c>
      <c r="D39" s="10"/>
      <c r="E39" s="11" t="str">
        <f t="shared" si="4"/>
        <v/>
      </c>
    </row>
    <row r="40" spans="2:5" x14ac:dyDescent="0.3">
      <c r="B40" s="8">
        <v>10</v>
      </c>
      <c r="C40" s="12" t="s">
        <v>69</v>
      </c>
      <c r="D40" s="10"/>
      <c r="E40" s="11" t="str">
        <f t="shared" si="4"/>
        <v/>
      </c>
    </row>
    <row r="41" spans="2:5" x14ac:dyDescent="0.3">
      <c r="B41" s="8">
        <v>11</v>
      </c>
      <c r="C41" s="9" t="s">
        <v>21</v>
      </c>
      <c r="D41" s="10"/>
      <c r="E41" s="11"/>
    </row>
    <row r="43" spans="2:5" ht="15.6" x14ac:dyDescent="0.3">
      <c r="B43" s="19" t="s">
        <v>19</v>
      </c>
      <c r="C43" s="26" t="s">
        <v>20</v>
      </c>
      <c r="D43" s="26"/>
      <c r="E43" s="26"/>
    </row>
    <row r="44" spans="2:5" x14ac:dyDescent="0.3">
      <c r="B44" s="8">
        <v>1</v>
      </c>
      <c r="C44" s="9" t="s">
        <v>32</v>
      </c>
      <c r="D44" s="10"/>
      <c r="E44" s="11" t="str">
        <f t="shared" ref="E44" si="5">IF(D44="Yes", L$5,IF(D44="","",L$6))</f>
        <v/>
      </c>
    </row>
    <row r="45" spans="2:5" x14ac:dyDescent="0.3">
      <c r="B45" s="21">
        <v>2</v>
      </c>
      <c r="C45" s="9" t="s">
        <v>33</v>
      </c>
    </row>
    <row r="46" spans="2:5" x14ac:dyDescent="0.3">
      <c r="B46" s="21"/>
      <c r="C46" s="12" t="s">
        <v>42</v>
      </c>
      <c r="D46" s="10"/>
      <c r="E46" s="11" t="str">
        <f t="shared" ref="E46:E47" si="6">IF(D46="Yes", L$5,IF(D46="","",L$6))</f>
        <v/>
      </c>
    </row>
    <row r="47" spans="2:5" x14ac:dyDescent="0.3">
      <c r="B47" s="21"/>
      <c r="C47" s="12" t="s">
        <v>75</v>
      </c>
      <c r="D47" s="10"/>
      <c r="E47" s="11" t="str">
        <f t="shared" si="6"/>
        <v/>
      </c>
    </row>
    <row r="49" spans="2:5" ht="15.6" x14ac:dyDescent="0.3">
      <c r="B49" s="19" t="s">
        <v>22</v>
      </c>
      <c r="C49" s="26" t="s">
        <v>23</v>
      </c>
      <c r="D49" s="26"/>
      <c r="E49" s="26"/>
    </row>
    <row r="50" spans="2:5" x14ac:dyDescent="0.3">
      <c r="B50" s="8">
        <v>1</v>
      </c>
      <c r="C50" s="9" t="s">
        <v>24</v>
      </c>
      <c r="D50" s="10"/>
      <c r="E50" s="11" t="str">
        <f t="shared" ref="E50" si="7">IF(D50="Yes", L$5,IF(D50="","",L$6))</f>
        <v/>
      </c>
    </row>
    <row r="51" spans="2:5" x14ac:dyDescent="0.3">
      <c r="B51" s="21">
        <v>2</v>
      </c>
      <c r="C51" s="9" t="s">
        <v>25</v>
      </c>
    </row>
    <row r="52" spans="2:5" x14ac:dyDescent="0.3">
      <c r="B52" s="21"/>
      <c r="C52" s="12" t="s">
        <v>43</v>
      </c>
      <c r="D52" s="10"/>
      <c r="E52" s="11" t="str">
        <f t="shared" ref="E52:E62" si="8">IF(D52="Yes", L$5,IF(D52="","",L$6))</f>
        <v/>
      </c>
    </row>
    <row r="53" spans="2:5" x14ac:dyDescent="0.3">
      <c r="B53" s="21"/>
      <c r="C53" s="12" t="s">
        <v>44</v>
      </c>
      <c r="D53" s="10"/>
      <c r="E53" s="11" t="str">
        <f t="shared" si="8"/>
        <v/>
      </c>
    </row>
    <row r="54" spans="2:5" x14ac:dyDescent="0.3">
      <c r="B54" s="21"/>
      <c r="C54" s="12" t="s">
        <v>45</v>
      </c>
      <c r="D54" s="10"/>
      <c r="E54" s="11" t="str">
        <f t="shared" si="8"/>
        <v/>
      </c>
    </row>
    <row r="55" spans="2:5" x14ac:dyDescent="0.3">
      <c r="B55" s="21"/>
      <c r="C55" s="12" t="s">
        <v>46</v>
      </c>
      <c r="D55" s="10"/>
      <c r="E55" s="11" t="str">
        <f t="shared" si="8"/>
        <v/>
      </c>
    </row>
    <row r="56" spans="2:5" x14ac:dyDescent="0.3">
      <c r="B56" s="21"/>
      <c r="C56" s="12" t="s">
        <v>47</v>
      </c>
      <c r="D56" s="10"/>
      <c r="E56" s="11" t="str">
        <f t="shared" si="8"/>
        <v/>
      </c>
    </row>
    <row r="57" spans="2:5" x14ac:dyDescent="0.3">
      <c r="B57" s="21"/>
      <c r="C57" s="12" t="s">
        <v>48</v>
      </c>
      <c r="D57" s="10"/>
      <c r="E57" s="11" t="str">
        <f t="shared" si="8"/>
        <v/>
      </c>
    </row>
    <row r="58" spans="2:5" x14ac:dyDescent="0.3">
      <c r="B58" s="21"/>
      <c r="C58" s="12" t="s">
        <v>49</v>
      </c>
      <c r="D58" s="10"/>
      <c r="E58" s="11" t="str">
        <f t="shared" si="8"/>
        <v/>
      </c>
    </row>
    <row r="59" spans="2:5" x14ac:dyDescent="0.3">
      <c r="B59" s="21"/>
      <c r="C59" s="12" t="s">
        <v>50</v>
      </c>
      <c r="D59" s="10"/>
      <c r="E59" s="11" t="str">
        <f t="shared" si="8"/>
        <v/>
      </c>
    </row>
    <row r="60" spans="2:5" x14ac:dyDescent="0.3">
      <c r="B60" s="21"/>
      <c r="C60" s="12" t="s">
        <v>51</v>
      </c>
      <c r="D60" s="10"/>
      <c r="E60" s="11" t="str">
        <f t="shared" si="8"/>
        <v/>
      </c>
    </row>
    <row r="61" spans="2:5" x14ac:dyDescent="0.3">
      <c r="B61" s="8">
        <v>3</v>
      </c>
      <c r="C61" s="9" t="s">
        <v>76</v>
      </c>
      <c r="D61" s="10"/>
      <c r="E61" s="11" t="str">
        <f t="shared" si="8"/>
        <v/>
      </c>
    </row>
    <row r="62" spans="2:5" x14ac:dyDescent="0.3">
      <c r="B62" s="8">
        <v>4</v>
      </c>
      <c r="C62" s="9" t="s">
        <v>31</v>
      </c>
      <c r="D62" s="10"/>
      <c r="E62" s="11" t="str">
        <f t="shared" si="8"/>
        <v/>
      </c>
    </row>
    <row r="63" spans="2:5" ht="15" thickBot="1" x14ac:dyDescent="0.35"/>
    <row r="64" spans="2:5" ht="16.2" thickBot="1" x14ac:dyDescent="0.35">
      <c r="B64" s="20" t="s">
        <v>70</v>
      </c>
      <c r="C64" s="27" t="s">
        <v>71</v>
      </c>
      <c r="D64" s="27"/>
      <c r="E64" s="28"/>
    </row>
    <row r="65" spans="3:4" x14ac:dyDescent="0.3">
      <c r="C65" s="9" t="s">
        <v>72</v>
      </c>
      <c r="D65" s="8" t="str">
        <f>IF((COUNTIF(D7:D10,"=Yes")=4)=FALSE,"INCOMPLETE","COMPLETED")</f>
        <v>INCOMPLETE</v>
      </c>
    </row>
    <row r="66" spans="3:4" x14ac:dyDescent="0.3">
      <c r="C66" s="9" t="s">
        <v>73</v>
      </c>
      <c r="D66" s="8" t="str">
        <f>IF((COUNTIF(D13:D41,"=Yes")=25)=FALSE,"INCOMPLETE","COMPLETED")</f>
        <v>INCOMPLETE</v>
      </c>
    </row>
    <row r="67" spans="3:4" x14ac:dyDescent="0.3">
      <c r="C67" s="9" t="s">
        <v>74</v>
      </c>
      <c r="D67" s="8" t="str">
        <f>IF((COUNTIF(D44:D47,"=Yes")=3)=FALSE,"INCOMPLETE","COMPLETED")</f>
        <v>INCOMPLETE</v>
      </c>
    </row>
    <row r="68" spans="3:4" x14ac:dyDescent="0.3">
      <c r="C68" s="9" t="s">
        <v>23</v>
      </c>
      <c r="D68" s="8" t="str">
        <f>IF((COUNTIF(D50:D62,"=Yes")=12)=FALSE,"INCOMPLETE","COMPLETED")</f>
        <v>INCOMPLETE</v>
      </c>
    </row>
  </sheetData>
  <mergeCells count="11">
    <mergeCell ref="C64:E64"/>
    <mergeCell ref="B15:B23"/>
    <mergeCell ref="B28:B34"/>
    <mergeCell ref="B35:B39"/>
    <mergeCell ref="B45:B47"/>
    <mergeCell ref="B51:B60"/>
    <mergeCell ref="B1:D1"/>
    <mergeCell ref="C6:E6"/>
    <mergeCell ref="C12:E12"/>
    <mergeCell ref="C43:E43"/>
    <mergeCell ref="C49:E49"/>
  </mergeCells>
  <conditionalFormatting sqref="D65">
    <cfRule type="cellIs" dxfId="0" priority="3" operator="equal">
      <formula>TRUE</formula>
    </cfRule>
  </conditionalFormatting>
  <dataValidations count="4">
    <dataValidation type="list" allowBlank="1" showInputMessage="1" showErrorMessage="1" sqref="D7:D8 D13:D14 D61:D62 D50 D16:D17 D19:D27 D29:D34 D44:D47 D36:D41" xr:uid="{00000000-0002-0000-0000-000000000000}">
      <formula1>$K$5:$K$6</formula1>
    </dataValidation>
    <dataValidation type="list" allowBlank="1" showInputMessage="1" showErrorMessage="1" sqref="D9" xr:uid="{00000000-0002-0000-0000-000001000000}">
      <formula1>$J$5:$J$7</formula1>
    </dataValidation>
    <dataValidation type="list" allowBlank="1" showInputMessage="1" showErrorMessage="1" sqref="D52:D60" xr:uid="{00000000-0002-0000-0000-000002000000}">
      <formula1>$K$8:$K$9</formula1>
    </dataValidation>
    <dataValidation type="list" allowBlank="1" showInputMessage="1" showErrorMessage="1" sqref="D10" xr:uid="{00000000-0002-0000-0000-000003000000}">
      <formula1>$M$8:$M$11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DTPicker1">
          <controlPr defaultSize="0" autoLine="0" autoPict="0" r:id="rId5">
            <anchor moveWithCells="1">
              <from>
                <xdr:col>2</xdr:col>
                <xdr:colOff>22860</xdr:colOff>
                <xdr:row>1</xdr:row>
                <xdr:rowOff>182880</xdr:rowOff>
              </from>
              <to>
                <xdr:col>2</xdr:col>
                <xdr:colOff>1287780</xdr:colOff>
                <xdr:row>2</xdr:row>
                <xdr:rowOff>182880</xdr:rowOff>
              </to>
            </anchor>
          </controlPr>
        </control>
      </mc:Choice>
      <mc:Fallback>
        <control shapeId="1033" r:id="rId4" name="DTPick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Peh, Evelyn</cp:lastModifiedBy>
  <dcterms:created xsi:type="dcterms:W3CDTF">2019-11-09T05:49:55Z</dcterms:created>
  <dcterms:modified xsi:type="dcterms:W3CDTF">2019-12-15T11:30:46Z</dcterms:modified>
</cp:coreProperties>
</file>