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connections.xml" ContentType="application/vnd.openxmlformats-officedocument.spreadsheetml.connections+xml"/>
  <Override PartName="/xl/slicerCaches/slicerCache6.xml" ContentType="application/vnd.ms-excel.slicerCache+xml"/>
  <Override PartName="/xl/slicerCaches/slicerCache5.xml" ContentType="application/vnd.ms-excel.slicerCache+xml"/>
  <Override PartName="/xl/slicerCaches/slicerCache3.xml" ContentType="application/vnd.ms-excel.slicerCache+xml"/>
  <Override PartName="/xl/slicerCaches/slicerCache2.xml" ContentType="application/vnd.ms-excel.slicerCache+xml"/>
  <Override PartName="/xl/slicerCaches/slicerCache1.xml" ContentType="application/vnd.ms-excel.slicerCache+xml"/>
  <Override PartName="/xl/styles.xml" ContentType="application/vnd.openxmlformats-officedocument.spreadsheetml.styles+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worksheets/sheet10.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slicers/slicer2.xml" ContentType="application/vnd.ms-excel.slicer+xml"/>
  <Override PartName="/xl/slicers/slicer4.xml" ContentType="application/vnd.ms-excel.slicer+xml"/>
  <Override PartName="/xl/slicers/slicer5.xml" ContentType="application/vnd.ms-excel.slicer+xml"/>
  <Override PartName="/xl/drawings/drawing2.xml" ContentType="application/vnd.openxmlformats-officedocument.drawing+xml"/>
  <Override PartName="/xl/drawings/drawing5.xml" ContentType="application/vnd.openxmlformats-officedocument.drawing+xml"/>
  <Override PartName="/xl/worksheets/sheet3.xml" ContentType="application/vnd.openxmlformats-officedocument.spreadsheetml.worksheet+xml"/>
  <Override PartName="/xl/pivotTables/pivotTable1.xml" ContentType="application/vnd.openxmlformats-officedocument.spreadsheetml.pivotTable+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licers/slicer3.xml" ContentType="application/vnd.ms-excel.slicer+xml"/>
  <Override PartName="/xl/drawings/drawing6.xml" ContentType="application/vnd.openxmlformats-officedocument.drawing+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harts/colors1.xml" ContentType="application/vnd.ms-office.chartcolorsty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pivotTables/pivotTable2.xml" ContentType="application/vnd.openxmlformats-officedocument.spreadsheetml.pivotTable+xml"/>
  <Override PartName="/xl/slicerCaches/slicerCache4.xml" ContentType="application/vnd.ms-excel.slicerCache+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6"/>
  </bookViews>
  <sheets>
    <sheet name="ТЗ" sheetId="1" state="visible" r:id="rId10"/>
    <sheet name="Организации" sheetId="2" state="visible" r:id="rId11"/>
    <sheet name="Количество комментариев" sheetId="3" state="visible" r:id="rId12"/>
    <sheet name="Лист1" sheetId="4" state="visible" r:id="rId13"/>
    <sheet name="Количество постов" sheetId="5" state="visible" r:id="rId14"/>
    <sheet name="За весь период" sheetId="6" state="visible" r:id="rId15"/>
    <sheet name="Свод" sheetId="7" state="visible" r:id="rId16"/>
    <sheet name="Количество репостов" sheetId="8" state="visible" r:id="rId17"/>
    <sheet name="Количество лайков" sheetId="9" state="visible" r:id="rId18"/>
    <sheet name="Динамика" sheetId="10" state="visible" r:id="rId19"/>
  </sheets>
  <definedNames>
    <definedName name="Срез_Месяц">#N/A</definedName>
    <definedName name="Срез_Месяц1">#N/A</definedName>
    <definedName name="Срез_Наименование">#N/A</definedName>
    <definedName name="Срез_Статус">#N/A</definedName>
    <definedName name="Срез_Статус1">#N/A</definedName>
    <definedName name="Срез_Статус11">#N/A</definedName>
  </definedNames>
  <calcPr/>
  <pivotCaches>
    <pivotCache cacheId="0" r:id="rId1"/>
    <pivotCache cacheId="1" r:id="rId2"/>
  </pivotCaches>
  <extLst>
    <ext xmlns:x14="http://schemas.microsoft.com/office/spreadsheetml/2009/9/main" uri="{BBE1A952-AA13-448e-AADC-164F8A28A991}">
      <x14:slicerCaches xmlns:x14="http://schemas.microsoft.com/office/spreadsheetml/2009/9/main">
        <x14:slicerCache r:id="rId3"/>
        <x14:slicerCache r:id="rId4"/>
        <x14:slicerCache r:id="rId5"/>
        <x14:slicerCache r:id="rId6"/>
        <x14:slicerCache r:id="rId7"/>
        <x14:slicerCache r:id="rId8"/>
      </x14:slicerCach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F287B-22E7-4091-B44A-FA22151D25B6}" name="Excel 13-10pars_base" type="100" minRefreshableVersion="5" refreshedVersion="6"/>
  <connection id="2" xr16:uid="{A525E95C-4B52-401F-AC54-470AA13FCD8C}" name="Excel 13-10pars_base1" type="100" minRefreshableVersion="5" refreshedVersion="6"/>
  <connection id="3" xr16:uid="{2FD16CFC-C101-44B8-B0FC-4E06D1615870}" name="Excel 13-10pars_base2" type="100" minRefreshableVersion="5" refreshedVersion="6"/>
  <connection id="4" xr16:uid="{5C036756-79E9-4520-ACE0-A685526395E4}" name="Excel Справочник МО" type="100" minRefreshableVersion="5" refreshedVersion="6"/>
  <connection id="5" xr16:uid="{464EBA7C-1382-4722-BCD7-7C85B7E3F44B}" name="Excel Справочник МО1" type="100" minRefreshableVersion="5" refreshedVersion="6"/>
  <connection id="6" xr16:uid="{974C6E59-6FA6-4936-8844-43D4C4070922}" name="Excel Справочник МО2" type="100" minRefreshableVersion="5" refreshedVersion="6"/>
  <connection id="7" xr16:uid="{00000000-0015-0000-FFFF-FFFF02000000}" keepAlive="1" name="ThisWorkbookDataModel" description="Модель данных" type="5" minRefreshableVersion="5" refreshedVersion="6">
    <dbPr connection="Data Model Connection" command="Model" commandType="1"/>
    <olapPr rowDrillCount="1000" sendLocale="1"/>
  </connection>
  <connection id="8" xr16:uid="{00000000-0015-0000-FFFF-FFFF03000000}" name="Подключение" type="104" minRefreshableVersion="5" refreshedVersion="6"/>
  <connection id="9" xr16:uid="{00000000-0015-0000-FFFF-FFFF03000000}" name="Подключение1" type="104" minRefreshableVersion="5" refreshedVersion="6"/>
  <connection id="10" xr16:uid="{00000000-0015-0000-FFFF-FFFF03000000}" name="Подключение2" type="104" minRefreshableVersion="5" refreshedVersion="6"/>
</connections>
</file>

<file path=xl/sharedStrings.xml><?xml version="1.0" encoding="utf-8"?>
<sst xmlns="http://schemas.openxmlformats.org/spreadsheetml/2006/main" count="192" uniqueCount="192">
  <si>
    <t xml:space="preserve">Цель парсинга</t>
  </si>
  <si>
    <t xml:space="preserve">Анализ выполнения плана публикаций и их вовлеченности </t>
  </si>
  <si>
    <t xml:space="preserve">Задачи парсинга</t>
  </si>
  <si>
    <t xml:space="preserve">Сбор данных по количеству публикаций, лайков, комментариев, репостов, просмотров</t>
  </si>
  <si>
    <t xml:space="preserve">Исходные данные </t>
  </si>
  <si>
    <t xml:space="preserve">Официальные страницы подведомственных медицинских организаций в сети "Вконтакте" (ссылки на страницы приведены в таблице)</t>
  </si>
  <si>
    <t xml:space="preserve">Формат выходных данных</t>
  </si>
  <si>
    <t xml:space="preserve">Сводная таблица Excel  по образцу</t>
  </si>
  <si>
    <t>Наименование</t>
  </si>
  <si>
    <t>Ссылка</t>
  </si>
  <si>
    <t xml:space="preserve">ГАУЗ  "ГОРОДСКАЯ КЛИНИЧЕСКАЯ БОЛЬНИЦА № 1 " ГОРОДА ОРЕНБУРГА</t>
  </si>
  <si>
    <t>https://vk.com/gkb1orenburg</t>
  </si>
  <si>
    <t xml:space="preserve">ГБУЗ "КУРМАНАЕВСКАЯ РАЙОННАЯ БОЛЬНИЦА "</t>
  </si>
  <si>
    <t>https://vk.com/kurmrb</t>
  </si>
  <si>
    <t xml:space="preserve">ГАУЗ "СТОМАТОЛОГИЧЕСКАЯ ПОЛИКЛИНИКА " ГОРОДА НОВОТРОИЦКА</t>
  </si>
  <si>
    <t>https://vk.com/public219628189</t>
  </si>
  <si>
    <t xml:space="preserve">ГАУЗ  "БОЛЬНИЦА СКОРОЙ МЕДИЦИНСКОЙ ПОМОЩИ " ГОРОДА НОВОТРОИЦКА</t>
  </si>
  <si>
    <t>https://vk.com/public217210667</t>
  </si>
  <si>
    <t xml:space="preserve">ГБУЗ  "ГОРОДСКАЯ БОЛЬНИЦА " ГОРОДА ГАЯ</t>
  </si>
  <si>
    <t>https://vk.com/public216667978</t>
  </si>
  <si>
    <t xml:space="preserve">ГАУЗ "ОРСКИЙ МЕЖМУНИЦИПАЛЬНЫЙ ПЕРИНАТАЛЬНЫЙ ЦЕНТР "</t>
  </si>
  <si>
    <t>https://vk.com/ompc_orsk</t>
  </si>
  <si>
    <t xml:space="preserve">ГБУЗ  "АЛЕКСАНДРОВСКАЯ РАЙОННАЯ БОЛЬНИЦА "</t>
  </si>
  <si>
    <t>https://vk.com/club217837210</t>
  </si>
  <si>
    <t xml:space="preserve">ГАУЗ  "ОРЕНБУРГСКАЯ ОБЛАСТНАЯ КЛИНИЧЕСКАЯ БОЛЬНИЦА ИМ. В. И. ВОЙНОВА "</t>
  </si>
  <si>
    <t>https://vk.com/gauz_ookb_voinova</t>
  </si>
  <si>
    <t xml:space="preserve">ГАУЗ "СОЛЬ-ИЛЕЦКАЯ МЕЖРАЙОННАЯ БОЛЬНИЦА "</t>
  </si>
  <si>
    <t>https://vk.com/gauz_sol</t>
  </si>
  <si>
    <t xml:space="preserve">ГБУЗ  "ГРАЧЕВСКАЯ РАЙОННАЯ БОЛЬНИЦА "</t>
  </si>
  <si>
    <t>https://vk.com/club215913862</t>
  </si>
  <si>
    <t xml:space="preserve">ГБУЗ "ОРЕНБУРГСКАЯ ОБЛАСТНАЯ КЛИНИЧЕСКАЯ СТАНЦИЯ СКОРОЙ МЕДИЦИНСКОЙ ПОМОЩИ "</t>
  </si>
  <si>
    <t>https://vk.com/ookssmp</t>
  </si>
  <si>
    <t xml:space="preserve">ГБУЗ "ГОРОДСКАЯ БОЛЬНИЦА " ГОРОДА БУГУРУСЛАНА</t>
  </si>
  <si>
    <t>https://vk.com/gb_bug</t>
  </si>
  <si>
    <t xml:space="preserve">ГАУЗ  "НОВООРСКАЯ РАЙОННАЯ БОЛЬНИЦА "</t>
  </si>
  <si>
    <t>https://vk.com/club219643062</t>
  </si>
  <si>
    <t xml:space="preserve">ГАУЗ "ОБЛАСТНОЙ ЦЕНТР МЕДИЦИНСКОЙ РЕАБИЛИТАЦИИ "</t>
  </si>
  <si>
    <t>https://vk.com/club149435686</t>
  </si>
  <si>
    <t xml:space="preserve">ГБУЗ  "ВОСТОЧНАЯ ТЕРРИТОРИАЛЬНАЯ МЕЖРАЙОННАЯ БОЛЬНИЦА "</t>
  </si>
  <si>
    <t>https://vk.com/vtmb56</t>
  </si>
  <si>
    <t xml:space="preserve">ГАУЗ "ГОРОДСКАЯ КЛИНИЧЕСКАЯ БОЛЬНИЦА ИМ.Н.И. ПИРОГОВА " ГОРОДА ОРЕНБУРГА</t>
  </si>
  <si>
    <t>https://vk.com/pirogova56</t>
  </si>
  <si>
    <t xml:space="preserve">ГАУЗ "ОРЕНБУРГСКАЯ ОБЛАСТНАЯ КЛИНИЧЕСКАЯ ИНФЕКЦИОННАЯ БОЛЬНИЦА "</t>
  </si>
  <si>
    <t>https://vk.com/ookib</t>
  </si>
  <si>
    <t xml:space="preserve">ГАУЗ  "СТОМАТОЛОГИЧЕСКАЯ ПОЛИКЛИНИКА " ГОРОДА ОРСКА</t>
  </si>
  <si>
    <t>https://vk.com/public214858178</t>
  </si>
  <si>
    <t xml:space="preserve">ГАУЗ  "ДЕТСКАЯ ГОРОДСКАЯ КЛИНИЧЕСКАЯ БОЛЬНИЦА " ГОРОДА ОРЕНБУРГА</t>
  </si>
  <si>
    <t>https://vk.com/dgkb56</t>
  </si>
  <si>
    <t xml:space="preserve">ГБУЗ "ГОРОДСКАЯ БОЛЬНИЦА " ГОРОДА КУВАНДЫКА</t>
  </si>
  <si>
    <t>https://vk.com/gbkuv</t>
  </si>
  <si>
    <t xml:space="preserve">ГБУЗ  "ШАРЛЫКСКАЯ РАЙОННАЯ БОЛЬНИЦА "</t>
  </si>
  <si>
    <t>https://vk.com/club214767450</t>
  </si>
  <si>
    <t xml:space="preserve">ГАУЗ "БУЗУЛУКСКАЯ БОЛЬНИЦА СКОРОЙ МЕДИЦИНСКОЙ ПОМОЩИ "</t>
  </si>
  <si>
    <t>https://vk.com/buzuluk_klinika</t>
  </si>
  <si>
    <t xml:space="preserve">ГБУЗ "АБДУЛИНСКАЯ МЕЖРАЙОННАЯ БОЛЬНИЦА "</t>
  </si>
  <si>
    <t>https://vk.com/club204964821</t>
  </si>
  <si>
    <t xml:space="preserve">ГБУЗ  "ОРЕНБУРГСКИЙ ОБЛАСТНОЙ КЛИНИЧЕСКИЙ ПРОТИВОТУБЕРКУЛЕЗНЫЙ ДИСПАНСЕР "</t>
  </si>
  <si>
    <t>https://vk.com/club88368387</t>
  </si>
  <si>
    <t xml:space="preserve">ГАУЗ  "ОРЕНБУРГСКАЯ ОБЛАСТНАЯ КЛИНИЧЕСКАЯ БОЛЬНИЦА № 2 "</t>
  </si>
  <si>
    <t>https://vk.com/ookb2oren</t>
  </si>
  <si>
    <t xml:space="preserve">ГБУЗ  "ОРЕНБУРГСКИЙ ОБЛАСТНОЙ КЛИНИЧЕСКИЙ ПСИХОНЕВРОЛОГИЧЕСКИЙ ГОСПИТАЛЬ ВЕТЕРАНОВ ВОЙН "</t>
  </si>
  <si>
    <t>https://vk.com/public211859567</t>
  </si>
  <si>
    <t xml:space="preserve">ГАУЗ "ОБЛАСТНОЙ АПТЕЧНЫЙ СКЛАД "</t>
  </si>
  <si>
    <t>https://vk.com/gosapteka56</t>
  </si>
  <si>
    <t xml:space="preserve">ГБУЗ  "ОРСКИЙ ОНКОЛОГИЧЕСКИЙ ДИСПАНСЕР "</t>
  </si>
  <si>
    <t>https://vk.com/onco_orsk</t>
  </si>
  <si>
    <t xml:space="preserve">ГБУЗ "АСЕКЕЕВСКАЯ РАЙОННАЯ БОЛЬНИЦА "</t>
  </si>
  <si>
    <t>https://vk.com/public217308177</t>
  </si>
  <si>
    <t xml:space="preserve">ГБУЗ "САРАКТАШСКАЯ РАЙОННАЯ БОЛЬНИЦА "</t>
  </si>
  <si>
    <t>https://vk.com/sarakrb</t>
  </si>
  <si>
    <t xml:space="preserve">ГБУЗ  "ГОРОДСКАЯ БОЛЬНИЦА " ГОРОДА МЕДНОГОРСКА</t>
  </si>
  <si>
    <t>https://vk.com/mednogorsk_gb56</t>
  </si>
  <si>
    <t xml:space="preserve">ГАУЗ  "ОБЛАСТНАЯ ДЕТСКАЯ КЛИНИЧЕСКАЯ БОЛЬНИЦА "</t>
  </si>
  <si>
    <t>https://vk.com/odkb56</t>
  </si>
  <si>
    <t xml:space="preserve">ГАУЗ "ОРЕНБУРГСКАЯ ОБЛАСТНАЯ БОЛЬНИЦА № 3 "</t>
  </si>
  <si>
    <t>https://vk.com/public221572666</t>
  </si>
  <si>
    <t xml:space="preserve">ГАУЗ  "СТОМАТОЛОГИЧЕСКАЯ ПОЛИКЛИНИКА " ГОРОДА БУГУРУСЛАНА</t>
  </si>
  <si>
    <t>https://vk.com/club210980805</t>
  </si>
  <si>
    <t xml:space="preserve">ГБУЗ "ТОЦКАЯРАЙОННАЯ БОЛЬНИЦА "</t>
  </si>
  <si>
    <t>https://vk.com/public215934425</t>
  </si>
  <si>
    <t xml:space="preserve">ГАУЗ  "КВАРКЕНСКАЯ РАЙОННАЯ БОЛЬНИЦА "</t>
  </si>
  <si>
    <t>https://vk.com/public209199273</t>
  </si>
  <si>
    <t xml:space="preserve">ГБУЗ "ПЕРЕВОЛОЦКАЯ РАЙОННАЯ БОЛЬНИЦА "</t>
  </si>
  <si>
    <t>https://vk.com/perev_gbuz</t>
  </si>
  <si>
    <t xml:space="preserve">ГБУЗ  "ПЕРВОМАЙСКАЯРАЙОННАЯ БОЛЬНИЦА "</t>
  </si>
  <si>
    <t>https://vk.com/pervomayskayatsrb</t>
  </si>
  <si>
    <t xml:space="preserve">ГБУЗ  "ОРЕНБУРГСКАЯ ОБЛАСТНАЯ КЛИНИЧЕСКАЯ СТАНЦИЯ ПЕРЕЛИВАНИЯ КРОВИ "</t>
  </si>
  <si>
    <t>https://vk.com/orenblood</t>
  </si>
  <si>
    <t xml:space="preserve">ГАУЗ  "ОРЕНБУРГСКАЯ ОБЛАСТНАЯ КЛИНИЧЕСКАЯ СТОМАТОЛОГИЧЕСКАЯ ПОЛИКЛИНИКА "</t>
  </si>
  <si>
    <t>https://vk.com/ooksp</t>
  </si>
  <si>
    <t xml:space="preserve">ГБУЗ "ИЛЕКСКАЯ РАЙОННАЯ БОЛЬНИЦА "</t>
  </si>
  <si>
    <t>https://vk.com/club217121043</t>
  </si>
  <si>
    <t xml:space="preserve">ГАУЗ  "ОБЛАСТНАЯ ПСИХИАТРИЧЕСКАЯ БОЛЬНИЦА № 4 "</t>
  </si>
  <si>
    <t>https://vk.com/club219817404</t>
  </si>
  <si>
    <t xml:space="preserve">ГБУЗ "ОРЕНБУРГСКАЯ ОБЛАСТНАЯ КЛИНИЧЕСКАЯ ПСИХИАТРИЧЕСКАЯ БОЛЬНИЦА № 1 "</t>
  </si>
  <si>
    <t>https://vk.com/public217228272</t>
  </si>
  <si>
    <t xml:space="preserve">ГБУЗ "СОРОЧИНСКАЯ МЕЖРАЙОННАЯ БОЛЬНИЦА "</t>
  </si>
  <si>
    <t>https://vk.com/club216958241</t>
  </si>
  <si>
    <t xml:space="preserve">ГБУЗ "ОРЕНБУРГСКАЯ ОБЛАСТНАЯ КЛИНИЧЕСКАЯ ПСИХИАТРИЧЕСКАЯ БОЛЬНИЦА № 2 "</t>
  </si>
  <si>
    <t>https://vk.com/public213617509</t>
  </si>
  <si>
    <t xml:space="preserve">ГАУЗ "ОРЕНБУРГСКИЙ ОБЛАСТНОЙ КЛИНИЧЕСКИЙ КОЖНО-ВЕНЕРОЛОГИЧЕСКИЙ ДИСПАНСЕР "</t>
  </si>
  <si>
    <t>https://vk.com/okvd56</t>
  </si>
  <si>
    <t xml:space="preserve">ГАУЗ  "ОРЕНБУРГСКИЙ КЛИНИЧЕСКИЙ ПЕРИНАТАЛЬНЫЙ ЦЕНТР "</t>
  </si>
  <si>
    <t>https://vk.com/public211794664</t>
  </si>
  <si>
    <t xml:space="preserve">ГАУЗ  "ДЕТСКАЯ ГОРОДСКАЯ БОЛЬНИЦА " ГОРОДА НОВОТРОИЦКА</t>
  </si>
  <si>
    <t>https://vk.com/dgbn56</t>
  </si>
  <si>
    <t xml:space="preserve">ГБУЗ "БЮРО СУДЕБНО-МЕДИЦИНСКОЙ ЭКСПЕРТИЗЫ "</t>
  </si>
  <si>
    <t>https://vk.com/orensme</t>
  </si>
  <si>
    <t xml:space="preserve">ГАУЗ  "ДЕТСКАЯ ГОРОДСКАЯ БОЛЬНИЦА " ГОРОДА ОРСКА</t>
  </si>
  <si>
    <t>https://vk.com/orskgb5</t>
  </si>
  <si>
    <t xml:space="preserve">ГБУЗ  "БЕЛЯЕВСКАЯ РАЙОННАЯ БОЛЬНИЦА "</t>
  </si>
  <si>
    <t>https://vk.com/public216687456</t>
  </si>
  <si>
    <t xml:space="preserve">ГАУЗ "ОРЕНБУРГСКАЯ РАЙОННАЯ БОЛЬНИЦА "</t>
  </si>
  <si>
    <t>https://vk.com/public208051107</t>
  </si>
  <si>
    <t xml:space="preserve">ГАУЗ  "ГОРОДСКАЯ БОЛЬНИЦА " ГОРОДА ОРСКА</t>
  </si>
  <si>
    <t>https://vk.com/orskgb</t>
  </si>
  <si>
    <t xml:space="preserve">ГБУЗ "АДАМОВСКАЯ РАЙОННАЯ БОЛЬНИЦА "</t>
  </si>
  <si>
    <t>https://vk.com/adamovkarb</t>
  </si>
  <si>
    <t xml:space="preserve">ГАУЗ  "ОРЕНБУРГСКИЙ ОБЛАСНОЙ КЛИНИЧЕСКИЙ СПЕЦИАЛИЗИРОВАННЫЙ ЦЕНТР ТРАВМАТОЛОГИИ И ОРТОПЕДИИ "</t>
  </si>
  <si>
    <t>https://vk.com/travma56</t>
  </si>
  <si>
    <t xml:space="preserve">ГБУЗ "ОБЛАСТНАЯ ПСИХИАТРИЧЕСКАЯ БОЛЬНИЦА № 3 "</t>
  </si>
  <si>
    <t>https://vk.com/gbuzopb3</t>
  </si>
  <si>
    <t xml:space="preserve">ГАУЗ "ОРЕНБУРГСКИЙ ОБЛАСТНОЙ КЛИНИЧЕСКИЙ НАРКОЛОГИЧЕСКИЙ ДИСПАНСЕР "</t>
  </si>
  <si>
    <t>https://vk.com/public213693286</t>
  </si>
  <si>
    <t xml:space="preserve">ГБУЗ "ТАШЛИНСКАЯ РАЙОННАЯ БОЛЬНИЦА "</t>
  </si>
  <si>
    <t>https://vk.com/crbtashla</t>
  </si>
  <si>
    <t xml:space="preserve">ГБУЗ "МЕДИЦИНСКИЙ ИНФОРМАЦИОННО-АНАЛИТИЧЕСКИЙ ЦЕНТР "</t>
  </si>
  <si>
    <t>https://vk.com/club216686381</t>
  </si>
  <si>
    <t xml:space="preserve">ГБУЗ  "НОВОСЕРГИЕВСКАЯ РАЙОННАЯ БОЛЬНИЦА "</t>
  </si>
  <si>
    <t>https://vk.com/public217246379</t>
  </si>
  <si>
    <t xml:space="preserve">ГАУЗ "ОРЕНБУРГСКИЙ ОБЛАСТНОЙ КЛИНИЧЕСКИЙ ОНКОЛОГИЧЕСКИЙ ДИСПАНСЕР "</t>
  </si>
  <si>
    <t>https://vk.com/oren.onco56</t>
  </si>
  <si>
    <t xml:space="preserve">ГБУЗ "САКМАРСКАЯ РАЙОННАЯ БОЛЬНИЦА "</t>
  </si>
  <si>
    <t>https://vk.com/sakmararb</t>
  </si>
  <si>
    <t xml:space="preserve">ГБУЗ  "ТЮЛЬГАНСКАЯ РАЙОННАЯ БОЛЬНИЦА "</t>
  </si>
  <si>
    <t>https://vk.com/tulrb</t>
  </si>
  <si>
    <t xml:space="preserve">ГБУЗ  "ОКТЯБРЬСКАЯ РАЙОННАЯ БОЛЬНИЦА "</t>
  </si>
  <si>
    <t>https://vk.com/oktrb56</t>
  </si>
  <si>
    <t xml:space="preserve">ГАПОУ  "ОРЕНБУРГСКИЙ ОБЛАСТНОЙ МЕДИЦИНСКИЙ КОЛЛЕДЖ "</t>
  </si>
  <si>
    <t>https://vk.com/oomk56</t>
  </si>
  <si>
    <t xml:space="preserve">ГБУЗ "СЕВЕРНАЯ РАЙОННАЯ БОЛЬНИЦА "</t>
  </si>
  <si>
    <t>https://vk.com/sevcrb</t>
  </si>
  <si>
    <t xml:space="preserve">ГБУЗ  "ОРЕНБУРГСКИЙ ОБЛАСТНОЙ ЦЕНТР ОБЩЕСТВЕННОГО ЗДОРОВЬЯ И МЕДИЦИНСКОЙ ПРОФИЛАКТИКИ "</t>
  </si>
  <si>
    <t>https://vk.com/profilaktika56</t>
  </si>
  <si>
    <t xml:space="preserve">Комментариев с 1 по 7</t>
  </si>
  <si>
    <t xml:space="preserve">Комментариев с 8 по 14</t>
  </si>
  <si>
    <t xml:space="preserve">Комментариев с 15 по 21</t>
  </si>
  <si>
    <t xml:space="preserve">Комментариев  с 22 по 28</t>
  </si>
  <si>
    <t xml:space="preserve">Количество комментариев с 29 по 30</t>
  </si>
  <si>
    <t xml:space="preserve">В среднем за 4 недели</t>
  </si>
  <si>
    <t xml:space="preserve">Комментариев за 4 недели</t>
  </si>
  <si>
    <t xml:space="preserve">Комментариев за месяц</t>
  </si>
  <si>
    <t xml:space="preserve">Общий итог</t>
  </si>
  <si>
    <t xml:space="preserve">Постов
с 1 по 7</t>
  </si>
  <si>
    <t xml:space="preserve">Постов
с 8 по 14</t>
  </si>
  <si>
    <t xml:space="preserve">Постов
с 15 по 21</t>
  </si>
  <si>
    <t xml:space="preserve">Постов
с 22 по 28</t>
  </si>
  <si>
    <t xml:space="preserve">Количество постов с 29 по 30</t>
  </si>
  <si>
    <t xml:space="preserve">Постов за 4 недели</t>
  </si>
  <si>
    <t xml:space="preserve">Постов за месяц</t>
  </si>
  <si>
    <t xml:space="preserve">Организация с 29 по 30</t>
  </si>
  <si>
    <t xml:space="preserve">Ссылка с 29 по 30</t>
  </si>
  <si>
    <t xml:space="preserve">Дата публикации с 29 по 30</t>
  </si>
  <si>
    <t xml:space="preserve">Количество лайков с 29 по 30</t>
  </si>
  <si>
    <t xml:space="preserve">Количество репостов с 29 по 30</t>
  </si>
  <si>
    <t xml:space="preserve">Количество просмотров с 29 по 30</t>
  </si>
  <si>
    <t>Сентябрь-2024</t>
  </si>
  <si>
    <t>Август-2024</t>
  </si>
  <si>
    <t xml:space="preserve">Репостов 1 по 7</t>
  </si>
  <si>
    <t xml:space="preserve">Репостов с 8 по 14</t>
  </si>
  <si>
    <t xml:space="preserve">Репостов с 15 по 21</t>
  </si>
  <si>
    <t xml:space="preserve">Репостов с 22 по 28</t>
  </si>
  <si>
    <t xml:space="preserve">Репостов за 4 недели</t>
  </si>
  <si>
    <t xml:space="preserve">Репостов за месяц</t>
  </si>
  <si>
    <t xml:space="preserve">Лайков с 1 по 7</t>
  </si>
  <si>
    <t xml:space="preserve">Лайков с 8 по 14</t>
  </si>
  <si>
    <t xml:space="preserve">Лайков с 15 по 21</t>
  </si>
  <si>
    <t xml:space="preserve">Лайков с 22 по 28</t>
  </si>
  <si>
    <t xml:space="preserve">Лайков за 4 недели</t>
  </si>
  <si>
    <t xml:space="preserve">Лайков за месяц</t>
  </si>
  <si>
    <t xml:space="preserve">Номер недели</t>
  </si>
  <si>
    <t xml:space="preserve">Среднее количество постов за месяц</t>
  </si>
  <si>
    <t>Январь</t>
  </si>
  <si>
    <t>Февраль</t>
  </si>
  <si>
    <t>Март</t>
  </si>
  <si>
    <t>Апрель</t>
  </si>
  <si>
    <t>Май</t>
  </si>
  <si>
    <t>Июнь</t>
  </si>
  <si>
    <t>Июль</t>
  </si>
  <si>
    <t>Август</t>
  </si>
  <si>
    <t>Сентябрь</t>
  </si>
  <si>
    <t xml:space="preserve">Статус страницы "флагманский", если среднее количество публикаций в неделю - 10 и более. Статус страницы "активный", если среднее количество публикаций в неделю - 6 и более.</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</si>
</sst>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6">
    <font>
      <sz val="11.000000"/>
      <color theme="1"/>
      <name val="Calibri"/>
      <scheme val="minor"/>
    </font>
    <font>
      <sz val="18.000000"/>
      <color theme="1"/>
      <name val="Times New Roman"/>
    </font>
    <font>
      <sz val="14.000000"/>
      <color theme="1"/>
      <name val="Calibri"/>
      <scheme val="minor"/>
    </font>
    <font>
      <sz val="12.000000"/>
      <color theme="1"/>
      <name val="Calibri"/>
      <scheme val="minor"/>
    </font>
    <font>
      <u/>
      <sz val="11.000000"/>
      <color theme="10"/>
      <name val="Calibri"/>
    </font>
    <font>
      <sz val="14.000000"/>
      <color rgb="FF0070C0"/>
      <name val="Calibri"/>
      <scheme val="minor"/>
    </font>
  </fonts>
  <fills count="2">
    <fill>
      <patternFill patternType="none"/>
    </fill>
    <fill>
      <patternFill patternType="gray125"/>
    </fill>
  </fills>
  <borders count="12">
    <border>
      <left style="none"/>
      <right style="none"/>
      <top style="none"/>
      <bottom style="none"/>
      <diagonal style="none"/>
    </border>
    <border>
      <left style="none"/>
      <right style="none"/>
      <top style="none"/>
      <bottom style="thin">
        <color auto="1"/>
      </bottom>
      <diagonal style="none"/>
    </border>
    <border>
      <left style="thin">
        <color auto="1"/>
      </left>
      <right style="thin">
        <color auto="1"/>
      </right>
      <top style="thin">
        <color auto="1"/>
      </top>
      <bottom style="thin">
        <color auto="1"/>
      </bottom>
      <diagonal style="none"/>
    </border>
    <border>
      <left style="thin">
        <color indexed="64"/>
      </left>
      <right style="thin">
        <color indexed="65"/>
      </right>
      <top style="thin">
        <color indexed="64"/>
      </top>
      <bottom style="thin">
        <color indexed="65"/>
      </bottom>
      <diagonal style="none"/>
    </border>
    <border>
      <left style="thin">
        <color indexed="65"/>
      </left>
      <right style="thin">
        <color indexed="65"/>
      </right>
      <top style="thin">
        <color indexed="64"/>
      </top>
      <bottom style="thin">
        <color indexed="65"/>
      </bottom>
      <diagonal style="none"/>
    </border>
    <border>
      <left style="thin">
        <color indexed="65"/>
      </left>
      <right style="thin">
        <color indexed="64"/>
      </right>
      <top style="thin">
        <color indexed="64"/>
      </top>
      <bottom style="thin">
        <color indexed="65"/>
      </bottom>
      <diagonal style="none"/>
    </border>
    <border>
      <left style="thin">
        <color indexed="64"/>
      </left>
      <right style="thin">
        <color indexed="65"/>
      </right>
      <top style="thin">
        <color indexed="65"/>
      </top>
      <bottom style="thin">
        <color indexed="65"/>
      </bottom>
      <diagonal style="none"/>
    </border>
    <border>
      <left style="thin">
        <color indexed="65"/>
      </left>
      <right style="thin">
        <color indexed="65"/>
      </right>
      <top style="thin">
        <color indexed="65"/>
      </top>
      <bottom style="thin">
        <color indexed="65"/>
      </bottom>
      <diagonal style="none"/>
    </border>
    <border>
      <left style="thin">
        <color indexed="65"/>
      </left>
      <right style="thin">
        <color indexed="64"/>
      </right>
      <top style="thin">
        <color indexed="65"/>
      </top>
      <bottom style="thin">
        <color indexed="65"/>
      </bottom>
      <diagonal style="none"/>
    </border>
    <border>
      <left style="thin">
        <color indexed="64"/>
      </left>
      <right style="thin">
        <color indexed="65"/>
      </right>
      <top style="thin">
        <color indexed="65"/>
      </top>
      <bottom style="thin">
        <color indexed="64"/>
      </bottom>
      <diagonal style="none"/>
    </border>
    <border>
      <left style="thin">
        <color indexed="65"/>
      </left>
      <right style="thin">
        <color indexed="65"/>
      </right>
      <top style="thin">
        <color indexed="65"/>
      </top>
      <bottom style="thin">
        <color indexed="64"/>
      </bottom>
      <diagonal style="none"/>
    </border>
    <border>
      <left style="thin">
        <color indexed="65"/>
      </left>
      <right style="thin">
        <color indexed="64"/>
      </right>
      <top style="thin">
        <color indexed="65"/>
      </top>
      <bottom style="thin">
        <color indexed="64"/>
      </bottom>
      <diagonal style="none"/>
    </border>
  </borders>
  <cellStyleXfs count="1">
    <xf fontId="0" fillId="0" borderId="0" numFmtId="0" applyNumberFormat="1" applyFont="1" applyFill="1" applyBorder="1"/>
  </cellStyleXfs>
  <cellXfs count="36">
    <xf fontId="0" fillId="0" borderId="0" numFmtId="0" xfId="0"/>
    <xf fontId="0" fillId="0" borderId="0" numFmtId="0" xfId="0" applyAlignment="1">
      <alignment horizontal="center"/>
    </xf>
    <xf fontId="0" fillId="0" borderId="1" numFmtId="0" xfId="0" applyBorder="1" applyAlignment="1">
      <alignment horizontal="center"/>
      <protection hidden="0" locked="1"/>
    </xf>
    <xf fontId="1" fillId="0" borderId="2" numFmtId="0" xfId="0" applyFont="1" applyBorder="1" applyAlignment="1">
      <alignment horizontal="center"/>
    </xf>
    <xf fontId="1" fillId="0" borderId="2" numFmtId="0" xfId="0" applyFont="1" applyBorder="1" applyAlignment="1">
      <alignment horizontal="center" wrapText="1"/>
    </xf>
    <xf fontId="2" fillId="0" borderId="0" numFmtId="0" xfId="0" applyFont="1" applyAlignment="1">
      <alignment horizontal="center" vertical="center" wrapText="1"/>
    </xf>
    <xf fontId="3" fillId="0" borderId="0" numFmtId="0" xfId="0" applyFont="1" applyAlignment="1">
      <alignment horizontal="left"/>
    </xf>
    <xf fontId="0" fillId="0" borderId="0" numFmtId="0" xfId="0">
      <protection hidden="0" locked="1"/>
    </xf>
    <xf fontId="3" fillId="0" borderId="0" numFmtId="0" xfId="0" applyFont="1"/>
    <xf fontId="2" fillId="0" borderId="0" numFmtId="0" xfId="0" applyFont="1"/>
    <xf fontId="2" fillId="0" borderId="0" numFmtId="0" xfId="0" applyFont="1" applyAlignment="1" pivotButton="1">
      <alignment horizontal="center" vertical="center" wrapText="1"/>
    </xf>
    <xf fontId="3" fillId="0" borderId="0" numFmtId="0" xfId="0" applyFont="1" applyAlignment="1" pivotButton="1">
      <alignment horizontal="center" vertical="center" wrapText="1"/>
    </xf>
    <xf fontId="3" fillId="0" borderId="0" numFmtId="0" xfId="0" applyFont="1" applyAlignment="1">
      <alignment wrapText="1"/>
    </xf>
    <xf fontId="3" fillId="0" borderId="0" numFmtId="0" xfId="0" applyFont="1" applyAlignment="1">
      <alignment horizontal="center" vertical="center" wrapText="1"/>
    </xf>
    <xf fontId="0" fillId="0" borderId="0" numFmtId="1" xfId="0" applyNumberFormat="1"/>
    <xf fontId="0" fillId="0" borderId="3" numFmtId="0" xfId="0" applyBorder="1"/>
    <xf fontId="0" fillId="0" borderId="4" numFmtId="0" xfId="0" applyBorder="1"/>
    <xf fontId="0" fillId="0" borderId="5" numFmtId="0" xfId="0" applyBorder="1"/>
    <xf fontId="0" fillId="0" borderId="6" numFmtId="0" xfId="0" applyBorder="1"/>
    <xf fontId="0" fillId="0" borderId="7" numFmtId="0" xfId="0" applyBorder="1"/>
    <xf fontId="0" fillId="0" borderId="8" numFmtId="0" xfId="0" applyBorder="1"/>
    <xf fontId="0" fillId="0" borderId="9" numFmtId="0" xfId="0" applyBorder="1"/>
    <xf fontId="0" fillId="0" borderId="10" numFmtId="0" xfId="0" applyBorder="1"/>
    <xf fontId="0" fillId="0" borderId="11" numFmtId="0" xfId="0" applyBorder="1"/>
    <xf fontId="2" fillId="0" borderId="0" numFmtId="3" xfId="0" applyNumberFormat="1" applyFont="1"/>
    <xf fontId="0" fillId="0" borderId="0" numFmtId="3" xfId="0" applyNumberFormat="1"/>
    <xf fontId="3" fillId="0" borderId="0" numFmtId="0" xfId="0" applyFont="1" applyAlignment="1">
      <alignment horizontal="center"/>
    </xf>
    <xf fontId="0" fillId="0" borderId="0" numFmtId="0" xfId="0" applyAlignment="1">
      <alignment horizontal="left"/>
    </xf>
    <xf fontId="4" fillId="0" borderId="0" numFmtId="0" xfId="0" applyFont="1">
      <protection hidden="0" locked="1"/>
    </xf>
    <xf fontId="3" fillId="0" borderId="0" numFmtId="0" xfId="0" applyFont="1">
      <protection hidden="0" locked="1"/>
    </xf>
    <xf fontId="0" fillId="0" borderId="0" numFmtId="0" xfId="0" pivotButton="1"/>
    <xf fontId="0" fillId="0" borderId="0" numFmtId="0" xfId="0"/>
    <xf fontId="0" fillId="0" borderId="0" numFmtId="0" xfId="0" applyAlignment="1">
      <alignment horizontal="left" indent="1"/>
    </xf>
    <xf fontId="0" fillId="0" borderId="0" numFmtId="2" xfId="0" applyNumberFormat="1"/>
    <xf fontId="5" fillId="0" borderId="0" numFmtId="0" xfId="0" applyFont="1"/>
    <xf fontId="0" fillId="0" borderId="0" numFmt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worksheet" Target="worksheets/sheet1.xml"/><Relationship  Id="rId11" Type="http://schemas.openxmlformats.org/officeDocument/2006/relationships/worksheet" Target="worksheets/sheet2.xml"/><Relationship  Id="rId12" Type="http://schemas.openxmlformats.org/officeDocument/2006/relationships/worksheet" Target="worksheets/sheet3.xml"/><Relationship  Id="rId13" Type="http://schemas.openxmlformats.org/officeDocument/2006/relationships/worksheet" Target="worksheets/sheet4.xml"/><Relationship  Id="rId14" Type="http://schemas.openxmlformats.org/officeDocument/2006/relationships/worksheet" Target="worksheets/sheet5.xml"/><Relationship  Id="rId15" Type="http://schemas.openxmlformats.org/officeDocument/2006/relationships/worksheet" Target="worksheets/sheet6.xml"/><Relationship  Id="rId16" Type="http://schemas.openxmlformats.org/officeDocument/2006/relationships/worksheet" Target="worksheets/sheet7.xml"/><Relationship  Id="rId17" Type="http://schemas.openxmlformats.org/officeDocument/2006/relationships/worksheet" Target="worksheets/sheet8.xml"/><Relationship  Id="rId18" Type="http://schemas.openxmlformats.org/officeDocument/2006/relationships/worksheet" Target="worksheets/sheet9.xml"/><Relationship  Id="rId19" Type="http://schemas.openxmlformats.org/officeDocument/2006/relationships/worksheet" Target="worksheets/sheet10.xml"/><Relationship  Id="rId2" Type="http://schemas.openxmlformats.org/officeDocument/2006/relationships/pivotCacheDefinition" Target="pivotCache/pivotCacheDefinition2.xml"/><Relationship  Id="rId20" Type="http://schemas.openxmlformats.org/officeDocument/2006/relationships/theme" Target="theme/theme1.xml"/><Relationship  Id="rId21" Type="http://schemas.openxmlformats.org/officeDocument/2006/relationships/sharedStrings" Target="sharedStrings.xml"/><Relationship  Id="rId22" Type="http://schemas.openxmlformats.org/officeDocument/2006/relationships/styles" Target="styles.xml"/><Relationship  Id="rId3" Type="http://schemas.microsoft.com/office/2007/relationships/slicerCache" Target="slicerCaches/slicerCache1.xml"/><Relationship  Id="rId4" Type="http://schemas.microsoft.com/office/2007/relationships/slicerCache" Target="slicerCaches/slicerCache2.xml"/><Relationship  Id="rId5" Type="http://schemas.microsoft.com/office/2007/relationships/slicerCache" Target="slicerCaches/slicerCache3.xml"/><Relationship  Id="rId6" Type="http://schemas.microsoft.com/office/2007/relationships/slicerCache" Target="slicerCaches/slicerCache4.xml"/><Relationship  Id="rId7" Type="http://schemas.microsoft.com/office/2007/relationships/slicerCache" Target="slicerCaches/slicerCache5.xml"/><Relationship  Id="rId8" Type="http://schemas.microsoft.com/office/2007/relationships/slicerCache" Target="slicerCaches/slicerCache6.xml"/><Relationship  Id="rId9" Type="http://schemas.openxmlformats.org/officeDocument/2006/relationships/connections" Target="connection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autoTitleDeleted val="1"/>
    <c:pivotFmts>
      <c:pivotFmt>
        <c:idx val="0"/>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1"/>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2"/>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3"/>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4"/>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s>
    <c:plotArea>
      <c:layout>
        <c:manualLayout>
          <c:layoutTarget val="inner"/>
          <c:xMode val="edge"/>
          <c:yMode val="edge"/>
          <c:x val="0.989270"/>
          <c:y val="-0.004380"/>
          <c:w val="0.894450"/>
          <c:h val="0.818150"/>
        </c:manualLayout>
      </c:layout>
      <c:lineChart>
        <c:grouping val="standard"/>
        <c:varyColors val="0"/>
        <c:ser>
          <c:idx val="0"/>
          <c:order val="0"/>
          <c:tx>
            <c:v>Итог</c:v>
          </c:tx>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s>
            <c:dLblPos val="t"/>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s>
          <c:cat>
            <c:strLit>
              <c:ptCount val="9"/>
              <c:pt idx="0">
                <c:v>2024 Январь</c:v>
              </c:pt>
              <c:pt idx="1">
                <c:v>2024 Февраль</c:v>
              </c:pt>
              <c:pt idx="2">
                <c:v>2024 Март</c:v>
              </c:pt>
              <c:pt idx="3">
                <c:v>2024 Апрель</c:v>
              </c:pt>
              <c:pt idx="4">
                <c:v>2024 Май</c:v>
              </c:pt>
              <c:pt idx="5">
                <c:v>2024 Июнь</c:v>
              </c:pt>
              <c:pt idx="6">
                <c:v>2024 Июль</c:v>
              </c:pt>
              <c:pt idx="7">
                <c:v>2024 Август</c:v>
              </c:pt>
              <c:pt idx="8">
                <c:v>2024 Сентябрь</c:v>
              </c:pt>
            </c:strLit>
          </c:cat>
          <c:val>
            <c:numLit>
              <c:formatCode>General</c:formatCode>
              <c:ptCount val="9"/>
              <c:pt idx="0">
                <c:v>3.5</c:v>
              </c:pt>
              <c:pt idx="1">
                <c:v>15.25</c:v>
              </c:pt>
              <c:pt idx="2">
                <c:v>8</c:v>
              </c:pt>
              <c:pt idx="3">
                <c:v>10.5</c:v>
              </c:pt>
              <c:pt idx="4">
                <c:v>4.5</c:v>
              </c:pt>
              <c:pt idx="5">
                <c:v>5.5</c:v>
              </c:pt>
              <c:pt idx="6">
                <c:v>5.25</c:v>
              </c:pt>
              <c:pt idx="7">
                <c:v>8</c:v>
              </c:pt>
              <c:pt idx="8">
                <c:v>1.75</c:v>
              </c:pt>
            </c:numLit>
          </c:val>
          <c:smooth val="0"/>
        </c:ser>
        <c:dLbls>
          <c:dLblPos val="t"/>
          <c:showBubbleSize val="0"/>
          <c:showCatName val="0"/>
          <c:showLeaderLines val="0"/>
          <c:showLegendKey val="0"/>
          <c:showPercent val="0"/>
          <c:showSerName val="0"/>
          <c:showVal val="1"/>
        </c:dLbls>
        <c:marker val="1"/>
        <c:smooth val="0"/>
        <c:axId val="227371808"/>
        <c:axId val="227374432"/>
      </c:lineChart>
      <c:catAx>
        <c:axId val="22737180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227374432"/>
        <c:crosses val="autoZero"/>
        <c:auto val="1"/>
        <c:lblAlgn val="ctr"/>
        <c:lblOffset val="100"/>
        <c:noMultiLvlLbl val="0"/>
      </c:catAx>
      <c:valAx>
        <c:axId val="227374432"/>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ru-RU" sz="1400"/>
                  <a:t>Среднее количество постов в</a:t>
                </a:r>
                <a:r>
                  <a:rPr lang="ru-RU" sz="1400"/>
                  <a:t> неделю</a:t>
                </a:r>
                <a:endParaRPr lang="ru-RU" sz="1400"/>
              </a:p>
            </c:rich>
          </c:tx>
          <c:layout>
            <c:manualLayout>
              <c:xMode val="edge"/>
              <c:yMode val="edge"/>
              <c:x val="0.002946"/>
              <c:y val="0.071563"/>
            </c:manualLayout>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227371808"/>
        <c:crosses val="autoZero"/>
        <c:crossBetween val="between"/>
      </c:valAx>
      <c:spPr bwMode="auto">
        <a:prstGeom prst="rect">
          <a:avLst/>
        </a:prstGeom>
        <a:noFill/>
        <a:ln>
          <a:noFill/>
        </a:ln>
        <a:effectLst/>
      </c:spPr>
    </c:plotArea>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bwMode="auto">
      <a:prstGeom prst="rect">
        <a:avLst/>
      </a:prstGeom>
      <a:solidFill>
        <a:schemeClr val="phClr"/>
      </a:solidFill>
    </cs:spPr>
  </cs:dataPoint>
  <cs:dataPoint3D>
    <cs:lnRef idx="0"/>
    <cs:fillRef idx="1">
      <cs:styleClr val="auto"/>
    </cs:fillRef>
    <cs:effectRef idx="0"/>
    <cs:fontRef idx="minor">
      <a:schemeClr val="tx1"/>
    </cs:fontRef>
    <cs:spPr bwMode="auto">
      <a:prstGeom prst="rect">
        <a:avLst/>
      </a:prstGeom>
      <a:solidFill>
        <a:schemeClr val="phClr"/>
      </a:solidFill>
    </cs:spPr>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solidFill>
        <a:schemeClr val="phClr"/>
      </a:solidFill>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s>
</file>

<file path=xl/drawings/_rels/drawing4.xml.rels><?xml version="1.0" encoding="UTF-8" standalone="yes"?><Relationships xmlns="http://schemas.openxmlformats.org/package/2006/relationships"></Relationships>
</file>

<file path=xl/drawings/_rels/drawing5.xml.rels><?xml version="1.0" encoding="UTF-8" standalone="yes"?><Relationships xmlns="http://schemas.openxmlformats.org/package/2006/relationships"></Relationships>
</file>

<file path=xl/drawings/_rels/drawing6.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9524</xdr:colOff>
      <xdr:row>4</xdr:row>
      <xdr:rowOff>276224</xdr:rowOff>
    </xdr:from>
    <xdr:to>
      <xdr:col>1</xdr:col>
      <xdr:colOff>1688486</xdr:colOff>
      <xdr:row>22</xdr:row>
      <xdr:rowOff>24516</xdr:rowOff>
    </xdr:to>
    <xdr:pic>
      <xdr:nvPicPr>
        <xdr:cNvPr id="1045365520" name="Рисунок 1"/>
        <xdr:cNvPicPr>
          <a:picLocks noChangeAspect="1"/>
        </xdr:cNvPicPr>
      </xdr:nvPicPr>
      <xdr:blipFill>
        <a:blip r:embed="rId1"/>
        <a:srcRect l="8701" t="7528" r="10242" b="6337"/>
        <a:stretch/>
      </xdr:blipFill>
      <xdr:spPr bwMode="auto">
        <a:xfrm>
          <a:off x="9524" y="1838324"/>
          <a:ext cx="5965211" cy="3101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4</xdr:col>
      <xdr:colOff>167154</xdr:colOff>
      <xdr:row>1</xdr:row>
      <xdr:rowOff>962025</xdr:rowOff>
    </xdr:to>
    <mc:AlternateContent xmlns:mc="http://schemas.openxmlformats.org/markup-compatibility/2006">
      <mc:Choice xmlns:a14="http://schemas.microsoft.com/office/drawing/2010/main" Requires="a14">
        <xdr:graphicFrame>
          <xdr:nvGraphicFramePr>
            <xdr:cNvPr id="6" name="Статус 2"/>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13607</xdr:rowOff>
    </xdr:from>
    <xdr:to>
      <xdr:col>4</xdr:col>
      <xdr:colOff>157629</xdr:colOff>
      <xdr:row>1</xdr:row>
      <xdr:rowOff>942974</xdr:rowOff>
    </xdr:to>
    <mc:AlternateContent xmlns:mc="http://schemas.openxmlformats.org/markup-compatibility/2006">
      <mc:Choice xmlns:a14="http://schemas.microsoft.com/office/drawing/2010/main" Requires="a14">
        <xdr:graphicFrame>
          <xdr:nvGraphicFramePr>
            <xdr:cNvPr id="7" name="Месяц 2"/>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4</xdr:col>
      <xdr:colOff>662455</xdr:colOff>
      <xdr:row>1</xdr:row>
      <xdr:rowOff>533400</xdr:rowOff>
    </xdr:to>
    <mc:AlternateContent xmlns:mc="http://schemas.openxmlformats.org/markup-compatibility/2006">
      <mc:Choice xmlns:a14="http://schemas.microsoft.com/office/drawing/2010/main" Requires="a14">
        <xdr:graphicFrame>
          <xdr:nvGraphicFramePr>
            <xdr:cNvPr id="3" name="Статус"/>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13608</xdr:rowOff>
    </xdr:from>
    <xdr:to>
      <xdr:col>4</xdr:col>
      <xdr:colOff>652930</xdr:colOff>
      <xdr:row>1</xdr:row>
      <xdr:rowOff>1006928</xdr:rowOff>
    </xdr:to>
    <mc:AlternateContent xmlns:mc="http://schemas.openxmlformats.org/markup-compatibility/2006">
      <mc:Choice xmlns:a14="http://schemas.microsoft.com/office/drawing/2010/main" Requires="a14">
        <xdr:graphicFrame>
          <xdr:nvGraphicFramePr>
            <xdr:cNvPr id="4" name="Месяц"/>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2</xdr:rowOff>
    </xdr:from>
    <xdr:to>
      <xdr:col>4</xdr:col>
      <xdr:colOff>471955</xdr:colOff>
      <xdr:row>1</xdr:row>
      <xdr:rowOff>1009650</xdr:rowOff>
    </xdr:to>
    <mc:AlternateContent xmlns:mc="http://schemas.openxmlformats.org/markup-compatibility/2006">
      <mc:Choice xmlns:a14="http://schemas.microsoft.com/office/drawing/2010/main" Requires="a14">
        <xdr:graphicFrame>
          <xdr:nvGraphicFramePr>
            <xdr:cNvPr id="4" name="Статус 3"/>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3"/>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13608</xdr:rowOff>
    </xdr:from>
    <xdr:to>
      <xdr:col>4</xdr:col>
      <xdr:colOff>462430</xdr:colOff>
      <xdr:row>1</xdr:row>
      <xdr:rowOff>952500</xdr:rowOff>
    </xdr:to>
    <mc:AlternateContent xmlns:mc="http://schemas.openxmlformats.org/markup-compatibility/2006">
      <mc:Choice xmlns:a14="http://schemas.microsoft.com/office/drawing/2010/main" Requires="a14">
        <xdr:graphicFrame>
          <xdr:nvGraphicFramePr>
            <xdr:cNvPr id="5" name="Месяц 3"/>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3"/>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3</xdr:col>
      <xdr:colOff>1110129</xdr:colOff>
      <xdr:row>1</xdr:row>
      <xdr:rowOff>533399</xdr:rowOff>
    </xdr:to>
    <mc:AlternateContent xmlns:mc="http://schemas.openxmlformats.org/markup-compatibility/2006">
      <mc:Choice xmlns:a14="http://schemas.microsoft.com/office/drawing/2010/main" Requires="a14">
        <xdr:graphicFrame>
          <xdr:nvGraphicFramePr>
            <xdr:cNvPr id="3" name="Статус 1"/>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9524</xdr:colOff>
      <xdr:row>1</xdr:row>
      <xdr:rowOff>13607</xdr:rowOff>
    </xdr:from>
    <xdr:to>
      <xdr:col>3</xdr:col>
      <xdr:colOff>1110129</xdr:colOff>
      <xdr:row>1</xdr:row>
      <xdr:rowOff>1006927</xdr:rowOff>
    </xdr:to>
    <mc:AlternateContent xmlns:mc="http://schemas.openxmlformats.org/markup-compatibility/2006">
      <mc:Choice xmlns:a14="http://schemas.microsoft.com/office/drawing/2010/main" Requires="a14">
        <xdr:graphicFrame>
          <xdr:nvGraphicFramePr>
            <xdr:cNvPr id="4" name="Месяц 1"/>
            <xdr:cNvGraphicFramePr>
              <a:graphicFrameLocks xmlns:a="http://schemas.openxmlformats.org/drawingml/2006/main"/>
            </xdr:cNvGraphicFramePr>
          </xdr:nvGraphicFramePr>
          <xdr:xfrm>
            <a:off x="9524" y="727982"/>
            <a:ext cx="12397253" cy="993319"/>
          </xdr:xfrm>
          <a:graphic>
            <a:graphicData uri="http://schemas.microsoft.com/office/drawing/2010/slicer">
              <sle:slicer xmlns:sle="http://schemas.microsoft.com/office/drawing/2010/slicer" name="Месяц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3</xdr:row>
      <xdr:rowOff>119062</xdr:rowOff>
    </xdr:from>
    <xdr:to>
      <xdr:col>4</xdr:col>
      <xdr:colOff>3726656</xdr:colOff>
      <xdr:row>32</xdr:row>
      <xdr:rowOff>23811</xdr:rowOff>
    </xdr:to>
    <xdr:graphicFrame>
      <xdr:nvGraphicFramePr>
        <xdr:cNvPr id="2" name="Диаграмма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3743323</xdr:colOff>
      <xdr:row>1</xdr:row>
      <xdr:rowOff>0</xdr:rowOff>
    </xdr:from>
    <xdr:to>
      <xdr:col>5</xdr:col>
      <xdr:colOff>6467475</xdr:colOff>
      <xdr:row>32</xdr:row>
      <xdr:rowOff>19050</xdr:rowOff>
    </xdr:to>
    <mc:AlternateContent xmlns:mc="http://schemas.openxmlformats.org/markup-compatibility/2006">
      <mc:Choice xmlns:a14="http://schemas.microsoft.com/office/drawing/2010/main" Requires="a14">
        <xdr:graphicFrame>
          <xdr:nvGraphicFramePr>
            <xdr:cNvPr id="3" name="Наименование МО"/>
            <xdr:cNvGraphicFramePr>
              <a:graphicFrameLocks xmlns:a="http://schemas.openxmlformats.org/drawingml/2006/main" noMove="1" noResize="1"/>
            </xdr:cNvGraphicFramePr>
          </xdr:nvGraphicFramePr>
          <xdr:xfrm>
            <a:off x="0" y="0"/>
            <a:ext cx="0" cy="0"/>
          </xdr:xfrm>
          <a:graphic>
            <a:graphicData uri="http://schemas.microsoft.com/office/drawing/2010/slicer">
              <sle:slicer xmlns:sle="http://schemas.microsoft.com/office/drawing/2010/slicer" name="Наименование МО"/>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0</xdr:row>
      <xdr:rowOff>0</xdr:rowOff>
    </xdr:from>
    <xdr:to>
      <xdr:col>4</xdr:col>
      <xdr:colOff>3750467</xdr:colOff>
      <xdr:row>3</xdr:row>
      <xdr:rowOff>107156</xdr:rowOff>
    </xdr:to>
    <mc:AlternateContent xmlns:mc="http://schemas.openxmlformats.org/markup-compatibility/2006">
      <mc:Choice xmlns:a14="http://schemas.microsoft.com/office/drawing/2010/main" Requires="a14">
        <xdr:graphicFrame>
          <xdr:nvGraphicFramePr>
            <xdr:cNvPr id="4" name="Статус 5"/>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5"/>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68">
  <cacheSource type="worksheet">
    <worksheetSource ref="A3:J71" sheet="Количество постов"/>
  </cacheSource>
  <cacheFields count="10">
    <cacheField name="Наименование" numFmtId="0">
      <sharedItems count="68">
        <s v="ГАУЗ  &quot;ГОРОДСКАЯ КЛИНИЧЕСКАЯ БОЛЬНИЦА № 1 &quot; ГОРОДА ОРЕНБУРГА"/>
        <s v="ГБУЗ &quot;КУРМАНАЕВСКАЯ РАЙОННАЯ БОЛЬНИЦА &quot;"/>
        <s v="ГАУЗ &quot;СТОМАТОЛОГИЧЕСКАЯ ПОЛИКЛИНИКА &quot; ГОРОДА НОВОТРОИЦКА"/>
        <s v="ГАУЗ  &quot;БОЛЬНИЦА СКОРОЙ МЕДИЦИНСКОЙ ПОМОЩИ &quot; ГОРОДА НОВОТРОИЦКА"/>
        <s v="ГБУЗ  &quot;ГОРОДСКАЯ БОЛЬНИЦА &quot; ГОРОДА ГАЯ"/>
        <s v="ГАУЗ &quot;ОРСКИЙ МЕЖМУНИЦИПАЛЬНЫЙ ПЕРИНАТАЛЬНЫЙ ЦЕНТР &quot;"/>
        <s v="ГБУЗ  &quot;АЛЕКСАНДРОВСКАЯ РАЙОННАЯ БОЛЬНИЦА &quot;"/>
        <s v="ГАУЗ  &quot;ОРЕНБУРГСКАЯ ОБЛАСТНАЯ КЛИНИЧЕСКАЯ БОЛЬНИЦА ИМ. В. И. ВОЙНОВА &quot;"/>
        <s v="ГАУЗ &quot;СОЛЬ-ИЛЕЦКАЯ МЕЖРАЙОННАЯ БОЛЬНИЦА &quot;"/>
        <s v="ГБУЗ  &quot;ГРАЧЕВСКАЯ РАЙОННАЯ БОЛЬНИЦА &quot;"/>
        <s v="ГБУЗ &quot;ОРЕНБУРГСКАЯ ОБЛАСТНАЯ КЛИНИЧЕСКАЯ СТАНЦИЯ СКОРОЙ МЕДИЦИНСКОЙ ПОМОЩИ &quot;"/>
        <s v="ГБУЗ &quot;ГОРОДСКАЯ БОЛЬНИЦА &quot; ГОРОДА БУГУРУСЛАНА"/>
        <s v="ГАУЗ  &quot;НОВООРСКАЯ РАЙОННАЯ БОЛЬНИЦА &quot;"/>
        <s v="ГАУЗ &quot;ОБЛАСТНОЙ ЦЕНТР МЕДИЦИНСКОЙ РЕАБИЛИТАЦИИ &quot;"/>
        <s v="ГБУЗ  &quot;ВОСТОЧНАЯ ТЕРРИТОРИАЛЬНАЯ МЕЖРАЙОННАЯ БОЛЬНИЦА &quot;"/>
        <s v="ГАУЗ &quot;ГОРОДСКАЯ КЛИНИЧЕСКАЯ БОЛЬНИЦА ИМ.Н.И. ПИРОГОВА &quot; ГОРОДА ОРЕНБУРГА"/>
        <s v="ГАУЗ &quot;ОРЕНБУРГСКАЯ ОБЛАСТНАЯ КЛИНИЧЕСКАЯ ИНФЕКЦИОННАЯ БОЛЬНИЦА &quot;"/>
        <s v="ГАУЗ  &quot;СТОМАТОЛОГИЧЕСКАЯ ПОЛИКЛИНИКА &quot; ГОРОДА ОРСКА"/>
        <s v="ГАУЗ  &quot;ДЕТСКАЯ ГОРОДСКАЯ КЛИНИЧЕСКАЯ БОЛЬНИЦА &quot; ГОРОДА ОРЕНБУРГА"/>
        <s v="ГБУЗ &quot;ГОРОДСКАЯ БОЛЬНИЦА &quot; ГОРОДА КУВАНДЫКА"/>
        <s v="ГБУЗ  &quot;ШАРЛЫКСКАЯ РАЙОННАЯ БОЛЬНИЦА &quot;"/>
        <s v="ГАУЗ &quot;БУЗУЛУКСКАЯ БОЛЬНИЦА СКОРОЙ МЕДИЦИНСКОЙ ПОМОЩИ &quot;"/>
        <s v="ГБУЗ &quot;АБДУЛИНСКАЯ МЕЖРАЙОННАЯ БОЛЬНИЦА &quot;"/>
        <s v="ГБУЗ  &quot;ОРЕНБУРГСКИЙ ОБЛАСТНОЙ КЛИНИЧЕСКИЙ ПРОТИВОТУБЕРКУЛЕЗНЫЙ ДИСПАНСЕР &quot;"/>
        <s v="ГАУЗ  &quot;ОРЕНБУРГСКАЯ ОБЛАСТНАЯ КЛИНИЧЕСКАЯ БОЛЬНИЦА № 2 &quot;"/>
        <s v="ГБУЗ  &quot;ОРЕНБУРГСКИЙ ОБЛАСТНОЙ КЛИНИЧЕСКИЙ ПСИХОНЕВРОЛОГИЧЕСКИЙ ГОСПИТАЛЬ ВЕТЕРАНОВ ВОЙН &quot;"/>
        <s v="ГАУЗ &quot;ОБЛАСТНОЙ АПТЕЧНЫЙ СКЛАД &quot;"/>
        <s v="ГБУЗ  &quot;ОРСКИЙ ОНКОЛОГИЧЕСКИЙ ДИСПАНСЕР &quot;"/>
        <s v="ГБУЗ &quot;АСЕКЕЕВСКАЯ РАЙОННАЯ БОЛЬНИЦА &quot;"/>
        <s v="ГБУЗ &quot;САРАКТАШСКАЯ РАЙОННАЯ БОЛЬНИЦА &quot;"/>
        <s v="ГБУЗ  &quot;ГОРОДСКАЯ БОЛЬНИЦА &quot; ГОРОДА МЕДНОГОРСКА"/>
        <s v="ГАУЗ  &quot;ОБЛАСТНАЯ ДЕТСКАЯ КЛИНИЧЕСКАЯ БОЛЬНИЦА &quot;"/>
        <s v="ГАУЗ &quot;ОРЕНБУРГСКАЯ ОБЛАСТНАЯ БОЛЬНИЦА № 3 &quot;"/>
        <s v="ГАУЗ  &quot;СТОМАТОЛОГИЧЕСКАЯ ПОЛИКЛИНИКА &quot; ГОРОДА БУГУРУСЛАНА"/>
        <s v="ГБУЗ &quot;ТОЦКАЯРАЙОННАЯ БОЛЬНИЦА &quot;"/>
        <s v="ГАУЗ  &quot;КВАРКЕНСКАЯ РАЙОННАЯ БОЛЬНИЦА &quot;"/>
        <s v="ГБУЗ &quot;ПЕРЕВОЛОЦКАЯ РАЙОННАЯ БОЛЬНИЦА &quot;"/>
        <s v="ГБУЗ  &quot;ПЕРВОМАЙСКАЯРАЙОННАЯ БОЛЬНИЦА &quot;"/>
        <s v="ГБУЗ  &quot;ОРЕНБУРГСКАЯ ОБЛАСТНАЯ КЛИНИЧЕСКАЯ СТАНЦИЯ ПЕРЕЛИВАНИЯ КРОВИ &quot;"/>
        <s v="ГАУЗ  &quot;ОРЕНБУРГСКАЯ ОБЛАСТНАЯ КЛИНИЧЕСКАЯ СТОМАТОЛОГИЧЕСКАЯ ПОЛИКЛИНИКА &quot;"/>
        <s v="ГБУЗ &quot;ИЛЕКСКАЯ РАЙОННАЯ БОЛЬНИЦА &quot;"/>
        <s v="ГАУЗ  &quot;ОБЛАСТНАЯ ПСИХИАТРИЧЕСКАЯ БОЛЬНИЦА № 4 &quot;"/>
        <s v="ГБУЗ &quot;ОРЕНБУРГСКАЯ ОБЛАСТНАЯ КЛИНИЧЕСКАЯ ПСИХИАТРИЧЕСКАЯ БОЛЬНИЦА № 1 &quot;"/>
        <s v="ГБУЗ &quot;СОРОЧИНСКАЯ МЕЖРАЙОННАЯ БОЛЬНИЦА &quot;"/>
        <s v="ГБУЗ &quot;ОРЕНБУРГСКАЯ ОБЛАСТНАЯ КЛИНИЧЕСКАЯ ПСИХИАТРИЧЕСКАЯ БОЛЬНИЦА № 2 &quot;"/>
        <s v="ГАУЗ &quot;ОРЕНБУРГСКИЙ ОБЛАСТНОЙ КЛИНИЧЕСКИЙ КОЖНО-ВЕНЕРОЛОГИЧЕСКИЙ ДИСПАНСЕР &quot;"/>
        <s v="ГАУЗ  &quot;ОРЕНБУРГСКИЙ КЛИНИЧЕСКИЙ ПЕРИНАТАЛЬНЫЙ ЦЕНТР &quot;"/>
        <s v="ГАУЗ  &quot;ДЕТСКАЯ ГОРОДСКАЯ БОЛЬНИЦА &quot; ГОРОДА НОВОТРОИЦКА"/>
        <s v="ГБУЗ &quot;БЮРО СУДЕБНО-МЕДИЦИНСКОЙ ЭКСПЕРТИЗЫ &quot;"/>
        <s v="ГАУЗ  &quot;ДЕТСКАЯ ГОРОДСКАЯ БОЛЬНИЦА &quot; ГОРОДА ОРСКА"/>
        <s v="ГБУЗ  &quot;БЕЛЯЕВСКАЯ РАЙОННАЯ БОЛЬНИЦА &quot;"/>
        <s v="ГАУЗ &quot;ОРЕНБУРГСКАЯ РАЙОННАЯ БОЛЬНИЦА &quot;"/>
        <s v="ГАУЗ  &quot;ГОРОДСКАЯ БОЛЬНИЦА &quot; ГОРОДА ОРСКА"/>
        <s v="ГБУЗ &quot;АДАМОВСКАЯ РАЙОННАЯ БОЛЬНИЦА &quot;"/>
        <s v="ГАУЗ  &quot;ОРЕНБУРГСКИЙ ОБЛАСНОЙ КЛИНИЧЕСКИЙ СПЕЦИАЛИЗИРОВАННЫЙ ЦЕНТР ТРАВМАТОЛОГИИ И ОРТОПЕДИИ &quot;"/>
        <s v="ГБУЗ &quot;ОБЛАСТНАЯ ПСИХИАТРИЧЕСКАЯ БОЛЬНИЦА № 3 &quot;"/>
        <s v="ГАУЗ &quot;ОРЕНБУРГСКИЙ ОБЛАСТНОЙ КЛИНИЧЕСКИЙ НАРКОЛОГИЧЕСКИЙ ДИСПАНСЕР &quot;"/>
        <s v="ГБУЗ &quot;ТАШЛИНСКАЯ РАЙОННАЯ БОЛЬНИЦА &quot;"/>
        <s v="ГБУЗ &quot;МЕДИЦИНСКИЙ ИНФОРМАЦИОННО-АНАЛИТИЧЕСКИЙ ЦЕНТР &quot;"/>
        <s v="ГБУЗ  &quot;НОВОСЕРГИЕВСКАЯ РАЙОННАЯ БОЛЬНИЦА &quot;"/>
        <s v="ГАУЗ &quot;ОРЕНБУРГСКИЙ ОБЛАСТНОЙ КЛИНИЧЕСКИЙ ОНКОЛОГИЧЕСКИЙ ДИСПАНСЕР &quot;"/>
        <s v="ГБУЗ &quot;САКМАРСКАЯ РАЙОННАЯ БОЛЬНИЦА &quot;"/>
        <s v="ГБУЗ  &quot;ТЮЛЬГАНСКАЯ РАЙОННАЯ БОЛЬНИЦА &quot;"/>
        <s v="ГБУЗ  &quot;ОКТЯБРЬСКАЯ РАЙОННАЯ БОЛЬНИЦА &quot;"/>
        <s v="ГАПОУ  &quot;ОРЕНБУРГСКИЙ ОБЛАСТНОЙ МЕДИЦИНСКИЙ КОЛЛЕДЖ &quot;"/>
        <s v="ГБУЗ &quot;СЕВЕРНАЯ РАЙОННАЯ БОЛЬНИЦА &quot;"/>
        <s v="ГБУЗ  &quot;ОРЕНБУРГСКИЙ ОБЛАСТНОЙ ЦЕНТР ОБЩЕСТВЕННОГО ЗДОРОВЬЯ И МЕДИЦИНСКОЙ ПРОФИЛАКТИКИ &quot;"/>
        <s v="Общий итог"/>
      </sharedItems>
    </cacheField>
    <cacheField name="Ссылка">
      <sharedItems containsBlank="1" count="68">
        <s v="https://vk.com/gkb1orenburg"/>
        <s v="https://vk.com/kurmrb"/>
        <s v="https://vk.com/public219628189"/>
        <s v="https://vk.com/public217210667"/>
        <s v="https://vk.com/public216667978"/>
        <s v="https://vk.com/ompc_orsk"/>
        <s v="https://vk.com/club217837210"/>
        <s v="https://vk.com/gauz_ookb_voinova"/>
        <s v="https://vk.com/gauz_sol"/>
        <s v="https://vk.com/club215913862"/>
        <s v="https://vk.com/ookssmp"/>
        <s v="https://vk.com/gb_bug"/>
        <s v="https://vk.com/club219643062"/>
        <s v="https://vk.com/club149435686"/>
        <s v="https://vk.com/vtmb56"/>
        <s v="https://vk.com/pirogova56"/>
        <s v="https://vk.com/ookib"/>
        <s v="https://vk.com/public214858178"/>
        <s v="https://vk.com/dgkb56"/>
        <s v="https://vk.com/gbkuv"/>
        <s v="https://vk.com/club214767450"/>
        <s v="https://vk.com/buzuluk_klinika"/>
        <s v="https://vk.com/club204964821"/>
        <s v="https://vk.com/club88368387"/>
        <s v="https://vk.com/ookb2oren"/>
        <s v="https://vk.com/public211859567"/>
        <s v="https://vk.com/gosapteka56"/>
        <s v="https://vk.com/onco_orsk"/>
        <s v="https://vk.com/public217308177"/>
        <s v="https://vk.com/sarakrb"/>
        <s v="https://vk.com/mednogorsk_gb56"/>
        <s v="https://vk.com/odkb56"/>
        <s v="https://vk.com/public221572666"/>
        <s v="https://vk.com/club210980805"/>
        <s v="https://vk.com/public215934425"/>
        <s v="https://vk.com/public209199273"/>
        <s v="https://vk.com/perev_gbuz"/>
        <s v="https://vk.com/pervomayskayatsrb"/>
        <s v="https://vk.com/orenblood"/>
        <s v="https://vk.com/ooksp"/>
        <s v="https://vk.com/club217121043"/>
        <s v="https://vk.com/club219817404"/>
        <s v="https://vk.com/public217228272"/>
        <s v="https://vk.com/club216958241"/>
        <s v="https://vk.com/public213617509"/>
        <s v="https://vk.com/okvd56"/>
        <s v="https://vk.com/public211794664"/>
        <s v="https://vk.com/dgbn56"/>
        <s v="https://vk.com/orensme"/>
        <s v="https://vk.com/orskgb5"/>
        <s v="https://vk.com/public216687456"/>
        <s v="https://vk.com/public208051107"/>
        <s v="https://vk.com/orskgb"/>
        <s v="https://vk.com/adamovkarb"/>
        <s v="https://vk.com/travma56"/>
        <s v="https://vk.com/gbuzopb3"/>
        <s v="https://vk.com/public213693286"/>
        <s v="https://vk.com/crbtashla"/>
        <s v="https://vk.com/club216686381"/>
        <s v="https://vk.com/public217246379"/>
        <s v="https://vk.com/oren.onco56"/>
        <s v="https://vk.com/sakmararb"/>
        <s v="https://vk.com/tulrb"/>
        <s v="https://vk.com/oktrb56"/>
        <s v="https://vk.com/oomk56"/>
        <s v="https://vk.com/sevcrb"/>
        <s v="https://vk.com/profilaktika56"/>
        <m/>
      </sharedItems>
    </cacheField>
    <cacheField name="Постов с 1 по 7">
      <sharedItems containsSemiMixedTypes="0" containsString="0" containsNumber="1" containsInteger="1" minValue="0" maxValue="420"/>
    </cacheField>
    <cacheField name="Постов с 8 по 14">
      <sharedItems containsSemiMixedTypes="0" containsString="0" containsNumber="1" containsInteger="1" minValue="0" maxValue="414"/>
    </cacheField>
    <cacheField name="Постов с 15 по 21">
      <sharedItems containsSemiMixedTypes="0" containsString="0" containsNumber="1" containsInteger="1" minValue="0" maxValue="410"/>
    </cacheField>
    <cacheField name="Постов с 22 по 28">
      <sharedItems containsSemiMixedTypes="0" containsString="0" containsNumber="1" containsInteger="1" minValue="0" maxValue="437"/>
    </cacheField>
    <cacheField name="Количество постов с 29 по 30">
      <sharedItems containsSemiMixedTypes="0" containsString="0" containsNumber="1" containsInteger="1" minValue="0" maxValue="0"/>
    </cacheField>
    <cacheField name="В среднем за 4 недели">
      <sharedItems containsMixedTypes="1" containsNumber="1" minValue="0" maxValue="26"/>
    </cacheField>
    <cacheField name="Постов за 4 недели">
      <sharedItems containsSemiMixedTypes="0" containsString="0" containsNumber="1" containsInteger="1" minValue="0" maxValue="1681"/>
    </cacheField>
    <cacheField name="Постов за месяц">
      <sharedItems containsSemiMixedTypes="0" containsString="0" containsNumber="1" containsInteger="1" minValue="0" maxValue="1681"/>
    </cacheField>
  </cacheFields>
</pivotCacheDefinition>
</file>

<file path=xl/pivotCache/pivotCacheDefinition2.xml><?xml version="1.0" encoding="utf-8"?>
<pivotCacheDefinition xmlns="http://schemas.openxmlformats.org/spreadsheetml/2006/main" xmlns:r="http://schemas.openxmlformats.org/officeDocument/2006/relationships" saveData="0" refreshOnLoad="1" createdVersion="3" refreshedVersion="8" minRefreshableVersion="3">
  <cacheSource type="worksheet">
    <worksheetSource ref="A2:A271" sheet="За весь период"/>
  </cacheSource>
  <cacheFields count="1">
    <cacheField name="ГАУЗ  &quot;ГОРОДСКАЯ КЛИНИЧЕСКАЯ БОЛЬНИЦА № 1 &quot; ГОРОДА ОРЕНБУРГА" numFmtId="0">
      <sharedItems containsBlank="1"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68">
  <r>
    <x v="0"/>
    <x v="0"/>
    <n v="5"/>
    <n v="3"/>
    <n v="5"/>
    <n v="4"/>
    <n v="0"/>
    <s v="8"/>
    <n v="17"/>
    <n v="17"/>
  </r>
  <r>
    <x v="1"/>
    <x v="1"/>
    <n v="4"/>
    <n v="3"/>
    <n v="3"/>
    <n v="4"/>
    <n v="0"/>
    <s v="7"/>
    <n v="14"/>
    <n v="14"/>
  </r>
  <r>
    <x v="2"/>
    <x v="2"/>
    <n v="5"/>
    <n v="3"/>
    <n v="6"/>
    <n v="4"/>
    <n v="0"/>
    <s v="8"/>
    <n v="18"/>
    <n v="18"/>
  </r>
  <r>
    <x v="3"/>
    <x v="3"/>
    <n v="4"/>
    <n v="3"/>
    <n v="3"/>
    <n v="4"/>
    <n v="0"/>
    <s v="7"/>
    <n v="14"/>
    <n v="14"/>
  </r>
  <r>
    <x v="4"/>
    <x v="4"/>
    <n v="0"/>
    <n v="0"/>
    <n v="0"/>
    <n v="0"/>
    <n v="0"/>
    <s v="11"/>
    <n v="0"/>
    <n v="0"/>
  </r>
  <r>
    <x v="5"/>
    <x v="5"/>
    <n v="6"/>
    <n v="4"/>
    <n v="3"/>
    <n v="7"/>
    <n v="0"/>
    <s v="9"/>
    <n v="20"/>
    <n v="20"/>
  </r>
  <r>
    <x v="6"/>
    <x v="6"/>
    <n v="5"/>
    <n v="4"/>
    <n v="6"/>
    <n v="4"/>
    <n v="0"/>
    <s v="8"/>
    <n v="19"/>
    <n v="19"/>
  </r>
  <r>
    <x v="7"/>
    <x v="7"/>
    <n v="6"/>
    <n v="4"/>
    <n v="7"/>
    <n v="7"/>
    <n v="0"/>
    <s v="9"/>
    <n v="24"/>
    <n v="24"/>
  </r>
  <r>
    <x v="8"/>
    <x v="8"/>
    <n v="4"/>
    <n v="4"/>
    <n v="6"/>
    <n v="4"/>
    <n v="0"/>
    <s v="9"/>
    <n v="18"/>
    <n v="18"/>
  </r>
  <r>
    <x v="9"/>
    <x v="9"/>
    <n v="5"/>
    <n v="4"/>
    <n v="4"/>
    <n v="5"/>
    <n v="0"/>
    <s v="13"/>
    <n v="18"/>
    <n v="18"/>
  </r>
  <r>
    <x v="10"/>
    <x v="10"/>
    <n v="5"/>
    <n v="4"/>
    <n v="6"/>
    <n v="4"/>
    <n v="0"/>
    <s v="12"/>
    <n v="19"/>
    <n v="19"/>
  </r>
  <r>
    <x v="11"/>
    <x v="11"/>
    <n v="4"/>
    <n v="4"/>
    <n v="4"/>
    <n v="5"/>
    <n v="0"/>
    <s v="12"/>
    <n v="17"/>
    <n v="17"/>
  </r>
  <r>
    <x v="12"/>
    <x v="12"/>
    <n v="5"/>
    <n v="4"/>
    <n v="4"/>
    <n v="4"/>
    <n v="0"/>
    <s v="10"/>
    <n v="17"/>
    <n v="17"/>
  </r>
  <r>
    <x v="13"/>
    <x v="13"/>
    <n v="5"/>
    <n v="4"/>
    <n v="4"/>
    <n v="4"/>
    <n v="0"/>
    <s v="15"/>
    <n v="17"/>
    <n v="17"/>
  </r>
  <r>
    <x v="14"/>
    <x v="14"/>
    <n v="7"/>
    <n v="5"/>
    <n v="7"/>
    <n v="4"/>
    <n v="0"/>
    <s v="13"/>
    <n v="23"/>
    <n v="23"/>
  </r>
  <r>
    <x v="15"/>
    <x v="15"/>
    <n v="7"/>
    <n v="6"/>
    <n v="11"/>
    <n v="8"/>
    <n v="0"/>
    <s v="14"/>
    <n v="32"/>
    <n v="32"/>
  </r>
  <r>
    <x v="16"/>
    <x v="16"/>
    <n v="7"/>
    <n v="5"/>
    <n v="6"/>
    <n v="6"/>
    <n v="0"/>
    <s v="12"/>
    <n v="24"/>
    <n v="24"/>
  </r>
  <r>
    <x v="17"/>
    <x v="17"/>
    <n v="5"/>
    <n v="5"/>
    <n v="3"/>
    <n v="5"/>
    <n v="0"/>
    <s v="15"/>
    <n v="18"/>
    <n v="18"/>
  </r>
  <r>
    <x v="18"/>
    <x v="18"/>
    <n v="11"/>
    <n v="6"/>
    <n v="7"/>
    <n v="9"/>
    <n v="0"/>
    <s v="12"/>
    <n v="33"/>
    <n v="33"/>
  </r>
  <r>
    <x v="19"/>
    <x v="19"/>
    <n v="0"/>
    <n v="0"/>
    <n v="0"/>
    <n v="0"/>
    <n v="0"/>
    <s v="10"/>
    <n v="0"/>
    <n v="0"/>
  </r>
  <r>
    <x v="20"/>
    <x v="20"/>
    <n v="0"/>
    <n v="0"/>
    <n v="0"/>
    <n v="0"/>
    <n v="0"/>
    <s v="15"/>
    <n v="0"/>
    <n v="0"/>
  </r>
  <r>
    <x v="21"/>
    <x v="21"/>
    <n v="7"/>
    <n v="5"/>
    <n v="7"/>
    <n v="7"/>
    <n v="0"/>
    <s v="13"/>
    <n v="26"/>
    <n v="26"/>
  </r>
  <r>
    <x v="22"/>
    <x v="22"/>
    <n v="10"/>
    <n v="5"/>
    <n v="5"/>
    <n v="6"/>
    <n v="0"/>
    <s v="15"/>
    <n v="26"/>
    <n v="26"/>
  </r>
  <r>
    <x v="23"/>
    <x v="23"/>
    <n v="6"/>
    <n v="6"/>
    <n v="5"/>
    <n v="5"/>
    <n v="0"/>
    <s v="11"/>
    <n v="22"/>
    <n v="22"/>
  </r>
  <r>
    <x v="24"/>
    <x v="24"/>
    <n v="1"/>
    <n v="1"/>
    <n v="1"/>
    <n v="3"/>
    <n v="0"/>
    <s v="13"/>
    <n v="6"/>
    <n v="6"/>
  </r>
  <r>
    <x v="25"/>
    <x v="25"/>
    <n v="1"/>
    <n v="1"/>
    <n v="1"/>
    <n v="9"/>
    <n v="0"/>
    <s v="15"/>
    <n v="12"/>
    <n v="12"/>
  </r>
  <r>
    <x v="26"/>
    <x v="26"/>
    <n v="7"/>
    <n v="6"/>
    <n v="3"/>
    <n v="6"/>
    <n v="0"/>
    <s v="20"/>
    <n v="22"/>
    <n v="22"/>
  </r>
  <r>
    <x v="27"/>
    <x v="27"/>
    <n v="8"/>
    <n v="6"/>
    <n v="7"/>
    <n v="4"/>
    <n v="0"/>
    <s v="14"/>
    <n v="25"/>
    <n v="25"/>
  </r>
  <r>
    <x v="28"/>
    <x v="28"/>
    <n v="5"/>
    <n v="6"/>
    <n v="5"/>
    <n v="4"/>
    <n v="0"/>
    <s v="14"/>
    <n v="20"/>
    <n v="20"/>
  </r>
  <r>
    <x v="29"/>
    <x v="29"/>
    <n v="7"/>
    <n v="6"/>
    <n v="5"/>
    <n v="7"/>
    <n v="0"/>
    <s v="15"/>
    <n v="25"/>
    <n v="25"/>
  </r>
  <r>
    <x v="30"/>
    <x v="30"/>
    <n v="6"/>
    <n v="7"/>
    <n v="6"/>
    <n v="4"/>
    <n v="0"/>
    <s v="16"/>
    <n v="23"/>
    <n v="23"/>
  </r>
  <r>
    <x v="31"/>
    <x v="31"/>
    <n v="13"/>
    <n v="7"/>
    <n v="10"/>
    <n v="9"/>
    <n v="0"/>
    <s v="13"/>
    <n v="39"/>
    <n v="39"/>
  </r>
  <r>
    <x v="32"/>
    <x v="32"/>
    <n v="0"/>
    <n v="0"/>
    <n v="0"/>
    <n v="0"/>
    <n v="0"/>
    <s v="18"/>
    <n v="0"/>
    <n v="0"/>
  </r>
  <r>
    <x v="33"/>
    <x v="33"/>
    <n v="6"/>
    <n v="7"/>
    <n v="5"/>
    <n v="7"/>
    <n v="0"/>
    <s v="19"/>
    <n v="25"/>
    <n v="25"/>
  </r>
  <r>
    <x v="34"/>
    <x v="34"/>
    <n v="7"/>
    <n v="8"/>
    <n v="11"/>
    <n v="6"/>
    <n v="0"/>
    <s v="19"/>
    <n v="32"/>
    <n v="32"/>
  </r>
  <r>
    <x v="35"/>
    <x v="35"/>
    <n v="6"/>
    <n v="8"/>
    <n v="5"/>
    <n v="7"/>
    <n v="0"/>
    <s v="20"/>
    <n v="26"/>
    <n v="26"/>
  </r>
  <r>
    <x v="36"/>
    <x v="36"/>
    <n v="1"/>
    <n v="1"/>
    <n v="1"/>
    <n v="8"/>
    <n v="0"/>
    <s v="23"/>
    <n v="11"/>
    <n v="11"/>
  </r>
  <r>
    <x v="37"/>
    <x v="37"/>
    <n v="10"/>
    <n v="8"/>
    <n v="30"/>
    <n v="9"/>
    <n v="0"/>
    <s v="15"/>
    <n v="57"/>
    <n v="57"/>
  </r>
  <r>
    <x v="38"/>
    <x v="38"/>
    <n v="9"/>
    <n v="7"/>
    <n v="9"/>
    <n v="10"/>
    <n v="0"/>
    <s v="22"/>
    <n v="35"/>
    <n v="35"/>
  </r>
  <r>
    <x v="39"/>
    <x v="39"/>
    <n v="1"/>
    <n v="8"/>
    <n v="8"/>
    <n v="7"/>
    <n v="0"/>
    <s v="21"/>
    <n v="24"/>
    <n v="24"/>
  </r>
  <r>
    <x v="40"/>
    <x v="40"/>
    <n v="12"/>
    <n v="8"/>
    <n v="7"/>
    <n v="5"/>
    <n v="0"/>
    <s v="23"/>
    <n v="32"/>
    <n v="32"/>
  </r>
  <r>
    <x v="41"/>
    <x v="41"/>
    <n v="13"/>
    <n v="9"/>
    <n v="8"/>
    <n v="5"/>
    <n v="0"/>
    <s v="24"/>
    <n v="35"/>
    <n v="35"/>
  </r>
  <r>
    <x v="42"/>
    <x v="42"/>
    <n v="6"/>
    <n v="9"/>
    <n v="5"/>
    <n v="9"/>
    <n v="0"/>
    <s v="26"/>
    <n v="29"/>
    <n v="29"/>
  </r>
  <r>
    <x v="43"/>
    <x v="43"/>
    <n v="0"/>
    <n v="0"/>
    <n v="0"/>
    <n v="0"/>
    <n v="0"/>
    <s v="19"/>
    <n v="0"/>
    <n v="0"/>
  </r>
  <r>
    <x v="44"/>
    <x v="44"/>
    <n v="12"/>
    <n v="9"/>
    <n v="8"/>
    <n v="5"/>
    <n v="0"/>
    <s v="18"/>
    <n v="34"/>
    <n v="34"/>
  </r>
  <r>
    <x v="45"/>
    <x v="45"/>
    <n v="10"/>
    <n v="9"/>
    <n v="11"/>
    <n v="6"/>
    <n v="0"/>
    <s v="21"/>
    <n v="36"/>
    <n v="36"/>
  </r>
  <r>
    <x v="46"/>
    <x v="46"/>
    <n v="14"/>
    <n v="9"/>
    <n v="8"/>
    <n v="6"/>
    <n v="0"/>
    <s v="21"/>
    <n v="37"/>
    <n v="37"/>
  </r>
  <r>
    <x v="47"/>
    <x v="47"/>
    <n v="1"/>
    <n v="1"/>
    <n v="1"/>
    <n v="11"/>
    <n v="0"/>
    <s v="25"/>
    <n v="14"/>
    <n v="14"/>
  </r>
  <r>
    <x v="48"/>
    <x v="48"/>
    <n v="8"/>
    <n v="10"/>
    <n v="7"/>
    <n v="7"/>
    <n v="0"/>
    <s v="22"/>
    <n v="32"/>
    <n v="32"/>
  </r>
  <r>
    <x v="49"/>
    <x v="49"/>
    <n v="8"/>
    <n v="10"/>
    <n v="9"/>
    <n v="9"/>
    <n v="0"/>
    <s v="24"/>
    <n v="36"/>
    <n v="36"/>
  </r>
  <r>
    <x v="50"/>
    <x v="50"/>
    <n v="11"/>
    <n v="10"/>
    <n v="8"/>
    <n v="7"/>
    <n v="0"/>
    <s v="25"/>
    <n v="36"/>
    <n v="36"/>
  </r>
  <r>
    <x v="51"/>
    <x v="51"/>
    <n v="10"/>
    <n v="11"/>
    <n v="6"/>
    <n v="5"/>
    <n v="0"/>
    <s v="21"/>
    <n v="32"/>
    <n v="32"/>
  </r>
  <r>
    <x v="52"/>
    <x v="52"/>
    <n v="1"/>
    <n v="1"/>
    <n v="1"/>
    <n v="9"/>
    <n v="0"/>
    <s v="40"/>
    <n v="12"/>
    <n v="12"/>
  </r>
  <r>
    <x v="53"/>
    <x v="53"/>
    <n v="1"/>
    <n v="11"/>
    <n v="11"/>
    <n v="9"/>
    <n v="0"/>
    <s v="27"/>
    <n v="32"/>
    <n v="32"/>
  </r>
  <r>
    <x v="54"/>
    <x v="54"/>
    <n v="12"/>
    <n v="12"/>
    <n v="9"/>
    <n v="6"/>
    <n v="0"/>
    <s v="30"/>
    <n v="39"/>
    <n v="39"/>
  </r>
  <r>
    <x v="55"/>
    <x v="55"/>
    <n v="1"/>
    <n v="1"/>
    <n v="1"/>
    <n v="8"/>
    <n v="0"/>
    <s v="44"/>
    <n v="11"/>
    <n v="11"/>
  </r>
  <r>
    <x v="56"/>
    <x v="56"/>
    <n v="6"/>
    <n v="14"/>
    <n v="6"/>
    <n v="4"/>
    <n v="0"/>
    <s v="42"/>
    <n v="30"/>
    <n v="30"/>
  </r>
  <r>
    <x v="57"/>
    <x v="57"/>
    <n v="19"/>
    <n v="15"/>
    <n v="24"/>
    <n v="10"/>
    <n v="0"/>
    <s v="35"/>
    <n v="68"/>
    <n v="68"/>
  </r>
  <r>
    <x v="58"/>
    <x v="58"/>
    <n v="11"/>
    <n v="16"/>
    <n v="11"/>
    <n v="10"/>
    <n v="0"/>
    <s v="57"/>
    <n v="48"/>
    <n v="48"/>
  </r>
  <r>
    <x v="59"/>
    <x v="59"/>
    <n v="1"/>
    <n v="1"/>
    <n v="1"/>
    <n v="9"/>
    <n v="0"/>
    <s v="42"/>
    <n v="12"/>
    <n v="12"/>
  </r>
  <r>
    <x v="60"/>
    <x v="60"/>
    <n v="23"/>
    <n v="20"/>
    <n v="21"/>
    <n v="18"/>
    <n v="0"/>
    <s v="41"/>
    <n v="82"/>
    <n v="82"/>
  </r>
  <r>
    <x v="61"/>
    <x v="61"/>
    <n v="1"/>
    <n v="1"/>
    <n v="1"/>
    <n v="17"/>
    <n v="0"/>
    <s v="63"/>
    <n v="20"/>
    <n v="20"/>
  </r>
  <r>
    <x v="62"/>
    <x v="62"/>
    <n v="12"/>
    <n v="23"/>
    <n v="9"/>
    <n v="8"/>
    <n v="0"/>
    <s v="1281"/>
    <n v="52"/>
    <n v="52"/>
  </r>
  <r>
    <x v="63"/>
    <x v="63"/>
    <n v="1"/>
    <n v="1"/>
    <n v="1"/>
    <n v="17"/>
    <n v="0"/>
    <n v="5"/>
    <n v="20"/>
    <n v="20"/>
  </r>
  <r>
    <x v="64"/>
    <x v="64"/>
    <n v="14"/>
    <n v="24"/>
    <n v="16"/>
    <n v="9"/>
    <n v="0"/>
    <n v="15.75"/>
    <n v="63"/>
    <n v="63"/>
  </r>
  <r>
    <x v="65"/>
    <x v="65"/>
    <n v="0"/>
    <n v="0"/>
    <n v="0"/>
    <n v="0"/>
    <n v="0"/>
    <n v="0"/>
    <n v="0"/>
    <n v="0"/>
  </r>
  <r>
    <x v="66"/>
    <x v="66"/>
    <n v="1"/>
    <n v="1"/>
    <n v="1"/>
    <n v="18"/>
    <n v="0"/>
    <n v="5.25"/>
    <n v="21"/>
    <n v="21"/>
  </r>
  <r>
    <x v="67"/>
    <x v="67"/>
    <n v="420"/>
    <n v="414"/>
    <n v="410"/>
    <n v="437"/>
    <n v="0"/>
    <n v="26"/>
    <n v="1681"/>
    <n v="1681"/>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PivotTable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4:C21" firstHeaderRow="1" firstDataRow="1" firstDataCol="0"/>
  <pivotFields count="10">
    <pivotField showAll="0">
      <items count="69">
        <item x="64"/>
        <item x="3"/>
        <item x="52"/>
        <item x="0"/>
        <item x="47"/>
        <item x="49"/>
        <item x="18"/>
        <item x="35"/>
        <item x="12"/>
        <item x="31"/>
        <item x="41"/>
        <item x="7"/>
        <item x="24"/>
        <item x="39"/>
        <item x="46"/>
        <item x="54"/>
        <item x="33"/>
        <item x="17"/>
        <item x="21"/>
        <item x="15"/>
        <item x="26"/>
        <item x="13"/>
        <item x="32"/>
        <item x="16"/>
        <item x="51"/>
        <item x="45"/>
        <item x="56"/>
        <item x="60"/>
        <item x="5"/>
        <item x="8"/>
        <item x="2"/>
        <item x="6"/>
        <item x="50"/>
        <item x="14"/>
        <item x="4"/>
        <item x="30"/>
        <item x="9"/>
        <item x="59"/>
        <item x="63"/>
        <item x="38"/>
        <item x="23"/>
        <item x="25"/>
        <item x="66"/>
        <item x="27"/>
        <item x="37"/>
        <item x="62"/>
        <item x="20"/>
        <item x="22"/>
        <item x="53"/>
        <item x="28"/>
        <item x="48"/>
        <item x="11"/>
        <item x="19"/>
        <item x="40"/>
        <item x="1"/>
        <item x="58"/>
        <item x="55"/>
        <item x="42"/>
        <item x="44"/>
        <item x="10"/>
        <item x="36"/>
        <item x="61"/>
        <item x="29"/>
        <item x="65"/>
        <item x="43"/>
        <item x="57"/>
        <item x="34"/>
        <item x="67"/>
        <item t="default"/>
      </items>
    </pivotField>
    <pivotField showAll="0">
      <items count="69">
        <item x="53"/>
        <item x="21"/>
        <item x="13"/>
        <item x="22"/>
        <item x="33"/>
        <item x="20"/>
        <item x="9"/>
        <item x="58"/>
        <item x="43"/>
        <item x="40"/>
        <item x="6"/>
        <item x="12"/>
        <item x="41"/>
        <item x="23"/>
        <item x="57"/>
        <item x="47"/>
        <item x="18"/>
        <item x="7"/>
        <item x="8"/>
        <item x="11"/>
        <item x="19"/>
        <item x="55"/>
        <item x="0"/>
        <item x="26"/>
        <item x="1"/>
        <item x="30"/>
        <item x="31"/>
        <item x="63"/>
        <item x="45"/>
        <item x="5"/>
        <item x="27"/>
        <item x="24"/>
        <item x="16"/>
        <item x="39"/>
        <item x="10"/>
        <item x="64"/>
        <item x="60"/>
        <item x="38"/>
        <item x="48"/>
        <item x="52"/>
        <item x="49"/>
        <item x="36"/>
        <item x="37"/>
        <item x="15"/>
        <item x="66"/>
        <item x="51"/>
        <item x="35"/>
        <item x="46"/>
        <item x="25"/>
        <item x="44"/>
        <item x="56"/>
        <item x="17"/>
        <item x="34"/>
        <item x="4"/>
        <item x="50"/>
        <item x="3"/>
        <item x="42"/>
        <item x="59"/>
        <item x="28"/>
        <item x="2"/>
        <item x="32"/>
        <item x="61"/>
        <item x="29"/>
        <item x="65"/>
        <item x="54"/>
        <item x="62"/>
        <item x="14"/>
        <item x="67"/>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xmlns:r="http://schemas.openxmlformats.org/officeDocument/2006/relationships" name="PivotTable2" cacheId="1" dataCaption="Values" updatedVersion="8" minRefreshableVersion="3" showDrill="0" rowGrandTotals="0" colGrandTotals="0" createdVersion="3" compactData="0">
  <location ref="A1:Z271" firstHeaderRow="1" firstDataRow="1" firstDataCol="1"/>
  <pivotFields count="1">
    <pivotField showAll="0"/>
  </pivotFields>
  <rowItems count="1">
    <i>
      <x/>
      <x/>
    </i>
  </rowItems>
  <colItems count="1">
    <i/>
  </colItems>
  <pivotTableStyleInfo name="PivotStyleLight16" showRowHeaders="0" showColHeaders="0"/>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1" xr10:uid="{60C02A5D-3563-4FFF-A512-8B2EA99E13EA}" sourceName="[Справочник1].[Статус]">
  <data>
    <olap pivotCacheId="0">
      <levels count="2">
        <level uniqueName="[Справочник1].[Статус].[(All)]" sourceCaption="(All)" count="0" sortOrder="natural" crossFilter="showItemsWithDataAtTop"/>
        <level uniqueName="[Справочник1].[Статус].[Статус]" sourceCaption="Статус" count="1" sortOrder="natural" crossFilter="showItemsWithDataAtTop">
          <ranges>
            <range startItem="0">
              <i n="[Справочник1].[Статус].&amp;[Флагманский]" c="Флагманский" nd="0"/>
            </range>
          </ranges>
        </level>
      </levels>
      <selections count="1">
        <selection n="[Справочник1].[Статус].[All]"/>
      </selections>
    </olap>
  </data>
  <extLst>
    <ext xmlns:x15="http://schemas.microsoft.com/office/spreadsheetml/2010/11/main" uri="{470722E0-AACD-4C17-9CDC-17EF765DBC7E}">
      <x15:slicerCacheHideItemsWithNoData count="1">
        <x15:slicerCacheOlapLevelName uniqueName="[Справочник1].[Статус].[Статус]" count="0"/>
      </x15:slicerCacheHideItemsWithNoData>
    </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Месяц1" xr10:uid="{66C9D401-6AA9-4E5A-80A3-BF4CB6223E43}" sourceName="[Календарь1].[Месяц]">
  <data>
    <olap pivotCacheId="0">
      <levels count="2">
        <level uniqueName="[Календарь1].[Месяц].[(All)]" sourceCaption="(All)" count="0" sortOrder="natural" crossFilter="showItemsWithDataAtTop"/>
        <level uniqueName="[Календарь1].[Месяц].[Месяц]" sourceCaption="Месяц" count="12" sortOrder="natural" crossFilter="showItemsWithDataAtTop">
          <ranges>
            <range startItem="0">
              <i n="[Календарь1].[Месяц].&amp;[Январь]" c="Январь" nd="0"/>
              <i n="[Календарь1].[Месяц].&amp;[Февраль]" c="Февраль" nd="0"/>
              <i n="[Календарь1].[Месяц].&amp;[Март]" c="Март" nd="0"/>
              <i n="[Календарь1].[Месяц].&amp;[Апрель]" c="Апрель" nd="0"/>
              <i n="[Календарь1].[Месяц].&amp;[Май]" c="Май" nd="0"/>
              <i n="[Календарь1].[Месяц].&amp;[Июнь]" c="Июнь" nd="0"/>
              <i n="[Календарь1].[Месяц].&amp;[Июль]" c="Июль" nd="0"/>
              <i n="[Календарь1].[Месяц].&amp;[Август]" c="Август" nd="0"/>
              <i n="[Календарь1].[Месяц].&amp;[Сентябрь]" c="Сентябрь" nd="0"/>
              <i n="[Календарь1].[Месяц].&amp;[Октябрь]" c="Октябрь" nd="0"/>
              <i n="[Календарь1].[Месяц].&amp;[Ноябрь]" c="Ноябрь" nd="0"/>
              <i n="[Календарь1].[Месяц].&amp;[Декабрь]" c="Декабрь" nd="0"/>
            </range>
          </ranges>
        </level>
      </levels>
      <selections count="1">
        <selection n="[Календарь1].[Месяц].&amp;[Сентябрь]"/>
      </selections>
    </olap>
  </data>
  <extLst>
    <ext xmlns:x15="http://schemas.microsoft.com/office/spreadsheetml/2010/11/main" uri="{470722E0-AACD-4C17-9CDC-17EF765DBC7E}">
      <x15:slicerCacheHideItemsWithNoData count="1">
        <x15:slicerCacheOlapLevelName uniqueName="[Календарь1].[Месяц].[Месяц]" count="0"/>
      </x15:slicerCacheHideItemsWithNoData>
    </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 xr10:uid="{07919229-85AE-4AD7-9ECC-01CC0C34A23B}" sourceName="[Справочник].[Статус]">
  <pivotTables>
    <pivotTable tabId="5" name="Сводная таблица3"/>
  </pivotTables>
  <data>
    <olap pivotCacheId="0">
      <levels count="2">
        <level uniqueName="[Справочник].[Статус].[(All)]" sourceCaption="(All)" count="0" sortOrder="natural" crossFilter="showItemsWithDataAtTop"/>
        <level uniqueName="[Справочник].[Статус].[Статус]" sourceCaption="Статус" count="3" sortOrder="natural" crossFilter="showItemsWithDataAtTop">
          <ranges>
            <range startItem="0">
              <i n="[Справочник].[Статус].&amp;[Активный]" c="Активный" nd="0"/>
              <i n="[Справочник].[Статус].&amp;[Визитки]" c="Визитки" nd="0"/>
              <i n="[Справочник].[Статус].&amp;[Флагманский]" c="Флагманский" nd="0"/>
            </range>
          </ranges>
        </level>
      </levels>
      <selections count="1">
        <selection n="[Справочник].[Статус].[All]"/>
      </selections>
    </olap>
  </data>
  <extLst>
    <ext xmlns:x15="http://schemas.microsoft.com/office/spreadsheetml/2010/11/main" uri="{470722E0-AACD-4C17-9CDC-17EF765DBC7E}">
      <x15:slicerCacheHideItemsWithNoData count="1">
        <x15:slicerCacheOlapLevelName uniqueName="[Справочник].[Статус].[Статус]" count="0"/>
      </x15:slicerCacheHideItemsWithNoData>
    </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Месяц" xr10:uid="{24537208-1B04-460E-B749-1DED89CFD96E}" sourceName="[Календарь].[Месяц]">
  <pivotTables>
    <pivotTable tabId="5" name="Сводная таблица3"/>
  </pivotTables>
  <data>
    <olap pivotCacheId="0">
      <levels count="2">
        <level uniqueName="[Календарь].[Месяц].[(All)]" sourceCaption="(All)" count="0" sortOrder="natural" crossFilter="showItemsWithDataAtTop"/>
        <level uniqueName="[Календарь].[Месяц].[Месяц]" sourceCaption="Месяц" count="12" sortOrder="natural" crossFilter="showItemsWithDataAtTop">
          <ranges>
            <range startItem="0">
              <i n="[Календарь].[Месяц].&amp;[Январь]" c="Январь" nd="0"/>
              <i n="[Календарь].[Месяц].&amp;[Февраль]" c="Февраль" nd="0"/>
              <i n="[Календарь].[Месяц].&amp;[Март]" c="Март" nd="0"/>
              <i n="[Календарь].[Месяц].&amp;[Апрель]" c="Апрель" nd="0"/>
              <i n="[Календарь].[Месяц].&amp;[Май]" c="Май" nd="0"/>
              <i n="[Календарь].[Месяц].&amp;[Июнь]" c="Июнь" nd="0"/>
              <i n="[Календарь].[Месяц].&amp;[Июль]" c="Июль" nd="0"/>
              <i n="[Календарь].[Месяц].&amp;[Август]" c="Август" nd="0"/>
              <i n="[Календарь].[Месяц].&amp;[Сентябрь]" c="Сентябрь" nd="0"/>
              <i n="[Календарь].[Месяц].&amp;[Октябрь]" c="Октябрь" nd="0"/>
              <i n="[Календарь].[Месяц].&amp;[Ноябрь]" c="Ноябрь" nd="0"/>
              <i n="[Календарь].[Месяц].&amp;[Декабрь]" c="Декабрь" nd="0"/>
            </range>
          </ranges>
        </level>
      </levels>
      <selections count="1">
        <selection n="[Календарь].[Месяц].&amp;[Сентябрь]"/>
      </selections>
    </olap>
  </data>
  <extLst>
    <ext xmlns:x15="http://schemas.microsoft.com/office/spreadsheetml/2010/11/main" uri="{470722E0-AACD-4C17-9CDC-17EF765DBC7E}">
      <x15:slicerCacheHideItemsWithNoData count="1">
        <x15:slicerCacheOlapLevelName uniqueName="[Календарь].[Месяц].[Месяц]" count="0"/>
      </x15:slicerCacheHideItemsWithNoData>
    </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Наименование" xr10:uid="{DA47FFA7-E7D6-4EA9-BA66-3B245A307D38}" sourceName="[Справочник2].[Наименование]">
  <pivotTables>
    <pivotTable tabId="10" name="Сводная таблица14"/>
  </pivotTables>
  <data>
    <olap pivotCacheId="0">
      <levels count="2">
        <level uniqueName="[Справочник2].[Наименование].[(All)]" sourceCaption="(All)" count="0" sortOrder="natural" crossFilter="showItemsWithDataAtTop"/>
        <level uniqueName="[Справочник2].[Наименование].[Наименование]" sourceCaption="Наименование" count="67" sortOrder="ascending" crossFilter="showItemsWithDataAtTop">
          <ranges>
            <range startItem="0">
              <i n="[Справочник2].[Наименование].&amp;[ГАУЗ  &quot;БОЛЬНИЦА СКОРОЙ МЕДИЦИНСКОЙ ПОМОЩИ &quot; ГОРОДА НОВОТРОИЦКА]" c="ГАУЗ  &quot;БОЛЬНИЦА СКОРОЙ МЕДИЦИНСКОЙ ПОМОЩИ &quot; ГОРОДА НОВОТРОИЦКА" nd="0"/>
              <i n="[Справочник2].[Наименование].&amp;[ГАУЗ  &quot;ДЕТСКАЯ ГОРОДСКАЯ БОЛЬНИЦА &quot; ГОРОДА ОРСКА]" c="ГАУЗ  &quot;ДЕТСКАЯ ГОРОДСКАЯ БОЛЬНИЦА &quot; ГОРОДА ОРСКА" nd="0"/>
              <i n="[Справочник2].[Наименование].&amp;[ГАУЗ  &quot;ДЕТСКАЯ ГОРОДСКАЯ КЛИНИЧЕСКАЯ БОЛЬНИЦА &quot; ГОРОДА ОРЕНБУРГА]" c="ГАУЗ  &quot;ДЕТСКАЯ ГОРОДСКАЯ КЛИНИЧЕСКАЯ БОЛЬНИЦА &quot; ГОРОДА ОРЕНБУРГА" nd="0"/>
              <i n="[Справочник2].[Наименование].&amp;[ГАУЗ  &quot;КВАРКЕНСКАЯ РАЙОННАЯ БОЛЬНИЦА &quot;]" c="ГАУЗ  &quot;КВАРКЕНСКАЯ РАЙОННАЯ БОЛЬНИЦА &quot;" nd="0"/>
              <i n="[Справочник2].[Наименование].&amp;[ГАУЗ  &quot;ОБЛАСТНАЯ ДЕТСКАЯ КЛИНИЧЕСКАЯ БОЛЬНИЦА &quot;]" c="ГАУЗ  &quot;ОБЛАСТНАЯ ДЕТСКАЯ КЛИНИЧЕСКАЯ БОЛЬНИЦА &quot;" nd="0"/>
              <i n="[Справочник2].[Наименование].&amp;[ГАУЗ  &quot;ОБЛАСТНАЯ ПСИХИАТРИЧЕСКАЯ БОЛЬНИЦА № 4 &quot;]" c="ГАУЗ  &quot;ОБЛАСТНАЯ ПСИХИАТРИЧЕСКАЯ БОЛЬНИЦА № 4 &quot;" nd="0"/>
              <i n="[Справочник2].[Наименование].&amp;[ГАУЗ  &quot;ОРЕНБУРГСКАЯ ОБЛАСТНАЯ КЛИНИЧЕСКАЯ СТОМАТОЛОГИЧЕСКАЯ ПОЛИКЛИНИКА &quot;]" c="ГАУЗ  &quot;ОРЕНБУРГСКАЯ ОБЛАСТНАЯ КЛИНИЧЕСКАЯ СТОМАТОЛОГИЧЕСКАЯ ПОЛИКЛИНИКА &quot;" nd="0"/>
              <i n="[Справочник2].[Наименование].&amp;[ГАУЗ  &quot;ОРЕНБУРГСКИЙ КЛИНИЧЕСКИЙ ПЕРИНАТАЛЬНЫЙ ЦЕНТР &quot;]" c="ГАУЗ  &quot;ОРЕНБУРГСКИЙ КЛИНИЧЕСКИЙ ПЕРИНАТАЛЬНЫЙ ЦЕНТР &quot;" nd="0"/>
              <i n="[Справочник2].[Наименование].&amp;[ГАУЗ  &quot;СТОМАТОЛОГИЧЕСКАЯ ПОЛИКЛИНИКА &quot; ГОРОДА БУГУРУСЛАНА]" c="ГАУЗ  &quot;СТОМАТОЛОГИЧЕСКАЯ ПОЛИКЛИНИКА &quot; ГОРОДА БУГУРУСЛАНА" nd="0"/>
              <i n="[Справочник2].[Наименование].&amp;[ГАУЗ &quot;ГОРОДСКАЯ КЛИНИЧЕСКАЯ БОЛЬНИЦА ИМ.Н.И. ПИРОГОВА &quot; ГОРОДА ОРЕНБУРГА]" c="ГАУЗ &quot;ГОРОДСКАЯ КЛИНИЧЕСКАЯ БОЛЬНИЦА ИМ.Н.И. ПИРОГОВА &quot; ГОРОДА ОРЕНБУРГА" nd="0"/>
              <i n="[Справочник2].[Наименование].&amp;[ГАУЗ &quot;ОБЛАСТНОЙ АПТЕЧНЫЙ СКЛАД &quot;]" c="ГАУЗ &quot;ОБЛАСТНОЙ АПТЕЧНЫЙ СКЛАД &quot;" nd="0"/>
              <i n="[Справочник2].[Наименование].&amp;[ГАУЗ &quot;ОРЕНБУРГСКАЯ ОБЛАСТНАЯ БОЛЬНИЦА № 3 &quot;]" c="ГАУЗ &quot;ОРЕНБУРГСКАЯ ОБЛАСТНАЯ БОЛЬНИЦА № 3 &quot;" nd="0"/>
              <i n="[Справочник2].[Наименование].&amp;[ГАУЗ &quot;ОРЕНБУРГСКАЯ РАЙОННАЯ БОЛЬНИЦА &quot;]" c="ГАУЗ &quot;ОРЕНБУРГСКАЯ РАЙОННАЯ БОЛЬНИЦА &quot;" nd="0"/>
              <i n="[Справочник2].[Наименование].&amp;[ГАУЗ &quot;ОРЕНБУРГСКИЙ ОБЛАСТНОЙ КЛИНИЧЕСКИЙ КОЖНО-ВЕНЕРОЛОГИЧЕСКИЙ ДИСПАНСЕР &quot;]" c="ГАУЗ &quot;ОРЕНБУРГСКИЙ ОБЛАСТНОЙ КЛИНИЧЕСКИЙ КОЖНО-ВЕНЕРОЛОГИЧЕСКИЙ ДИСПАНСЕР &quot;" nd="0"/>
              <i n="[Справочник2].[Наименование].&amp;[ГАУЗ &quot;ОРЕНБУРГСКИЙ ОБЛАСТНОЙ КЛИНИЧЕСКИЙ НАРКОЛОГИЧЕСКИЙ ДИСПАНСЕР &quot;]" c="ГАУЗ &quot;ОРЕНБУРГСКИЙ ОБЛАСТНОЙ КЛИНИЧЕСКИЙ НАРКОЛОГИЧЕСКИЙ ДИСПАНСЕР &quot;" nd="0"/>
              <i n="[Справочник2].[Наименование].&amp;[ГАУЗ &quot;ОРСКИЙ МЕЖМУНИЦИПАЛЬНЫЙ ПЕРИНАТАЛЬНЫЙ ЦЕНТР &quot;]" c="ГАУЗ &quot;ОРСКИЙ МЕЖМУНИЦИПАЛЬНЫЙ ПЕРИНАТАЛЬНЫЙ ЦЕНТР &quot;" nd="0"/>
              <i n="[Справочник2].[Наименование].&amp;[ГБУЗ  &quot;ВОСТОЧНАЯ ТЕРРИТОРИАЛЬНАЯ МЕЖРАЙОННАЯ БОЛЬНИЦА &quot;]" c="ГБУЗ  &quot;ВОСТОЧНАЯ ТЕРРИТОРИАЛЬНАЯ МЕЖРАЙОННАЯ БОЛЬНИЦА &quot;" nd="0"/>
              <i n="[Справочник2].[Наименование].&amp;[ГБУЗ  &quot;ГОРОДСКАЯ БОЛЬНИЦА &quot; ГОРОДА МЕДНОГОРСКА]" c="ГБУЗ  &quot;ГОРОДСКАЯ БОЛЬНИЦА &quot; ГОРОДА МЕДНОГОРСКА" nd="0"/>
              <i n="[Справочник2].[Наименование].&amp;[ГБУЗ  &quot;ОРЕНБУРГСКАЯ ОБЛАСТНАЯ КЛИНИЧЕСКАЯ СТАНЦИЯ ПЕРЕЛИВАНИЯ КРОВИ &quot;]" c="ГБУЗ  &quot;ОРЕНБУРГСКАЯ ОБЛАСТНАЯ КЛИНИЧЕСКАЯ СТАНЦИЯ ПЕРЕЛИВАНИЯ КРОВИ &quot;" nd="0"/>
              <i n="[Справочник2].[Наименование].&amp;[ГБУЗ  &quot;ОРЕНБУРГСКИЙ ОБЛАСТНОЙ КЛИНИЧЕСКИЙ ПСИХОНЕВРОЛОГИЧЕСКИЙ ГОСПИТАЛЬ ВЕТЕРАНОВ ВОЙН &quot;]" c="ГБУЗ  &quot;ОРЕНБУРГСКИЙ ОБЛАСТНОЙ КЛИНИЧЕСКИЙ ПСИХОНЕВРОЛОГИЧЕСКИЙ ГОСПИТАЛЬ ВЕТЕРАНОВ ВОЙН &quot;" nd="0"/>
              <i n="[Справочник2].[Наименование].&amp;[ГБУЗ  &quot;ОРСКИЙ ОНКОЛОГИЧЕСКИЙ ДИСПАНСЕР &quot;]" c="ГБУЗ  &quot;ОРСКИЙ ОНКОЛОГИЧЕСКИЙ ДИСПАНСЕР &quot;" nd="0"/>
              <i n="[Справочник2].[Наименование].&amp;[ГБУЗ  &quot;ШАРЛЫКСКАЯ РАЙОННАЯ БОЛЬНИЦА &quot;]" c="ГБУЗ  &quot;ШАРЛЫКСКАЯ РАЙОННАЯ БОЛЬНИЦА &quot;" nd="0"/>
              <i n="[Справочник2].[Наименование].&amp;[ГБУЗ &quot;АБДУЛИНСКАЯ МЕЖРАЙОННАЯ БОЛЬНИЦА &quot;]" c="ГБУЗ &quot;АБДУЛИНСКАЯ МЕЖРАЙОННАЯ БОЛЬНИЦА &quot;" nd="0"/>
              <i n="[Справочник2].[Наименование].&amp;[ГБУЗ &quot;АСЕКЕЕВСКАЯ РАЙОННАЯ БОЛЬНИЦА &quot;]" c="ГБУЗ &quot;АСЕКЕЕВСКАЯ РАЙОННАЯ БОЛЬНИЦА &quot;" nd="0"/>
              <i n="[Справочник2].[Наименование].&amp;[ГБУЗ &quot;БЮРО СУДЕБНО-МЕДИЦИНСКОЙ ЭКСПЕРТИЗЫ &quot;]" c="ГБУЗ &quot;БЮРО СУДЕБНО-МЕДИЦИНСКОЙ ЭКСПЕРТИЗЫ &quot;" nd="0"/>
              <i n="[Справочник2].[Наименование].&amp;[ГБУЗ &quot;ГОРОДСКАЯ БОЛЬНИЦА &quot; ГОРОДА КУВАНДЫКА]" c="ГБУЗ &quot;ГОРОДСКАЯ БОЛЬНИЦА &quot; ГОРОДА КУВАНДЫКА" nd="0"/>
              <i n="[Справочник2].[Наименование].&amp;[ГБУЗ &quot;ИЛЕКСКАЯ РАЙОННАЯ БОЛЬНИЦА &quot;]" c="ГБУЗ &quot;ИЛЕКСКАЯ РАЙОННАЯ БОЛЬНИЦА &quot;" nd="0"/>
              <i n="[Справочник2].[Наименование].&amp;[ГБУЗ &quot;ОБЛАСТНАЯ ПСИХИАТРИЧЕСКАЯ БОЛЬНИЦА № 3 &quot;]" c="ГБУЗ &quot;ОБЛАСТНАЯ ПСИХИАТРИЧЕСКАЯ БОЛЬНИЦА № 3 &quot;" nd="0"/>
              <i n="[Справочник2].[Наименование].&amp;[ГБУЗ &quot;ОРЕНБУРГСКАЯ ОБЛАСТНАЯ КЛИНИЧЕСКАЯ ПСИХИАТРИЧЕСКАЯ БОЛЬНИЦА № 1 &quot;]" c="ГБУЗ &quot;ОРЕНБУРГСКАЯ ОБЛАСТНАЯ КЛИНИЧЕСКАЯ ПСИХИАТРИЧЕСКАЯ БОЛЬНИЦА № 1 &quot;" nd="0"/>
              <i n="[Справочник2].[Наименование].&amp;[ГБУЗ &quot;ОРЕНБУРГСКАЯ ОБЛАСТНАЯ КЛИНИЧЕСКАЯ ПСИХИАТРИЧЕСКАЯ БОЛЬНИЦА № 2 &quot;]" c="ГБУЗ &quot;ОРЕНБУРГСКАЯ ОБЛАСТНАЯ КЛИНИЧЕСКАЯ ПСИХИАТРИЧЕСКАЯ БОЛЬНИЦА № 2 &quot;" nd="0"/>
              <i n="[Справочник2].[Наименование].&amp;[ГБУЗ &quot;ПЕРЕВОЛОЦКАЯ РАЙОННАЯ БОЛЬНИЦА &quot;]" c="ГБУЗ &quot;ПЕРЕВОЛОЦКАЯ РАЙОННАЯ БОЛЬНИЦА &quot;" nd="0"/>
              <i n="[Справочник2].[Наименование].&amp;[ГБУЗ &quot;САРАКТАШСКАЯ РАЙОННАЯ БОЛЬНИЦА &quot;]" c="ГБУЗ &quot;САРАКТАШСКАЯ РАЙОННАЯ БОЛЬНИЦА &quot;" nd="0"/>
              <i n="[Справочник2].[Наименование].&amp;[ГБУЗ &quot;ТОЦКАЯРАЙОННАЯ БОЛЬНИЦА &quot;]" c="ГБУЗ &quot;ТОЦКАЯРАЙОННАЯ БОЛЬНИЦА &quot;" nd="0"/>
              <i n="[Справочник2].[Наименование].&amp;[ГАПОУ  &quot;ОРЕНБУРГСКИЙ ОБЛАСТНОЙ МЕДИЦИНСКИЙ КОЛЛЕДЖ &quot;]" c="ГАПОУ  &quot;ОРЕНБУРГСКИЙ ОБЛАСТНОЙ МЕДИЦИНСКИЙ КОЛЛЕДЖ &quot;" nd="1"/>
              <i n="[Справочник2].[Наименование].&amp;[ГАУЗ  &quot;ГОРОДСКАЯ БОЛЬНИЦА &quot; ГОРОДА ОРСКА]" c="ГАУЗ  &quot;ГОРОДСКАЯ БОЛЬНИЦА &quot; ГОРОДА ОРСКА" nd="1"/>
              <i n="[Справочник2].[Наименование].&amp;[ГАУЗ  &quot;ГОРОДСКАЯ КЛИНИЧЕСКАЯ БОЛЬНИЦА № 1 &quot; ГОРОДА ОРЕНБУРГА]" c="ГАУЗ  &quot;ГОРОДСКАЯ КЛИНИЧЕСКАЯ БОЛЬНИЦА № 1 &quot; ГОРОДА ОРЕНБУРГА" nd="1"/>
              <i n="[Справочник2].[Наименование].&amp;[ГАУЗ  &quot;ДЕТСКАЯ ГОРОДСКАЯ БОЛЬНИЦА &quot; ГОРОДА НОВОТРОИЦКА]" c="ГАУЗ  &quot;ДЕТСКАЯ ГОРОДСКАЯ БОЛЬНИЦА &quot; ГОРОДА НОВОТРОИЦКА" nd="1"/>
              <i n="[Справочник2].[Наименование].&amp;[ГАУЗ  &quot;НОВООРСКАЯ РАЙОННАЯ БОЛЬНИЦА &quot;]" c="ГАУЗ  &quot;НОВООРСКАЯ РАЙОННАЯ БОЛЬНИЦА &quot;" nd="1"/>
              <i n="[Справочник2].[Наименование].&amp;[ГАУЗ  &quot;ОРЕНБУРГСКАЯ ОБЛАСТНАЯ КЛИНИЧЕСКАЯ БОЛЬНИЦА № 2 &quot;]" c="ГАУЗ  &quot;ОРЕНБУРГСКАЯ ОБЛАСТНАЯ КЛИНИЧЕСКАЯ БОЛЬНИЦА № 2 &quot;" nd="1"/>
              <i n="[Справочник2].[Наименование].&amp;[ГАУЗ  &quot;ОРЕНБУРГСКАЯ ОБЛАСТНАЯ КЛИНИЧЕСКАЯ БОЛЬНИЦА ИМ. В. И. ВОЙНОВА &quot;]" c="ГАУЗ  &quot;ОРЕНБУРГСКАЯ ОБЛАСТНАЯ КЛИНИЧЕСКАЯ БОЛЬНИЦА ИМ. В. И. ВОЙНОВА &quot;" nd="1"/>
              <i n="[Справочник2].[Наименование].&amp;[ГАУЗ  &quot;ОРЕНБУРГСКИЙ ОБЛАСНОЙ КЛИНИЧЕСКИЙ СПЕЦИАЛИЗИРОВАННЫЙ ЦЕНТР ТРАВМАТОЛОГИИ И ОРТОПЕДИИ &quot;]" c="ГАУЗ  &quot;ОРЕНБУРГСКИЙ ОБЛАСНОЙ КЛИНИЧЕСКИЙ СПЕЦИАЛИЗИРОВАННЫЙ ЦЕНТР ТРАВМАТОЛОГИИ И ОРТОПЕДИИ &quot;" nd="1"/>
              <i n="[Справочник2].[Наименование].&amp;[ГАУЗ  &quot;СТОМАТОЛОГИЧЕСКАЯ ПОЛИКЛИНИКА &quot; ГОРОДА ОРСКА]" c="ГАУЗ  &quot;СТОМАТОЛОГИЧЕСКАЯ ПОЛИКЛИНИКА &quot; ГОРОДА ОРСКА" nd="1"/>
              <i n="[Справочник2].[Наименование].&amp;[ГАУЗ &quot;БУЗУЛУКСКАЯ БОЛЬНИЦА СКОРОЙ МЕДИЦИНСКОЙ ПОМОЩИ &quot;]" c="ГАУЗ &quot;БУЗУЛУКСКАЯ БОЛЬНИЦА СКОРОЙ МЕДИЦИНСКОЙ ПОМОЩИ &quot;" nd="1"/>
              <i n="[Справочник2].[Наименование].&amp;[ГАУЗ &quot;ОБЛАСТНОЙ ЦЕНТР МЕДИЦИНСКОЙ РЕАБИЛИТАЦИИ &quot;]" c="ГАУЗ &quot;ОБЛАСТНОЙ ЦЕНТР МЕДИЦИНСКОЙ РЕАБИЛИТАЦИИ &quot;" nd="1"/>
              <i n="[Справочник2].[Наименование].&amp;[ГАУЗ &quot;ОРЕНБУРГСКАЯ ОБЛАСТНАЯ КЛИНИЧЕСКАЯ ИНФЕКЦИОННАЯ БОЛЬНИЦА &quot;]" c="ГАУЗ &quot;ОРЕНБУРГСКАЯ ОБЛАСТНАЯ КЛИНИЧЕСКАЯ ИНФЕКЦИОННАЯ БОЛЬНИЦА &quot;" nd="1"/>
              <i n="[Справочник2].[Наименование].&amp;[ГАУЗ &quot;ОРЕНБУРГСКИЙ ОБЛАСТНОЙ КЛИНИЧЕСКИЙ ОНКОЛОГИЧЕСКИЙ ДИСПАНСЕР &quot;]" c="ГАУЗ &quot;ОРЕНБУРГСКИЙ ОБЛАСТНОЙ КЛИНИЧЕСКИЙ ОНКОЛОГИЧЕСКИЙ ДИСПАНСЕР &quot;" nd="1"/>
              <i n="[Справочник2].[Наименование].&amp;[ГАУЗ &quot;СОЛЬ-ИЛЕЦКАЯ МЕЖРАЙОННАЯ БОЛЬНИЦА &quot;]" c="ГАУЗ &quot;СОЛЬ-ИЛЕЦКАЯ МЕЖРАЙОННАЯ БОЛЬНИЦА &quot;" nd="1"/>
              <i n="[Справочник2].[Наименование].&amp;[ГАУЗ &quot;СТОМАТОЛОГИЧЕСКАЯ ПОЛИКЛИНИКА &quot; ГОРОДА НОВОТРОИЦКА]" c="ГАУЗ &quot;СТОМАТОЛОГИЧЕСКАЯ ПОЛИКЛИНИКА &quot; ГОРОДА НОВОТРОИЦКА" nd="1"/>
              <i n="[Справочник2].[Наименование].&amp;[ГБУЗ  &quot;АЛЕКСАНДРОВСКАЯ РАЙОННАЯ БОЛЬНИЦА &quot;]" c="ГБУЗ  &quot;АЛЕКСАНДРОВСКАЯ РАЙОННАЯ БОЛЬНИЦА &quot;" nd="1"/>
              <i n="[Справочник2].[Наименование].&amp;[ГБУЗ  &quot;БЕЛЯЕВСКАЯ РАЙОННАЯ БОЛЬНИЦА &quot;]" c="ГБУЗ  &quot;БЕЛЯЕВСКАЯ РАЙОННАЯ БОЛЬНИЦА &quot;" nd="1"/>
              <i n="[Справочник2].[Наименование].&amp;[ГБУЗ  &quot;ГОРОДСКАЯ БОЛЬНИЦА &quot; ГОРОДА ГАЯ]" c="ГБУЗ  &quot;ГОРОДСКАЯ БОЛЬНИЦА &quot; ГОРОДА ГАЯ" nd="1"/>
              <i n="[Справочник2].[Наименование].&amp;[ГБУЗ  &quot;ГРАЧЕВСКАЯ РАЙОННАЯ БОЛЬНИЦА &quot;]" c="ГБУЗ  &quot;ГРАЧЕВСКАЯ РАЙОННАЯ БОЛЬНИЦА &quot;" nd="1"/>
              <i n="[Справочник2].[Наименование].&amp;[ГБУЗ  &quot;НОВОСЕРГИЕВСКАЯ РАЙОННАЯ БОЛЬНИЦА &quot;]" c="ГБУЗ  &quot;НОВОСЕРГИЕВСКАЯ РАЙОННАЯ БОЛЬНИЦА &quot;" nd="1"/>
              <i n="[Справочник2].[Наименование].&amp;[ГБУЗ  &quot;ОКТЯБРЬСКАЯ РАЙОННАЯ БОЛЬНИЦА &quot;]" c="ГБУЗ  &quot;ОКТЯБРЬСКАЯ РАЙОННАЯ БОЛЬНИЦА &quot;" nd="1"/>
              <i n="[Справочник2].[Наименование].&amp;[ГБУЗ  &quot;ОРЕНБУРГСКИЙ ОБЛАСТНОЙ КЛИНИЧЕСКИЙ ПРОТИВОТУБЕРКУЛЕЗНЫЙ ДИСПАНСЕР &quot;]" c="ГБУЗ  &quot;ОРЕНБУРГСКИЙ ОБЛАСТНОЙ КЛИНИЧЕСКИЙ ПРОТИВОТУБЕРКУЛЕЗНЫЙ ДИСПАНСЕР &quot;" nd="1"/>
              <i n="[Справочник2].[Наименование].&amp;[ГБУЗ  &quot;ОРЕНБУРГСКИЙ ОБЛАСТНОЙ ЦЕНТР ОБЩЕСТВЕННОГО ЗДОРОВЬЯ И МЕДИЦИНСКОЙ ПРОФИЛАКТИКИ &quot;]" c="ГБУЗ  &quot;ОРЕНБУРГСКИЙ ОБЛАСТНОЙ ЦЕНТР ОБЩЕСТВЕННОГО ЗДОРОВЬЯ И МЕДИЦИНСКОЙ ПРОФИЛАКТИКИ &quot;" nd="1"/>
              <i n="[Справочник2].[Наименование].&amp;[ГБУЗ  &quot;ПЕРВОМАЙСКАЯРАЙОННАЯ БОЛЬНИЦА &quot;]" c="ГБУЗ  &quot;ПЕРВОМАЙСКАЯРАЙОННАЯ БОЛЬНИЦА &quot;" nd="1"/>
              <i n="[Справочник2].[Наименование].&amp;[ГБУЗ  &quot;ТЮЛЬГАНСКАЯ РАЙОННАЯ БОЛЬНИЦА &quot;]" c="ГБУЗ  &quot;ТЮЛЬГАНСКАЯ РАЙОННАЯ БОЛЬНИЦА &quot;" nd="1"/>
              <i n="[Справочник2].[Наименование].&amp;[ГБУЗ &quot;АДАМОВСКАЯ РАЙОННАЯ БОЛЬНИЦА &quot;]" c="ГБУЗ &quot;АДАМОВСКАЯ РАЙОННАЯ БОЛЬНИЦА &quot;" nd="1"/>
              <i n="[Справочник2].[Наименование].&amp;[ГБУЗ &quot;ГОРОДСКАЯ БОЛЬНИЦА &quot; ГОРОДА БУГУРУСЛАНА]" c="ГБУЗ &quot;ГОРОДСКАЯ БОЛЬНИЦА &quot; ГОРОДА БУГУРУСЛАНА" nd="1"/>
              <i n="[Справочник2].[Наименование].&amp;[ГБУЗ &quot;КУРМАНАЕВСКАЯ РАЙОННАЯ БОЛЬНИЦА &quot;]" c="ГБУЗ &quot;КУРМАНАЕВСКАЯ РАЙОННАЯ БОЛЬНИЦА &quot;" nd="1"/>
              <i n="[Справочник2].[Наименование].&amp;[ГБУЗ &quot;МЕДИЦИНСКИЙ ИНФОРМАЦИОННО-АНАЛИТИЧЕСКИЙ ЦЕНТР &quot;]" c="ГБУЗ &quot;МЕДИЦИНСКИЙ ИНФОРМАЦИОННО-АНАЛИТИЧЕСКИЙ ЦЕНТР &quot;" nd="1"/>
              <i n="[Справочник2].[Наименование].&amp;[ГБУЗ &quot;ОРЕНБУРГСКАЯ ОБЛАСТНАЯ КЛИНИЧЕСКАЯ СТАНЦИЯ СКОРОЙ МЕДИЦИНСКОЙ ПОМОЩИ &quot;]" c="ГБУЗ &quot;ОРЕНБУРГСКАЯ ОБЛАСТНАЯ КЛИНИЧЕСКАЯ СТАНЦИЯ СКОРОЙ МЕДИЦИНСКОЙ ПОМОЩИ &quot;" nd="1"/>
              <i n="[Справочник2].[Наименование].&amp;[ГБУЗ &quot;САКМАРСКАЯ РАЙОННАЯ БОЛЬНИЦА &quot;]" c="ГБУЗ &quot;САКМАРСКАЯ РАЙОННАЯ БОЛЬНИЦА &quot;" nd="1"/>
              <i n="[Справочник2].[Наименование].&amp;[ГБУЗ &quot;СЕВЕРНАЯ РАЙОННАЯ БОЛЬНИЦА &quot;]" c="ГБУЗ &quot;СЕВЕРНАЯ РАЙОННАЯ БОЛЬНИЦА &quot;" nd="1"/>
              <i n="[Справочник2].[Наименование].&amp;[ГБУЗ &quot;СОРОЧИНСКАЯ МЕЖРАЙОННАЯ БОЛЬНИЦА &quot;]" c="ГБУЗ &quot;СОРОЧИНСКАЯ МЕЖРАЙОННАЯ БОЛЬНИЦА &quot;" nd="1"/>
              <i n="[Справочник2].[Наименование].&amp;[ГБУЗ &quot;ТАШЛИНСКАЯ РАЙОННАЯ БОЛЬНИЦА &quot;]" c="ГБУЗ &quot;ТАШЛИНСКАЯ РАЙОННАЯ БОЛЬНИЦА &quot;" nd="1"/>
            </range>
          </ranges>
        </level>
      </levels>
      <selections count="1">
        <selection n="[Справочник2].[Наименование].&amp;[ГАУЗ  &quot;БОЛЬНИЦА СКОРОЙ МЕДИЦИНСКОЙ ПОМОЩИ &quot; ГОРОДА НОВОТРОИЦКА]"/>
      </selections>
    </olap>
  </data>
  <extLst>
    <ext xmlns:x15="http://schemas.microsoft.com/office/spreadsheetml/2010/11/main" uri="{470722E0-AACD-4C17-9CDC-17EF765DBC7E}">
      <x15:slicerCacheHideItemsWithNoData count="1">
        <x15:slicerCacheOlapLevelName uniqueName="[Справочник2].[Наименование].[Наименование]" count="34"/>
      </x15:slicerCacheHideItemsWithNoData>
    </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11" xr10:uid="{8CD143B1-0A2C-4227-BBE1-4A474C49B239}" sourceName="[Справочник2].[Статус]">
  <pivotTables>
    <pivotTable tabId="10" name="Сводная таблица14"/>
  </pivotTables>
  <data>
    <olap pivotCacheId="0">
      <levels count="2">
        <level uniqueName="[Справочник2].[Статус].[(All)]" sourceCaption="(All)" count="0" sortOrder="natural" crossFilter="showItemsWithDataAtTop"/>
        <level uniqueName="[Справочник2].[Статус].[Статус]" sourceCaption="Статус" count="3" sortOrder="natural" crossFilter="showItemsWithDataAtTop">
          <ranges>
            <range startItem="0">
              <i n="[Справочник2].[Статус].&amp;[Активный]" c="Активный" nd="0"/>
              <i n="[Справочник2].[Статус].&amp;[Визитки]" c="Визитки" nd="1"/>
              <i n="[Справочник2].[Статус].&amp;[Флагманский]" c="Флагманский" nd="1"/>
            </range>
          </ranges>
        </level>
      </levels>
      <selections count="1">
        <selection n="[Справочник2].[Статус].&amp;[Активный]"/>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2" xr10:uid="{E1B757E5-EE20-48C3-93F7-BDDDFE4F8273}"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2" xr10:uid="{5E5F6917-8972-4C8F-B500-E786A16D4FC0}" cache="Срез_Месяц1" caption="Месяц" startItem="0" columnCount="6" showCaption="1" level="1" style="SlicerStyleLight6" lockedPosition="0"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xr10:uid="{A7BBE7B6-05D4-4675-9612-6F91BA0758BF}" cache="Срез_Статус"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xr10:uid="{7B5AF042-310F-45F2-840A-B701FF8C86A0}" cache="Срез_Месяц" caption="Месяц" startItem="0" columnCount="6" showCaption="1" level="1" style="SlicerStyleLight6" lockedPosition="0"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3" xr10:uid="{47010FC4-6160-4163-87BF-0BC99E45F65E}"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3" xr10:uid="{B1D59C3F-047A-4323-9782-90B9740FF2DA}" cache="Срез_Месяц1" caption="Месяц" startItem="0" columnCount="6" showCaption="1" level="1" style="SlicerStyleLight6" lockedPosition="0"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1" xr10:uid="{171325A6-18A4-4936-A4A4-9AB1A99FCE68}"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1" xr10:uid="{5CF65BB0-6D7D-4126-87D1-234C08A73125}" cache="Срез_Месяц1" caption="Месяц" startItem="0" columnCount="6" showCaption="1" level="1" style="SlicerStyleLight6" lockedPosition="0"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аименование МО" xr10:uid="{D232EB19-0BA7-4FA9-BBE1-9FC049A4D020}" cache="Срез_Наименование" caption="Наименование" startItem="0" columnCount="1" showCaption="1" level="1" lockedPosition="1" rowHeight="241300"/>
  <slicer name="Статус 5" xr10:uid="{3FA138D3-0479-43BC-AB0B-25C42A65761D}" cache="Срез_Статус11" caption="Статус" startItem="0" columnCount="3" showCaption="1" level="1" lockedPosition="0" rowHeight="241300"/>
</slicer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5.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6.xml.rels><?xml version="1.0" encoding="UTF-8" standalone="yes"?><Relationships xmlns="http://schemas.openxmlformats.org/package/2006/relationships"><Relationship  Id="rId1" Type="http://schemas.openxmlformats.org/officeDocument/2006/relationships/hyperlink" Target="https://vk.com/gkb1orenburg" TargetMode="External"/></Relationships>
</file>

<file path=xl/worksheets/_rels/sheet7.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3.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1" width="64.28125"/>
    <col customWidth="1" min="2" max="2" style="1" width="107.8515625"/>
    <col min="3" max="16384" style="1" width="9.140625"/>
  </cols>
  <sheetData>
    <row r="1">
      <c r="A1" s="2"/>
      <c r="B1" s="2"/>
    </row>
    <row r="2" ht="21.75">
      <c r="A2" s="3" t="s">
        <v>0</v>
      </c>
      <c r="B2" s="4" t="s">
        <v>1</v>
      </c>
    </row>
    <row r="3" ht="43.5">
      <c r="A3" s="3" t="s">
        <v>2</v>
      </c>
      <c r="B3" s="4" t="s">
        <v>3</v>
      </c>
    </row>
    <row r="4" ht="43.5">
      <c r="A4" s="3" t="s">
        <v>4</v>
      </c>
      <c r="B4" s="4" t="s">
        <v>5</v>
      </c>
    </row>
    <row r="5" ht="21.75">
      <c r="A5" s="3" t="s">
        <v>6</v>
      </c>
      <c r="B5" s="4" t="s">
        <v>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 zoomScale="100" workbookViewId="0">
      <selection activeCell="F28" activeCellId="0" sqref="F28"/>
    </sheetView>
  </sheetViews>
  <sheetFormatPr defaultRowHeight="14.25"/>
  <cols>
    <col customWidth="1" hidden="1" min="1" max="1" width="10.28515625"/>
    <col customWidth="1" hidden="1" min="2" max="2" width="7.28515625"/>
    <col bestFit="1" customWidth="1" min="3" max="3" width="36.7109375"/>
    <col customWidth="1" min="4" max="4" width="36.5703125"/>
    <col customWidth="1" min="5" max="5" width="72.7109375"/>
    <col bestFit="1" customWidth="1" min="6" max="10" width="255"/>
    <col bestFit="1" customWidth="1" min="11" max="11" width="207.28515625"/>
    <col bestFit="1" customWidth="1" min="12" max="21" width="255"/>
    <col bestFit="1" customWidth="1" min="22" max="22" width="162.42578125"/>
    <col bestFit="1" customWidth="1" min="23" max="41" width="255"/>
    <col bestFit="1" customWidth="1" min="42" max="42" width="105.85546875"/>
    <col bestFit="1" customWidth="1" min="43" max="62" width="255"/>
    <col bestFit="1" customWidth="1" min="63" max="63" width="192"/>
    <col bestFit="1" customWidth="1" min="64" max="75" width="255"/>
    <col bestFit="1" customWidth="1" min="76" max="76" width="173.5703125"/>
    <col bestFit="1" customWidth="1" min="77" max="123" width="255"/>
    <col bestFit="1" customWidth="1" min="124" max="124" width="212.42578125"/>
    <col bestFit="1" customWidth="1" min="125" max="137" width="255"/>
    <col bestFit="1" customWidth="1" min="138" max="138" width="177.140625"/>
    <col bestFit="1" customWidth="1" min="139" max="143" width="255"/>
    <col bestFit="1" customWidth="1" min="144" max="144" width="242.28515625"/>
    <col bestFit="1" customWidth="1" min="145" max="148" width="255"/>
    <col bestFit="1" customWidth="1" min="149" max="149" width="237.28515625"/>
    <col bestFit="1" customWidth="1" min="150" max="163" width="255"/>
    <col bestFit="1" customWidth="1" min="164" max="164" width="92.28515625"/>
    <col bestFit="1" customWidth="1" min="165" max="165" width="217.5703125"/>
    <col bestFit="1" customWidth="1" min="166" max="178" width="255"/>
    <col bestFit="1" customWidth="1" min="179" max="179" width="127.7109375"/>
    <col bestFit="1" customWidth="1" min="180" max="206" width="255"/>
    <col bestFit="1" customWidth="1" min="207" max="207" width="34.140625"/>
    <col bestFit="1" customWidth="1" min="208" max="211" width="255"/>
    <col bestFit="1" customWidth="1" min="212" max="212" width="40.5703125"/>
    <col bestFit="1" customWidth="1" min="213" max="217" width="255"/>
    <col bestFit="1" customWidth="1" min="218" max="218" width="218"/>
    <col bestFit="1" customWidth="1" min="219" max="232" width="255"/>
    <col bestFit="1" customWidth="1" min="233" max="233" width="112.140625"/>
    <col bestFit="1" customWidth="1" min="234" max="235" width="255"/>
    <col bestFit="1" customWidth="1" min="236" max="236" width="145.28515625"/>
    <col bestFit="1" customWidth="1" min="237" max="258" width="255"/>
    <col bestFit="1" customWidth="1" min="259" max="259" width="148.5703125"/>
    <col bestFit="1" customWidth="1" min="260" max="261" width="255"/>
    <col bestFit="1" customWidth="1" min="262" max="262" width="85.7109375"/>
    <col bestFit="1" customWidth="1" min="263" max="278" width="255"/>
    <col bestFit="1" customWidth="1" min="279" max="279" width="135.7109375"/>
    <col bestFit="1" customWidth="1" min="280" max="280" width="249.42578125"/>
    <col bestFit="1" customWidth="1" min="281" max="286" width="255"/>
    <col bestFit="1" customWidth="1" min="287" max="287" width="91"/>
    <col bestFit="1" customWidth="1" min="288" max="288" width="102.42578125"/>
    <col bestFit="1" customWidth="1" min="289" max="289" width="169.5703125"/>
    <col bestFit="1" customWidth="1" min="290" max="297" width="255"/>
    <col bestFit="1" customWidth="1" min="298" max="298" width="105.140625"/>
    <col bestFit="1" customWidth="1" min="299" max="312" width="255"/>
    <col bestFit="1" customWidth="1" min="313" max="313" width="148.140625"/>
    <col bestFit="1" customWidth="1" min="314" max="315" width="255"/>
    <col bestFit="1" customWidth="1" min="316" max="316" width="171.42578125"/>
    <col bestFit="1" customWidth="1" min="317" max="317" width="224"/>
    <col bestFit="1" customWidth="1" min="318" max="331" width="255"/>
    <col bestFit="1" customWidth="1" min="332" max="332" width="139.85546875"/>
    <col bestFit="1" customWidth="1" min="333" max="344" width="255"/>
    <col bestFit="1" customWidth="1" min="345" max="345" width="116.28515625"/>
    <col bestFit="1" customWidth="1" min="346" max="368" width="255"/>
    <col bestFit="1" customWidth="1" min="369" max="369" width="109.140625"/>
    <col bestFit="1" customWidth="1" min="370" max="394" width="255"/>
    <col bestFit="1" customWidth="1" min="395" max="395" width="209.7109375"/>
    <col bestFit="1" customWidth="1" min="396" max="396" width="255"/>
    <col bestFit="1" customWidth="1" min="397" max="397" width="249.85546875"/>
    <col bestFit="1" customWidth="1" min="398" max="406" width="255"/>
    <col bestFit="1" customWidth="1" min="407" max="407" width="198"/>
    <col bestFit="1" customWidth="1" min="408" max="421" width="255"/>
    <col bestFit="1" customWidth="1" min="422" max="422" width="222"/>
    <col bestFit="1" customWidth="1" min="423" max="426" width="255"/>
    <col bestFit="1" customWidth="1" min="427" max="427" width="207.28515625"/>
    <col bestFit="1" customWidth="1" min="428" max="477" width="255"/>
    <col bestFit="1" customWidth="1" min="478" max="478" width="228.5703125"/>
    <col bestFit="1" customWidth="1" min="479" max="485" width="255"/>
    <col bestFit="1" customWidth="1" min="486" max="486" width="224.7109375"/>
    <col bestFit="1" customWidth="1" min="487" max="494" width="255"/>
    <col bestFit="1" customWidth="1" min="495" max="495" width="148.7109375"/>
    <col bestFit="1" customWidth="1" min="496" max="522" width="255"/>
    <col bestFit="1" customWidth="1" min="523" max="523" width="160.5703125"/>
    <col bestFit="1" customWidth="1" min="524" max="531" width="255"/>
    <col bestFit="1" customWidth="1" min="532" max="532" width="236.85546875"/>
    <col bestFit="1" customWidth="1" min="533" max="538" width="255"/>
    <col bestFit="1" customWidth="1" min="539" max="539" width="158.42578125"/>
    <col bestFit="1" customWidth="1" min="540" max="558" width="255"/>
    <col bestFit="1" customWidth="1" min="559" max="559" width="68"/>
    <col bestFit="1" customWidth="1" min="560" max="567" width="255"/>
    <col bestFit="1" customWidth="1" min="568" max="568" width="187.5703125"/>
    <col bestFit="1" customWidth="1" min="569" max="569" width="186.5703125"/>
    <col bestFit="1" customWidth="1" min="570" max="590" width="255"/>
    <col bestFit="1" customWidth="1" min="591" max="591" width="234.85546875"/>
    <col bestFit="1" customWidth="1" min="592" max="593" width="255"/>
    <col bestFit="1" customWidth="1" min="594" max="594" width="139"/>
    <col bestFit="1" customWidth="1" min="595" max="614" width="255"/>
    <col bestFit="1" customWidth="1" min="615" max="615" width="235.42578125"/>
    <col bestFit="1" customWidth="1" min="616" max="630" width="255"/>
    <col bestFit="1" customWidth="1" min="631" max="631" width="160.5703125"/>
    <col bestFit="1" customWidth="1" min="632" max="636" width="255"/>
    <col bestFit="1" customWidth="1" min="637" max="637" width="153"/>
    <col bestFit="1" customWidth="1" min="638" max="653" width="255"/>
    <col bestFit="1" customWidth="1" min="654" max="654" width="169"/>
    <col bestFit="1" customWidth="1" min="655" max="656" width="255"/>
    <col bestFit="1" customWidth="1" min="657" max="657" width="159.140625"/>
    <col bestFit="1" customWidth="1" min="658" max="681" width="255"/>
    <col bestFit="1" customWidth="1" min="682" max="682" width="152.5703125"/>
    <col bestFit="1" customWidth="1" min="683" max="691" width="255"/>
    <col bestFit="1" customWidth="1" min="692" max="692" width="174.42578125"/>
    <col bestFit="1" customWidth="1" min="693" max="701" width="255"/>
    <col bestFit="1" customWidth="1" min="702" max="702" width="244.42578125"/>
    <col bestFit="1" customWidth="1" min="703" max="725" width="255"/>
    <col bestFit="1" customWidth="1" min="726" max="726" width="164.5703125"/>
    <col bestFit="1" customWidth="1" min="727" max="729" width="255"/>
    <col bestFit="1" customWidth="1" min="730" max="730" width="239.42578125"/>
    <col bestFit="1" customWidth="1" min="731" max="738" width="255"/>
    <col bestFit="1" customWidth="1" min="739" max="739" width="162.42578125"/>
    <col bestFit="1" customWidth="1" min="740" max="742" width="255"/>
    <col bestFit="1" customWidth="1" min="743" max="743" width="237.7109375"/>
    <col bestFit="1" customWidth="1" min="744" max="744" width="255"/>
    <col bestFit="1" customWidth="1" min="745" max="745" width="146.85546875"/>
    <col bestFit="1" customWidth="1" min="746" max="752" width="255"/>
    <col bestFit="1" customWidth="1" min="753" max="753" width="221.7109375"/>
    <col bestFit="1" customWidth="1" min="754" max="761" width="255"/>
    <col bestFit="1" customWidth="1" min="762" max="762" width="208"/>
    <col bestFit="1" customWidth="1" min="763" max="763" width="199.28515625"/>
    <col bestFit="1" customWidth="1" min="764" max="764" width="116.140625"/>
    <col bestFit="1" customWidth="1" min="765" max="769" width="255"/>
    <col bestFit="1" customWidth="1" min="770" max="770" width="134"/>
    <col bestFit="1" customWidth="1" min="771" max="771" width="255"/>
    <col bestFit="1" customWidth="1" min="772" max="772" width="79.7109375"/>
    <col bestFit="1" customWidth="1" min="773" max="776" width="255"/>
    <col bestFit="1" customWidth="1" min="777" max="777" width="182.5703125"/>
    <col bestFit="1" customWidth="1" min="778" max="782" width="255"/>
    <col bestFit="1" customWidth="1" min="783" max="783" width="253.140625"/>
    <col bestFit="1" customWidth="1" min="784" max="784" width="255"/>
    <col bestFit="1" customWidth="1" min="785" max="785" width="91.5703125"/>
    <col bestFit="1" customWidth="1" min="786" max="805" width="255"/>
    <col bestFit="1" customWidth="1" min="806" max="806" width="90.5703125"/>
    <col bestFit="1" customWidth="1" min="807" max="824" width="255"/>
    <col bestFit="1" customWidth="1" min="825" max="825" width="116.140625"/>
    <col bestFit="1" customWidth="1" min="826" max="843" width="255"/>
    <col bestFit="1" customWidth="1" min="844" max="844" width="144.28515625"/>
    <col bestFit="1" customWidth="1" min="845" max="853" width="255"/>
    <col bestFit="1" customWidth="1" min="854" max="854" width="249.7109375"/>
    <col bestFit="1" customWidth="1" min="855" max="859" width="255"/>
    <col bestFit="1" customWidth="1" min="860" max="860" width="242.140625"/>
    <col bestFit="1" customWidth="1" min="861" max="871" width="255"/>
    <col bestFit="1" customWidth="1" min="872" max="872" width="192.85546875"/>
    <col bestFit="1" customWidth="1" min="873" max="881" width="255"/>
    <col bestFit="1" customWidth="1" min="882" max="882" width="176.5703125"/>
    <col bestFit="1" customWidth="1" min="883" max="886" width="255"/>
    <col bestFit="1" customWidth="1" min="887" max="887" width="179.5703125"/>
    <col bestFit="1" customWidth="1" min="888" max="907" width="255"/>
    <col bestFit="1" customWidth="1" min="908" max="908" width="46.28515625"/>
    <col bestFit="1" customWidth="1" min="909" max="909" width="141.7109375"/>
    <col bestFit="1" customWidth="1" min="910" max="916" width="255"/>
    <col bestFit="1" customWidth="1" min="917" max="917" width="180.7109375"/>
    <col bestFit="1" customWidth="1" min="918" max="919" width="255"/>
    <col bestFit="1" customWidth="1" min="920" max="920" width="219.140625"/>
    <col bestFit="1" customWidth="1" min="921" max="921" width="218.7109375"/>
    <col bestFit="1" customWidth="1" min="922" max="940" width="255"/>
    <col bestFit="1" customWidth="1" min="941" max="941" width="204.7109375"/>
    <col bestFit="1" customWidth="1" min="942" max="951" width="255"/>
    <col bestFit="1" customWidth="1" min="952" max="952" width="104.28515625"/>
    <col bestFit="1" customWidth="1" min="953" max="953" width="143.42578125"/>
    <col bestFit="1" customWidth="1" min="954" max="954" width="255"/>
    <col bestFit="1" customWidth="1" min="955" max="955" width="87.42578125"/>
    <col bestFit="1" customWidth="1" min="956" max="991" width="255"/>
    <col bestFit="1" customWidth="1" min="992" max="992" width="192.5703125"/>
    <col bestFit="1" customWidth="1" min="993" max="998" width="255"/>
    <col bestFit="1" customWidth="1" min="999" max="999" width="102.7109375"/>
    <col bestFit="1" customWidth="1" min="1000" max="1000" width="241.7109375"/>
    <col bestFit="1" customWidth="1" min="1001" max="1011" width="255"/>
    <col bestFit="1" customWidth="1" min="1012" max="1012" width="28"/>
    <col bestFit="1" customWidth="1" min="1013" max="1033" width="255"/>
    <col bestFit="1" customWidth="1" min="1034" max="1034" width="170"/>
    <col bestFit="1" customWidth="1" min="1035" max="1082" width="255"/>
    <col bestFit="1" customWidth="1" min="1083" max="1083" width="207.85546875"/>
    <col bestFit="1" customWidth="1" min="1084" max="1086" width="255"/>
    <col bestFit="1" customWidth="1" min="1087" max="1087" width="232"/>
    <col bestFit="1" customWidth="1" min="1088" max="1088" width="114.85546875"/>
    <col bestFit="1" customWidth="1" min="1089" max="1103" width="255"/>
    <col bestFit="1" customWidth="1" min="1104" max="1104" width="215.5703125"/>
    <col bestFit="1" customWidth="1" min="1105" max="1112" width="255"/>
    <col bestFit="1" customWidth="1" min="1113" max="1113" width="210.42578125"/>
    <col bestFit="1" customWidth="1" min="1114" max="1117" width="255"/>
    <col bestFit="1" customWidth="1" min="1118" max="1118" width="245.28515625"/>
    <col bestFit="1" customWidth="1" min="1119" max="1119" width="235.85546875"/>
    <col bestFit="1" customWidth="1" min="1120" max="1131" width="255"/>
    <col bestFit="1" customWidth="1" min="1132" max="1132" width="170.5703125"/>
    <col bestFit="1" customWidth="1" min="1133" max="1133" width="255"/>
    <col bestFit="1" customWidth="1" min="1134" max="1134" width="121"/>
    <col bestFit="1" customWidth="1" min="1135" max="1141" width="255"/>
    <col bestFit="1" customWidth="1" min="1142" max="1142" width="174.42578125"/>
    <col bestFit="1" customWidth="1" min="1143" max="1152" width="255"/>
    <col bestFit="1" customWidth="1" min="1153" max="1153" width="252.7109375"/>
    <col bestFit="1" customWidth="1" min="1154" max="1206" width="255"/>
    <col bestFit="1" customWidth="1" min="1207" max="1207" width="229.85546875"/>
    <col bestFit="1" customWidth="1" min="1208" max="1208" width="255"/>
    <col bestFit="1" customWidth="1" min="1209" max="1209" width="244.42578125"/>
    <col bestFit="1" customWidth="1" min="1210" max="1211" width="255"/>
    <col bestFit="1" customWidth="1" min="1212" max="1212" width="232"/>
    <col bestFit="1" customWidth="1" min="1213" max="1213" width="111.140625"/>
    <col bestFit="1" customWidth="1" min="1214" max="1214" width="255"/>
    <col bestFit="1" customWidth="1" min="1215" max="1215" width="222.28515625"/>
    <col bestFit="1" customWidth="1" min="1216" max="1244" width="255"/>
    <col bestFit="1" customWidth="1" min="1245" max="1245" width="137"/>
    <col bestFit="1" customWidth="1" min="1246" max="1246" width="255"/>
    <col bestFit="1" customWidth="1" min="1247" max="1247" width="240.28515625"/>
    <col bestFit="1" customWidth="1" min="1248" max="1252" width="255"/>
    <col bestFit="1" customWidth="1" min="1253" max="1253" width="161.140625"/>
    <col bestFit="1" customWidth="1" min="1254" max="1255" width="255"/>
    <col bestFit="1" customWidth="1" min="1256" max="1256" width="98.5703125"/>
    <col bestFit="1" customWidth="1" min="1257" max="1258" width="255"/>
    <col bestFit="1" customWidth="1" min="1259" max="1259" width="188.85546875"/>
    <col bestFit="1" customWidth="1" min="1260" max="1269" width="255"/>
    <col bestFit="1" customWidth="1" min="1270" max="1270" width="105.85546875"/>
    <col bestFit="1" customWidth="1" min="1271" max="1275" width="255"/>
    <col bestFit="1" customWidth="1" min="1276" max="1276" width="99.85546875"/>
    <col bestFit="1" customWidth="1" min="1277" max="1281" width="255"/>
    <col bestFit="1" customWidth="1" min="1282" max="1282" width="189"/>
    <col bestFit="1" customWidth="1" min="1283" max="1283" width="102.5703125"/>
    <col bestFit="1" customWidth="1" min="1284" max="1284" width="243.85546875"/>
    <col bestFit="1" customWidth="1" min="1285" max="1289" width="255"/>
    <col bestFit="1" customWidth="1" min="1290" max="1290" width="172.5703125"/>
    <col bestFit="1" customWidth="1" min="1291" max="1339" width="255"/>
    <col bestFit="1" customWidth="1" min="1340" max="1340" width="235.5703125"/>
    <col bestFit="1" customWidth="1" min="1341" max="1368" width="255"/>
    <col bestFit="1" customWidth="1" min="1369" max="1369" width="155"/>
    <col bestFit="1" customWidth="1" min="1370" max="1395" width="255"/>
    <col bestFit="1" customWidth="1" min="1396" max="1396" width="202"/>
    <col bestFit="1" customWidth="1" min="1397" max="1398" width="255"/>
    <col bestFit="1" customWidth="1" min="1399" max="1399" width="116.140625"/>
    <col bestFit="1" customWidth="1" min="1400" max="1417" width="255"/>
    <col bestFit="1" customWidth="1" min="1418" max="1418" width="205.85546875"/>
    <col bestFit="1" customWidth="1" min="1419" max="1419" width="201.140625"/>
    <col bestFit="1" customWidth="1" min="1420" max="1420" width="217.28515625"/>
    <col bestFit="1" customWidth="1" min="1421" max="1434" width="255"/>
    <col bestFit="1" customWidth="1" min="1435" max="1435" width="167.28515625"/>
    <col bestFit="1" customWidth="1" min="1436" max="1488" width="255"/>
    <col bestFit="1" customWidth="1" min="1489" max="1489" width="88"/>
    <col bestFit="1" customWidth="1" min="1490" max="1521" width="255"/>
    <col bestFit="1" customWidth="1" min="1522" max="1522" width="214.85546875"/>
    <col bestFit="1" customWidth="1" min="1523" max="1524" width="255"/>
    <col bestFit="1" customWidth="1" min="1525" max="1525" width="153.5703125"/>
    <col bestFit="1" customWidth="1" min="1526" max="1534" width="255"/>
    <col bestFit="1" customWidth="1" min="1535" max="1535" width="136.42578125"/>
    <col bestFit="1" customWidth="1" min="1536" max="1561" width="255"/>
    <col bestFit="1" customWidth="1" min="1562" max="1562" width="228"/>
    <col bestFit="1" customWidth="1" min="1563" max="1571" width="255"/>
    <col bestFit="1" customWidth="1" min="1572" max="1572" width="150"/>
    <col bestFit="1" customWidth="1" min="1573" max="1579" width="255"/>
    <col bestFit="1" customWidth="1" min="1580" max="1580" width="217"/>
    <col bestFit="1" customWidth="1" min="1581" max="1595" width="255"/>
    <col bestFit="1" customWidth="1" min="1596" max="1596" width="192.28515625"/>
    <col bestFit="1" customWidth="1" min="1597" max="1608" width="255"/>
    <col bestFit="1" customWidth="1" min="1609" max="1609" width="125"/>
    <col bestFit="1" customWidth="1" min="1610" max="1610" width="239.28515625"/>
    <col bestFit="1" customWidth="1" min="1611" max="1615" width="255"/>
    <col bestFit="1" customWidth="1" min="1616" max="1616" width="83.28515625"/>
    <col bestFit="1" customWidth="1" min="1617" max="1628" width="255"/>
    <col bestFit="1" customWidth="1" min="1629" max="1629" width="83.5703125"/>
    <col bestFit="1" customWidth="1" min="1630" max="1642" width="255"/>
    <col bestFit="1" customWidth="1" min="1643" max="1643" width="177.42578125"/>
    <col bestFit="1" customWidth="1" min="1644" max="1644" width="204"/>
    <col bestFit="1" customWidth="1" min="1645" max="1645" width="174.28515625"/>
    <col bestFit="1" customWidth="1" min="1646" max="1661" width="255"/>
    <col bestFit="1" customWidth="1" min="1662" max="1662" width="160.28515625"/>
    <col bestFit="1" customWidth="1" min="1663" max="1679" width="255"/>
    <col bestFit="1" customWidth="1" min="1680" max="1680" width="176.85546875"/>
    <col bestFit="1" customWidth="1" min="1681" max="1691" width="255"/>
    <col bestFit="1" customWidth="1" min="1692" max="1692" width="164"/>
    <col bestFit="1" customWidth="1" min="1693" max="1694" width="255"/>
    <col bestFit="1" customWidth="1" min="1695" max="1695" width="131.85546875"/>
    <col bestFit="1" customWidth="1" min="1696" max="1699" width="255"/>
    <col bestFit="1" customWidth="1" min="1700" max="1700" width="181.7109375"/>
    <col bestFit="1" customWidth="1" min="1701" max="1712" width="255"/>
    <col bestFit="1" customWidth="1" min="1713" max="1713" width="229.5703125"/>
    <col bestFit="1" customWidth="1" min="1714" max="1728" width="255"/>
    <col bestFit="1" customWidth="1" min="1729" max="1729" width="167"/>
    <col bestFit="1" customWidth="1" min="1730" max="1730" width="171.7109375"/>
    <col bestFit="1" customWidth="1" min="1731" max="1731" width="197.42578125"/>
    <col bestFit="1" customWidth="1" min="1732" max="1743" width="255"/>
    <col bestFit="1" customWidth="1" min="1744" max="1744" width="132.7109375"/>
    <col bestFit="1" customWidth="1" min="1745" max="1746" width="255"/>
    <col bestFit="1" customWidth="1" min="1747" max="1747" width="173.42578125"/>
    <col bestFit="1" customWidth="1" min="1748" max="1755" width="255"/>
    <col bestFit="1" customWidth="1" min="1756" max="1756" width="251.42578125"/>
    <col bestFit="1" customWidth="1" min="1757" max="1789" width="255"/>
    <col bestFit="1" customWidth="1" min="1790" max="1790" width="252.85546875"/>
    <col bestFit="1" customWidth="1" min="1791" max="1793" width="255"/>
    <col bestFit="1" customWidth="1" min="1794" max="1794" width="196.85546875"/>
    <col bestFit="1" customWidth="1" min="1795" max="1796" width="255"/>
    <col bestFit="1" customWidth="1" min="1797" max="1797" width="85.42578125"/>
    <col bestFit="1" customWidth="1" min="1798" max="1810" width="255"/>
    <col bestFit="1" customWidth="1" min="1811" max="1811" width="149.42578125"/>
    <col bestFit="1" customWidth="1" min="1812" max="1820" width="255"/>
    <col bestFit="1" customWidth="1" min="1821" max="1821" width="207.85546875"/>
    <col bestFit="1" customWidth="1" min="1822" max="1832" width="255"/>
    <col bestFit="1" customWidth="1" min="1833" max="1833" width="249.28515625"/>
    <col bestFit="1" customWidth="1" min="1834" max="1837" width="255"/>
    <col bestFit="1" customWidth="1" min="1838" max="1838" width="113.28515625"/>
    <col bestFit="1" customWidth="1" min="1839" max="1865" width="255"/>
    <col bestFit="1" customWidth="1" min="1866" max="1866" width="192"/>
    <col bestFit="1" customWidth="1" min="1867" max="1875" width="255"/>
    <col bestFit="1" customWidth="1" min="1876" max="1876" width="193.28515625"/>
    <col bestFit="1" customWidth="1" min="1877" max="1878" width="255"/>
    <col bestFit="1" customWidth="1" min="1879" max="1879" width="183.42578125"/>
    <col bestFit="1" customWidth="1" min="1880" max="1892" width="255"/>
    <col bestFit="1" customWidth="1" min="1893" max="1893" width="246.5703125"/>
    <col bestFit="1" customWidth="1" min="1894" max="1894" width="106.42578125"/>
    <col bestFit="1" customWidth="1" min="1895" max="1899" width="255"/>
    <col bestFit="1" customWidth="1" min="1900" max="1900" width="26.28515625"/>
    <col bestFit="1" customWidth="1" min="1901" max="1903" width="255"/>
    <col bestFit="1" customWidth="1" min="1904" max="1904" width="122.5703125"/>
    <col bestFit="1" customWidth="1" min="1905" max="1917" width="255"/>
    <col bestFit="1" customWidth="1" min="1918" max="1918" width="132"/>
    <col bestFit="1" customWidth="1" min="1919" max="1934" width="255"/>
    <col bestFit="1" customWidth="1" min="1935" max="1935" width="207.42578125"/>
    <col bestFit="1" customWidth="1" min="1936" max="1992" width="255"/>
    <col bestFit="1" customWidth="1" min="1993" max="1993" width="175.7109375"/>
    <col bestFit="1" customWidth="1" min="1994" max="2005" width="255"/>
    <col bestFit="1" customWidth="1" min="2006" max="2006" width="164.7109375"/>
    <col bestFit="1" customWidth="1" min="2007" max="2009" width="255"/>
    <col bestFit="1" customWidth="1" min="2010" max="2010" width="243.7109375"/>
    <col bestFit="1" customWidth="1" min="2011" max="2012" width="255"/>
    <col bestFit="1" customWidth="1" min="2013" max="2013" width="108.42578125"/>
    <col bestFit="1" customWidth="1" min="2014" max="2035" width="255"/>
    <col bestFit="1" customWidth="1" min="2036" max="2036" width="190.42578125"/>
    <col bestFit="1" customWidth="1" min="2037" max="2043" width="255"/>
    <col bestFit="1" customWidth="1" min="2044" max="2044" width="218.140625"/>
    <col bestFit="1" customWidth="1" min="2045" max="2055" width="255"/>
    <col bestFit="1" customWidth="1" min="2056" max="2056" width="116.42578125"/>
    <col bestFit="1" customWidth="1" min="2057" max="2057" width="135.5703125"/>
    <col bestFit="1" customWidth="1" min="2058" max="2058" width="106.7109375"/>
    <col bestFit="1" customWidth="1" min="2059" max="2059" width="255"/>
    <col bestFit="1" customWidth="1" min="2060" max="2060" width="142.7109375"/>
    <col bestFit="1" customWidth="1" min="2061" max="2077" width="255"/>
    <col bestFit="1" customWidth="1" min="2078" max="2078" width="244.5703125"/>
    <col bestFit="1" customWidth="1" min="2079" max="2082" width="255"/>
    <col bestFit="1" customWidth="1" min="2083" max="2083" width="143"/>
    <col bestFit="1" customWidth="1" min="2084" max="2089" width="255"/>
    <col bestFit="1" customWidth="1" min="2090" max="2090" width="241.5703125"/>
    <col bestFit="1" customWidth="1" min="2091" max="2091" width="255"/>
    <col bestFit="1" customWidth="1" min="2092" max="2092" width="201"/>
    <col bestFit="1" customWidth="1" min="2093" max="2099" width="255"/>
    <col bestFit="1" customWidth="1" min="2100" max="2100" width="118.7109375"/>
    <col bestFit="1" customWidth="1" min="2101" max="2138" width="255"/>
    <col bestFit="1" customWidth="1" min="2139" max="2139" width="216.140625"/>
    <col bestFit="1" customWidth="1" min="2140" max="2140" width="115"/>
    <col bestFit="1" customWidth="1" min="2141" max="2155" width="255"/>
    <col bestFit="1" customWidth="1" min="2156" max="2156" width="228.140625"/>
    <col bestFit="1" customWidth="1" min="2157" max="2169" width="255"/>
    <col bestFit="1" customWidth="1" min="2170" max="2170" width="177.42578125"/>
    <col bestFit="1" customWidth="1" min="2171" max="2199" width="255"/>
    <col bestFit="1" customWidth="1" min="2200" max="2200" width="239.5703125"/>
    <col bestFit="1" customWidth="1" min="2201" max="2227" width="255"/>
    <col bestFit="1" customWidth="1" min="2228" max="2228" width="216.42578125"/>
    <col bestFit="1" customWidth="1" min="2229" max="2229" width="173.5703125"/>
    <col bestFit="1" customWidth="1" min="2230" max="2245" width="255"/>
    <col bestFit="1" customWidth="1" min="2246" max="2246" width="154.5703125"/>
    <col bestFit="1" customWidth="1" min="2247" max="2248" width="255"/>
    <col bestFit="1" customWidth="1" min="2249" max="2249" width="236.140625"/>
    <col bestFit="1" customWidth="1" min="2250" max="2257" width="255"/>
    <col bestFit="1" customWidth="1" min="2258" max="2258" width="198.7109375"/>
    <col bestFit="1" customWidth="1" min="2259" max="2275" width="255"/>
    <col bestFit="1" customWidth="1" min="2276" max="2276" width="162.5703125"/>
    <col bestFit="1" customWidth="1" min="2277" max="2286" width="255"/>
    <col bestFit="1" customWidth="1" min="2287" max="2287" width="156.85546875"/>
    <col bestFit="1" customWidth="1" min="2288" max="2297" width="255"/>
    <col bestFit="1" customWidth="1" min="2298" max="2298" width="162.85546875"/>
    <col bestFit="1" customWidth="1" min="2299" max="2307" width="255"/>
    <col bestFit="1" customWidth="1" min="2308" max="2308" width="214.140625"/>
    <col bestFit="1" customWidth="1" min="2309" max="2336" width="255"/>
    <col bestFit="1" customWidth="1" min="2337" max="2337" width="227.7109375"/>
    <col bestFit="1" customWidth="1" min="2338" max="2338" width="132.140625"/>
    <col bestFit="1" customWidth="1" min="2339" max="2358" width="255"/>
    <col bestFit="1" customWidth="1" min="2359" max="2359" width="161.85546875"/>
    <col bestFit="1" customWidth="1" min="2360" max="2412" width="255"/>
    <col bestFit="1" customWidth="1" min="2413" max="2413" width="193.7109375"/>
    <col bestFit="1" customWidth="1" min="2414" max="2414" width="255"/>
    <col bestFit="1" customWidth="1" min="2415" max="2415" width="64.5703125"/>
    <col bestFit="1" customWidth="1" min="2416" max="2416" width="146.42578125"/>
    <col bestFit="1" customWidth="1" min="2417" max="2422" width="255"/>
    <col bestFit="1" customWidth="1" min="2423" max="2423" width="157.5703125"/>
    <col bestFit="1" customWidth="1" min="2424" max="2430" width="255"/>
    <col bestFit="1" customWidth="1" min="2431" max="2431" width="81.140625"/>
    <col bestFit="1" customWidth="1" min="2432" max="2432" width="224.42578125"/>
    <col bestFit="1" customWidth="1" min="2433" max="2448" width="255"/>
    <col bestFit="1" customWidth="1" min="2449" max="2449" width="88.140625"/>
    <col bestFit="1" customWidth="1" min="2450" max="2450" width="203.28515625"/>
    <col bestFit="1" customWidth="1" min="2451" max="2451" width="255"/>
    <col bestFit="1" customWidth="1" min="2452" max="2452" width="93.7109375"/>
    <col bestFit="1" customWidth="1" min="2453" max="2455" width="255"/>
    <col bestFit="1" customWidth="1" min="2456" max="2456" width="177.85546875"/>
    <col bestFit="1" customWidth="1" min="2457" max="2461" width="255"/>
    <col bestFit="1" customWidth="1" min="2462" max="2462" width="213"/>
    <col bestFit="1" customWidth="1" min="2463" max="2463" width="150.42578125"/>
    <col bestFit="1" customWidth="1" min="2464" max="2464" width="211.5703125"/>
    <col bestFit="1" customWidth="1" min="2465" max="2467" width="255"/>
    <col bestFit="1" customWidth="1" min="2468" max="2468" width="121.5703125"/>
    <col bestFit="1" customWidth="1" min="2469" max="2480" width="255"/>
    <col bestFit="1" customWidth="1" min="2481" max="2481" width="199.85546875"/>
    <col bestFit="1" customWidth="1" min="2482" max="2490" width="255"/>
    <col bestFit="1" customWidth="1" min="2491" max="2491" width="143.5703125"/>
    <col bestFit="1" customWidth="1" min="2492" max="2579" width="255"/>
    <col bestFit="1" customWidth="1" min="2580" max="2580" width="183.7109375"/>
    <col bestFit="1" customWidth="1" min="2581" max="2596" width="255"/>
    <col bestFit="1" customWidth="1" min="2597" max="2597" width="225.85546875"/>
    <col bestFit="1" customWidth="1" min="2598" max="2599" width="255"/>
    <col bestFit="1" customWidth="1" min="2600" max="2600" width="169.140625"/>
    <col bestFit="1" customWidth="1" min="2601" max="2604" width="255"/>
    <col bestFit="1" customWidth="1" min="2605" max="2605" width="147.7109375"/>
    <col bestFit="1" customWidth="1" min="2606" max="2606" width="167.28515625"/>
    <col bestFit="1" customWidth="1" min="2607" max="2608" width="255"/>
    <col bestFit="1" customWidth="1" min="2609" max="2609" width="231.28515625"/>
    <col bestFit="1" customWidth="1" min="2610" max="2616" width="255"/>
    <col bestFit="1" customWidth="1" min="2617" max="2617" width="208"/>
    <col bestFit="1" customWidth="1" min="2618" max="2618" width="54.140625"/>
    <col bestFit="1" customWidth="1" min="2619" max="2644" width="255"/>
    <col bestFit="1" customWidth="1" min="2645" max="2645" width="233.5703125"/>
    <col bestFit="1" customWidth="1" min="2646" max="2662" width="255"/>
    <col bestFit="1" customWidth="1" min="2663" max="2663" width="180.7109375"/>
    <col bestFit="1" customWidth="1" min="2664" max="2666" width="255"/>
    <col bestFit="1" customWidth="1" min="2667" max="2667" width="121.42578125"/>
    <col bestFit="1" customWidth="1" min="2668" max="2687" width="255"/>
    <col bestFit="1" customWidth="1" min="2688" max="2688" width="204.85546875"/>
    <col bestFit="1" customWidth="1" min="2689" max="2699" width="255"/>
    <col bestFit="1" customWidth="1" min="2700" max="2700" width="176.42578125"/>
    <col bestFit="1" customWidth="1" min="2701" max="2726" width="255"/>
    <col bestFit="1" customWidth="1" min="2727" max="2727" width="173.5703125"/>
    <col bestFit="1" customWidth="1" min="2728" max="2730" width="255"/>
    <col bestFit="1" customWidth="1" min="2731" max="2731" width="151"/>
    <col bestFit="1" customWidth="1" min="2732" max="2740" width="255"/>
    <col bestFit="1" customWidth="1" min="2741" max="2741" width="204.7109375"/>
    <col bestFit="1" customWidth="1" min="2742" max="2745" width="255"/>
    <col bestFit="1" customWidth="1" min="2746" max="2746" width="247.7109375"/>
    <col bestFit="1" customWidth="1" min="2747" max="2747" width="255"/>
    <col bestFit="1" customWidth="1" min="2748" max="2748" width="145.28515625"/>
    <col bestFit="1" customWidth="1" min="2749" max="2749" width="221"/>
    <col bestFit="1" customWidth="1" min="2750" max="2750" width="252.28515625"/>
    <col bestFit="1" customWidth="1" min="2751" max="2751" width="241.7109375"/>
    <col bestFit="1" customWidth="1" min="2752" max="2752" width="197.28515625"/>
    <col bestFit="1" customWidth="1" min="2753" max="2754" width="255"/>
    <col bestFit="1" customWidth="1" min="2755" max="2755" width="146"/>
    <col bestFit="1" customWidth="1" min="2756" max="2762" width="255"/>
    <col bestFit="1" customWidth="1" min="2763" max="2763" width="169"/>
    <col bestFit="1" customWidth="1" min="2764" max="2790" width="255"/>
    <col bestFit="1" customWidth="1" min="2791" max="2791" width="171.7109375"/>
    <col bestFit="1" customWidth="1" min="2792" max="2839" width="255"/>
    <col bestFit="1" customWidth="1" min="2840" max="2840" width="153.28515625"/>
    <col bestFit="1" customWidth="1" min="2841" max="2861" width="255"/>
    <col bestFit="1" customWidth="1" min="2862" max="2862" width="227.28515625"/>
    <col bestFit="1" customWidth="1" min="2863" max="2863" width="255"/>
    <col bestFit="1" customWidth="1" min="2864" max="2864" width="246.5703125"/>
    <col bestFit="1" customWidth="1" min="2865" max="2876" width="255"/>
    <col bestFit="1" customWidth="1" min="2877" max="2877" width="185.28515625"/>
    <col bestFit="1" customWidth="1" min="2878" max="2878" width="255"/>
    <col bestFit="1" customWidth="1" min="2879" max="2879" width="153"/>
    <col bestFit="1" customWidth="1" min="2880" max="2883" width="255"/>
    <col bestFit="1" customWidth="1" min="2884" max="2884" width="76.5703125"/>
    <col bestFit="1" customWidth="1" min="2885" max="2885" width="194.5703125"/>
    <col bestFit="1" customWidth="1" min="2886" max="2904" width="255"/>
    <col bestFit="1" customWidth="1" min="2905" max="2905" width="193"/>
    <col bestFit="1" customWidth="1" min="2906" max="2917" width="255"/>
    <col bestFit="1" customWidth="1" min="2918" max="2918" width="141.85546875"/>
    <col bestFit="1" customWidth="1" min="2919" max="2937" width="255"/>
    <col bestFit="1" customWidth="1" min="2938" max="2938" width="228.7109375"/>
    <col bestFit="1" customWidth="1" min="2939" max="2939" width="224.7109375"/>
    <col bestFit="1" customWidth="1" min="2940" max="2967" width="255"/>
    <col bestFit="1" customWidth="1" min="2968" max="2968" width="221.7109375"/>
    <col bestFit="1" customWidth="1" min="2969" max="2972" width="255"/>
    <col bestFit="1" customWidth="1" min="2973" max="2973" width="144.140625"/>
    <col bestFit="1" customWidth="1" min="2974" max="2998" width="255"/>
    <col bestFit="1" customWidth="1" min="2999" max="2999" width="182.7109375"/>
    <col bestFit="1" customWidth="1" min="3000" max="3000" width="167.5703125"/>
    <col bestFit="1" customWidth="1" min="3001" max="3007" width="255"/>
    <col bestFit="1" customWidth="1" min="3008" max="3008" width="144.28515625"/>
    <col bestFit="1" customWidth="1" min="3009" max="3009" width="143.85546875"/>
    <col bestFit="1" customWidth="1" min="3010" max="3010" width="253.5703125"/>
    <col bestFit="1" customWidth="1" min="3011" max="3017" width="255"/>
    <col bestFit="1" customWidth="1" min="3018" max="3018" width="168.140625"/>
    <col bestFit="1" customWidth="1" min="3019" max="3039" width="255"/>
    <col bestFit="1" customWidth="1" min="3040" max="3040" width="247.5703125"/>
    <col bestFit="1" customWidth="1" min="3041" max="3042" width="255"/>
    <col bestFit="1" customWidth="1" min="3043" max="3043" width="133.42578125"/>
    <col bestFit="1" customWidth="1" min="3044" max="3047" width="255"/>
    <col bestFit="1" customWidth="1" min="3048" max="3048" width="103.28515625"/>
    <col bestFit="1" customWidth="1" min="3049" max="3078" width="255"/>
    <col bestFit="1" customWidth="1" min="3079" max="3079" width="203.28515625"/>
    <col bestFit="1" customWidth="1" min="3080" max="3081" width="255"/>
    <col bestFit="1" customWidth="1" min="3082" max="3082" width="59.42578125"/>
    <col bestFit="1" customWidth="1" min="3083" max="3106" width="255"/>
    <col bestFit="1" customWidth="1" min="3107" max="3107" width="90"/>
    <col bestFit="1" customWidth="1" min="3108" max="3115" width="255"/>
    <col bestFit="1" customWidth="1" min="3116" max="3116" width="227.140625"/>
    <col bestFit="1" customWidth="1" min="3117" max="3123" width="255"/>
    <col bestFit="1" customWidth="1" min="3124" max="3124" width="234.28515625"/>
    <col bestFit="1" customWidth="1" min="3125" max="3133" width="255"/>
    <col bestFit="1" customWidth="1" min="3134" max="3134" width="193.7109375"/>
    <col bestFit="1" customWidth="1" min="3135" max="3140" width="255"/>
    <col bestFit="1" customWidth="1" min="3141" max="3141" width="211.28515625"/>
    <col bestFit="1" customWidth="1" min="3142" max="3146" width="255"/>
    <col bestFit="1" customWidth="1" min="3147" max="3147" width="93"/>
    <col bestFit="1" customWidth="1" min="3148" max="3159" width="255"/>
    <col bestFit="1" customWidth="1" min="3160" max="3160" width="163.28515625"/>
    <col bestFit="1" customWidth="1" min="3161" max="3167" width="255"/>
    <col bestFit="1" customWidth="1" min="3168" max="3168" width="184.28515625"/>
    <col bestFit="1" customWidth="1" min="3169" max="3192" width="255"/>
    <col bestFit="1" customWidth="1" min="3193" max="3193" width="186.42578125"/>
    <col bestFit="1" customWidth="1" min="3194" max="3204" width="255"/>
    <col bestFit="1" customWidth="1" min="3205" max="3205" width="244.85546875"/>
    <col bestFit="1" customWidth="1" min="3206" max="3222" width="255"/>
    <col bestFit="1" customWidth="1" min="3223" max="3223" width="133.5703125"/>
    <col bestFit="1" customWidth="1" min="3224" max="3230" width="255"/>
    <col bestFit="1" customWidth="1" min="3231" max="3231" width="160.5703125"/>
    <col bestFit="1" customWidth="1" min="3232" max="3232" width="255"/>
    <col bestFit="1" customWidth="1" min="3233" max="3233" width="216.140625"/>
    <col bestFit="1" customWidth="1" min="3234" max="3239" width="255"/>
    <col bestFit="1" customWidth="1" min="3240" max="3240" width="225.5703125"/>
    <col bestFit="1" customWidth="1" min="3241" max="3241" width="187.7109375"/>
    <col bestFit="1" customWidth="1" min="3242" max="3246" width="255"/>
    <col bestFit="1" customWidth="1" min="3247" max="3247" width="214.28515625"/>
    <col bestFit="1" customWidth="1" min="3248" max="3252" width="255"/>
    <col bestFit="1" customWidth="1" min="3253" max="3253" width="218.28515625"/>
    <col bestFit="1" customWidth="1" min="3254" max="3257" width="255"/>
    <col bestFit="1" customWidth="1" min="3258" max="3258" width="212.28515625"/>
    <col bestFit="1" customWidth="1" min="3259" max="3261" width="255"/>
    <col bestFit="1" customWidth="1" min="3262" max="3262" width="228.5703125"/>
    <col bestFit="1" customWidth="1" min="3263" max="3268" width="255"/>
    <col bestFit="1" customWidth="1" min="3269" max="3269" width="212.42578125"/>
    <col bestFit="1" customWidth="1" min="3270" max="3294" width="255"/>
    <col bestFit="1" customWidth="1" min="3295" max="3295" width="154.5703125"/>
    <col bestFit="1" customWidth="1" min="3296" max="3301" width="255"/>
    <col bestFit="1" customWidth="1" min="3302" max="3302" width="190.85546875"/>
    <col bestFit="1" customWidth="1" min="3303" max="3334" width="255"/>
    <col bestFit="1" customWidth="1" min="3335" max="3335" width="111.85546875"/>
    <col bestFit="1" customWidth="1" min="3336" max="3358" width="255"/>
    <col bestFit="1" customWidth="1" min="3359" max="3359" width="196.85546875"/>
    <col bestFit="1" customWidth="1" min="3360" max="3365" width="255"/>
    <col bestFit="1" customWidth="1" min="3366" max="3366" width="149"/>
    <col bestFit="1" customWidth="1" min="3367" max="3373" width="255"/>
    <col bestFit="1" customWidth="1" min="3374" max="3374" width="190.5703125"/>
    <col bestFit="1" customWidth="1" min="3375" max="3377" width="255"/>
    <col bestFit="1" customWidth="1" min="3378" max="3378" width="188.85546875"/>
    <col bestFit="1" customWidth="1" min="3379" max="3382" width="255"/>
    <col bestFit="1" customWidth="1" min="3383" max="3383" width="179.140625"/>
    <col bestFit="1" customWidth="1" min="3384" max="3385" width="255"/>
    <col bestFit="1" customWidth="1" min="3386" max="3386" width="142.28515625"/>
    <col bestFit="1" customWidth="1" min="3387" max="3408" width="255"/>
    <col bestFit="1" customWidth="1" min="3409" max="3409" width="251.85546875"/>
    <col bestFit="1" customWidth="1" min="3410" max="3419" width="255"/>
    <col bestFit="1" customWidth="1" min="3420" max="3420" width="111.7109375"/>
    <col bestFit="1" customWidth="1" min="3421" max="3421" width="204.28515625"/>
    <col bestFit="1" customWidth="1" min="3422" max="3426" width="255"/>
    <col bestFit="1" customWidth="1" min="3427" max="3427" width="121.7109375"/>
    <col bestFit="1" customWidth="1" min="3428" max="3431" width="255"/>
    <col bestFit="1" customWidth="1" min="3432" max="3432" width="203.85546875"/>
    <col bestFit="1" customWidth="1" min="3433" max="3433" width="255"/>
    <col bestFit="1" customWidth="1" min="3434" max="3434" width="242.85546875"/>
    <col bestFit="1" customWidth="1" min="3435" max="3435" width="255"/>
    <col bestFit="1" customWidth="1" min="3436" max="3436" width="216.140625"/>
    <col bestFit="1" customWidth="1" min="3437" max="3443" width="255"/>
    <col bestFit="1" customWidth="1" min="3444" max="3444" width="251.7109375"/>
    <col bestFit="1" customWidth="1" min="3445" max="3454" width="255"/>
    <col bestFit="1" customWidth="1" min="3455" max="3455" width="174.140625"/>
    <col bestFit="1" customWidth="1" min="3456" max="3456" width="152.5703125"/>
    <col bestFit="1" customWidth="1" min="3457" max="3468" width="255"/>
    <col bestFit="1" customWidth="1" min="3469" max="3469" width="246.42578125"/>
    <col bestFit="1" customWidth="1" min="3470" max="3480" width="255"/>
    <col bestFit="1" customWidth="1" min="3481" max="3481" width="151.85546875"/>
    <col bestFit="1" customWidth="1" min="3482" max="3482" width="255"/>
    <col bestFit="1" customWidth="1" min="3483" max="3483" width="192.42578125"/>
    <col bestFit="1" customWidth="1" min="3484" max="3536" width="255"/>
    <col bestFit="1" customWidth="1" min="3537" max="3537" width="142.140625"/>
    <col bestFit="1" customWidth="1" min="3538" max="3544" width="255"/>
    <col bestFit="1" customWidth="1" min="3545" max="3545" width="234"/>
    <col bestFit="1" customWidth="1" min="3546" max="3561" width="255"/>
    <col bestFit="1" customWidth="1" min="3562" max="3562" width="166.42578125"/>
    <col bestFit="1" customWidth="1" min="3563" max="3563" width="255"/>
    <col bestFit="1" customWidth="1" min="3564" max="3564" width="220.42578125"/>
    <col bestFit="1" customWidth="1" min="3565" max="3589" width="255"/>
    <col bestFit="1" customWidth="1" min="3590" max="3590" width="53.5703125"/>
    <col bestFit="1" customWidth="1" min="3591" max="3605" width="255"/>
    <col bestFit="1" customWidth="1" min="3606" max="3606" width="177.140625"/>
    <col bestFit="1" customWidth="1" min="3607" max="3607" width="82"/>
    <col bestFit="1" customWidth="1" min="3608" max="3609" width="255"/>
    <col bestFit="1" customWidth="1" min="3610" max="3610" width="181.42578125"/>
    <col bestFit="1" customWidth="1" min="3611" max="3635" width="255"/>
    <col bestFit="1" customWidth="1" min="3636" max="3636" width="243.7109375"/>
    <col bestFit="1" customWidth="1" min="3637" max="3656" width="255"/>
    <col bestFit="1" customWidth="1" min="3657" max="3657" width="248.85546875"/>
    <col bestFit="1" customWidth="1" min="3658" max="3658" width="141"/>
    <col bestFit="1" customWidth="1" min="3659" max="3659" width="97.28515625"/>
    <col bestFit="1" customWidth="1" min="3660" max="3660" width="84.42578125"/>
    <col bestFit="1" customWidth="1" min="3661" max="3661" width="49.42578125"/>
    <col bestFit="1" customWidth="1" min="3662" max="3662" width="42.42578125"/>
    <col bestFit="1" customWidth="1" min="3663" max="3663" width="68.5703125"/>
    <col bestFit="1" customWidth="1" min="3664" max="3664" width="255"/>
    <col bestFit="1" customWidth="1" min="3665" max="3665" width="100.28515625"/>
    <col bestFit="1" customWidth="1" min="3666" max="3666" width="149.85546875"/>
    <col bestFit="1" customWidth="1" min="3667" max="3667" width="255"/>
    <col bestFit="1" customWidth="1" min="3668" max="3668" width="45.28515625"/>
    <col bestFit="1" customWidth="1" min="3669" max="3669" width="109.28515625"/>
    <col bestFit="1" customWidth="1" min="3670" max="3670" width="73"/>
    <col bestFit="1" customWidth="1" min="3671" max="3671" width="154.140625"/>
    <col bestFit="1" customWidth="1" min="3672" max="3672" width="255"/>
    <col bestFit="1" customWidth="1" min="3673" max="3673" width="110.42578125"/>
    <col bestFit="1" customWidth="1" min="3674" max="3677" width="255"/>
    <col bestFit="1" customWidth="1" min="3678" max="3678" width="212.42578125"/>
    <col bestFit="1" customWidth="1" min="3679" max="3685" width="255"/>
    <col bestFit="1" customWidth="1" min="3686" max="3686" width="184.7109375"/>
    <col bestFit="1" customWidth="1" min="3687" max="3715" width="255"/>
    <col bestFit="1" customWidth="1" min="3716" max="3716" width="242.28515625"/>
    <col bestFit="1" customWidth="1" min="3717" max="3717" width="247.42578125"/>
    <col bestFit="1" customWidth="1" min="3718" max="3723" width="255"/>
    <col bestFit="1" customWidth="1" min="3724" max="3724" width="169.28515625"/>
    <col bestFit="1" customWidth="1" min="3725" max="3745" width="255"/>
    <col bestFit="1" customWidth="1" min="3746" max="3746" width="108"/>
    <col bestFit="1" customWidth="1" min="3747" max="3750" width="255"/>
    <col bestFit="1" customWidth="1" min="3751" max="3751" width="166.42578125"/>
    <col bestFit="1" customWidth="1" min="3752" max="3761" width="255"/>
    <col bestFit="1" customWidth="1" min="3762" max="3762" width="175.42578125"/>
    <col bestFit="1" customWidth="1" min="3763" max="3768" width="255"/>
    <col bestFit="1" customWidth="1" min="3769" max="3769" width="104.7109375"/>
    <col bestFit="1" customWidth="1" min="3770" max="3779" width="255"/>
    <col bestFit="1" customWidth="1" min="3780" max="3780" width="222"/>
    <col bestFit="1" customWidth="1" min="3781" max="3781" width="255"/>
    <col bestFit="1" customWidth="1" min="3782" max="3782" width="206.42578125"/>
    <col bestFit="1" customWidth="1" min="3783" max="3820" width="255"/>
    <col bestFit="1" customWidth="1" min="3821" max="3821" width="135.85546875"/>
    <col bestFit="1" customWidth="1" min="3822" max="3839" width="255"/>
    <col bestFit="1" customWidth="1" min="3840" max="3840" width="86.140625"/>
    <col bestFit="1" customWidth="1" min="3841" max="3841" width="46.85546875"/>
    <col bestFit="1" customWidth="1" min="3842" max="3842" width="228.28515625"/>
    <col bestFit="1" customWidth="1" min="3843" max="3845" width="255"/>
    <col bestFit="1" customWidth="1" min="3846" max="3846" width="237.28515625"/>
    <col bestFit="1" customWidth="1" min="3847" max="3869" width="255"/>
    <col bestFit="1" customWidth="1" min="3870" max="3870" width="103.28515625"/>
    <col bestFit="1" customWidth="1" min="3871" max="3874" width="255"/>
    <col bestFit="1" customWidth="1" min="3875" max="3875" width="177.28515625"/>
    <col bestFit="1" customWidth="1" min="3876" max="3877" width="255"/>
    <col bestFit="1" customWidth="1" min="3878" max="3878" width="214"/>
    <col bestFit="1" customWidth="1" min="3879" max="3897" width="255"/>
    <col bestFit="1" customWidth="1" min="3898" max="3898" width="177.42578125"/>
    <col bestFit="1" customWidth="1" min="3899" max="3926" width="255"/>
    <col bestFit="1" customWidth="1" min="3927" max="3927" width="96.7109375"/>
    <col bestFit="1" customWidth="1" min="3928" max="3928" width="255"/>
    <col bestFit="1" customWidth="1" min="3929" max="3929" width="223"/>
    <col bestFit="1" customWidth="1" min="3930" max="3946" width="255"/>
    <col bestFit="1" customWidth="1" min="3947" max="3947" width="173.140625"/>
    <col bestFit="1" customWidth="1" min="3948" max="3997" width="255"/>
    <col bestFit="1" customWidth="1" min="3998" max="3998" width="198.5703125"/>
    <col bestFit="1" customWidth="1" min="3999" max="4016" width="255"/>
    <col bestFit="1" customWidth="1" min="4017" max="4017" width="249.7109375"/>
    <col bestFit="1" customWidth="1" min="4018" max="4037" width="255"/>
    <col bestFit="1" customWidth="1" min="4038" max="4038" width="241.7109375"/>
    <col bestFit="1" customWidth="1" min="4039" max="4042" width="255"/>
    <col bestFit="1" customWidth="1" min="4043" max="4043" width="126.42578125"/>
    <col bestFit="1" customWidth="1" min="4044" max="4048" width="255"/>
    <col bestFit="1" customWidth="1" min="4049" max="4049" width="91.140625"/>
    <col bestFit="1" customWidth="1" min="4050" max="4052" width="255"/>
    <col bestFit="1" customWidth="1" min="4053" max="4053" width="182.7109375"/>
    <col bestFit="1" customWidth="1" min="4054" max="4058" width="255"/>
    <col bestFit="1" customWidth="1" min="4059" max="4059" width="200.5703125"/>
    <col bestFit="1" customWidth="1" min="4060" max="4060" width="255"/>
    <col bestFit="1" customWidth="1" min="4061" max="4061" width="147"/>
    <col bestFit="1" customWidth="1" min="4062" max="4066" width="255"/>
    <col bestFit="1" customWidth="1" min="4067" max="4067" width="183.85546875"/>
    <col bestFit="1" customWidth="1" min="4068" max="4068" width="165.7109375"/>
    <col bestFit="1" customWidth="1" min="4069" max="4069" width="214.7109375"/>
    <col bestFit="1" customWidth="1" min="4070" max="4070" width="165.28515625"/>
    <col bestFit="1" customWidth="1" min="4071" max="4071" width="53.28515625"/>
    <col bestFit="1" customWidth="1" min="4072" max="4100" width="255"/>
    <col bestFit="1" customWidth="1" min="4101" max="4101" width="181.28515625"/>
    <col bestFit="1" customWidth="1" min="4102" max="4102" width="226.28515625"/>
    <col bestFit="1" customWidth="1" min="4103" max="4111" width="255"/>
    <col bestFit="1" customWidth="1" min="4112" max="4112" width="126.7109375"/>
    <col bestFit="1" customWidth="1" min="4113" max="4138" width="255"/>
    <col bestFit="1" customWidth="1" min="4139" max="4139" width="71.42578125"/>
    <col bestFit="1" customWidth="1" min="4140" max="4159" width="255"/>
    <col bestFit="1" customWidth="1" min="4160" max="4160" width="123.5703125"/>
    <col bestFit="1" customWidth="1" min="4161" max="4161" width="144.42578125"/>
    <col bestFit="1" customWidth="1" min="4162" max="4178" width="255"/>
    <col bestFit="1" customWidth="1" min="4179" max="4179" width="223.5703125"/>
    <col bestFit="1" customWidth="1" min="4180" max="4186" width="255"/>
    <col bestFit="1" customWidth="1" min="4187" max="4187" width="114.28515625"/>
    <col bestFit="1" customWidth="1" min="4188" max="4190" width="255"/>
    <col bestFit="1" customWidth="1" min="4191" max="4191" width="195.140625"/>
    <col bestFit="1" customWidth="1" min="4192" max="4192" width="155.7109375"/>
    <col bestFit="1" customWidth="1" min="4193" max="4193" width="104.5703125"/>
    <col bestFit="1" customWidth="1" min="4194" max="4194" width="173.140625"/>
    <col bestFit="1" customWidth="1" min="4195" max="4195" width="175.28515625"/>
    <col bestFit="1" customWidth="1" min="4196" max="4197" width="255"/>
    <col bestFit="1" customWidth="1" min="4198" max="4198" width="175"/>
    <col bestFit="1" customWidth="1" min="4199" max="4199" width="154"/>
    <col bestFit="1" customWidth="1" min="4200" max="4200" width="255"/>
    <col bestFit="1" customWidth="1" min="4201" max="4201" width="70"/>
    <col bestFit="1" customWidth="1" min="4202" max="4204" width="255"/>
    <col bestFit="1" customWidth="1" min="4205" max="4205" width="254"/>
    <col bestFit="1" customWidth="1" min="4206" max="4213" width="255"/>
    <col bestFit="1" customWidth="1" min="4214" max="4214" width="224.85546875"/>
    <col bestFit="1" customWidth="1" min="4215" max="4215" width="92.28515625"/>
    <col bestFit="1" customWidth="1" min="4216" max="4216" width="255"/>
    <col bestFit="1" customWidth="1" min="4217" max="4217" width="151"/>
    <col bestFit="1" customWidth="1" min="4218" max="4218" width="255"/>
    <col bestFit="1" customWidth="1" min="4219" max="4219" width="119"/>
    <col bestFit="1" customWidth="1" min="4220" max="4221" width="255"/>
    <col bestFit="1" customWidth="1" min="4222" max="4222" width="194.5703125"/>
    <col bestFit="1" customWidth="1" min="4223" max="4224" width="255"/>
    <col bestFit="1" customWidth="1" min="4225" max="4225" width="71.5703125"/>
    <col bestFit="1" customWidth="1" min="4226" max="4227" width="255"/>
    <col bestFit="1" customWidth="1" min="4228" max="4228" width="74.7109375"/>
    <col bestFit="1" customWidth="1" min="4229" max="4234" width="255"/>
    <col bestFit="1" customWidth="1" min="4235" max="4235" width="246.5703125"/>
    <col bestFit="1" customWidth="1" min="4236" max="4236" width="95"/>
    <col bestFit="1" customWidth="1" min="4237" max="4240" width="255"/>
    <col bestFit="1" customWidth="1" min="4241" max="4241" width="201"/>
    <col bestFit="1" customWidth="1" min="4242" max="4264" width="255"/>
    <col bestFit="1" customWidth="1" min="4265" max="4265" width="200.140625"/>
    <col bestFit="1" customWidth="1" min="4266" max="4267" width="255"/>
    <col bestFit="1" customWidth="1" min="4268" max="4268" width="217.5703125"/>
    <col bestFit="1" customWidth="1" min="4269" max="4290" width="255"/>
    <col bestFit="1" customWidth="1" min="4291" max="4291" width="235.85546875"/>
    <col bestFit="1" customWidth="1" min="4292" max="4292" width="216.42578125"/>
    <col bestFit="1" customWidth="1" min="4293" max="4297" width="255"/>
    <col bestFit="1" customWidth="1" min="4298" max="4298" width="157.7109375"/>
    <col bestFit="1" customWidth="1" min="4299" max="4299" width="97.42578125"/>
    <col bestFit="1" customWidth="1" min="4300" max="4300" width="118.85546875"/>
    <col bestFit="1" customWidth="1" min="4301" max="4302" width="255"/>
    <col bestFit="1" customWidth="1" min="4303" max="4303" width="169.42578125"/>
    <col bestFit="1" customWidth="1" min="4304" max="4305" width="255"/>
    <col bestFit="1" customWidth="1" min="4306" max="4306" width="149.42578125"/>
    <col bestFit="1" customWidth="1" min="4307" max="4317" width="255"/>
    <col bestFit="1" customWidth="1" min="4318" max="4318" width="101.7109375"/>
    <col bestFit="1" customWidth="1" min="4319" max="4319" width="226.42578125"/>
    <col bestFit="1" customWidth="1" min="4320" max="4328" width="255"/>
    <col bestFit="1" customWidth="1" min="4329" max="4329" width="126.5703125"/>
    <col bestFit="1" customWidth="1" min="4330" max="4336" width="255"/>
    <col bestFit="1" customWidth="1" min="4337" max="4337" width="118.5703125"/>
    <col bestFit="1" customWidth="1" min="4338" max="4340" width="255"/>
    <col bestFit="1" customWidth="1" min="4341" max="4341" width="66"/>
    <col bestFit="1" customWidth="1" min="4342" max="4343" width="255"/>
    <col bestFit="1" customWidth="1" min="4344" max="4344" width="71.5703125"/>
    <col bestFit="1" customWidth="1" min="4345" max="4349" width="255"/>
    <col bestFit="1" customWidth="1" min="4350" max="4350" width="110.5703125"/>
    <col bestFit="1" customWidth="1" min="4351" max="4361" width="255"/>
    <col bestFit="1" customWidth="1" min="4362" max="4362" width="238"/>
    <col bestFit="1" customWidth="1" min="4363" max="4365" width="255"/>
    <col bestFit="1" customWidth="1" min="4366" max="4366" width="125.140625"/>
    <col bestFit="1" customWidth="1" min="4367" max="4373" width="255"/>
    <col bestFit="1" customWidth="1" min="4374" max="4374" width="230.7109375"/>
    <col bestFit="1" customWidth="1" min="4375" max="4377" width="255"/>
    <col bestFit="1" customWidth="1" min="4378" max="4378" width="202.140625"/>
    <col bestFit="1" customWidth="1" min="4379" max="4385" width="255"/>
    <col bestFit="1" customWidth="1" min="4386" max="4386" width="138.7109375"/>
    <col bestFit="1" customWidth="1" min="4387" max="4387" width="94.42578125"/>
    <col bestFit="1" customWidth="1" min="4388" max="4388" width="197.42578125"/>
    <col bestFit="1" customWidth="1" min="4389" max="4389" width="162.42578125"/>
    <col bestFit="1" customWidth="1" min="4390" max="4392" width="255"/>
    <col bestFit="1" customWidth="1" min="4393" max="4393" width="142.5703125"/>
    <col bestFit="1" customWidth="1" min="4394" max="4411" width="255"/>
    <col bestFit="1" customWidth="1" min="4412" max="4412" width="132.5703125"/>
    <col bestFit="1" customWidth="1" min="4413" max="4420" width="255"/>
    <col bestFit="1" customWidth="1" min="4421" max="4421" width="160"/>
    <col bestFit="1" customWidth="1" min="4422" max="4426" width="255"/>
    <col bestFit="1" customWidth="1" min="4427" max="4427" width="120.5703125"/>
    <col bestFit="1" customWidth="1" min="4428" max="4444" width="255"/>
    <col bestFit="1" customWidth="1" min="4445" max="4445" width="119.7109375"/>
    <col bestFit="1" customWidth="1" min="4446" max="4446" width="255"/>
    <col bestFit="1" customWidth="1" min="4447" max="4447" width="219"/>
    <col bestFit="1" customWidth="1" min="4448" max="4461" width="255"/>
    <col bestFit="1" customWidth="1" min="4462" max="4462" width="245.85546875"/>
    <col bestFit="1" customWidth="1" min="4463" max="4476" width="255"/>
    <col bestFit="1" customWidth="1" min="4477" max="4477" width="221"/>
    <col bestFit="1" customWidth="1" min="4478" max="4478" width="255"/>
    <col bestFit="1" customWidth="1" min="4479" max="4479" width="164.85546875"/>
    <col bestFit="1" customWidth="1" min="4480" max="4480" width="235"/>
    <col bestFit="1" customWidth="1" min="4481" max="4482" width="255"/>
    <col bestFit="1" customWidth="1" min="4483" max="4483" width="210"/>
    <col bestFit="1" customWidth="1" min="4484" max="4484" width="128.7109375"/>
    <col bestFit="1" customWidth="1" min="4485" max="4493" width="255"/>
    <col bestFit="1" customWidth="1" min="4494" max="4494" width="126.5703125"/>
    <col bestFit="1" customWidth="1" min="4495" max="4499" width="255"/>
    <col bestFit="1" customWidth="1" min="4500" max="4500" width="147.85546875"/>
    <col bestFit="1" customWidth="1" min="4501" max="4518" width="255"/>
    <col bestFit="1" customWidth="1" min="4519" max="4519" width="245.42578125"/>
    <col bestFit="1" customWidth="1" min="4520" max="4536" width="255"/>
    <col bestFit="1" customWidth="1" min="4537" max="4537" width="95.7109375"/>
    <col bestFit="1" customWidth="1" min="4538" max="4538" width="255"/>
    <col bestFit="1" customWidth="1" min="4539" max="4539" width="253.5703125"/>
    <col bestFit="1" customWidth="1" min="4540" max="4583" width="255"/>
    <col bestFit="1" customWidth="1" min="4584" max="4584" width="155.28515625"/>
    <col bestFit="1" customWidth="1" min="4585" max="4589" width="255"/>
    <col bestFit="1" customWidth="1" min="4590" max="4590" width="151.7109375"/>
    <col bestFit="1" customWidth="1" min="4591" max="4591" width="174.140625"/>
    <col bestFit="1" customWidth="1" min="4592" max="4594" width="255"/>
    <col bestFit="1" customWidth="1" min="4595" max="4595" width="152.140625"/>
    <col bestFit="1" customWidth="1" min="4596" max="4596" width="121.42578125"/>
    <col bestFit="1" customWidth="1" min="4597" max="4597" width="69.140625"/>
    <col bestFit="1" customWidth="1" min="4598" max="4598" width="255"/>
    <col bestFit="1" customWidth="1" min="4599" max="4599" width="120"/>
    <col bestFit="1" customWidth="1" min="4600" max="4607" width="255"/>
    <col bestFit="1" customWidth="1" min="4608" max="4608" width="21.7109375"/>
    <col bestFit="1" customWidth="1" min="4609" max="4612" width="255"/>
    <col bestFit="1" customWidth="1" min="4613" max="4613" width="127.7109375"/>
    <col bestFit="1" customWidth="1" min="4614" max="4614" width="255"/>
    <col bestFit="1" customWidth="1" min="4615" max="4615" width="133.5703125"/>
    <col bestFit="1" customWidth="1" min="4616" max="4617" width="255"/>
    <col bestFit="1" customWidth="1" min="4618" max="4618" width="69.28515625"/>
    <col bestFit="1" customWidth="1" min="4619" max="4619" width="127.42578125"/>
    <col bestFit="1" customWidth="1" min="4620" max="4631" width="255"/>
    <col bestFit="1" customWidth="1" min="4632" max="4632" width="112.7109375"/>
    <col bestFit="1" customWidth="1" min="4633" max="4654" width="255"/>
    <col bestFit="1" customWidth="1" min="4655" max="4655" width="60"/>
    <col bestFit="1" customWidth="1" min="4656" max="4676" width="255"/>
    <col bestFit="1" customWidth="1" min="4677" max="4677" width="185.85546875"/>
    <col bestFit="1" customWidth="1" min="4678" max="4685" width="255"/>
    <col bestFit="1" customWidth="1" min="4686" max="4686" width="70.42578125"/>
    <col bestFit="1" customWidth="1" min="4687" max="4687" width="57.7109375"/>
    <col bestFit="1" customWidth="1" min="4688" max="4688" width="255"/>
    <col bestFit="1" customWidth="1" min="4689" max="4689" width="167.85546875"/>
    <col bestFit="1" customWidth="1" min="4690" max="4692" width="255"/>
    <col bestFit="1" customWidth="1" min="4693" max="4693" width="208"/>
    <col bestFit="1" customWidth="1" min="4694" max="4694" width="255"/>
    <col bestFit="1" customWidth="1" min="4695" max="4695" width="214"/>
    <col bestFit="1" customWidth="1" min="4696" max="4696" width="163.28515625"/>
    <col bestFit="1" customWidth="1" min="4697" max="4697" width="180.85546875"/>
    <col bestFit="1" customWidth="1" min="4698" max="4698" width="64.7109375"/>
    <col bestFit="1" customWidth="1" min="4699" max="4699" width="247.28515625"/>
    <col bestFit="1" customWidth="1" min="4700" max="4704" width="255"/>
    <col bestFit="1" customWidth="1" min="4705" max="4705" width="94.5703125"/>
    <col bestFit="1" customWidth="1" min="4706" max="4706" width="83.5703125"/>
    <col bestFit="1" customWidth="1" min="4707" max="4707" width="255"/>
    <col bestFit="1" customWidth="1" min="4708" max="4708" width="149"/>
    <col bestFit="1" customWidth="1" min="4709" max="4709" width="255"/>
    <col bestFit="1" customWidth="1" min="4710" max="4710" width="138.28515625"/>
    <col bestFit="1" customWidth="1" min="4711" max="4711" width="112.140625"/>
    <col bestFit="1" customWidth="1" min="4712" max="4712" width="148.28515625"/>
    <col bestFit="1" customWidth="1" min="4713" max="4713" width="79.5703125"/>
    <col bestFit="1" customWidth="1" min="4714" max="4714" width="88.5703125"/>
    <col bestFit="1" customWidth="1" min="4715" max="4715" width="131.140625"/>
    <col bestFit="1" customWidth="1" min="4716" max="4721" width="255"/>
    <col bestFit="1" customWidth="1" min="4722" max="4722" width="107.140625"/>
    <col bestFit="1" customWidth="1" min="4723" max="4724" width="255"/>
    <col bestFit="1" customWidth="1" min="4725" max="4725" width="141.28515625"/>
    <col bestFit="1" customWidth="1" min="4726" max="4741" width="255"/>
    <col bestFit="1" customWidth="1" min="4742" max="4742" width="251"/>
    <col bestFit="1" customWidth="1" min="4743" max="4743" width="255"/>
    <col bestFit="1" customWidth="1" min="4744" max="4744" width="210.140625"/>
    <col bestFit="1" customWidth="1" min="4745" max="4751" width="255"/>
    <col bestFit="1" customWidth="1" min="4752" max="4752" width="89.85546875"/>
    <col bestFit="1" customWidth="1" min="4753" max="4766" width="255"/>
    <col bestFit="1" customWidth="1" min="4767" max="4767" width="114.5703125"/>
    <col bestFit="1" customWidth="1" min="4768" max="4770" width="255"/>
    <col bestFit="1" customWidth="1" min="4771" max="4771" width="99.85546875"/>
    <col bestFit="1" customWidth="1" min="4772" max="4772" width="109.28515625"/>
    <col bestFit="1" customWidth="1" min="4773" max="4781" width="255"/>
    <col bestFit="1" customWidth="1" min="4782" max="4782" width="234.85546875"/>
    <col bestFit="1" customWidth="1" min="4783" max="4785" width="255"/>
    <col bestFit="1" customWidth="1" min="4786" max="4786" width="49.42578125"/>
    <col bestFit="1" customWidth="1" min="4787" max="4803" width="255"/>
    <col bestFit="1" customWidth="1" min="4804" max="4804" width="156.85546875"/>
    <col bestFit="1" customWidth="1" min="4805" max="4819" width="255"/>
    <col bestFit="1" customWidth="1" min="4820" max="4820" width="152.7109375"/>
    <col bestFit="1" customWidth="1" min="4821" max="4833" width="255"/>
    <col bestFit="1" customWidth="1" min="4834" max="4834" width="188.140625"/>
    <col bestFit="1" customWidth="1" min="4835" max="4847" width="255"/>
    <col bestFit="1" customWidth="1" min="4848" max="4848" width="183"/>
    <col bestFit="1" customWidth="1" min="4849" max="4849" width="94.42578125"/>
    <col bestFit="1" customWidth="1" min="4850" max="4850" width="115.7109375"/>
    <col bestFit="1" customWidth="1" min="4851" max="4851" width="255"/>
    <col bestFit="1" customWidth="1" min="4852" max="4852" width="37.42578125"/>
    <col bestFit="1" customWidth="1" min="4853" max="4853" width="97.5703125"/>
    <col bestFit="1" customWidth="1" min="4854" max="4854" width="121.42578125"/>
    <col bestFit="1" customWidth="1" min="4855" max="4855" width="60.5703125"/>
    <col bestFit="1" customWidth="1" min="4856" max="4867" width="255"/>
    <col bestFit="1" customWidth="1" min="4868" max="4868" width="140.140625"/>
    <col bestFit="1" customWidth="1" min="4869" max="4872" width="255"/>
    <col bestFit="1" customWidth="1" min="4873" max="4873" width="243.85546875"/>
    <col bestFit="1" customWidth="1" min="4874" max="4875" width="255"/>
    <col bestFit="1" customWidth="1" min="4876" max="4876" width="99.5703125"/>
    <col bestFit="1" customWidth="1" min="4877" max="4882" width="255"/>
    <col bestFit="1" customWidth="1" min="4883" max="4883" width="110.28515625"/>
    <col bestFit="1" customWidth="1" min="4884" max="4909" width="255"/>
    <col bestFit="1" customWidth="1" min="4910" max="4910" width="111"/>
    <col bestFit="1" customWidth="1" min="4911" max="4911" width="241.140625"/>
    <col bestFit="1" customWidth="1" min="4912" max="4913" width="255"/>
    <col bestFit="1" customWidth="1" min="4914" max="4914" width="86.28515625"/>
    <col bestFit="1" customWidth="1" min="4915" max="4916" width="255"/>
    <col bestFit="1" customWidth="1" min="4917" max="4917" width="241.28515625"/>
    <col bestFit="1" customWidth="1" min="4918" max="4945" width="255"/>
    <col bestFit="1" customWidth="1" min="4946" max="4946" width="109.85546875"/>
    <col bestFit="1" customWidth="1" min="4947" max="4952" width="255"/>
    <col bestFit="1" customWidth="1" min="4953" max="4953" width="189.85546875"/>
    <col bestFit="1" customWidth="1" min="4954" max="4954" width="119.42578125"/>
    <col bestFit="1" customWidth="1" min="4955" max="4955" width="87.7109375"/>
    <col bestFit="1" customWidth="1" min="4956" max="4956" width="104.5703125"/>
    <col bestFit="1" customWidth="1" min="4957" max="4965" width="255"/>
    <col bestFit="1" customWidth="1" min="4966" max="4966" width="223.7109375"/>
    <col bestFit="1" customWidth="1" min="4967" max="4969" width="255"/>
    <col bestFit="1" customWidth="1" min="4970" max="4970" width="163.5703125"/>
    <col bestFit="1" customWidth="1" min="4971" max="4984" width="255"/>
    <col bestFit="1" customWidth="1" min="4985" max="4985" width="135.5703125"/>
    <col bestFit="1" customWidth="1" min="4986" max="4996" width="255"/>
    <col bestFit="1" customWidth="1" min="4997" max="4997" width="70.42578125"/>
    <col bestFit="1" customWidth="1" min="4998" max="5035" width="255"/>
    <col bestFit="1" customWidth="1" min="5036" max="5036" width="83"/>
    <col bestFit="1" customWidth="1" min="5037" max="5049" width="255"/>
    <col bestFit="1" customWidth="1" min="5050" max="5050" width="148.42578125"/>
    <col bestFit="1" customWidth="1" min="5051" max="5051" width="255"/>
    <col bestFit="1" customWidth="1" min="5052" max="5052" width="127.7109375"/>
    <col bestFit="1" customWidth="1" min="5053" max="5096" width="255"/>
    <col bestFit="1" customWidth="1" min="5097" max="5097" width="34.140625"/>
    <col bestFit="1" customWidth="1" min="5098" max="5101" width="255"/>
    <col bestFit="1" customWidth="1" min="5102" max="5102" width="40.5703125"/>
    <col bestFit="1" customWidth="1" min="5103" max="5107" width="255"/>
    <col bestFit="1" customWidth="1" min="5108" max="5108" width="218"/>
    <col bestFit="1" customWidth="1" min="5109" max="5122" width="255"/>
    <col bestFit="1" customWidth="1" min="5123" max="5123" width="112.140625"/>
    <col bestFit="1" customWidth="1" min="5124" max="5125" width="255"/>
    <col bestFit="1" customWidth="1" min="5126" max="5126" width="145.28515625"/>
    <col bestFit="1" customWidth="1" min="5127" max="5148" width="255"/>
    <col bestFit="1" customWidth="1" min="5149" max="5149" width="148.5703125"/>
    <col bestFit="1" customWidth="1" min="5150" max="5151" width="255"/>
    <col bestFit="1" customWidth="1" min="5152" max="5152" width="85.7109375"/>
    <col bestFit="1" customWidth="1" min="5153" max="5168" width="255"/>
    <col bestFit="1" customWidth="1" min="5169" max="5169" width="135.7109375"/>
    <col bestFit="1" customWidth="1" min="5170" max="5170" width="249.42578125"/>
    <col bestFit="1" customWidth="1" min="5171" max="5176" width="255"/>
    <col bestFit="1" customWidth="1" min="5177" max="5177" width="91"/>
    <col bestFit="1" customWidth="1" min="5178" max="5178" width="102.42578125"/>
    <col bestFit="1" customWidth="1" min="5179" max="5179" width="169.5703125"/>
    <col bestFit="1" customWidth="1" min="5180" max="5187" width="255"/>
    <col bestFit="1" customWidth="1" min="5188" max="5188" width="105.140625"/>
    <col bestFit="1" customWidth="1" min="5189" max="5202" width="255"/>
    <col bestFit="1" customWidth="1" min="5203" max="5203" width="148.140625"/>
    <col bestFit="1" customWidth="1" min="5204" max="5205" width="255"/>
    <col bestFit="1" customWidth="1" min="5206" max="5206" width="171.42578125"/>
    <col bestFit="1" customWidth="1" min="5207" max="5207" width="224"/>
    <col bestFit="1" customWidth="1" min="5208" max="5221" width="255"/>
    <col bestFit="1" customWidth="1" min="5222" max="5222" width="139.85546875"/>
    <col bestFit="1" customWidth="1" min="5223" max="5234" width="255"/>
    <col bestFit="1" customWidth="1" min="5235" max="5235" width="116.28515625"/>
    <col bestFit="1" customWidth="1" min="5236" max="5258" width="255"/>
    <col bestFit="1" customWidth="1" min="5259" max="5259" width="109.140625"/>
    <col bestFit="1" customWidth="1" min="5260" max="5284" width="255"/>
    <col bestFit="1" customWidth="1" min="5285" max="5285" width="209.7109375"/>
    <col bestFit="1" customWidth="1" min="5286" max="5286" width="255"/>
    <col bestFit="1" customWidth="1" min="5287" max="5287" width="249.85546875"/>
    <col bestFit="1" customWidth="1" min="5288" max="5296" width="255"/>
    <col bestFit="1" customWidth="1" min="5297" max="5297" width="198"/>
    <col bestFit="1" customWidth="1" min="5298" max="5311" width="255"/>
    <col bestFit="1" customWidth="1" min="5312" max="5312" width="222"/>
    <col bestFit="1" customWidth="1" min="5313" max="5316" width="255"/>
    <col bestFit="1" customWidth="1" min="5317" max="5317" width="207.28515625"/>
    <col bestFit="1" customWidth="1" min="5318" max="5367" width="255"/>
    <col bestFit="1" customWidth="1" min="5368" max="5368" width="228.5703125"/>
    <col bestFit="1" customWidth="1" min="5369" max="5375" width="255"/>
    <col bestFit="1" customWidth="1" min="5376" max="5376" width="224.7109375"/>
    <col bestFit="1" customWidth="1" min="5377" max="5384" width="255"/>
    <col bestFit="1" customWidth="1" min="5385" max="5385" width="148.7109375"/>
    <col bestFit="1" customWidth="1" min="5386" max="5412" width="255"/>
    <col bestFit="1" customWidth="1" min="5413" max="5413" width="160.5703125"/>
    <col bestFit="1" customWidth="1" min="5414" max="5421" width="255"/>
    <col bestFit="1" customWidth="1" min="5422" max="5422" width="236.85546875"/>
    <col bestFit="1" customWidth="1" min="5423" max="5428" width="255"/>
    <col bestFit="1" customWidth="1" min="5429" max="5429" width="158.42578125"/>
    <col bestFit="1" customWidth="1" min="5430" max="5448" width="255"/>
    <col bestFit="1" customWidth="1" min="5449" max="5449" width="68"/>
    <col bestFit="1" customWidth="1" min="5450" max="5457" width="255"/>
    <col bestFit="1" customWidth="1" min="5458" max="5458" width="187.5703125"/>
    <col bestFit="1" customWidth="1" min="5459" max="5459" width="186.5703125"/>
    <col bestFit="1" customWidth="1" min="5460" max="5480" width="255"/>
    <col bestFit="1" customWidth="1" min="5481" max="5481" width="234.85546875"/>
    <col bestFit="1" customWidth="1" min="5482" max="5483" width="255"/>
    <col bestFit="1" customWidth="1" min="5484" max="5484" width="139"/>
    <col bestFit="1" customWidth="1" min="5485" max="5504" width="255"/>
    <col bestFit="1" customWidth="1" min="5505" max="5505" width="235.42578125"/>
    <col bestFit="1" customWidth="1" min="5506" max="5520" width="255"/>
    <col bestFit="1" customWidth="1" min="5521" max="5521" width="160.5703125"/>
    <col bestFit="1" customWidth="1" min="5522" max="5526" width="255"/>
    <col bestFit="1" customWidth="1" min="5527" max="5527" width="153"/>
    <col bestFit="1" customWidth="1" min="5528" max="5543" width="255"/>
    <col bestFit="1" customWidth="1" min="5544" max="5544" width="169"/>
    <col bestFit="1" customWidth="1" min="5545" max="5546" width="255"/>
    <col bestFit="1" customWidth="1" min="5547" max="5547" width="159.140625"/>
    <col bestFit="1" customWidth="1" min="5548" max="5571" width="255"/>
    <col bestFit="1" customWidth="1" min="5572" max="5572" width="152.5703125"/>
    <col bestFit="1" customWidth="1" min="5573" max="5581" width="255"/>
    <col bestFit="1" customWidth="1" min="5582" max="5582" width="174.42578125"/>
    <col bestFit="1" customWidth="1" min="5583" max="5591" width="255"/>
    <col bestFit="1" customWidth="1" min="5592" max="5592" width="244.42578125"/>
    <col bestFit="1" customWidth="1" min="5593" max="5615" width="255"/>
    <col bestFit="1" customWidth="1" min="5616" max="5616" width="164.5703125"/>
    <col bestFit="1" customWidth="1" min="5617" max="5619" width="255"/>
    <col bestFit="1" customWidth="1" min="5620" max="5620" width="239.42578125"/>
    <col bestFit="1" customWidth="1" min="5621" max="5628" width="255"/>
    <col bestFit="1" customWidth="1" min="5629" max="5629" width="162.42578125"/>
    <col bestFit="1" customWidth="1" min="5630" max="5632" width="255"/>
    <col bestFit="1" customWidth="1" min="5633" max="5633" width="237.7109375"/>
    <col bestFit="1" customWidth="1" min="5634" max="5634" width="255"/>
    <col bestFit="1" customWidth="1" min="5635" max="5635" width="146.85546875"/>
    <col bestFit="1" customWidth="1" min="5636" max="5642" width="255"/>
    <col bestFit="1" customWidth="1" min="5643" max="5643" width="221.7109375"/>
    <col bestFit="1" customWidth="1" min="5644" max="5651" width="255"/>
    <col bestFit="1" customWidth="1" min="5652" max="5652" width="208"/>
    <col bestFit="1" customWidth="1" min="5653" max="5653" width="199.28515625"/>
    <col bestFit="1" customWidth="1" min="5654" max="5654" width="116.140625"/>
    <col bestFit="1" customWidth="1" min="5655" max="5659" width="255"/>
    <col bestFit="1" customWidth="1" min="5660" max="5660" width="134"/>
    <col bestFit="1" customWidth="1" min="5661" max="5661" width="255"/>
    <col bestFit="1" customWidth="1" min="5662" max="5662" width="79.7109375"/>
    <col bestFit="1" customWidth="1" min="5663" max="5666" width="255"/>
    <col bestFit="1" customWidth="1" min="5667" max="5667" width="182.5703125"/>
    <col bestFit="1" customWidth="1" min="5668" max="5672" width="255"/>
    <col bestFit="1" customWidth="1" min="5673" max="5673" width="253.140625"/>
    <col bestFit="1" customWidth="1" min="5674" max="5674" width="255"/>
    <col bestFit="1" customWidth="1" min="5675" max="5675" width="91.5703125"/>
    <col bestFit="1" customWidth="1" min="5676" max="5695" width="255"/>
    <col bestFit="1" customWidth="1" min="5696" max="5696" width="90.5703125"/>
    <col bestFit="1" customWidth="1" min="5697" max="5714" width="255"/>
    <col bestFit="1" customWidth="1" min="5715" max="5715" width="116.140625"/>
    <col bestFit="1" customWidth="1" min="5716" max="5733" width="255"/>
    <col bestFit="1" customWidth="1" min="5734" max="5734" width="144.28515625"/>
    <col bestFit="1" customWidth="1" min="5735" max="5743" width="255"/>
    <col bestFit="1" customWidth="1" min="5744" max="5744" width="249.7109375"/>
    <col bestFit="1" customWidth="1" min="5745" max="5749" width="255"/>
    <col bestFit="1" customWidth="1" min="5750" max="5750" width="242.140625"/>
    <col bestFit="1" customWidth="1" min="5751" max="5761" width="255"/>
    <col bestFit="1" customWidth="1" min="5762" max="5762" width="192.85546875"/>
    <col bestFit="1" customWidth="1" min="5763" max="5771" width="255"/>
    <col bestFit="1" customWidth="1" min="5772" max="5772" width="176.5703125"/>
    <col bestFit="1" customWidth="1" min="5773" max="5776" width="255"/>
    <col bestFit="1" customWidth="1" min="5777" max="5777" width="179.5703125"/>
    <col bestFit="1" customWidth="1" min="5778" max="5797" width="255"/>
    <col bestFit="1" customWidth="1" min="5798" max="5798" width="46.28515625"/>
    <col bestFit="1" customWidth="1" min="5799" max="5799" width="141.7109375"/>
    <col bestFit="1" customWidth="1" min="5800" max="5806" width="255"/>
    <col bestFit="1" customWidth="1" min="5807" max="5807" width="180.7109375"/>
    <col bestFit="1" customWidth="1" min="5808" max="5809" width="255"/>
    <col bestFit="1" customWidth="1" min="5810" max="5810" width="219.140625"/>
    <col bestFit="1" customWidth="1" min="5811" max="5811" width="218.7109375"/>
    <col bestFit="1" customWidth="1" min="5812" max="5830" width="255"/>
    <col bestFit="1" customWidth="1" min="5831" max="5831" width="204.7109375"/>
    <col bestFit="1" customWidth="1" min="5832" max="5841" width="255"/>
    <col bestFit="1" customWidth="1" min="5842" max="5842" width="104.28515625"/>
    <col bestFit="1" customWidth="1" min="5843" max="5843" width="143.42578125"/>
    <col bestFit="1" customWidth="1" min="5844" max="5844" width="255"/>
    <col bestFit="1" customWidth="1" min="5845" max="5845" width="87.42578125"/>
    <col bestFit="1" customWidth="1" min="5846" max="5881" width="255"/>
    <col bestFit="1" customWidth="1" min="5882" max="5882" width="192.5703125"/>
    <col bestFit="1" customWidth="1" min="5883" max="5888" width="255"/>
    <col bestFit="1" customWidth="1" min="5889" max="5889" width="102.7109375"/>
    <col bestFit="1" customWidth="1" min="5890" max="5890" width="241.7109375"/>
    <col bestFit="1" customWidth="1" min="5891" max="5901" width="255"/>
    <col bestFit="1" customWidth="1" min="5902" max="5902" width="28"/>
    <col bestFit="1" customWidth="1" min="5903" max="5923" width="255"/>
    <col bestFit="1" customWidth="1" min="5924" max="5924" width="170"/>
    <col bestFit="1" customWidth="1" min="5925" max="5972" width="255"/>
    <col bestFit="1" customWidth="1" min="5973" max="5973" width="207.85546875"/>
    <col bestFit="1" customWidth="1" min="5974" max="5976" width="255"/>
    <col bestFit="1" customWidth="1" min="5977" max="5977" width="232"/>
    <col bestFit="1" customWidth="1" min="5978" max="5978" width="114.85546875"/>
    <col bestFit="1" customWidth="1" min="5979" max="5993" width="255"/>
    <col bestFit="1" customWidth="1" min="5994" max="5994" width="215.5703125"/>
    <col bestFit="1" customWidth="1" min="5995" max="6002" width="255"/>
    <col bestFit="1" customWidth="1" min="6003" max="6003" width="210.42578125"/>
    <col bestFit="1" customWidth="1" min="6004" max="6007" width="255"/>
    <col bestFit="1" customWidth="1" min="6008" max="6008" width="245.28515625"/>
    <col bestFit="1" customWidth="1" min="6009" max="6009" width="235.85546875"/>
    <col bestFit="1" customWidth="1" min="6010" max="6021" width="255"/>
    <col bestFit="1" customWidth="1" min="6022" max="6022" width="170.5703125"/>
    <col bestFit="1" customWidth="1" min="6023" max="6023" width="255"/>
    <col bestFit="1" customWidth="1" min="6024" max="6024" width="121"/>
    <col bestFit="1" customWidth="1" min="6025" max="6031" width="255"/>
    <col bestFit="1" customWidth="1" min="6032" max="6032" width="174.42578125"/>
    <col bestFit="1" customWidth="1" min="6033" max="6042" width="255"/>
    <col bestFit="1" customWidth="1" min="6043" max="6043" width="252.7109375"/>
    <col bestFit="1" customWidth="1" min="6044" max="6096" width="255"/>
    <col bestFit="1" customWidth="1" min="6097" max="6097" width="229.85546875"/>
    <col bestFit="1" customWidth="1" min="6098" max="6098" width="255"/>
    <col bestFit="1" customWidth="1" min="6099" max="6099" width="244.42578125"/>
    <col bestFit="1" customWidth="1" min="6100" max="6101" width="255"/>
    <col bestFit="1" customWidth="1" min="6102" max="6102" width="232"/>
    <col bestFit="1" customWidth="1" min="6103" max="6103" width="111.140625"/>
    <col bestFit="1" customWidth="1" min="6104" max="6104" width="255"/>
    <col bestFit="1" customWidth="1" min="6105" max="6105" width="222.28515625"/>
    <col bestFit="1" customWidth="1" min="6106" max="6134" width="255"/>
    <col bestFit="1" customWidth="1" min="6135" max="6135" width="137"/>
    <col bestFit="1" customWidth="1" min="6136" max="6136" width="255"/>
    <col bestFit="1" customWidth="1" min="6137" max="6137" width="240.28515625"/>
    <col bestFit="1" customWidth="1" min="6138" max="6142" width="255"/>
    <col bestFit="1" customWidth="1" min="6143" max="6143" width="161.140625"/>
    <col bestFit="1" customWidth="1" min="6144" max="6145" width="255"/>
    <col bestFit="1" customWidth="1" min="6146" max="6146" width="98.5703125"/>
    <col bestFit="1" customWidth="1" min="6147" max="6148" width="255"/>
    <col bestFit="1" customWidth="1" min="6149" max="6149" width="188.85546875"/>
    <col bestFit="1" customWidth="1" min="6150" max="6159" width="255"/>
    <col bestFit="1" customWidth="1" min="6160" max="6160" width="105.85546875"/>
    <col bestFit="1" customWidth="1" min="6161" max="6165" width="255"/>
    <col bestFit="1" customWidth="1" min="6166" max="6166" width="99.85546875"/>
    <col bestFit="1" customWidth="1" min="6167" max="6171" width="255"/>
    <col bestFit="1" customWidth="1" min="6172" max="6172" width="189"/>
    <col bestFit="1" customWidth="1" min="6173" max="6173" width="102.5703125"/>
    <col bestFit="1" customWidth="1" min="6174" max="6174" width="243.85546875"/>
    <col bestFit="1" customWidth="1" min="6175" max="6179" width="255"/>
    <col bestFit="1" customWidth="1" min="6180" max="6180" width="172.5703125"/>
    <col bestFit="1" customWidth="1" min="6181" max="6229" width="255"/>
    <col bestFit="1" customWidth="1" min="6230" max="6230" width="235.5703125"/>
    <col bestFit="1" customWidth="1" min="6231" max="6258" width="255"/>
    <col bestFit="1" customWidth="1" min="6259" max="6259" width="155"/>
    <col bestFit="1" customWidth="1" min="6260" max="6285" width="255"/>
    <col bestFit="1" customWidth="1" min="6286" max="6286" width="202"/>
    <col bestFit="1" customWidth="1" min="6287" max="6288" width="255"/>
    <col bestFit="1" customWidth="1" min="6289" max="6289" width="116.140625"/>
    <col bestFit="1" customWidth="1" min="6290" max="6307" width="255"/>
    <col bestFit="1" customWidth="1" min="6308" max="6308" width="205.85546875"/>
    <col bestFit="1" customWidth="1" min="6309" max="6309" width="201.140625"/>
    <col bestFit="1" customWidth="1" min="6310" max="6310" width="217.28515625"/>
    <col bestFit="1" customWidth="1" min="6311" max="6324" width="255"/>
    <col bestFit="1" customWidth="1" min="6325" max="6325" width="167.28515625"/>
    <col bestFit="1" customWidth="1" min="6326" max="6378" width="255"/>
    <col bestFit="1" customWidth="1" min="6379" max="6379" width="88"/>
    <col bestFit="1" customWidth="1" min="6380" max="6411" width="255"/>
    <col bestFit="1" customWidth="1" min="6412" max="6412" width="214.85546875"/>
    <col bestFit="1" customWidth="1" min="6413" max="6414" width="255"/>
    <col bestFit="1" customWidth="1" min="6415" max="6415" width="153.5703125"/>
    <col bestFit="1" customWidth="1" min="6416" max="6424" width="255"/>
    <col bestFit="1" customWidth="1" min="6425" max="6425" width="136.42578125"/>
    <col bestFit="1" customWidth="1" min="6426" max="6451" width="255"/>
    <col bestFit="1" customWidth="1" min="6452" max="6452" width="228"/>
    <col bestFit="1" customWidth="1" min="6453" max="6461" width="255"/>
    <col bestFit="1" customWidth="1" min="6462" max="6462" width="150"/>
    <col bestFit="1" customWidth="1" min="6463" max="6469" width="255"/>
    <col bestFit="1" customWidth="1" min="6470" max="6470" width="217"/>
    <col bestFit="1" customWidth="1" min="6471" max="6485" width="255"/>
    <col bestFit="1" customWidth="1" min="6486" max="6486" width="192.28515625"/>
    <col bestFit="1" customWidth="1" min="6487" max="6498" width="255"/>
    <col bestFit="1" customWidth="1" min="6499" max="6499" width="125"/>
    <col bestFit="1" customWidth="1" min="6500" max="6500" width="239.28515625"/>
    <col bestFit="1" customWidth="1" min="6501" max="6505" width="255"/>
    <col bestFit="1" customWidth="1" min="6506" max="6506" width="83.28515625"/>
    <col bestFit="1" customWidth="1" min="6507" max="6518" width="255"/>
    <col bestFit="1" customWidth="1" min="6519" max="6519" width="83.5703125"/>
    <col bestFit="1" customWidth="1" min="6520" max="6532" width="255"/>
    <col bestFit="1" customWidth="1" min="6533" max="6533" width="177.42578125"/>
    <col bestFit="1" customWidth="1" min="6534" max="6534" width="204"/>
    <col bestFit="1" customWidth="1" min="6535" max="6535" width="174.28515625"/>
    <col bestFit="1" customWidth="1" min="6536" max="6551" width="255"/>
    <col bestFit="1" customWidth="1" min="6552" max="6552" width="160.28515625"/>
    <col bestFit="1" customWidth="1" min="6553" max="6569" width="255"/>
    <col bestFit="1" customWidth="1" min="6570" max="6570" width="176.85546875"/>
    <col bestFit="1" customWidth="1" min="6571" max="6581" width="255"/>
    <col bestFit="1" customWidth="1" min="6582" max="6582" width="164"/>
    <col bestFit="1" customWidth="1" min="6583" max="6584" width="255"/>
    <col bestFit="1" customWidth="1" min="6585" max="6585" width="131.85546875"/>
    <col bestFit="1" customWidth="1" min="6586" max="6589" width="255"/>
    <col bestFit="1" customWidth="1" min="6590" max="6590" width="181.7109375"/>
    <col bestFit="1" customWidth="1" min="6591" max="6602" width="255"/>
    <col bestFit="1" customWidth="1" min="6603" max="6603" width="229.5703125"/>
    <col bestFit="1" customWidth="1" min="6604" max="6618" width="255"/>
    <col bestFit="1" customWidth="1" min="6619" max="6619" width="167"/>
    <col bestFit="1" customWidth="1" min="6620" max="6620" width="171.7109375"/>
    <col bestFit="1" customWidth="1" min="6621" max="6621" width="197.42578125"/>
    <col bestFit="1" customWidth="1" min="6622" max="6633" width="255"/>
    <col bestFit="1" customWidth="1" min="6634" max="6634" width="132.7109375"/>
    <col bestFit="1" customWidth="1" min="6635" max="6636" width="255"/>
    <col bestFit="1" customWidth="1" min="6637" max="6637" width="173.42578125"/>
    <col bestFit="1" customWidth="1" min="6638" max="6645" width="255"/>
    <col bestFit="1" customWidth="1" min="6646" max="6646" width="251.42578125"/>
    <col bestFit="1" customWidth="1" min="6647" max="6679" width="255"/>
    <col bestFit="1" customWidth="1" min="6680" max="6680" width="252.85546875"/>
    <col bestFit="1" customWidth="1" min="6681" max="6683" width="255"/>
    <col bestFit="1" customWidth="1" min="6684" max="6684" width="196.85546875"/>
    <col bestFit="1" customWidth="1" min="6685" max="6686" width="255"/>
    <col bestFit="1" customWidth="1" min="6687" max="6687" width="85.42578125"/>
    <col bestFit="1" customWidth="1" min="6688" max="6700" width="255"/>
    <col bestFit="1" customWidth="1" min="6701" max="6701" width="149.42578125"/>
    <col bestFit="1" customWidth="1" min="6702" max="6710" width="255"/>
    <col bestFit="1" customWidth="1" min="6711" max="6711" width="207.85546875"/>
    <col bestFit="1" customWidth="1" min="6712" max="6722" width="255"/>
    <col bestFit="1" customWidth="1" min="6723" max="6723" width="249.28515625"/>
    <col bestFit="1" customWidth="1" min="6724" max="6727" width="255"/>
    <col bestFit="1" customWidth="1" min="6728" max="6728" width="113.28515625"/>
    <col bestFit="1" customWidth="1" min="6729" max="6755" width="255"/>
    <col bestFit="1" customWidth="1" min="6756" max="6756" width="192"/>
    <col bestFit="1" customWidth="1" min="6757" max="6765" width="255"/>
    <col bestFit="1" customWidth="1" min="6766" max="6766" width="193.28515625"/>
    <col bestFit="1" customWidth="1" min="6767" max="6768" width="255"/>
    <col bestFit="1" customWidth="1" min="6769" max="6769" width="183.42578125"/>
    <col bestFit="1" customWidth="1" min="6770" max="6782" width="255"/>
    <col bestFit="1" customWidth="1" min="6783" max="6783" width="246.5703125"/>
    <col bestFit="1" customWidth="1" min="6784" max="6784" width="106.42578125"/>
    <col bestFit="1" customWidth="1" min="6785" max="6789" width="255"/>
    <col bestFit="1" customWidth="1" min="6790" max="6790" width="26.28515625"/>
    <col bestFit="1" customWidth="1" min="6791" max="6793" width="255"/>
    <col bestFit="1" customWidth="1" min="6794" max="6794" width="122.5703125"/>
    <col bestFit="1" customWidth="1" min="6795" max="6807" width="255"/>
    <col bestFit="1" customWidth="1" min="6808" max="6808" width="132"/>
    <col bestFit="1" customWidth="1" min="6809" max="6824" width="255"/>
    <col bestFit="1" customWidth="1" min="6825" max="6825" width="207.42578125"/>
    <col bestFit="1" customWidth="1" min="6826" max="6882" width="255"/>
    <col bestFit="1" customWidth="1" min="6883" max="6883" width="175.7109375"/>
    <col bestFit="1" customWidth="1" min="6884" max="6895" width="255"/>
    <col bestFit="1" customWidth="1" min="6896" max="6896" width="164.7109375"/>
    <col bestFit="1" customWidth="1" min="6897" max="6899" width="255"/>
    <col bestFit="1" customWidth="1" min="6900" max="6900" width="243.7109375"/>
    <col bestFit="1" customWidth="1" min="6901" max="6902" width="255"/>
    <col bestFit="1" customWidth="1" min="6903" max="6903" width="108.42578125"/>
    <col bestFit="1" customWidth="1" min="6904" max="6925" width="255"/>
    <col bestFit="1" customWidth="1" min="6926" max="6926" width="190.42578125"/>
    <col bestFit="1" customWidth="1" min="6927" max="6933" width="255"/>
    <col bestFit="1" customWidth="1" min="6934" max="6934" width="218.140625"/>
    <col bestFit="1" customWidth="1" min="6935" max="6945" width="255"/>
    <col bestFit="1" customWidth="1" min="6946" max="6946" width="116.42578125"/>
    <col bestFit="1" customWidth="1" min="6947" max="6947" width="135.5703125"/>
    <col bestFit="1" customWidth="1" min="6948" max="6948" width="106.7109375"/>
    <col bestFit="1" customWidth="1" min="6949" max="6949" width="255"/>
    <col bestFit="1" customWidth="1" min="6950" max="6950" width="142.7109375"/>
    <col bestFit="1" customWidth="1" min="6951" max="6967" width="255"/>
    <col bestFit="1" customWidth="1" min="6968" max="6968" width="244.5703125"/>
    <col bestFit="1" customWidth="1" min="6969" max="6972" width="255"/>
    <col bestFit="1" customWidth="1" min="6973" max="6973" width="143"/>
    <col bestFit="1" customWidth="1" min="6974" max="6979" width="255"/>
    <col bestFit="1" customWidth="1" min="6980" max="6980" width="241.5703125"/>
    <col bestFit="1" customWidth="1" min="6981" max="6981" width="255"/>
    <col bestFit="1" customWidth="1" min="6982" max="6982" width="201"/>
    <col bestFit="1" customWidth="1" min="6983" max="6989" width="255"/>
    <col bestFit="1" customWidth="1" min="6990" max="6990" width="118.7109375"/>
    <col bestFit="1" customWidth="1" min="6991" max="7028" width="255"/>
    <col bestFit="1" customWidth="1" min="7029" max="7029" width="216.140625"/>
    <col bestFit="1" customWidth="1" min="7030" max="7030" width="115"/>
    <col bestFit="1" customWidth="1" min="7031" max="7045" width="255"/>
    <col bestFit="1" customWidth="1" min="7046" max="7046" width="228.140625"/>
    <col bestFit="1" customWidth="1" min="7047" max="7059" width="255"/>
    <col bestFit="1" customWidth="1" min="7060" max="7060" width="177.42578125"/>
    <col bestFit="1" customWidth="1" min="7061" max="7089" width="255"/>
    <col bestFit="1" customWidth="1" min="7090" max="7090" width="239.5703125"/>
    <col bestFit="1" customWidth="1" min="7091" max="7117" width="255"/>
    <col bestFit="1" customWidth="1" min="7118" max="7118" width="216.42578125"/>
    <col bestFit="1" customWidth="1" min="7119" max="7119" width="173.5703125"/>
    <col bestFit="1" customWidth="1" min="7120" max="7135" width="255"/>
    <col bestFit="1" customWidth="1" min="7136" max="7136" width="154.5703125"/>
    <col bestFit="1" customWidth="1" min="7137" max="7138" width="255"/>
    <col bestFit="1" customWidth="1" min="7139" max="7139" width="236.140625"/>
    <col bestFit="1" customWidth="1" min="7140" max="7147" width="255"/>
    <col bestFit="1" customWidth="1" min="7148" max="7148" width="198.7109375"/>
    <col bestFit="1" customWidth="1" min="7149" max="7165" width="255"/>
    <col bestFit="1" customWidth="1" min="7166" max="7166" width="162.5703125"/>
    <col bestFit="1" customWidth="1" min="7167" max="7176" width="255"/>
    <col bestFit="1" customWidth="1" min="7177" max="7177" width="156.85546875"/>
    <col bestFit="1" customWidth="1" min="7178" max="7187" width="255"/>
    <col bestFit="1" customWidth="1" min="7188" max="7188" width="162.85546875"/>
    <col bestFit="1" customWidth="1" min="7189" max="7197" width="255"/>
    <col bestFit="1" customWidth="1" min="7198" max="7198" width="214.140625"/>
    <col bestFit="1" customWidth="1" min="7199" max="7226" width="255"/>
    <col bestFit="1" customWidth="1" min="7227" max="7227" width="227.7109375"/>
    <col bestFit="1" customWidth="1" min="7228" max="7228" width="132.140625"/>
    <col bestFit="1" customWidth="1" min="7229" max="7248" width="255"/>
    <col bestFit="1" customWidth="1" min="7249" max="7249" width="161.85546875"/>
    <col bestFit="1" customWidth="1" min="7250" max="7302" width="255"/>
    <col bestFit="1" customWidth="1" min="7303" max="7303" width="193.7109375"/>
    <col bestFit="1" customWidth="1" min="7304" max="7304" width="255"/>
    <col bestFit="1" customWidth="1" min="7305" max="7305" width="64.5703125"/>
    <col bestFit="1" customWidth="1" min="7306" max="7306" width="146.42578125"/>
    <col bestFit="1" customWidth="1" min="7307" max="7312" width="255"/>
    <col bestFit="1" customWidth="1" min="7313" max="7313" width="157.5703125"/>
    <col bestFit="1" customWidth="1" min="7314" max="7320" width="255"/>
    <col bestFit="1" customWidth="1" min="7321" max="7321" width="81.140625"/>
    <col bestFit="1" customWidth="1" min="7322" max="7322" width="224.42578125"/>
    <col bestFit="1" customWidth="1" min="7323" max="7338" width="255"/>
    <col bestFit="1" customWidth="1" min="7339" max="7339" width="88.140625"/>
    <col bestFit="1" customWidth="1" min="7340" max="7340" width="203.28515625"/>
    <col bestFit="1" customWidth="1" min="7341" max="7341" width="255"/>
    <col bestFit="1" customWidth="1" min="7342" max="7342" width="93.7109375"/>
    <col bestFit="1" customWidth="1" min="7343" max="7345" width="255"/>
    <col bestFit="1" customWidth="1" min="7346" max="7346" width="177.85546875"/>
    <col bestFit="1" customWidth="1" min="7347" max="7351" width="255"/>
    <col bestFit="1" customWidth="1" min="7352" max="7352" width="213"/>
    <col bestFit="1" customWidth="1" min="7353" max="7353" width="150.42578125"/>
    <col bestFit="1" customWidth="1" min="7354" max="7354" width="211.5703125"/>
    <col bestFit="1" customWidth="1" min="7355" max="7357" width="255"/>
    <col bestFit="1" customWidth="1" min="7358" max="7358" width="121.5703125"/>
    <col bestFit="1" customWidth="1" min="7359" max="7370" width="255"/>
    <col bestFit="1" customWidth="1" min="7371" max="7371" width="199.85546875"/>
    <col bestFit="1" customWidth="1" min="7372" max="7380" width="255"/>
    <col bestFit="1" customWidth="1" min="7381" max="7381" width="143.5703125"/>
    <col bestFit="1" customWidth="1" min="7382" max="7469" width="255"/>
    <col bestFit="1" customWidth="1" min="7470" max="7470" width="183.7109375"/>
    <col bestFit="1" customWidth="1" min="7471" max="7486" width="255"/>
    <col bestFit="1" customWidth="1" min="7487" max="7487" width="225.85546875"/>
    <col bestFit="1" customWidth="1" min="7488" max="7489" width="255"/>
    <col bestFit="1" customWidth="1" min="7490" max="7490" width="169.140625"/>
    <col bestFit="1" customWidth="1" min="7491" max="7494" width="255"/>
    <col bestFit="1" customWidth="1" min="7495" max="7495" width="147.7109375"/>
    <col bestFit="1" customWidth="1" min="7496" max="7496" width="167.28515625"/>
    <col bestFit="1" customWidth="1" min="7497" max="7498" width="255"/>
    <col bestFit="1" customWidth="1" min="7499" max="7499" width="231.28515625"/>
    <col bestFit="1" customWidth="1" min="7500" max="7506" width="255"/>
    <col bestFit="1" customWidth="1" min="7507" max="7507" width="208"/>
    <col bestFit="1" customWidth="1" min="7508" max="7508" width="54.140625"/>
    <col bestFit="1" customWidth="1" min="7509" max="7534" width="255"/>
    <col bestFit="1" customWidth="1" min="7535" max="7535" width="233.5703125"/>
    <col bestFit="1" customWidth="1" min="7536" max="7552" width="255"/>
    <col bestFit="1" customWidth="1" min="7553" max="7553" width="180.7109375"/>
    <col bestFit="1" customWidth="1" min="7554" max="7556" width="255"/>
    <col bestFit="1" customWidth="1" min="7557" max="7557" width="121.42578125"/>
    <col bestFit="1" customWidth="1" min="7558" max="7577" width="255"/>
    <col bestFit="1" customWidth="1" min="7578" max="7578" width="204.85546875"/>
    <col bestFit="1" customWidth="1" min="7579" max="7589" width="255"/>
    <col bestFit="1" customWidth="1" min="7590" max="7590" width="176.42578125"/>
    <col bestFit="1" customWidth="1" min="7591" max="7616" width="255"/>
    <col bestFit="1" customWidth="1" min="7617" max="7617" width="173.5703125"/>
    <col bestFit="1" customWidth="1" min="7618" max="7620" width="255"/>
    <col bestFit="1" customWidth="1" min="7621" max="7621" width="151"/>
    <col bestFit="1" customWidth="1" min="7622" max="7630" width="255"/>
    <col bestFit="1" customWidth="1" min="7631" max="7631" width="204.7109375"/>
    <col bestFit="1" customWidth="1" min="7632" max="7635" width="255"/>
    <col bestFit="1" customWidth="1" min="7636" max="7636" width="247.7109375"/>
    <col bestFit="1" customWidth="1" min="7637" max="7637" width="255"/>
    <col bestFit="1" customWidth="1" min="7638" max="7638" width="145.28515625"/>
    <col bestFit="1" customWidth="1" min="7639" max="7639" width="221"/>
    <col bestFit="1" customWidth="1" min="7640" max="7640" width="252.28515625"/>
    <col bestFit="1" customWidth="1" min="7641" max="7641" width="241.7109375"/>
    <col bestFit="1" customWidth="1" min="7642" max="7642" width="197.28515625"/>
    <col bestFit="1" customWidth="1" min="7643" max="7644" width="255"/>
    <col bestFit="1" customWidth="1" min="7645" max="7645" width="146"/>
    <col bestFit="1" customWidth="1" min="7646" max="7652" width="255"/>
    <col bestFit="1" customWidth="1" min="7653" max="7653" width="169"/>
    <col bestFit="1" customWidth="1" min="7654" max="7680" width="255"/>
    <col bestFit="1" customWidth="1" min="7681" max="7681" width="171.7109375"/>
    <col bestFit="1" customWidth="1" min="7682" max="7729" width="255"/>
    <col bestFit="1" customWidth="1" min="7730" max="7730" width="153.28515625"/>
    <col bestFit="1" customWidth="1" min="7731" max="7751" width="255"/>
    <col bestFit="1" customWidth="1" min="7752" max="7752" width="227.28515625"/>
    <col bestFit="1" customWidth="1" min="7753" max="7753" width="255"/>
    <col bestFit="1" customWidth="1" min="7754" max="7754" width="246.5703125"/>
    <col bestFit="1" customWidth="1" min="7755" max="7766" width="255"/>
    <col bestFit="1" customWidth="1" min="7767" max="7767" width="185.28515625"/>
    <col bestFit="1" customWidth="1" min="7768" max="7768" width="255"/>
    <col bestFit="1" customWidth="1" min="7769" max="7769" width="153"/>
    <col bestFit="1" customWidth="1" min="7770" max="7773" width="255"/>
    <col bestFit="1" customWidth="1" min="7774" max="7774" width="76.5703125"/>
    <col bestFit="1" customWidth="1" min="7775" max="7775" width="194.5703125"/>
    <col bestFit="1" customWidth="1" min="7776" max="7794" width="255"/>
    <col bestFit="1" customWidth="1" min="7795" max="7795" width="193"/>
    <col bestFit="1" customWidth="1" min="7796" max="7807" width="255"/>
    <col bestFit="1" customWidth="1" min="7808" max="7808" width="141.85546875"/>
    <col bestFit="1" customWidth="1" min="7809" max="7827" width="255"/>
    <col bestFit="1" customWidth="1" min="7828" max="7828" width="228.7109375"/>
    <col bestFit="1" customWidth="1" min="7829" max="7829" width="224.7109375"/>
    <col bestFit="1" customWidth="1" min="7830" max="7857" width="255"/>
    <col bestFit="1" customWidth="1" min="7858" max="7858" width="221.7109375"/>
    <col bestFit="1" customWidth="1" min="7859" max="7862" width="255"/>
    <col bestFit="1" customWidth="1" min="7863" max="7863" width="144.140625"/>
    <col bestFit="1" customWidth="1" min="7864" max="7888" width="255"/>
    <col bestFit="1" customWidth="1" min="7889" max="7889" width="182.7109375"/>
    <col bestFit="1" customWidth="1" min="7890" max="7890" width="167.5703125"/>
    <col bestFit="1" customWidth="1" min="7891" max="7897" width="255"/>
    <col bestFit="1" customWidth="1" min="7898" max="7898" width="144.28515625"/>
    <col bestFit="1" customWidth="1" min="7899" max="7899" width="143.85546875"/>
    <col bestFit="1" customWidth="1" min="7900" max="7900" width="253.5703125"/>
    <col bestFit="1" customWidth="1" min="7901" max="7907" width="255"/>
    <col bestFit="1" customWidth="1" min="7908" max="7908" width="168.140625"/>
    <col bestFit="1" customWidth="1" min="7909" max="7929" width="255"/>
    <col bestFit="1" customWidth="1" min="7930" max="7930" width="247.5703125"/>
    <col bestFit="1" customWidth="1" min="7931" max="7932" width="255"/>
    <col bestFit="1" customWidth="1" min="7933" max="7933" width="133.42578125"/>
    <col bestFit="1" customWidth="1" min="7934" max="7937" width="255"/>
    <col bestFit="1" customWidth="1" min="7938" max="7938" width="103.28515625"/>
    <col bestFit="1" customWidth="1" min="7939" max="7968" width="255"/>
    <col bestFit="1" customWidth="1" min="7969" max="7969" width="203.28515625"/>
    <col bestFit="1" customWidth="1" min="7970" max="7971" width="255"/>
    <col bestFit="1" customWidth="1" min="7972" max="7972" width="59.42578125"/>
    <col bestFit="1" customWidth="1" min="7973" max="7996" width="255"/>
    <col bestFit="1" customWidth="1" min="7997" max="7997" width="90"/>
    <col bestFit="1" customWidth="1" min="7998" max="8005" width="255"/>
    <col bestFit="1" customWidth="1" min="8006" max="8006" width="227.140625"/>
    <col bestFit="1" customWidth="1" min="8007" max="8013" width="255"/>
    <col bestFit="1" customWidth="1" min="8014" max="8014" width="234.28515625"/>
    <col bestFit="1" customWidth="1" min="8015" max="8023" width="255"/>
    <col bestFit="1" customWidth="1" min="8024" max="8024" width="193.7109375"/>
    <col bestFit="1" customWidth="1" min="8025" max="8030" width="255"/>
    <col bestFit="1" customWidth="1" min="8031" max="8031" width="211.28515625"/>
    <col bestFit="1" customWidth="1" min="8032" max="8036" width="255"/>
    <col bestFit="1" customWidth="1" min="8037" max="8037" width="93"/>
    <col bestFit="1" customWidth="1" min="8038" max="8049" width="255"/>
    <col bestFit="1" customWidth="1" min="8050" max="8050" width="163.28515625"/>
    <col bestFit="1" customWidth="1" min="8051" max="8057" width="255"/>
    <col bestFit="1" customWidth="1" min="8058" max="8058" width="184.28515625"/>
    <col bestFit="1" customWidth="1" min="8059" max="8082" width="255"/>
    <col bestFit="1" customWidth="1" min="8083" max="8083" width="186.42578125"/>
    <col bestFit="1" customWidth="1" min="8084" max="8094" width="255"/>
    <col bestFit="1" customWidth="1" min="8095" max="8095" width="244.85546875"/>
    <col bestFit="1" customWidth="1" min="8096" max="8112" width="255"/>
    <col bestFit="1" customWidth="1" min="8113" max="8113" width="133.5703125"/>
    <col bestFit="1" customWidth="1" min="8114" max="8120" width="255"/>
    <col bestFit="1" customWidth="1" min="8121" max="8121" width="160.5703125"/>
    <col bestFit="1" customWidth="1" min="8122" max="8122" width="255"/>
    <col bestFit="1" customWidth="1" min="8123" max="8123" width="216.140625"/>
    <col bestFit="1" customWidth="1" min="8124" max="8129" width="255"/>
    <col bestFit="1" customWidth="1" min="8130" max="8130" width="225.5703125"/>
    <col bestFit="1" customWidth="1" min="8131" max="8131" width="187.7109375"/>
    <col bestFit="1" customWidth="1" min="8132" max="8136" width="255"/>
    <col bestFit="1" customWidth="1" min="8137" max="8137" width="214.28515625"/>
    <col bestFit="1" customWidth="1" min="8138" max="8142" width="255"/>
    <col bestFit="1" customWidth="1" min="8143" max="8143" width="218.28515625"/>
    <col bestFit="1" customWidth="1" min="8144" max="8147" width="255"/>
    <col bestFit="1" customWidth="1" min="8148" max="8148" width="212.28515625"/>
    <col bestFit="1" customWidth="1" min="8149" max="8151" width="255"/>
    <col bestFit="1" customWidth="1" min="8152" max="8152" width="228.5703125"/>
    <col bestFit="1" customWidth="1" min="8153" max="8158" width="255"/>
    <col bestFit="1" customWidth="1" min="8159" max="8159" width="212.42578125"/>
    <col bestFit="1" customWidth="1" min="8160" max="8184" width="255"/>
    <col bestFit="1" customWidth="1" min="8185" max="8185" width="154.5703125"/>
    <col bestFit="1" customWidth="1" min="8186" max="8191" width="255"/>
    <col bestFit="1" customWidth="1" min="8192" max="8192" width="190.85546875"/>
    <col bestFit="1" customWidth="1" min="8193" max="8224" width="255"/>
    <col bestFit="1" customWidth="1" min="8225" max="8225" width="111.85546875"/>
    <col bestFit="1" customWidth="1" min="8226" max="8248" width="255"/>
    <col bestFit="1" customWidth="1" min="8249" max="8249" width="196.85546875"/>
    <col bestFit="1" customWidth="1" min="8250" max="8255" width="255"/>
    <col bestFit="1" customWidth="1" min="8256" max="8256" width="149"/>
    <col bestFit="1" customWidth="1" min="8257" max="8263" width="255"/>
    <col bestFit="1" customWidth="1" min="8264" max="8264" width="190.5703125"/>
    <col bestFit="1" customWidth="1" min="8265" max="8267" width="255"/>
    <col bestFit="1" customWidth="1" min="8268" max="8268" width="188.85546875"/>
    <col bestFit="1" customWidth="1" min="8269" max="8272" width="255"/>
    <col bestFit="1" customWidth="1" min="8273" max="8273" width="179.140625"/>
    <col bestFit="1" customWidth="1" min="8274" max="8275" width="255"/>
    <col bestFit="1" customWidth="1" min="8276" max="8276" width="142.28515625"/>
    <col bestFit="1" customWidth="1" min="8277" max="8298" width="255"/>
    <col bestFit="1" customWidth="1" min="8299" max="8299" width="251.85546875"/>
    <col bestFit="1" customWidth="1" min="8300" max="8309" width="255"/>
    <col bestFit="1" customWidth="1" min="8310" max="8310" width="111.7109375"/>
    <col bestFit="1" customWidth="1" min="8311" max="8311" width="204.28515625"/>
    <col bestFit="1" customWidth="1" min="8312" max="8316" width="255"/>
    <col bestFit="1" customWidth="1" min="8317" max="8317" width="121.7109375"/>
    <col bestFit="1" customWidth="1" min="8318" max="8321" width="255"/>
    <col bestFit="1" customWidth="1" min="8322" max="8322" width="203.85546875"/>
    <col bestFit="1" customWidth="1" min="8323" max="8323" width="255"/>
    <col bestFit="1" customWidth="1" min="8324" max="8324" width="242.85546875"/>
    <col bestFit="1" customWidth="1" min="8325" max="8325" width="255"/>
    <col bestFit="1" customWidth="1" min="8326" max="8326" width="216.140625"/>
    <col bestFit="1" customWidth="1" min="8327" max="8333" width="255"/>
    <col bestFit="1" customWidth="1" min="8334" max="8334" width="251.7109375"/>
    <col bestFit="1" customWidth="1" min="8335" max="8344" width="255"/>
    <col bestFit="1" customWidth="1" min="8345" max="8345" width="174.140625"/>
    <col bestFit="1" customWidth="1" min="8346" max="8346" width="152.5703125"/>
    <col bestFit="1" customWidth="1" min="8347" max="8358" width="255"/>
    <col bestFit="1" customWidth="1" min="8359" max="8359" width="246.42578125"/>
    <col bestFit="1" customWidth="1" min="8360" max="8370" width="255"/>
    <col bestFit="1" customWidth="1" min="8371" max="8371" width="151.85546875"/>
    <col bestFit="1" customWidth="1" min="8372" max="8372" width="255"/>
    <col bestFit="1" customWidth="1" min="8373" max="8373" width="192.42578125"/>
    <col bestFit="1" customWidth="1" min="8374" max="8426" width="255"/>
    <col bestFit="1" customWidth="1" min="8427" max="8427" width="142.140625"/>
    <col bestFit="1" customWidth="1" min="8428" max="8434" width="255"/>
    <col bestFit="1" customWidth="1" min="8435" max="8435" width="234"/>
    <col bestFit="1" customWidth="1" min="8436" max="8451" width="255"/>
    <col bestFit="1" customWidth="1" min="8452" max="8452" width="166.42578125"/>
    <col bestFit="1" customWidth="1" min="8453" max="8453" width="255"/>
    <col bestFit="1" customWidth="1" min="8454" max="8454" width="220.42578125"/>
    <col bestFit="1" customWidth="1" min="8455" max="8479" width="255"/>
    <col bestFit="1" customWidth="1" min="8480" max="8480" width="53.5703125"/>
    <col bestFit="1" customWidth="1" min="8481" max="8495" width="255"/>
    <col bestFit="1" customWidth="1" min="8496" max="8496" width="177.140625"/>
    <col bestFit="1" customWidth="1" min="8497" max="8497" width="82"/>
    <col bestFit="1" customWidth="1" min="8498" max="8499" width="255"/>
    <col bestFit="1" customWidth="1" min="8500" max="8500" width="181.42578125"/>
    <col bestFit="1" customWidth="1" min="8501" max="8525" width="255"/>
    <col bestFit="1" customWidth="1" min="8526" max="8526" width="243.7109375"/>
    <col bestFit="1" customWidth="1" min="8527" max="8546" width="255"/>
    <col bestFit="1" customWidth="1" min="8547" max="8547" width="248.85546875"/>
    <col bestFit="1" customWidth="1" min="8548" max="8548" width="141"/>
    <col bestFit="1" customWidth="1" min="8549" max="8549" width="97.28515625"/>
    <col bestFit="1" customWidth="1" min="8550" max="8550" width="84.42578125"/>
    <col bestFit="1" customWidth="1" min="8551" max="8551" width="49.42578125"/>
    <col bestFit="1" customWidth="1" min="8552" max="8552" width="42.42578125"/>
    <col bestFit="1" customWidth="1" min="8553" max="8553" width="68.5703125"/>
    <col bestFit="1" customWidth="1" min="8554" max="8554" width="255"/>
    <col bestFit="1" customWidth="1" min="8555" max="8555" width="100.28515625"/>
    <col bestFit="1" customWidth="1" min="8556" max="8556" width="149.85546875"/>
    <col bestFit="1" customWidth="1" min="8557" max="8557" width="255"/>
    <col bestFit="1" customWidth="1" min="8558" max="8558" width="45.28515625"/>
    <col bestFit="1" customWidth="1" min="8559" max="8559" width="109.28515625"/>
    <col bestFit="1" customWidth="1" min="8560" max="8560" width="73"/>
    <col bestFit="1" customWidth="1" min="8561" max="8561" width="154.140625"/>
    <col bestFit="1" customWidth="1" min="8562" max="8562" width="255"/>
    <col bestFit="1" customWidth="1" min="8563" max="8563" width="110.42578125"/>
    <col bestFit="1" customWidth="1" min="8564" max="8567" width="255"/>
    <col bestFit="1" customWidth="1" min="8568" max="8568" width="212.42578125"/>
    <col bestFit="1" customWidth="1" min="8569" max="8575" width="255"/>
    <col bestFit="1" customWidth="1" min="8576" max="8576" width="184.7109375"/>
    <col bestFit="1" customWidth="1" min="8577" max="8605" width="255"/>
    <col bestFit="1" customWidth="1" min="8606" max="8606" width="242.28515625"/>
    <col bestFit="1" customWidth="1" min="8607" max="8607" width="247.42578125"/>
    <col bestFit="1" customWidth="1" min="8608" max="8613" width="255"/>
    <col bestFit="1" customWidth="1" min="8614" max="8614" width="169.28515625"/>
    <col bestFit="1" customWidth="1" min="8615" max="8635" width="255"/>
    <col bestFit="1" customWidth="1" min="8636" max="8636" width="108"/>
    <col bestFit="1" customWidth="1" min="8637" max="8640" width="255"/>
    <col bestFit="1" customWidth="1" min="8641" max="8641" width="166.42578125"/>
    <col bestFit="1" customWidth="1" min="8642" max="8651" width="255"/>
    <col bestFit="1" customWidth="1" min="8652" max="8652" width="175.42578125"/>
    <col bestFit="1" customWidth="1" min="8653" max="8658" width="255"/>
    <col bestFit="1" customWidth="1" min="8659" max="8659" width="104.7109375"/>
    <col bestFit="1" customWidth="1" min="8660" max="8669" width="255"/>
    <col bestFit="1" customWidth="1" min="8670" max="8670" width="222"/>
    <col bestFit="1" customWidth="1" min="8671" max="8671" width="255"/>
    <col bestFit="1" customWidth="1" min="8672" max="8672" width="206.42578125"/>
    <col bestFit="1" customWidth="1" min="8673" max="8710" width="255"/>
    <col bestFit="1" customWidth="1" min="8711" max="8711" width="135.85546875"/>
    <col bestFit="1" customWidth="1" min="8712" max="8729" width="255"/>
    <col bestFit="1" customWidth="1" min="8730" max="8730" width="86.140625"/>
    <col bestFit="1" customWidth="1" min="8731" max="8731" width="46.85546875"/>
    <col bestFit="1" customWidth="1" min="8732" max="8732" width="228.28515625"/>
    <col bestFit="1" customWidth="1" min="8733" max="8735" width="255"/>
    <col bestFit="1" customWidth="1" min="8736" max="8736" width="237.28515625"/>
    <col bestFit="1" customWidth="1" min="8737" max="8759" width="255"/>
    <col bestFit="1" customWidth="1" min="8760" max="8760" width="103.28515625"/>
    <col bestFit="1" customWidth="1" min="8761" max="8764" width="255"/>
    <col bestFit="1" customWidth="1" min="8765" max="8765" width="177.28515625"/>
    <col bestFit="1" customWidth="1" min="8766" max="8767" width="255"/>
    <col bestFit="1" customWidth="1" min="8768" max="8768" width="214"/>
    <col bestFit="1" customWidth="1" min="8769" max="8787" width="255"/>
    <col bestFit="1" customWidth="1" min="8788" max="8788" width="177.42578125"/>
    <col bestFit="1" customWidth="1" min="8789" max="8816" width="255"/>
    <col bestFit="1" customWidth="1" min="8817" max="8817" width="96.7109375"/>
    <col bestFit="1" customWidth="1" min="8818" max="8818" width="255"/>
    <col bestFit="1" customWidth="1" min="8819" max="8819" width="223"/>
    <col bestFit="1" customWidth="1" min="8820" max="8836" width="255"/>
    <col bestFit="1" customWidth="1" min="8837" max="8837" width="173.140625"/>
    <col bestFit="1" customWidth="1" min="8838" max="8887" width="255"/>
    <col bestFit="1" customWidth="1" min="8888" max="8888" width="198.5703125"/>
    <col bestFit="1" customWidth="1" min="8889" max="8906" width="255"/>
    <col bestFit="1" customWidth="1" min="8907" max="8907" width="249.7109375"/>
    <col bestFit="1" customWidth="1" min="8908" max="8927" width="255"/>
    <col bestFit="1" customWidth="1" min="8928" max="8928" width="241.7109375"/>
    <col bestFit="1" customWidth="1" min="8929" max="8932" width="255"/>
    <col bestFit="1" customWidth="1" min="8933" max="8933" width="126.42578125"/>
    <col bestFit="1" customWidth="1" min="8934" max="8938" width="255"/>
    <col bestFit="1" customWidth="1" min="8939" max="8939" width="91.140625"/>
    <col bestFit="1" customWidth="1" min="8940" max="8942" width="255"/>
    <col bestFit="1" customWidth="1" min="8943" max="8943" width="182.7109375"/>
    <col bestFit="1" customWidth="1" min="8944" max="8948" width="255"/>
    <col bestFit="1" customWidth="1" min="8949" max="8949" width="200.5703125"/>
    <col bestFit="1" customWidth="1" min="8950" max="8950" width="255"/>
    <col bestFit="1" customWidth="1" min="8951" max="8951" width="147"/>
    <col bestFit="1" customWidth="1" min="8952" max="8956" width="255"/>
    <col bestFit="1" customWidth="1" min="8957" max="8957" width="183.85546875"/>
    <col bestFit="1" customWidth="1" min="8958" max="8958" width="165.7109375"/>
    <col bestFit="1" customWidth="1" min="8959" max="8959" width="214.7109375"/>
    <col bestFit="1" customWidth="1" min="8960" max="8960" width="165.28515625"/>
    <col bestFit="1" customWidth="1" min="8961" max="8961" width="53.28515625"/>
    <col bestFit="1" customWidth="1" min="8962" max="8990" width="255"/>
    <col bestFit="1" customWidth="1" min="8991" max="8991" width="181.28515625"/>
    <col bestFit="1" customWidth="1" min="8992" max="8992" width="226.28515625"/>
    <col bestFit="1" customWidth="1" min="8993" max="9001" width="255"/>
    <col bestFit="1" customWidth="1" min="9002" max="9002" width="126.7109375"/>
    <col bestFit="1" customWidth="1" min="9003" max="9028" width="255"/>
    <col bestFit="1" customWidth="1" min="9029" max="9029" width="71.42578125"/>
    <col bestFit="1" customWidth="1" min="9030" max="9049" width="255"/>
    <col bestFit="1" customWidth="1" min="9050" max="9050" width="123.5703125"/>
    <col bestFit="1" customWidth="1" min="9051" max="9051" width="144.42578125"/>
    <col bestFit="1" customWidth="1" min="9052" max="9068" width="255"/>
    <col bestFit="1" customWidth="1" min="9069" max="9069" width="223.5703125"/>
    <col bestFit="1" customWidth="1" min="9070" max="9076" width="255"/>
    <col bestFit="1" customWidth="1" min="9077" max="9077" width="114.28515625"/>
    <col bestFit="1" customWidth="1" min="9078" max="9080" width="255"/>
    <col bestFit="1" customWidth="1" min="9081" max="9081" width="195.140625"/>
    <col bestFit="1" customWidth="1" min="9082" max="9082" width="155.7109375"/>
    <col bestFit="1" customWidth="1" min="9083" max="9083" width="104.5703125"/>
    <col bestFit="1" customWidth="1" min="9084" max="9084" width="173.140625"/>
    <col bestFit="1" customWidth="1" min="9085" max="9085" width="175.28515625"/>
    <col bestFit="1" customWidth="1" min="9086" max="9087" width="255"/>
    <col bestFit="1" customWidth="1" min="9088" max="9088" width="175"/>
    <col bestFit="1" customWidth="1" min="9089" max="9089" width="154"/>
    <col bestFit="1" customWidth="1" min="9090" max="9090" width="255"/>
    <col bestFit="1" customWidth="1" min="9091" max="9091" width="70"/>
    <col bestFit="1" customWidth="1" min="9092" max="9094" width="255"/>
    <col bestFit="1" customWidth="1" min="9095" max="9095" width="254"/>
    <col bestFit="1" customWidth="1" min="9096" max="9103" width="255"/>
    <col bestFit="1" customWidth="1" min="9104" max="9104" width="224.85546875"/>
    <col bestFit="1" customWidth="1" min="9105" max="9105" width="92.28515625"/>
    <col bestFit="1" customWidth="1" min="9106" max="9106" width="255"/>
    <col bestFit="1" customWidth="1" min="9107" max="9107" width="151"/>
    <col bestFit="1" customWidth="1" min="9108" max="9108" width="255"/>
    <col bestFit="1" customWidth="1" min="9109" max="9109" width="119"/>
    <col bestFit="1" customWidth="1" min="9110" max="9111" width="255"/>
    <col bestFit="1" customWidth="1" min="9112" max="9112" width="194.5703125"/>
    <col bestFit="1" customWidth="1" min="9113" max="9114" width="255"/>
    <col bestFit="1" customWidth="1" min="9115" max="9115" width="71.5703125"/>
    <col bestFit="1" customWidth="1" min="9116" max="9117" width="255"/>
    <col bestFit="1" customWidth="1" min="9118" max="9118" width="74.7109375"/>
    <col bestFit="1" customWidth="1" min="9119" max="9124" width="255"/>
    <col bestFit="1" customWidth="1" min="9125" max="9125" width="246.5703125"/>
    <col bestFit="1" customWidth="1" min="9126" max="9126" width="95"/>
    <col bestFit="1" customWidth="1" min="9127" max="9130" width="255"/>
    <col bestFit="1" customWidth="1" min="9131" max="9131" width="201"/>
    <col bestFit="1" customWidth="1" min="9132" max="9154" width="255"/>
    <col bestFit="1" customWidth="1" min="9155" max="9155" width="200.140625"/>
    <col bestFit="1" customWidth="1" min="9156" max="9157" width="255"/>
    <col bestFit="1" customWidth="1" min="9158" max="9158" width="217.5703125"/>
    <col bestFit="1" customWidth="1" min="9159" max="9180" width="255"/>
    <col bestFit="1" customWidth="1" min="9181" max="9181" width="235.85546875"/>
    <col bestFit="1" customWidth="1" min="9182" max="9182" width="216.42578125"/>
    <col bestFit="1" customWidth="1" min="9183" max="9187" width="255"/>
    <col bestFit="1" customWidth="1" min="9188" max="9188" width="157.7109375"/>
    <col bestFit="1" customWidth="1" min="9189" max="9189" width="97.42578125"/>
    <col bestFit="1" customWidth="1" min="9190" max="9190" width="118.85546875"/>
    <col bestFit="1" customWidth="1" min="9191" max="9192" width="255"/>
    <col bestFit="1" customWidth="1" min="9193" max="9193" width="169.42578125"/>
    <col bestFit="1" customWidth="1" min="9194" max="9195" width="255"/>
    <col bestFit="1" customWidth="1" min="9196" max="9196" width="149.42578125"/>
    <col bestFit="1" customWidth="1" min="9197" max="9207" width="255"/>
    <col bestFit="1" customWidth="1" min="9208" max="9208" width="101.7109375"/>
    <col bestFit="1" customWidth="1" min="9209" max="9209" width="226.42578125"/>
    <col bestFit="1" customWidth="1" min="9210" max="9218" width="255"/>
    <col bestFit="1" customWidth="1" min="9219" max="9219" width="126.5703125"/>
    <col bestFit="1" customWidth="1" min="9220" max="9226" width="255"/>
    <col bestFit="1" customWidth="1" min="9227" max="9227" width="118.5703125"/>
    <col bestFit="1" customWidth="1" min="9228" max="9230" width="255"/>
    <col bestFit="1" customWidth="1" min="9231" max="9231" width="66"/>
    <col bestFit="1" customWidth="1" min="9232" max="9233" width="255"/>
    <col bestFit="1" customWidth="1" min="9234" max="9234" width="71.5703125"/>
    <col bestFit="1" customWidth="1" min="9235" max="9239" width="255"/>
    <col bestFit="1" customWidth="1" min="9240" max="9240" width="110.5703125"/>
    <col bestFit="1" customWidth="1" min="9241" max="9251" width="255"/>
    <col bestFit="1" customWidth="1" min="9252" max="9252" width="238"/>
    <col bestFit="1" customWidth="1" min="9253" max="9255" width="255"/>
    <col bestFit="1" customWidth="1" min="9256" max="9256" width="125.140625"/>
    <col bestFit="1" customWidth="1" min="9257" max="9263" width="255"/>
    <col bestFit="1" customWidth="1" min="9264" max="9264" width="230.7109375"/>
    <col bestFit="1" customWidth="1" min="9265" max="9267" width="255"/>
    <col bestFit="1" customWidth="1" min="9268" max="9268" width="202.140625"/>
    <col bestFit="1" customWidth="1" min="9269" max="9275" width="255"/>
    <col bestFit="1" customWidth="1" min="9276" max="9276" width="138.7109375"/>
    <col bestFit="1" customWidth="1" min="9277" max="9277" width="94.42578125"/>
    <col bestFit="1" customWidth="1" min="9278" max="9278" width="197.42578125"/>
    <col bestFit="1" customWidth="1" min="9279" max="9279" width="162.42578125"/>
    <col bestFit="1" customWidth="1" min="9280" max="9282" width="255"/>
    <col bestFit="1" customWidth="1" min="9283" max="9283" width="142.5703125"/>
    <col bestFit="1" customWidth="1" min="9284" max="9301" width="255"/>
    <col bestFit="1" customWidth="1" min="9302" max="9302" width="132.5703125"/>
    <col bestFit="1" customWidth="1" min="9303" max="9310" width="255"/>
    <col bestFit="1" customWidth="1" min="9311" max="9311" width="160"/>
    <col bestFit="1" customWidth="1" min="9312" max="9316" width="255"/>
    <col bestFit="1" customWidth="1" min="9317" max="9317" width="120.5703125"/>
    <col bestFit="1" customWidth="1" min="9318" max="9334" width="255"/>
    <col bestFit="1" customWidth="1" min="9335" max="9335" width="119.7109375"/>
    <col bestFit="1" customWidth="1" min="9336" max="9336" width="255"/>
    <col bestFit="1" customWidth="1" min="9337" max="9337" width="219"/>
    <col bestFit="1" customWidth="1" min="9338" max="9351" width="255"/>
    <col bestFit="1" customWidth="1" min="9352" max="9352" width="245.85546875"/>
    <col bestFit="1" customWidth="1" min="9353" max="9366" width="255"/>
    <col bestFit="1" customWidth="1" min="9367" max="9367" width="221"/>
    <col bestFit="1" customWidth="1" min="9368" max="9368" width="255"/>
    <col bestFit="1" customWidth="1" min="9369" max="9369" width="164.85546875"/>
    <col bestFit="1" customWidth="1" min="9370" max="9370" width="235"/>
    <col bestFit="1" customWidth="1" min="9371" max="9372" width="255"/>
    <col bestFit="1" customWidth="1" min="9373" max="9373" width="210"/>
    <col bestFit="1" customWidth="1" min="9374" max="9374" width="128.7109375"/>
    <col bestFit="1" customWidth="1" min="9375" max="9383" width="255"/>
    <col bestFit="1" customWidth="1" min="9384" max="9384" width="126.5703125"/>
    <col bestFit="1" customWidth="1" min="9385" max="9389" width="255"/>
    <col bestFit="1" customWidth="1" min="9390" max="9390" width="147.85546875"/>
    <col bestFit="1" customWidth="1" min="9391" max="9408" width="255"/>
    <col bestFit="1" customWidth="1" min="9409" max="9409" width="245.42578125"/>
    <col bestFit="1" customWidth="1" min="9410" max="9426" width="255"/>
    <col bestFit="1" customWidth="1" min="9427" max="9427" width="95.7109375"/>
    <col bestFit="1" customWidth="1" min="9428" max="9428" width="255"/>
    <col bestFit="1" customWidth="1" min="9429" max="9429" width="253.5703125"/>
    <col bestFit="1" customWidth="1" min="9430" max="9473" width="255"/>
    <col bestFit="1" customWidth="1" min="9474" max="9474" width="155.28515625"/>
    <col bestFit="1" customWidth="1" min="9475" max="9479" width="255"/>
    <col bestFit="1" customWidth="1" min="9480" max="9480" width="151.7109375"/>
    <col bestFit="1" customWidth="1" min="9481" max="9481" width="174.140625"/>
    <col bestFit="1" customWidth="1" min="9482" max="9484" width="255"/>
    <col bestFit="1" customWidth="1" min="9485" max="9485" width="152.140625"/>
    <col bestFit="1" customWidth="1" min="9486" max="9486" width="121.42578125"/>
    <col bestFit="1" customWidth="1" min="9487" max="9487" width="69.140625"/>
    <col bestFit="1" customWidth="1" min="9488" max="9488" width="255"/>
    <col bestFit="1" customWidth="1" min="9489" max="9489" width="120"/>
    <col bestFit="1" customWidth="1" min="9490" max="9497" width="255"/>
    <col bestFit="1" customWidth="1" min="9498" max="9498" width="21.7109375"/>
    <col bestFit="1" customWidth="1" min="9499" max="9502" width="255"/>
    <col bestFit="1" customWidth="1" min="9503" max="9503" width="127.7109375"/>
    <col bestFit="1" customWidth="1" min="9504" max="9504" width="255"/>
    <col bestFit="1" customWidth="1" min="9505" max="9505" width="133.5703125"/>
    <col bestFit="1" customWidth="1" min="9506" max="9507" width="255"/>
    <col bestFit="1" customWidth="1" min="9508" max="9508" width="69.28515625"/>
    <col bestFit="1" customWidth="1" min="9509" max="9509" width="127.42578125"/>
    <col bestFit="1" customWidth="1" min="9510" max="9521" width="255"/>
    <col bestFit="1" customWidth="1" min="9522" max="9522" width="112.7109375"/>
    <col bestFit="1" customWidth="1" min="9523" max="9544" width="255"/>
    <col bestFit="1" customWidth="1" min="9545" max="9545" width="60"/>
    <col bestFit="1" customWidth="1" min="9546" max="9566" width="255"/>
    <col bestFit="1" customWidth="1" min="9567" max="9567" width="185.85546875"/>
    <col bestFit="1" customWidth="1" min="9568" max="9575" width="255"/>
    <col bestFit="1" customWidth="1" min="9576" max="9576" width="70.42578125"/>
    <col bestFit="1" customWidth="1" min="9577" max="9577" width="57.7109375"/>
    <col bestFit="1" customWidth="1" min="9578" max="9578" width="255"/>
    <col bestFit="1" customWidth="1" min="9579" max="9579" width="167.85546875"/>
    <col bestFit="1" customWidth="1" min="9580" max="9582" width="255"/>
    <col bestFit="1" customWidth="1" min="9583" max="9583" width="208"/>
    <col bestFit="1" customWidth="1" min="9584" max="9584" width="255"/>
    <col bestFit="1" customWidth="1" min="9585" max="9585" width="214"/>
    <col bestFit="1" customWidth="1" min="9586" max="9586" width="163.28515625"/>
    <col bestFit="1" customWidth="1" min="9587" max="9587" width="180.85546875"/>
    <col bestFit="1" customWidth="1" min="9588" max="9588" width="64.7109375"/>
    <col bestFit="1" customWidth="1" min="9589" max="9589" width="247.28515625"/>
    <col bestFit="1" customWidth="1" min="9590" max="9594" width="255"/>
    <col bestFit="1" customWidth="1" min="9595" max="9595" width="94.5703125"/>
    <col bestFit="1" customWidth="1" min="9596" max="9596" width="83.5703125"/>
    <col bestFit="1" customWidth="1" min="9597" max="9597" width="255"/>
    <col bestFit="1" customWidth="1" min="9598" max="9598" width="149"/>
    <col bestFit="1" customWidth="1" min="9599" max="9599" width="255"/>
    <col bestFit="1" customWidth="1" min="9600" max="9600" width="138.28515625"/>
    <col bestFit="1" customWidth="1" min="9601" max="9601" width="112.140625"/>
    <col bestFit="1" customWidth="1" min="9602" max="9602" width="148.28515625"/>
    <col bestFit="1" customWidth="1" min="9603" max="9603" width="79.5703125"/>
    <col bestFit="1" customWidth="1" min="9604" max="9604" width="88.5703125"/>
    <col bestFit="1" customWidth="1" min="9605" max="9605" width="131.140625"/>
    <col bestFit="1" customWidth="1" min="9606" max="9611" width="255"/>
    <col bestFit="1" customWidth="1" min="9612" max="9612" width="107.140625"/>
    <col bestFit="1" customWidth="1" min="9613" max="9614" width="255"/>
    <col bestFit="1" customWidth="1" min="9615" max="9615" width="141.28515625"/>
    <col bestFit="1" customWidth="1" min="9616" max="9631" width="255"/>
    <col bestFit="1" customWidth="1" min="9632" max="9632" width="251"/>
    <col bestFit="1" customWidth="1" min="9633" max="9633" width="255"/>
    <col bestFit="1" customWidth="1" min="9634" max="9634" width="210.140625"/>
    <col bestFit="1" customWidth="1" min="9635" max="9641" width="255"/>
    <col bestFit="1" customWidth="1" min="9642" max="9642" width="89.85546875"/>
    <col bestFit="1" customWidth="1" min="9643" max="9656" width="255"/>
    <col bestFit="1" customWidth="1" min="9657" max="9657" width="114.5703125"/>
    <col bestFit="1" customWidth="1" min="9658" max="9660" width="255"/>
    <col bestFit="1" customWidth="1" min="9661" max="9661" width="99.85546875"/>
    <col bestFit="1" customWidth="1" min="9662" max="9662" width="109.28515625"/>
    <col bestFit="1" customWidth="1" min="9663" max="9671" width="255"/>
    <col bestFit="1" customWidth="1" min="9672" max="9672" width="234.85546875"/>
    <col bestFit="1" customWidth="1" min="9673" max="9675" width="255"/>
    <col bestFit="1" customWidth="1" min="9676" max="9676" width="49.42578125"/>
    <col bestFit="1" customWidth="1" min="9677" max="9693" width="255"/>
    <col bestFit="1" customWidth="1" min="9694" max="9694" width="156.85546875"/>
    <col bestFit="1" customWidth="1" min="9695" max="9709" width="255"/>
    <col bestFit="1" customWidth="1" min="9710" max="9710" width="152.7109375"/>
    <col bestFit="1" customWidth="1" min="9711" max="9723" width="255"/>
    <col bestFit="1" customWidth="1" min="9724" max="9724" width="188.140625"/>
    <col bestFit="1" customWidth="1" min="9725" max="9737" width="255"/>
    <col bestFit="1" customWidth="1" min="9738" max="9738" width="183"/>
    <col bestFit="1" customWidth="1" min="9739" max="9739" width="94.42578125"/>
    <col bestFit="1" customWidth="1" min="9740" max="9740" width="115.7109375"/>
    <col bestFit="1" customWidth="1" min="9741" max="9741" width="255"/>
    <col bestFit="1" customWidth="1" min="9742" max="9742" width="37.42578125"/>
    <col bestFit="1" customWidth="1" min="9743" max="9743" width="97.5703125"/>
    <col bestFit="1" customWidth="1" min="9744" max="9744" width="121.42578125"/>
    <col bestFit="1" customWidth="1" min="9745" max="9745" width="60.5703125"/>
    <col bestFit="1" customWidth="1" min="9746" max="9757" width="255"/>
    <col bestFit="1" customWidth="1" min="9758" max="9758" width="140.140625"/>
    <col bestFit="1" customWidth="1" min="9759" max="9762" width="255"/>
    <col bestFit="1" customWidth="1" min="9763" max="9763" width="243.85546875"/>
    <col bestFit="1" customWidth="1" min="9764" max="9765" width="255"/>
    <col bestFit="1" customWidth="1" min="9766" max="9766" width="99.5703125"/>
    <col bestFit="1" customWidth="1" min="9767" max="9772" width="255"/>
    <col bestFit="1" customWidth="1" min="9773" max="9773" width="110.28515625"/>
    <col bestFit="1" customWidth="1" min="9774" max="9799" width="255"/>
    <col bestFit="1" customWidth="1" min="9800" max="9800" width="111"/>
    <col bestFit="1" customWidth="1" min="9801" max="9801" width="241.140625"/>
    <col bestFit="1" customWidth="1" min="9802" max="9803" width="255"/>
    <col bestFit="1" customWidth="1" min="9804" max="9804" width="86.28515625"/>
    <col bestFit="1" customWidth="1" min="9805" max="9806" width="255"/>
    <col bestFit="1" customWidth="1" min="9807" max="9807" width="241.28515625"/>
    <col bestFit="1" customWidth="1" min="9808" max="9835" width="255"/>
    <col bestFit="1" customWidth="1" min="9836" max="9836" width="109.85546875"/>
    <col bestFit="1" customWidth="1" min="9837" max="9842" width="255"/>
    <col bestFit="1" customWidth="1" min="9843" max="9843" width="189.85546875"/>
    <col bestFit="1" customWidth="1" min="9844" max="9844" width="119.42578125"/>
    <col bestFit="1" customWidth="1" min="9845" max="9845" width="87.7109375"/>
    <col bestFit="1" customWidth="1" min="9846" max="9846" width="104.5703125"/>
    <col bestFit="1" customWidth="1" min="9847" max="9855" width="255"/>
    <col bestFit="1" customWidth="1" min="9856" max="9856" width="223.7109375"/>
    <col bestFit="1" customWidth="1" min="9857" max="9859" width="255"/>
    <col bestFit="1" customWidth="1" min="9860" max="9860" width="163.5703125"/>
    <col bestFit="1" customWidth="1" min="9861" max="9874" width="255"/>
    <col bestFit="1" customWidth="1" min="9875" max="9875" width="135.5703125"/>
    <col bestFit="1" customWidth="1" min="9876" max="9886" width="255"/>
    <col bestFit="1" customWidth="1" min="9887" max="9887" width="70.42578125"/>
    <col bestFit="1" customWidth="1" min="9888" max="9925" width="255"/>
    <col bestFit="1" customWidth="1" min="9926" max="9926" width="83"/>
    <col bestFit="1" customWidth="1" min="9927" max="9939" width="255"/>
    <col bestFit="1" customWidth="1" min="9940" max="9940" width="148.42578125"/>
    <col bestFit="1" customWidth="1" min="9941" max="9941" width="255"/>
    <col bestFit="1" customWidth="1" min="9942" max="9942" width="127.7109375"/>
    <col bestFit="1" customWidth="1" min="9943" max="9974" width="255"/>
  </cols>
  <sheetData>
    <row r="2">
      <c r="A2" s="30" t="s">
        <v>180</v>
      </c>
      <c r="B2" s="30" t="s">
        <v>181</v>
      </c>
    </row>
    <row r="3">
      <c r="A3" s="27">
        <v>2024</v>
      </c>
      <c r="B3" s="31"/>
    </row>
    <row r="4">
      <c r="A4" s="32" t="s">
        <v>182</v>
      </c>
      <c r="B4" s="33">
        <v>3.5</v>
      </c>
    </row>
    <row r="5">
      <c r="A5" s="32" t="s">
        <v>183</v>
      </c>
      <c r="B5" s="33">
        <v>15.25</v>
      </c>
    </row>
    <row r="6">
      <c r="A6" s="32" t="s">
        <v>184</v>
      </c>
      <c r="B6" s="33">
        <v>8</v>
      </c>
    </row>
    <row r="7">
      <c r="A7" s="32" t="s">
        <v>185</v>
      </c>
      <c r="B7" s="33">
        <v>10.5</v>
      </c>
    </row>
    <row r="8">
      <c r="A8" s="32" t="s">
        <v>186</v>
      </c>
      <c r="B8" s="33">
        <v>4.5</v>
      </c>
    </row>
    <row r="9">
      <c r="A9" s="32" t="s">
        <v>187</v>
      </c>
      <c r="B9" s="33">
        <v>5.5</v>
      </c>
    </row>
    <row r="10">
      <c r="A10" s="32" t="s">
        <v>188</v>
      </c>
      <c r="B10" s="33">
        <v>5.25</v>
      </c>
    </row>
    <row r="11">
      <c r="A11" s="32" t="s">
        <v>189</v>
      </c>
      <c r="B11" s="33">
        <v>8</v>
      </c>
    </row>
    <row r="12">
      <c r="A12" s="32" t="s">
        <v>190</v>
      </c>
      <c r="B12" s="33">
        <v>1.75</v>
      </c>
    </row>
    <row r="33" ht="18.75">
      <c r="C33" s="34" t="s">
        <v>191</v>
      </c>
    </row>
    <row r="37">
      <c r="E37" s="3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111.00390625"/>
    <col customWidth="1" min="2" max="2" width="99.00390625"/>
  </cols>
  <sheetData>
    <row r="1" ht="18.75">
      <c r="A1" s="5" t="s">
        <v>8</v>
      </c>
      <c r="B1" s="5" t="s">
        <v>9</v>
      </c>
    </row>
    <row r="2" ht="16.5">
      <c r="A2" s="6" t="s">
        <v>10</v>
      </c>
      <c r="B2" s="7" t="s">
        <v>11</v>
      </c>
    </row>
    <row r="3" ht="16.5">
      <c r="A3" s="6" t="s">
        <v>12</v>
      </c>
      <c r="B3" s="7" t="s">
        <v>13</v>
      </c>
    </row>
    <row r="4" ht="16.5">
      <c r="A4" s="6" t="s">
        <v>14</v>
      </c>
      <c r="B4" s="7" t="s">
        <v>15</v>
      </c>
    </row>
    <row r="5" ht="16.5">
      <c r="A5" s="6" t="s">
        <v>16</v>
      </c>
      <c r="B5" s="7" t="s">
        <v>17</v>
      </c>
    </row>
    <row r="6" ht="16.5">
      <c r="A6" s="6" t="s">
        <v>18</v>
      </c>
      <c r="B6" s="7" t="s">
        <v>19</v>
      </c>
    </row>
    <row r="7" ht="16.5">
      <c r="A7" s="6" t="s">
        <v>20</v>
      </c>
      <c r="B7" s="7" t="s">
        <v>21</v>
      </c>
    </row>
    <row r="8" ht="16.5">
      <c r="A8" s="6" t="s">
        <v>22</v>
      </c>
      <c r="B8" s="7" t="s">
        <v>23</v>
      </c>
    </row>
    <row r="9" ht="16.5">
      <c r="A9" s="6" t="s">
        <v>24</v>
      </c>
      <c r="B9" s="7" t="s">
        <v>25</v>
      </c>
    </row>
    <row r="10" ht="16.5">
      <c r="A10" s="6" t="s">
        <v>26</v>
      </c>
      <c r="B10" s="7" t="s">
        <v>27</v>
      </c>
    </row>
    <row r="11" ht="16.5">
      <c r="A11" s="6" t="s">
        <v>28</v>
      </c>
      <c r="B11" s="7" t="s">
        <v>29</v>
      </c>
    </row>
    <row r="12" ht="16.5">
      <c r="A12" s="6" t="s">
        <v>30</v>
      </c>
      <c r="B12" s="7" t="s">
        <v>31</v>
      </c>
    </row>
    <row r="13" ht="16.5">
      <c r="A13" s="6" t="s">
        <v>32</v>
      </c>
      <c r="B13" s="7" t="s">
        <v>33</v>
      </c>
    </row>
    <row r="14" ht="16.5">
      <c r="A14" s="6" t="s">
        <v>34</v>
      </c>
      <c r="B14" s="7" t="s">
        <v>35</v>
      </c>
    </row>
    <row r="15" ht="16.5">
      <c r="A15" s="6" t="s">
        <v>36</v>
      </c>
      <c r="B15" s="7" t="s">
        <v>37</v>
      </c>
    </row>
    <row r="16" ht="16.5">
      <c r="A16" s="6" t="s">
        <v>38</v>
      </c>
      <c r="B16" s="7" t="s">
        <v>39</v>
      </c>
    </row>
    <row r="17" ht="16.5">
      <c r="A17" s="6" t="s">
        <v>40</v>
      </c>
      <c r="B17" s="7" t="s">
        <v>41</v>
      </c>
    </row>
    <row r="18" ht="16.5">
      <c r="A18" s="6" t="s">
        <v>42</v>
      </c>
      <c r="B18" s="7" t="s">
        <v>43</v>
      </c>
    </row>
    <row r="19" ht="16.5">
      <c r="A19" s="6" t="s">
        <v>44</v>
      </c>
      <c r="B19" s="7" t="s">
        <v>45</v>
      </c>
    </row>
    <row r="20" ht="16.5">
      <c r="A20" s="6" t="s">
        <v>46</v>
      </c>
      <c r="B20" s="7" t="s">
        <v>47</v>
      </c>
    </row>
    <row r="21" ht="16.5">
      <c r="A21" s="6" t="s">
        <v>48</v>
      </c>
      <c r="B21" s="7" t="s">
        <v>49</v>
      </c>
    </row>
    <row r="22" ht="16.5">
      <c r="A22" s="6" t="s">
        <v>50</v>
      </c>
      <c r="B22" s="7" t="s">
        <v>51</v>
      </c>
    </row>
    <row r="23" ht="16.5">
      <c r="A23" s="6" t="s">
        <v>52</v>
      </c>
      <c r="B23" s="7" t="s">
        <v>53</v>
      </c>
    </row>
    <row r="24" ht="16.5">
      <c r="A24" s="6" t="s">
        <v>54</v>
      </c>
      <c r="B24" s="7" t="s">
        <v>55</v>
      </c>
    </row>
    <row r="25" ht="16.5">
      <c r="A25" s="6" t="s">
        <v>56</v>
      </c>
      <c r="B25" s="7" t="s">
        <v>57</v>
      </c>
    </row>
    <row r="26" ht="16.5">
      <c r="A26" s="6" t="s">
        <v>58</v>
      </c>
      <c r="B26" s="7" t="s">
        <v>59</v>
      </c>
    </row>
    <row r="27" ht="16.5">
      <c r="A27" s="6" t="s">
        <v>60</v>
      </c>
      <c r="B27" s="7" t="s">
        <v>61</v>
      </c>
    </row>
    <row r="28" ht="16.5">
      <c r="A28" s="6" t="s">
        <v>62</v>
      </c>
      <c r="B28" s="7" t="s">
        <v>63</v>
      </c>
    </row>
    <row r="29" ht="16.5">
      <c r="A29" s="6" t="s">
        <v>64</v>
      </c>
      <c r="B29" s="7" t="s">
        <v>65</v>
      </c>
    </row>
    <row r="30" ht="16.5">
      <c r="A30" s="6" t="s">
        <v>66</v>
      </c>
      <c r="B30" s="7" t="s">
        <v>67</v>
      </c>
    </row>
    <row r="31" ht="16.5">
      <c r="A31" s="6" t="s">
        <v>68</v>
      </c>
      <c r="B31" s="7" t="s">
        <v>69</v>
      </c>
    </row>
    <row r="32" ht="16.5">
      <c r="A32" s="6" t="s">
        <v>70</v>
      </c>
      <c r="B32" s="7" t="s">
        <v>71</v>
      </c>
    </row>
    <row r="33" ht="16.5">
      <c r="A33" s="6" t="s">
        <v>72</v>
      </c>
      <c r="B33" s="7" t="s">
        <v>73</v>
      </c>
    </row>
    <row r="34" ht="16.5">
      <c r="A34" s="6" t="s">
        <v>74</v>
      </c>
      <c r="B34" s="7" t="s">
        <v>75</v>
      </c>
    </row>
    <row r="35" ht="16.5">
      <c r="A35" s="6" t="s">
        <v>76</v>
      </c>
      <c r="B35" s="7" t="s">
        <v>77</v>
      </c>
    </row>
    <row r="36" ht="16.5">
      <c r="A36" s="6" t="s">
        <v>78</v>
      </c>
      <c r="B36" s="7" t="s">
        <v>79</v>
      </c>
    </row>
    <row r="37" ht="16.5">
      <c r="A37" s="6" t="s">
        <v>80</v>
      </c>
      <c r="B37" s="7" t="s">
        <v>81</v>
      </c>
    </row>
    <row r="38" ht="16.5">
      <c r="A38" s="6" t="s">
        <v>82</v>
      </c>
      <c r="B38" s="7" t="s">
        <v>83</v>
      </c>
    </row>
    <row r="39" ht="16.5">
      <c r="A39" s="6" t="s">
        <v>84</v>
      </c>
      <c r="B39" s="7" t="s">
        <v>85</v>
      </c>
    </row>
    <row r="40" ht="16.5">
      <c r="A40" s="6" t="s">
        <v>86</v>
      </c>
      <c r="B40" s="7" t="s">
        <v>87</v>
      </c>
    </row>
    <row r="41" ht="16.5">
      <c r="A41" s="6" t="s">
        <v>88</v>
      </c>
      <c r="B41" s="7" t="s">
        <v>89</v>
      </c>
    </row>
    <row r="42" ht="16.5">
      <c r="A42" s="6" t="s">
        <v>90</v>
      </c>
      <c r="B42" s="7" t="s">
        <v>91</v>
      </c>
    </row>
    <row r="43" ht="16.5">
      <c r="A43" s="6" t="s">
        <v>92</v>
      </c>
      <c r="B43" s="7" t="s">
        <v>93</v>
      </c>
    </row>
    <row r="44" ht="16.5">
      <c r="A44" s="6" t="s">
        <v>94</v>
      </c>
      <c r="B44" s="7" t="s">
        <v>95</v>
      </c>
    </row>
    <row r="45" ht="16.5">
      <c r="A45" s="6" t="s">
        <v>96</v>
      </c>
      <c r="B45" s="7" t="s">
        <v>97</v>
      </c>
    </row>
    <row r="46" ht="16.5">
      <c r="A46" s="6" t="s">
        <v>98</v>
      </c>
      <c r="B46" s="7" t="s">
        <v>99</v>
      </c>
    </row>
    <row r="47" ht="16.5">
      <c r="A47" s="6" t="s">
        <v>100</v>
      </c>
      <c r="B47" s="7" t="s">
        <v>101</v>
      </c>
    </row>
    <row r="48" ht="16.5">
      <c r="A48" s="6" t="s">
        <v>102</v>
      </c>
      <c r="B48" s="7" t="s">
        <v>103</v>
      </c>
    </row>
    <row r="49" ht="16.5">
      <c r="A49" s="6" t="s">
        <v>104</v>
      </c>
      <c r="B49" s="7" t="s">
        <v>105</v>
      </c>
    </row>
    <row r="50" ht="16.5">
      <c r="A50" s="6" t="s">
        <v>106</v>
      </c>
      <c r="B50" s="7" t="s">
        <v>107</v>
      </c>
    </row>
    <row r="51" ht="16.5">
      <c r="A51" s="6" t="s">
        <v>108</v>
      </c>
      <c r="B51" s="7" t="s">
        <v>109</v>
      </c>
    </row>
    <row r="52" ht="16.5">
      <c r="A52" s="6" t="s">
        <v>110</v>
      </c>
      <c r="B52" s="7" t="s">
        <v>111</v>
      </c>
    </row>
    <row r="53" ht="16.5">
      <c r="A53" s="6" t="s">
        <v>112</v>
      </c>
      <c r="B53" s="7" t="s">
        <v>113</v>
      </c>
    </row>
    <row r="54" ht="16.5">
      <c r="A54" s="6" t="s">
        <v>114</v>
      </c>
      <c r="B54" s="7" t="s">
        <v>115</v>
      </c>
    </row>
    <row r="55" ht="16.5">
      <c r="A55" s="6" t="s">
        <v>116</v>
      </c>
      <c r="B55" s="7" t="s">
        <v>117</v>
      </c>
    </row>
    <row r="56" ht="16.5">
      <c r="A56" s="6" t="s">
        <v>118</v>
      </c>
      <c r="B56" s="7" t="s">
        <v>119</v>
      </c>
    </row>
    <row r="57" ht="16.5">
      <c r="A57" s="6" t="s">
        <v>120</v>
      </c>
      <c r="B57" s="7" t="s">
        <v>121</v>
      </c>
    </row>
    <row r="58" ht="16.5">
      <c r="A58" s="6" t="s">
        <v>122</v>
      </c>
      <c r="B58" s="7" t="s">
        <v>123</v>
      </c>
    </row>
    <row r="59" ht="16.5">
      <c r="A59" s="6" t="s">
        <v>124</v>
      </c>
      <c r="B59" s="7" t="s">
        <v>125</v>
      </c>
    </row>
    <row r="60" ht="16.5">
      <c r="A60" s="6" t="s">
        <v>126</v>
      </c>
      <c r="B60" s="7" t="s">
        <v>127</v>
      </c>
    </row>
    <row r="61" ht="16.5">
      <c r="A61" s="6" t="s">
        <v>128</v>
      </c>
      <c r="B61" s="7" t="s">
        <v>129</v>
      </c>
    </row>
    <row r="62" ht="16.5">
      <c r="A62" s="6" t="s">
        <v>130</v>
      </c>
      <c r="B62" s="7" t="s">
        <v>131</v>
      </c>
    </row>
    <row r="63" ht="16.5">
      <c r="A63" s="6" t="s">
        <v>132</v>
      </c>
      <c r="B63" s="7" t="s">
        <v>133</v>
      </c>
    </row>
    <row r="64" ht="16.5">
      <c r="A64" s="6" t="s">
        <v>134</v>
      </c>
      <c r="B64" s="7" t="s">
        <v>135</v>
      </c>
    </row>
    <row r="65">
      <c r="A65" s="6" t="s">
        <v>136</v>
      </c>
      <c r="B65" s="7" t="s">
        <v>137</v>
      </c>
    </row>
    <row r="66">
      <c r="A66" s="6" t="s">
        <v>138</v>
      </c>
      <c r="B66" s="7" t="s">
        <v>139</v>
      </c>
    </row>
    <row r="67">
      <c r="A67" s="6" t="s">
        <v>140</v>
      </c>
      <c r="B67" s="7" t="s">
        <v>141</v>
      </c>
    </row>
    <row r="68">
      <c r="A68" s="6" t="s">
        <v>142</v>
      </c>
      <c r="B68" s="7" t="s">
        <v>143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1:1048576"/>
    </sheetView>
  </sheetViews>
  <sheetFormatPr defaultRowHeight="14.25"/>
  <cols>
    <col customWidth="1" min="1" max="1" style="8" width="121.5703125"/>
    <col customWidth="1" min="2" max="2" width="30.5703125"/>
    <col customWidth="1" min="3" max="3" style="9" width="16.00390625"/>
    <col customWidth="1" min="4" max="5" style="9" width="15.421875"/>
    <col customWidth="1" min="6" max="6" style="9" width="16.28125"/>
    <col customWidth="1" min="7" max="7" width="16.28125"/>
    <col customWidth="1" min="8" max="8" width="19.140625"/>
    <col customWidth="1" min="9" max="10" width="15.42578125"/>
    <col bestFit="1" customWidth="1" min="11" max="11" width="207.28515625"/>
    <col bestFit="1" customWidth="1" min="12" max="21" width="255"/>
    <col bestFit="1" customWidth="1" min="22" max="22" width="162.42578125"/>
    <col bestFit="1" customWidth="1" min="23" max="41" width="255"/>
    <col bestFit="1" customWidth="1" min="42" max="42" width="105.85546875"/>
    <col bestFit="1" customWidth="1" min="43" max="62" width="255"/>
    <col bestFit="1" customWidth="1" min="63" max="63" width="192"/>
    <col bestFit="1" customWidth="1" min="64" max="75" width="255"/>
    <col bestFit="1" customWidth="1" min="76" max="76" width="173.5703125"/>
    <col bestFit="1" customWidth="1" min="77" max="123" width="255"/>
    <col bestFit="1" customWidth="1" min="124" max="124" width="212.42578125"/>
    <col bestFit="1" customWidth="1" min="125" max="137" width="255"/>
    <col bestFit="1" customWidth="1" min="138" max="138" width="177.140625"/>
    <col bestFit="1" customWidth="1" min="139" max="143" width="255"/>
    <col bestFit="1" customWidth="1" min="144" max="144" width="242.28515625"/>
    <col bestFit="1" customWidth="1" min="145" max="148" width="255"/>
    <col bestFit="1" customWidth="1" min="149" max="149" width="237.28515625"/>
    <col bestFit="1" customWidth="1" min="150" max="163" width="255"/>
    <col bestFit="1" customWidth="1" min="164" max="164" width="92.28515625"/>
    <col bestFit="1" customWidth="1" min="165" max="165" width="217.5703125"/>
    <col bestFit="1" customWidth="1" min="166" max="178" width="255"/>
    <col bestFit="1" customWidth="1" min="179" max="179" width="127.7109375"/>
    <col bestFit="1" customWidth="1" min="180" max="206" width="255"/>
    <col bestFit="1" customWidth="1" min="207" max="207" width="34.140625"/>
    <col bestFit="1" customWidth="1" min="208" max="211" width="255"/>
    <col bestFit="1" customWidth="1" min="212" max="212" width="40.5703125"/>
    <col bestFit="1" customWidth="1" min="213" max="217" width="255"/>
    <col bestFit="1" customWidth="1" min="218" max="218" width="218"/>
    <col bestFit="1" customWidth="1" min="219" max="232" width="255"/>
    <col bestFit="1" customWidth="1" min="233" max="233" width="112.140625"/>
    <col bestFit="1" customWidth="1" min="234" max="235" width="255"/>
    <col bestFit="1" customWidth="1" min="236" max="236" width="145.28515625"/>
    <col bestFit="1" customWidth="1" min="237" max="258" width="255"/>
    <col bestFit="1" customWidth="1" min="259" max="259" width="148.5703125"/>
    <col bestFit="1" customWidth="1" min="260" max="261" width="255"/>
    <col bestFit="1" customWidth="1" min="262" max="262" width="85.7109375"/>
    <col bestFit="1" customWidth="1" min="263" max="278" width="255"/>
    <col bestFit="1" customWidth="1" min="279" max="279" width="135.7109375"/>
    <col bestFit="1" customWidth="1" min="280" max="280" width="249.42578125"/>
    <col bestFit="1" customWidth="1" min="281" max="286" width="255"/>
    <col bestFit="1" customWidth="1" min="287" max="287" width="91"/>
    <col bestFit="1" customWidth="1" min="288" max="288" width="102.42578125"/>
    <col bestFit="1" customWidth="1" min="289" max="289" width="169.5703125"/>
    <col bestFit="1" customWidth="1" min="290" max="297" width="255"/>
    <col bestFit="1" customWidth="1" min="298" max="298" width="105.140625"/>
    <col bestFit="1" customWidth="1" min="299" max="312" width="255"/>
    <col bestFit="1" customWidth="1" min="313" max="313" width="148.140625"/>
    <col bestFit="1" customWidth="1" min="314" max="315" width="255"/>
    <col bestFit="1" customWidth="1" min="316" max="316" width="171.42578125"/>
    <col bestFit="1" customWidth="1" min="317" max="317" width="224"/>
    <col bestFit="1" customWidth="1" min="318" max="331" width="255"/>
    <col bestFit="1" customWidth="1" min="332" max="332" width="139.85546875"/>
    <col bestFit="1" customWidth="1" min="333" max="344" width="255"/>
    <col bestFit="1" customWidth="1" min="345" max="345" width="116.28515625"/>
    <col bestFit="1" customWidth="1" min="346" max="368" width="255"/>
    <col bestFit="1" customWidth="1" min="369" max="369" width="109.140625"/>
    <col bestFit="1" customWidth="1" min="370" max="394" width="255"/>
    <col bestFit="1" customWidth="1" min="395" max="395" width="209.7109375"/>
    <col bestFit="1" customWidth="1" min="396" max="396" width="255"/>
    <col bestFit="1" customWidth="1" min="397" max="397" width="249.85546875"/>
    <col bestFit="1" customWidth="1" min="398" max="406" width="255"/>
    <col bestFit="1" customWidth="1" min="407" max="407" width="198"/>
    <col bestFit="1" customWidth="1" min="408" max="421" width="255"/>
    <col bestFit="1" customWidth="1" min="422" max="422" width="222"/>
    <col bestFit="1" customWidth="1" min="423" max="426" width="255"/>
    <col bestFit="1" customWidth="1" min="427" max="427" width="207.28515625"/>
    <col bestFit="1" customWidth="1" min="428" max="477" width="255"/>
    <col bestFit="1" customWidth="1" min="478" max="478" width="228.5703125"/>
    <col bestFit="1" customWidth="1" min="479" max="485" width="255"/>
    <col bestFit="1" customWidth="1" min="486" max="486" width="224.7109375"/>
    <col bestFit="1" customWidth="1" min="487" max="494" width="255"/>
    <col bestFit="1" customWidth="1" min="495" max="495" width="148.7109375"/>
    <col bestFit="1" customWidth="1" min="496" max="522" width="255"/>
    <col bestFit="1" customWidth="1" min="523" max="523" width="160.5703125"/>
    <col bestFit="1" customWidth="1" min="524" max="531" width="255"/>
    <col bestFit="1" customWidth="1" min="532" max="532" width="236.85546875"/>
    <col bestFit="1" customWidth="1" min="533" max="538" width="255"/>
    <col bestFit="1" customWidth="1" min="539" max="539" width="158.42578125"/>
    <col bestFit="1" customWidth="1" min="540" max="558" width="255"/>
    <col bestFit="1" customWidth="1" min="559" max="559" width="68"/>
    <col bestFit="1" customWidth="1" min="560" max="567" width="255"/>
    <col bestFit="1" customWidth="1" min="568" max="568" width="187.5703125"/>
    <col bestFit="1" customWidth="1" min="569" max="569" width="186.5703125"/>
    <col bestFit="1" customWidth="1" min="570" max="590" width="255"/>
    <col bestFit="1" customWidth="1" min="591" max="591" width="234.85546875"/>
    <col bestFit="1" customWidth="1" min="592" max="593" width="255"/>
    <col bestFit="1" customWidth="1" min="594" max="594" width="139"/>
    <col bestFit="1" customWidth="1" min="595" max="614" width="255"/>
    <col bestFit="1" customWidth="1" min="615" max="615" width="235.42578125"/>
    <col bestFit="1" customWidth="1" min="616" max="630" width="255"/>
    <col bestFit="1" customWidth="1" min="631" max="631" width="160.5703125"/>
    <col bestFit="1" customWidth="1" min="632" max="636" width="255"/>
    <col bestFit="1" customWidth="1" min="637" max="637" width="153"/>
    <col bestFit="1" customWidth="1" min="638" max="653" width="255"/>
    <col bestFit="1" customWidth="1" min="654" max="654" width="169"/>
    <col bestFit="1" customWidth="1" min="655" max="656" width="255"/>
    <col bestFit="1" customWidth="1" min="657" max="657" width="159.140625"/>
    <col bestFit="1" customWidth="1" min="658" max="681" width="255"/>
    <col bestFit="1" customWidth="1" min="682" max="682" width="152.5703125"/>
    <col bestFit="1" customWidth="1" min="683" max="691" width="255"/>
    <col bestFit="1" customWidth="1" min="692" max="692" width="174.42578125"/>
    <col bestFit="1" customWidth="1" min="693" max="701" width="255"/>
    <col bestFit="1" customWidth="1" min="702" max="702" width="244.42578125"/>
    <col bestFit="1" customWidth="1" min="703" max="725" width="255"/>
    <col bestFit="1" customWidth="1" min="726" max="726" width="164.5703125"/>
    <col bestFit="1" customWidth="1" min="727" max="729" width="255"/>
    <col bestFit="1" customWidth="1" min="730" max="730" width="239.42578125"/>
    <col bestFit="1" customWidth="1" min="731" max="738" width="255"/>
    <col bestFit="1" customWidth="1" min="739" max="739" width="162.42578125"/>
    <col bestFit="1" customWidth="1" min="740" max="742" width="255"/>
    <col bestFit="1" customWidth="1" min="743" max="743" width="237.7109375"/>
    <col bestFit="1" customWidth="1" min="744" max="744" width="255"/>
    <col bestFit="1" customWidth="1" min="745" max="745" width="146.85546875"/>
    <col bestFit="1" customWidth="1" min="746" max="752" width="255"/>
    <col bestFit="1" customWidth="1" min="753" max="753" width="221.7109375"/>
    <col bestFit="1" customWidth="1" min="754" max="761" width="255"/>
    <col bestFit="1" customWidth="1" min="762" max="762" width="208"/>
    <col bestFit="1" customWidth="1" min="763" max="763" width="199.28515625"/>
    <col bestFit="1" customWidth="1" min="764" max="764" width="116.140625"/>
    <col bestFit="1" customWidth="1" min="765" max="769" width="255"/>
    <col bestFit="1" customWidth="1" min="770" max="770" width="134"/>
    <col bestFit="1" customWidth="1" min="771" max="771" width="255"/>
    <col bestFit="1" customWidth="1" min="772" max="772" width="79.7109375"/>
    <col bestFit="1" customWidth="1" min="773" max="776" width="255"/>
    <col bestFit="1" customWidth="1" min="777" max="777" width="182.5703125"/>
    <col bestFit="1" customWidth="1" min="778" max="782" width="255"/>
    <col bestFit="1" customWidth="1" min="783" max="783" width="253.140625"/>
    <col bestFit="1" customWidth="1" min="784" max="784" width="255"/>
    <col bestFit="1" customWidth="1" min="785" max="785" width="91.5703125"/>
    <col bestFit="1" customWidth="1" min="786" max="805" width="255"/>
    <col bestFit="1" customWidth="1" min="806" max="806" width="90.5703125"/>
    <col bestFit="1" customWidth="1" min="807" max="824" width="255"/>
    <col bestFit="1" customWidth="1" min="825" max="825" width="116.140625"/>
    <col bestFit="1" customWidth="1" min="826" max="843" width="255"/>
    <col bestFit="1" customWidth="1" min="844" max="844" width="144.28515625"/>
    <col bestFit="1" customWidth="1" min="845" max="853" width="255"/>
    <col bestFit="1" customWidth="1" min="854" max="854" width="249.7109375"/>
    <col bestFit="1" customWidth="1" min="855" max="859" width="255"/>
    <col bestFit="1" customWidth="1" min="860" max="860" width="242.140625"/>
    <col bestFit="1" customWidth="1" min="861" max="871" width="255"/>
    <col bestFit="1" customWidth="1" min="872" max="872" width="192.85546875"/>
    <col bestFit="1" customWidth="1" min="873" max="881" width="255"/>
    <col bestFit="1" customWidth="1" min="882" max="882" width="176.5703125"/>
    <col bestFit="1" customWidth="1" min="883" max="886" width="255"/>
    <col bestFit="1" customWidth="1" min="887" max="887" width="179.5703125"/>
    <col bestFit="1" customWidth="1" min="888" max="907" width="255"/>
    <col bestFit="1" customWidth="1" min="908" max="908" width="46.28515625"/>
    <col bestFit="1" customWidth="1" min="909" max="909" width="141.7109375"/>
    <col bestFit="1" customWidth="1" min="910" max="916" width="255"/>
    <col bestFit="1" customWidth="1" min="917" max="917" width="180.7109375"/>
    <col bestFit="1" customWidth="1" min="918" max="919" width="255"/>
    <col bestFit="1" customWidth="1" min="920" max="920" width="219.140625"/>
    <col bestFit="1" customWidth="1" min="921" max="921" width="218.7109375"/>
    <col bestFit="1" customWidth="1" min="922" max="940" width="255"/>
    <col bestFit="1" customWidth="1" min="941" max="941" width="204.7109375"/>
    <col bestFit="1" customWidth="1" min="942" max="951" width="255"/>
    <col bestFit="1" customWidth="1" min="952" max="952" width="104.28515625"/>
    <col bestFit="1" customWidth="1" min="953" max="953" width="143.42578125"/>
    <col bestFit="1" customWidth="1" min="954" max="954" width="255"/>
    <col bestFit="1" customWidth="1" min="955" max="955" width="87.42578125"/>
    <col bestFit="1" customWidth="1" min="956" max="991" width="255"/>
    <col bestFit="1" customWidth="1" min="992" max="992" width="192.5703125"/>
    <col bestFit="1" customWidth="1" min="993" max="998" width="255"/>
    <col bestFit="1" customWidth="1" min="999" max="999" width="102.7109375"/>
    <col bestFit="1" customWidth="1" min="1000" max="1000" width="241.7109375"/>
    <col bestFit="1" customWidth="1" min="1001" max="1011" width="255"/>
    <col bestFit="1" customWidth="1" min="1012" max="1012" width="28"/>
    <col bestFit="1" customWidth="1" min="1013" max="1033" width="255"/>
    <col bestFit="1" customWidth="1" min="1034" max="1034" width="170"/>
    <col bestFit="1" customWidth="1" min="1035" max="1082" width="255"/>
    <col bestFit="1" customWidth="1" min="1083" max="1083" width="207.85546875"/>
    <col bestFit="1" customWidth="1" min="1084" max="1086" width="255"/>
    <col bestFit="1" customWidth="1" min="1087" max="1087" width="232"/>
    <col bestFit="1" customWidth="1" min="1088" max="1088" width="114.85546875"/>
    <col bestFit="1" customWidth="1" min="1089" max="1103" width="255"/>
    <col bestFit="1" customWidth="1" min="1104" max="1104" width="215.5703125"/>
    <col bestFit="1" customWidth="1" min="1105" max="1112" width="255"/>
    <col bestFit="1" customWidth="1" min="1113" max="1113" width="210.42578125"/>
    <col bestFit="1" customWidth="1" min="1114" max="1117" width="255"/>
    <col bestFit="1" customWidth="1" min="1118" max="1118" width="245.28515625"/>
    <col bestFit="1" customWidth="1" min="1119" max="1119" width="235.85546875"/>
    <col bestFit="1" customWidth="1" min="1120" max="1131" width="255"/>
    <col bestFit="1" customWidth="1" min="1132" max="1132" width="170.5703125"/>
    <col bestFit="1" customWidth="1" min="1133" max="1133" width="255"/>
    <col bestFit="1" customWidth="1" min="1134" max="1134" width="121"/>
    <col bestFit="1" customWidth="1" min="1135" max="1141" width="255"/>
    <col bestFit="1" customWidth="1" min="1142" max="1142" width="174.42578125"/>
    <col bestFit="1" customWidth="1" min="1143" max="1152" width="255"/>
    <col bestFit="1" customWidth="1" min="1153" max="1153" width="252.7109375"/>
    <col bestFit="1" customWidth="1" min="1154" max="1206" width="255"/>
    <col bestFit="1" customWidth="1" min="1207" max="1207" width="229.85546875"/>
    <col bestFit="1" customWidth="1" min="1208" max="1208" width="255"/>
    <col bestFit="1" customWidth="1" min="1209" max="1209" width="244.42578125"/>
    <col bestFit="1" customWidth="1" min="1210" max="1211" width="255"/>
    <col bestFit="1" customWidth="1" min="1212" max="1212" width="232"/>
    <col bestFit="1" customWidth="1" min="1213" max="1213" width="111.140625"/>
    <col bestFit="1" customWidth="1" min="1214" max="1214" width="255"/>
    <col bestFit="1" customWidth="1" min="1215" max="1215" width="222.28515625"/>
    <col bestFit="1" customWidth="1" min="1216" max="1244" width="255"/>
    <col bestFit="1" customWidth="1" min="1245" max="1245" width="137"/>
    <col bestFit="1" customWidth="1" min="1246" max="1246" width="255"/>
    <col bestFit="1" customWidth="1" min="1247" max="1247" width="240.28515625"/>
    <col bestFit="1" customWidth="1" min="1248" max="1252" width="255"/>
    <col bestFit="1" customWidth="1" min="1253" max="1253" width="161.140625"/>
    <col bestFit="1" customWidth="1" min="1254" max="1255" width="255"/>
    <col bestFit="1" customWidth="1" min="1256" max="1256" width="98.5703125"/>
    <col bestFit="1" customWidth="1" min="1257" max="1258" width="255"/>
    <col bestFit="1" customWidth="1" min="1259" max="1259" width="188.85546875"/>
    <col bestFit="1" customWidth="1" min="1260" max="1269" width="255"/>
    <col bestFit="1" customWidth="1" min="1270" max="1270" width="105.85546875"/>
    <col bestFit="1" customWidth="1" min="1271" max="1275" width="255"/>
    <col bestFit="1" customWidth="1" min="1276" max="1276" width="99.85546875"/>
    <col bestFit="1" customWidth="1" min="1277" max="1281" width="255"/>
    <col bestFit="1" customWidth="1" min="1282" max="1282" width="189"/>
    <col bestFit="1" customWidth="1" min="1283" max="1283" width="102.5703125"/>
    <col bestFit="1" customWidth="1" min="1284" max="1284" width="243.85546875"/>
    <col bestFit="1" customWidth="1" min="1285" max="1289" width="255"/>
    <col bestFit="1" customWidth="1" min="1290" max="1290" width="172.5703125"/>
    <col bestFit="1" customWidth="1" min="1291" max="1339" width="255"/>
    <col bestFit="1" customWidth="1" min="1340" max="1340" width="235.5703125"/>
    <col bestFit="1" customWidth="1" min="1341" max="1368" width="255"/>
    <col bestFit="1" customWidth="1" min="1369" max="1369" width="155"/>
    <col bestFit="1" customWidth="1" min="1370" max="1395" width="255"/>
    <col bestFit="1" customWidth="1" min="1396" max="1396" width="202"/>
    <col bestFit="1" customWidth="1" min="1397" max="1398" width="255"/>
    <col bestFit="1" customWidth="1" min="1399" max="1399" width="116.140625"/>
    <col bestFit="1" customWidth="1" min="1400" max="1417" width="255"/>
    <col bestFit="1" customWidth="1" min="1418" max="1418" width="205.85546875"/>
    <col bestFit="1" customWidth="1" min="1419" max="1419" width="201.140625"/>
    <col bestFit="1" customWidth="1" min="1420" max="1420" width="217.28515625"/>
    <col bestFit="1" customWidth="1" min="1421" max="1434" width="255"/>
    <col bestFit="1" customWidth="1" min="1435" max="1435" width="167.28515625"/>
    <col bestFit="1" customWidth="1" min="1436" max="1488" width="255"/>
    <col bestFit="1" customWidth="1" min="1489" max="1489" width="88"/>
    <col bestFit="1" customWidth="1" min="1490" max="1521" width="255"/>
    <col bestFit="1" customWidth="1" min="1522" max="1522" width="214.85546875"/>
    <col bestFit="1" customWidth="1" min="1523" max="1524" width="255"/>
    <col bestFit="1" customWidth="1" min="1525" max="1525" width="153.5703125"/>
    <col bestFit="1" customWidth="1" min="1526" max="1534" width="255"/>
    <col bestFit="1" customWidth="1" min="1535" max="1535" width="136.42578125"/>
    <col bestFit="1" customWidth="1" min="1536" max="1561" width="255"/>
    <col bestFit="1" customWidth="1" min="1562" max="1562" width="228"/>
    <col bestFit="1" customWidth="1" min="1563" max="1571" width="255"/>
    <col bestFit="1" customWidth="1" min="1572" max="1572" width="150"/>
    <col bestFit="1" customWidth="1" min="1573" max="1579" width="255"/>
    <col bestFit="1" customWidth="1" min="1580" max="1580" width="217"/>
    <col bestFit="1" customWidth="1" min="1581" max="1595" width="255"/>
    <col bestFit="1" customWidth="1" min="1596" max="1596" width="192.28515625"/>
    <col bestFit="1" customWidth="1" min="1597" max="1608" width="255"/>
    <col bestFit="1" customWidth="1" min="1609" max="1609" width="125"/>
    <col bestFit="1" customWidth="1" min="1610" max="1610" width="239.28515625"/>
    <col bestFit="1" customWidth="1" min="1611" max="1615" width="255"/>
    <col bestFit="1" customWidth="1" min="1616" max="1616" width="83.28515625"/>
    <col bestFit="1" customWidth="1" min="1617" max="1628" width="255"/>
    <col bestFit="1" customWidth="1" min="1629" max="1629" width="83.5703125"/>
    <col bestFit="1" customWidth="1" min="1630" max="1642" width="255"/>
    <col bestFit="1" customWidth="1" min="1643" max="1643" width="177.42578125"/>
    <col bestFit="1" customWidth="1" min="1644" max="1644" width="204"/>
    <col bestFit="1" customWidth="1" min="1645" max="1645" width="174.28515625"/>
    <col bestFit="1" customWidth="1" min="1646" max="1661" width="255"/>
    <col bestFit="1" customWidth="1" min="1662" max="1662" width="160.28515625"/>
    <col bestFit="1" customWidth="1" min="1663" max="1679" width="255"/>
    <col bestFit="1" customWidth="1" min="1680" max="1680" width="176.85546875"/>
    <col bestFit="1" customWidth="1" min="1681" max="1691" width="255"/>
    <col bestFit="1" customWidth="1" min="1692" max="1692" width="164"/>
    <col bestFit="1" customWidth="1" min="1693" max="1694" width="255"/>
    <col bestFit="1" customWidth="1" min="1695" max="1695" width="131.85546875"/>
    <col bestFit="1" customWidth="1" min="1696" max="1699" width="255"/>
    <col bestFit="1" customWidth="1" min="1700" max="1700" width="181.7109375"/>
    <col bestFit="1" customWidth="1" min="1701" max="1712" width="255"/>
    <col bestFit="1" customWidth="1" min="1713" max="1713" width="229.5703125"/>
    <col bestFit="1" customWidth="1" min="1714" max="1728" width="255"/>
    <col bestFit="1" customWidth="1" min="1729" max="1729" width="167"/>
    <col bestFit="1" customWidth="1" min="1730" max="1730" width="171.7109375"/>
    <col bestFit="1" customWidth="1" min="1731" max="1731" width="197.42578125"/>
    <col bestFit="1" customWidth="1" min="1732" max="1743" width="255"/>
    <col bestFit="1" customWidth="1" min="1744" max="1744" width="132.7109375"/>
    <col bestFit="1" customWidth="1" min="1745" max="1746" width="255"/>
    <col bestFit="1" customWidth="1" min="1747" max="1747" width="173.42578125"/>
    <col bestFit="1" customWidth="1" min="1748" max="1755" width="255"/>
    <col bestFit="1" customWidth="1" min="1756" max="1756" width="251.42578125"/>
    <col bestFit="1" customWidth="1" min="1757" max="1789" width="255"/>
    <col bestFit="1" customWidth="1" min="1790" max="1790" width="252.85546875"/>
    <col bestFit="1" customWidth="1" min="1791" max="1793" width="255"/>
    <col bestFit="1" customWidth="1" min="1794" max="1794" width="196.85546875"/>
    <col bestFit="1" customWidth="1" min="1795" max="1796" width="255"/>
    <col bestFit="1" customWidth="1" min="1797" max="1797" width="85.42578125"/>
    <col bestFit="1" customWidth="1" min="1798" max="1810" width="255"/>
    <col bestFit="1" customWidth="1" min="1811" max="1811" width="149.42578125"/>
    <col bestFit="1" customWidth="1" min="1812" max="1820" width="255"/>
    <col bestFit="1" customWidth="1" min="1821" max="1821" width="207.85546875"/>
    <col bestFit="1" customWidth="1" min="1822" max="1832" width="255"/>
    <col bestFit="1" customWidth="1" min="1833" max="1833" width="249.28515625"/>
    <col bestFit="1" customWidth="1" min="1834" max="1837" width="255"/>
    <col bestFit="1" customWidth="1" min="1838" max="1838" width="113.28515625"/>
    <col bestFit="1" customWidth="1" min="1839" max="1865" width="255"/>
    <col bestFit="1" customWidth="1" min="1866" max="1866" width="192"/>
    <col bestFit="1" customWidth="1" min="1867" max="1875" width="255"/>
    <col bestFit="1" customWidth="1" min="1876" max="1876" width="193.28515625"/>
    <col bestFit="1" customWidth="1" min="1877" max="1878" width="255"/>
    <col bestFit="1" customWidth="1" min="1879" max="1879" width="183.42578125"/>
    <col bestFit="1" customWidth="1" min="1880" max="1892" width="255"/>
    <col bestFit="1" customWidth="1" min="1893" max="1893" width="246.5703125"/>
    <col bestFit="1" customWidth="1" min="1894" max="1894" width="106.42578125"/>
    <col bestFit="1" customWidth="1" min="1895" max="1899" width="255"/>
    <col bestFit="1" customWidth="1" min="1900" max="1900" width="26.28515625"/>
    <col bestFit="1" customWidth="1" min="1901" max="1903" width="255"/>
    <col bestFit="1" customWidth="1" min="1904" max="1904" width="122.5703125"/>
    <col bestFit="1" customWidth="1" min="1905" max="1917" width="255"/>
    <col bestFit="1" customWidth="1" min="1918" max="1918" width="132"/>
    <col bestFit="1" customWidth="1" min="1919" max="1934" width="255"/>
    <col bestFit="1" customWidth="1" min="1935" max="1935" width="207.42578125"/>
    <col bestFit="1" customWidth="1" min="1936" max="1992" width="255"/>
    <col bestFit="1" customWidth="1" min="1993" max="1993" width="175.7109375"/>
    <col bestFit="1" customWidth="1" min="1994" max="2005" width="255"/>
    <col bestFit="1" customWidth="1" min="2006" max="2006" width="164.7109375"/>
    <col bestFit="1" customWidth="1" min="2007" max="2009" width="255"/>
    <col bestFit="1" customWidth="1" min="2010" max="2010" width="243.7109375"/>
    <col bestFit="1" customWidth="1" min="2011" max="2012" width="255"/>
    <col bestFit="1" customWidth="1" min="2013" max="2013" width="108.42578125"/>
    <col bestFit="1" customWidth="1" min="2014" max="2035" width="255"/>
    <col bestFit="1" customWidth="1" min="2036" max="2036" width="190.42578125"/>
    <col bestFit="1" customWidth="1" min="2037" max="2043" width="255"/>
    <col bestFit="1" customWidth="1" min="2044" max="2044" width="218.140625"/>
    <col bestFit="1" customWidth="1" min="2045" max="2055" width="255"/>
    <col bestFit="1" customWidth="1" min="2056" max="2056" width="116.42578125"/>
    <col bestFit="1" customWidth="1" min="2057" max="2057" width="135.5703125"/>
    <col bestFit="1" customWidth="1" min="2058" max="2058" width="106.7109375"/>
    <col bestFit="1" customWidth="1" min="2059" max="2059" width="255"/>
    <col bestFit="1" customWidth="1" min="2060" max="2060" width="142.7109375"/>
    <col bestFit="1" customWidth="1" min="2061" max="2077" width="255"/>
    <col bestFit="1" customWidth="1" min="2078" max="2078" width="244.5703125"/>
    <col bestFit="1" customWidth="1" min="2079" max="2082" width="255"/>
    <col bestFit="1" customWidth="1" min="2083" max="2083" width="143"/>
    <col bestFit="1" customWidth="1" min="2084" max="2089" width="255"/>
    <col bestFit="1" customWidth="1" min="2090" max="2090" width="241.5703125"/>
    <col bestFit="1" customWidth="1" min="2091" max="2091" width="255"/>
    <col bestFit="1" customWidth="1" min="2092" max="2092" width="201"/>
    <col bestFit="1" customWidth="1" min="2093" max="2099" width="255"/>
    <col bestFit="1" customWidth="1" min="2100" max="2100" width="118.7109375"/>
    <col bestFit="1" customWidth="1" min="2101" max="2138" width="255"/>
    <col bestFit="1" customWidth="1" min="2139" max="2139" width="216.140625"/>
    <col bestFit="1" customWidth="1" min="2140" max="2140" width="115"/>
    <col bestFit="1" customWidth="1" min="2141" max="2155" width="255"/>
    <col bestFit="1" customWidth="1" min="2156" max="2156" width="228.140625"/>
    <col bestFit="1" customWidth="1" min="2157" max="2169" width="255"/>
    <col bestFit="1" customWidth="1" min="2170" max="2170" width="177.42578125"/>
    <col bestFit="1" customWidth="1" min="2171" max="2199" width="255"/>
    <col bestFit="1" customWidth="1" min="2200" max="2200" width="239.5703125"/>
    <col bestFit="1" customWidth="1" min="2201" max="2227" width="255"/>
    <col bestFit="1" customWidth="1" min="2228" max="2228" width="216.42578125"/>
    <col bestFit="1" customWidth="1" min="2229" max="2229" width="173.5703125"/>
    <col bestFit="1" customWidth="1" min="2230" max="2245" width="255"/>
    <col bestFit="1" customWidth="1" min="2246" max="2246" width="154.5703125"/>
    <col bestFit="1" customWidth="1" min="2247" max="2248" width="255"/>
    <col bestFit="1" customWidth="1" min="2249" max="2249" width="236.140625"/>
    <col bestFit="1" customWidth="1" min="2250" max="2257" width="255"/>
    <col bestFit="1" customWidth="1" min="2258" max="2258" width="198.7109375"/>
    <col bestFit="1" customWidth="1" min="2259" max="2275" width="255"/>
    <col bestFit="1" customWidth="1" min="2276" max="2276" width="162.5703125"/>
    <col bestFit="1" customWidth="1" min="2277" max="2286" width="255"/>
    <col bestFit="1" customWidth="1" min="2287" max="2287" width="156.85546875"/>
    <col bestFit="1" customWidth="1" min="2288" max="2297" width="255"/>
    <col bestFit="1" customWidth="1" min="2298" max="2298" width="162.85546875"/>
    <col bestFit="1" customWidth="1" min="2299" max="2307" width="255"/>
    <col bestFit="1" customWidth="1" min="2308" max="2308" width="214.140625"/>
    <col bestFit="1" customWidth="1" min="2309" max="2336" width="255"/>
    <col bestFit="1" customWidth="1" min="2337" max="2337" width="227.7109375"/>
    <col bestFit="1" customWidth="1" min="2338" max="2338" width="132.140625"/>
    <col bestFit="1" customWidth="1" min="2339" max="2358" width="255"/>
    <col bestFit="1" customWidth="1" min="2359" max="2359" width="161.85546875"/>
    <col bestFit="1" customWidth="1" min="2360" max="2412" width="255"/>
    <col bestFit="1" customWidth="1" min="2413" max="2413" width="193.7109375"/>
    <col bestFit="1" customWidth="1" min="2414" max="2414" width="255"/>
    <col bestFit="1" customWidth="1" min="2415" max="2415" width="64.5703125"/>
    <col bestFit="1" customWidth="1" min="2416" max="2416" width="146.42578125"/>
    <col bestFit="1" customWidth="1" min="2417" max="2422" width="255"/>
    <col bestFit="1" customWidth="1" min="2423" max="2423" width="157.5703125"/>
    <col bestFit="1" customWidth="1" min="2424" max="2430" width="255"/>
    <col bestFit="1" customWidth="1" min="2431" max="2431" width="81.140625"/>
    <col bestFit="1" customWidth="1" min="2432" max="2432" width="224.42578125"/>
    <col bestFit="1" customWidth="1" min="2433" max="2448" width="255"/>
    <col bestFit="1" customWidth="1" min="2449" max="2449" width="88.140625"/>
    <col bestFit="1" customWidth="1" min="2450" max="2450" width="203.28515625"/>
    <col bestFit="1" customWidth="1" min="2451" max="2451" width="255"/>
    <col bestFit="1" customWidth="1" min="2452" max="2452" width="93.7109375"/>
    <col bestFit="1" customWidth="1" min="2453" max="2455" width="255"/>
    <col bestFit="1" customWidth="1" min="2456" max="2456" width="177.85546875"/>
    <col bestFit="1" customWidth="1" min="2457" max="2461" width="255"/>
    <col bestFit="1" customWidth="1" min="2462" max="2462" width="213"/>
    <col bestFit="1" customWidth="1" min="2463" max="2463" width="150.42578125"/>
    <col bestFit="1" customWidth="1" min="2464" max="2464" width="211.5703125"/>
    <col bestFit="1" customWidth="1" min="2465" max="2467" width="255"/>
    <col bestFit="1" customWidth="1" min="2468" max="2468" width="121.5703125"/>
    <col bestFit="1" customWidth="1" min="2469" max="2480" width="255"/>
    <col bestFit="1" customWidth="1" min="2481" max="2481" width="199.85546875"/>
    <col bestFit="1" customWidth="1" min="2482" max="2490" width="255"/>
    <col bestFit="1" customWidth="1" min="2491" max="2491" width="143.5703125"/>
    <col bestFit="1" customWidth="1" min="2492" max="2579" width="255"/>
    <col bestFit="1" customWidth="1" min="2580" max="2580" width="183.7109375"/>
    <col bestFit="1" customWidth="1" min="2581" max="2596" width="255"/>
    <col bestFit="1" customWidth="1" min="2597" max="2597" width="225.85546875"/>
    <col bestFit="1" customWidth="1" min="2598" max="2599" width="255"/>
    <col bestFit="1" customWidth="1" min="2600" max="2600" width="169.140625"/>
    <col bestFit="1" customWidth="1" min="2601" max="2604" width="255"/>
    <col bestFit="1" customWidth="1" min="2605" max="2605" width="147.7109375"/>
    <col bestFit="1" customWidth="1" min="2606" max="2606" width="167.28515625"/>
    <col bestFit="1" customWidth="1" min="2607" max="2608" width="255"/>
    <col bestFit="1" customWidth="1" min="2609" max="2609" width="231.28515625"/>
    <col bestFit="1" customWidth="1" min="2610" max="2616" width="255"/>
    <col bestFit="1" customWidth="1" min="2617" max="2617" width="208"/>
    <col bestFit="1" customWidth="1" min="2618" max="2618" width="54.140625"/>
    <col bestFit="1" customWidth="1" min="2619" max="2644" width="255"/>
    <col bestFit="1" customWidth="1" min="2645" max="2645" width="233.5703125"/>
    <col bestFit="1" customWidth="1" min="2646" max="2662" width="255"/>
    <col bestFit="1" customWidth="1" min="2663" max="2663" width="180.7109375"/>
    <col bestFit="1" customWidth="1" min="2664" max="2666" width="255"/>
    <col bestFit="1" customWidth="1" min="2667" max="2667" width="121.42578125"/>
    <col bestFit="1" customWidth="1" min="2668" max="2687" width="255"/>
    <col bestFit="1" customWidth="1" min="2688" max="2688" width="204.85546875"/>
    <col bestFit="1" customWidth="1" min="2689" max="2699" width="255"/>
    <col bestFit="1" customWidth="1" min="2700" max="2700" width="176.42578125"/>
    <col bestFit="1" customWidth="1" min="2701" max="2726" width="255"/>
    <col bestFit="1" customWidth="1" min="2727" max="2727" width="173.5703125"/>
    <col bestFit="1" customWidth="1" min="2728" max="2730" width="255"/>
    <col bestFit="1" customWidth="1" min="2731" max="2731" width="151"/>
    <col bestFit="1" customWidth="1" min="2732" max="2740" width="255"/>
    <col bestFit="1" customWidth="1" min="2741" max="2741" width="204.7109375"/>
    <col bestFit="1" customWidth="1" min="2742" max="2745" width="255"/>
    <col bestFit="1" customWidth="1" min="2746" max="2746" width="247.7109375"/>
    <col bestFit="1" customWidth="1" min="2747" max="2747" width="255"/>
    <col bestFit="1" customWidth="1" min="2748" max="2748" width="145.28515625"/>
    <col bestFit="1" customWidth="1" min="2749" max="2749" width="221"/>
    <col bestFit="1" customWidth="1" min="2750" max="2750" width="252.28515625"/>
    <col bestFit="1" customWidth="1" min="2751" max="2751" width="241.7109375"/>
    <col bestFit="1" customWidth="1" min="2752" max="2752" width="197.28515625"/>
    <col bestFit="1" customWidth="1" min="2753" max="2754" width="255"/>
    <col bestFit="1" customWidth="1" min="2755" max="2755" width="146"/>
    <col bestFit="1" customWidth="1" min="2756" max="2762" width="255"/>
    <col bestFit="1" customWidth="1" min="2763" max="2763" width="169"/>
    <col bestFit="1" customWidth="1" min="2764" max="2790" width="255"/>
    <col bestFit="1" customWidth="1" min="2791" max="2791" width="171.7109375"/>
    <col bestFit="1" customWidth="1" min="2792" max="2839" width="255"/>
    <col bestFit="1" customWidth="1" min="2840" max="2840" width="153.28515625"/>
    <col bestFit="1" customWidth="1" min="2841" max="2861" width="255"/>
    <col bestFit="1" customWidth="1" min="2862" max="2862" width="227.28515625"/>
    <col bestFit="1" customWidth="1" min="2863" max="2863" width="255"/>
    <col bestFit="1" customWidth="1" min="2864" max="2864" width="246.5703125"/>
    <col bestFit="1" customWidth="1" min="2865" max="2876" width="255"/>
    <col bestFit="1" customWidth="1" min="2877" max="2877" width="185.28515625"/>
    <col bestFit="1" customWidth="1" min="2878" max="2878" width="255"/>
    <col bestFit="1" customWidth="1" min="2879" max="2879" width="153"/>
    <col bestFit="1" customWidth="1" min="2880" max="2883" width="255"/>
    <col bestFit="1" customWidth="1" min="2884" max="2884" width="76.5703125"/>
    <col bestFit="1" customWidth="1" min="2885" max="2885" width="194.5703125"/>
    <col bestFit="1" customWidth="1" min="2886" max="2904" width="255"/>
    <col bestFit="1" customWidth="1" min="2905" max="2905" width="193"/>
    <col bestFit="1" customWidth="1" min="2906" max="2917" width="255"/>
    <col bestFit="1" customWidth="1" min="2918" max="2918" width="141.85546875"/>
    <col bestFit="1" customWidth="1" min="2919" max="2937" width="255"/>
    <col bestFit="1" customWidth="1" min="2938" max="2938" width="228.7109375"/>
    <col bestFit="1" customWidth="1" min="2939" max="2939" width="224.7109375"/>
    <col bestFit="1" customWidth="1" min="2940" max="2967" width="255"/>
    <col bestFit="1" customWidth="1" min="2968" max="2968" width="221.7109375"/>
    <col bestFit="1" customWidth="1" min="2969" max="2972" width="255"/>
    <col bestFit="1" customWidth="1" min="2973" max="2973" width="144.140625"/>
    <col bestFit="1" customWidth="1" min="2974" max="2998" width="255"/>
    <col bestFit="1" customWidth="1" min="2999" max="2999" width="182.7109375"/>
    <col bestFit="1" customWidth="1" min="3000" max="3000" width="167.5703125"/>
    <col bestFit="1" customWidth="1" min="3001" max="3007" width="255"/>
    <col bestFit="1" customWidth="1" min="3008" max="3008" width="144.28515625"/>
    <col bestFit="1" customWidth="1" min="3009" max="3009" width="143.85546875"/>
    <col bestFit="1" customWidth="1" min="3010" max="3010" width="253.5703125"/>
    <col bestFit="1" customWidth="1" min="3011" max="3017" width="255"/>
    <col bestFit="1" customWidth="1" min="3018" max="3018" width="168.140625"/>
    <col bestFit="1" customWidth="1" min="3019" max="3039" width="255"/>
    <col bestFit="1" customWidth="1" min="3040" max="3040" width="247.5703125"/>
    <col bestFit="1" customWidth="1" min="3041" max="3042" width="255"/>
    <col bestFit="1" customWidth="1" min="3043" max="3043" width="133.42578125"/>
    <col bestFit="1" customWidth="1" min="3044" max="3047" width="255"/>
    <col bestFit="1" customWidth="1" min="3048" max="3048" width="103.28515625"/>
    <col bestFit="1" customWidth="1" min="3049" max="3078" width="255"/>
    <col bestFit="1" customWidth="1" min="3079" max="3079" width="203.28515625"/>
    <col bestFit="1" customWidth="1" min="3080" max="3081" width="255"/>
    <col bestFit="1" customWidth="1" min="3082" max="3082" width="59.42578125"/>
    <col bestFit="1" customWidth="1" min="3083" max="3106" width="255"/>
    <col bestFit="1" customWidth="1" min="3107" max="3107" width="90"/>
    <col bestFit="1" customWidth="1" min="3108" max="3115" width="255"/>
    <col bestFit="1" customWidth="1" min="3116" max="3116" width="227.140625"/>
    <col bestFit="1" customWidth="1" min="3117" max="3123" width="255"/>
    <col bestFit="1" customWidth="1" min="3124" max="3124" width="234.28515625"/>
    <col bestFit="1" customWidth="1" min="3125" max="3133" width="255"/>
    <col bestFit="1" customWidth="1" min="3134" max="3134" width="193.7109375"/>
    <col bestFit="1" customWidth="1" min="3135" max="3140" width="255"/>
    <col bestFit="1" customWidth="1" min="3141" max="3141" width="211.28515625"/>
    <col bestFit="1" customWidth="1" min="3142" max="3146" width="255"/>
    <col bestFit="1" customWidth="1" min="3147" max="3147" width="93"/>
    <col bestFit="1" customWidth="1" min="3148" max="3159" width="255"/>
    <col bestFit="1" customWidth="1" min="3160" max="3160" width="163.28515625"/>
    <col bestFit="1" customWidth="1" min="3161" max="3167" width="255"/>
    <col bestFit="1" customWidth="1" min="3168" max="3168" width="184.28515625"/>
    <col bestFit="1" customWidth="1" min="3169" max="3192" width="255"/>
    <col bestFit="1" customWidth="1" min="3193" max="3193" width="186.42578125"/>
    <col bestFit="1" customWidth="1" min="3194" max="3204" width="255"/>
    <col bestFit="1" customWidth="1" min="3205" max="3205" width="244.85546875"/>
    <col bestFit="1" customWidth="1" min="3206" max="3222" width="255"/>
    <col bestFit="1" customWidth="1" min="3223" max="3223" width="133.5703125"/>
    <col bestFit="1" customWidth="1" min="3224" max="3230" width="255"/>
    <col bestFit="1" customWidth="1" min="3231" max="3231" width="160.5703125"/>
    <col bestFit="1" customWidth="1" min="3232" max="3232" width="255"/>
    <col bestFit="1" customWidth="1" min="3233" max="3233" width="216.140625"/>
    <col bestFit="1" customWidth="1" min="3234" max="3239" width="255"/>
    <col bestFit="1" customWidth="1" min="3240" max="3240" width="225.5703125"/>
    <col bestFit="1" customWidth="1" min="3241" max="3241" width="187.7109375"/>
    <col bestFit="1" customWidth="1" min="3242" max="3246" width="255"/>
    <col bestFit="1" customWidth="1" min="3247" max="3247" width="214.28515625"/>
    <col bestFit="1" customWidth="1" min="3248" max="3252" width="255"/>
    <col bestFit="1" customWidth="1" min="3253" max="3253" width="218.28515625"/>
    <col bestFit="1" customWidth="1" min="3254" max="3257" width="255"/>
    <col bestFit="1" customWidth="1" min="3258" max="3258" width="212.28515625"/>
    <col bestFit="1" customWidth="1" min="3259" max="3261" width="255"/>
    <col bestFit="1" customWidth="1" min="3262" max="3262" width="228.5703125"/>
    <col bestFit="1" customWidth="1" min="3263" max="3268" width="255"/>
    <col bestFit="1" customWidth="1" min="3269" max="3269" width="212.42578125"/>
    <col bestFit="1" customWidth="1" min="3270" max="3294" width="255"/>
    <col bestFit="1" customWidth="1" min="3295" max="3295" width="154.5703125"/>
    <col bestFit="1" customWidth="1" min="3296" max="3301" width="255"/>
    <col bestFit="1" customWidth="1" min="3302" max="3302" width="190.85546875"/>
    <col bestFit="1" customWidth="1" min="3303" max="3334" width="255"/>
    <col bestFit="1" customWidth="1" min="3335" max="3335" width="111.85546875"/>
    <col bestFit="1" customWidth="1" min="3336" max="3358" width="255"/>
    <col bestFit="1" customWidth="1" min="3359" max="3359" width="196.85546875"/>
    <col bestFit="1" customWidth="1" min="3360" max="3365" width="255"/>
    <col bestFit="1" customWidth="1" min="3366" max="3366" width="149"/>
    <col bestFit="1" customWidth="1" min="3367" max="3373" width="255"/>
    <col bestFit="1" customWidth="1" min="3374" max="3374" width="190.5703125"/>
    <col bestFit="1" customWidth="1" min="3375" max="3377" width="255"/>
    <col bestFit="1" customWidth="1" min="3378" max="3378" width="188.85546875"/>
    <col bestFit="1" customWidth="1" min="3379" max="3382" width="255"/>
    <col bestFit="1" customWidth="1" min="3383" max="3383" width="179.140625"/>
    <col bestFit="1" customWidth="1" min="3384" max="3385" width="255"/>
    <col bestFit="1" customWidth="1" min="3386" max="3386" width="142.28515625"/>
    <col bestFit="1" customWidth="1" min="3387" max="3408" width="255"/>
    <col bestFit="1" customWidth="1" min="3409" max="3409" width="251.85546875"/>
    <col bestFit="1" customWidth="1" min="3410" max="3419" width="255"/>
    <col bestFit="1" customWidth="1" min="3420" max="3420" width="111.7109375"/>
    <col bestFit="1" customWidth="1" min="3421" max="3421" width="204.28515625"/>
    <col bestFit="1" customWidth="1" min="3422" max="3426" width="255"/>
    <col bestFit="1" customWidth="1" min="3427" max="3427" width="121.7109375"/>
    <col bestFit="1" customWidth="1" min="3428" max="3431" width="255"/>
    <col bestFit="1" customWidth="1" min="3432" max="3432" width="203.85546875"/>
    <col bestFit="1" customWidth="1" min="3433" max="3433" width="255"/>
    <col bestFit="1" customWidth="1" min="3434" max="3434" width="242.85546875"/>
    <col bestFit="1" customWidth="1" min="3435" max="3435" width="255"/>
    <col bestFit="1" customWidth="1" min="3436" max="3436" width="216.140625"/>
    <col bestFit="1" customWidth="1" min="3437" max="3443" width="255"/>
    <col bestFit="1" customWidth="1" min="3444" max="3444" width="251.7109375"/>
    <col bestFit="1" customWidth="1" min="3445" max="3454" width="255"/>
    <col bestFit="1" customWidth="1" min="3455" max="3455" width="174.140625"/>
    <col bestFit="1" customWidth="1" min="3456" max="3456" width="152.5703125"/>
    <col bestFit="1" customWidth="1" min="3457" max="3468" width="255"/>
    <col bestFit="1" customWidth="1" min="3469" max="3469" width="246.42578125"/>
    <col bestFit="1" customWidth="1" min="3470" max="3480" width="255"/>
    <col bestFit="1" customWidth="1" min="3481" max="3481" width="151.85546875"/>
    <col bestFit="1" customWidth="1" min="3482" max="3482" width="255"/>
    <col bestFit="1" customWidth="1" min="3483" max="3483" width="192.42578125"/>
    <col bestFit="1" customWidth="1" min="3484" max="3536" width="255"/>
    <col bestFit="1" customWidth="1" min="3537" max="3537" width="142.140625"/>
    <col bestFit="1" customWidth="1" min="3538" max="3544" width="255"/>
    <col bestFit="1" customWidth="1" min="3545" max="3545" width="234"/>
    <col bestFit="1" customWidth="1" min="3546" max="3561" width="255"/>
    <col bestFit="1" customWidth="1" min="3562" max="3562" width="166.42578125"/>
    <col bestFit="1" customWidth="1" min="3563" max="3563" width="255"/>
    <col bestFit="1" customWidth="1" min="3564" max="3564" width="220.42578125"/>
    <col bestFit="1" customWidth="1" min="3565" max="3589" width="255"/>
    <col bestFit="1" customWidth="1" min="3590" max="3590" width="53.5703125"/>
    <col bestFit="1" customWidth="1" min="3591" max="3605" width="255"/>
    <col bestFit="1" customWidth="1" min="3606" max="3606" width="177.140625"/>
    <col bestFit="1" customWidth="1" min="3607" max="3607" width="82"/>
    <col bestFit="1" customWidth="1" min="3608" max="3609" width="255"/>
    <col bestFit="1" customWidth="1" min="3610" max="3610" width="181.42578125"/>
    <col bestFit="1" customWidth="1" min="3611" max="3635" width="255"/>
    <col bestFit="1" customWidth="1" min="3636" max="3636" width="243.7109375"/>
    <col bestFit="1" customWidth="1" min="3637" max="3656" width="255"/>
    <col bestFit="1" customWidth="1" min="3657" max="3657" width="248.85546875"/>
    <col bestFit="1" customWidth="1" min="3658" max="3658" width="141"/>
    <col bestFit="1" customWidth="1" min="3659" max="3659" width="97.28515625"/>
    <col bestFit="1" customWidth="1" min="3660" max="3660" width="84.42578125"/>
    <col bestFit="1" customWidth="1" min="3661" max="3661" width="49.42578125"/>
    <col bestFit="1" customWidth="1" min="3662" max="3662" width="42.42578125"/>
    <col bestFit="1" customWidth="1" min="3663" max="3663" width="68.5703125"/>
    <col bestFit="1" customWidth="1" min="3664" max="3664" width="255"/>
    <col bestFit="1" customWidth="1" min="3665" max="3665" width="100.28515625"/>
    <col bestFit="1" customWidth="1" min="3666" max="3666" width="149.85546875"/>
    <col bestFit="1" customWidth="1" min="3667" max="3667" width="255"/>
    <col bestFit="1" customWidth="1" min="3668" max="3668" width="45.28515625"/>
    <col bestFit="1" customWidth="1" min="3669" max="3669" width="109.28515625"/>
    <col bestFit="1" customWidth="1" min="3670" max="3670" width="73"/>
    <col bestFit="1" customWidth="1" min="3671" max="3671" width="154.140625"/>
    <col bestFit="1" customWidth="1" min="3672" max="3672" width="255"/>
    <col bestFit="1" customWidth="1" min="3673" max="3673" width="110.42578125"/>
    <col bestFit="1" customWidth="1" min="3674" max="3677" width="255"/>
    <col bestFit="1" customWidth="1" min="3678" max="3678" width="212.42578125"/>
    <col bestFit="1" customWidth="1" min="3679" max="3685" width="255"/>
    <col bestFit="1" customWidth="1" min="3686" max="3686" width="184.7109375"/>
    <col bestFit="1" customWidth="1" min="3687" max="3715" width="255"/>
    <col bestFit="1" customWidth="1" min="3716" max="3716" width="242.28515625"/>
    <col bestFit="1" customWidth="1" min="3717" max="3717" width="247.42578125"/>
    <col bestFit="1" customWidth="1" min="3718" max="3723" width="255"/>
    <col bestFit="1" customWidth="1" min="3724" max="3724" width="169.28515625"/>
    <col bestFit="1" customWidth="1" min="3725" max="3745" width="255"/>
    <col bestFit="1" customWidth="1" min="3746" max="3746" width="108"/>
    <col bestFit="1" customWidth="1" min="3747" max="3750" width="255"/>
    <col bestFit="1" customWidth="1" min="3751" max="3751" width="166.42578125"/>
    <col bestFit="1" customWidth="1" min="3752" max="3761" width="255"/>
    <col bestFit="1" customWidth="1" min="3762" max="3762" width="175.42578125"/>
    <col bestFit="1" customWidth="1" min="3763" max="3768" width="255"/>
    <col bestFit="1" customWidth="1" min="3769" max="3769" width="104.7109375"/>
    <col bestFit="1" customWidth="1" min="3770" max="3779" width="255"/>
    <col bestFit="1" customWidth="1" min="3780" max="3780" width="222"/>
    <col bestFit="1" customWidth="1" min="3781" max="3781" width="255"/>
    <col bestFit="1" customWidth="1" min="3782" max="3782" width="206.42578125"/>
    <col bestFit="1" customWidth="1" min="3783" max="3820" width="255"/>
    <col bestFit="1" customWidth="1" min="3821" max="3821" width="135.85546875"/>
    <col bestFit="1" customWidth="1" min="3822" max="3839" width="255"/>
    <col bestFit="1" customWidth="1" min="3840" max="3840" width="86.140625"/>
    <col bestFit="1" customWidth="1" min="3841" max="3841" width="46.85546875"/>
    <col bestFit="1" customWidth="1" min="3842" max="3842" width="228.28515625"/>
    <col bestFit="1" customWidth="1" min="3843" max="3845" width="255"/>
    <col bestFit="1" customWidth="1" min="3846" max="3846" width="237.28515625"/>
    <col bestFit="1" customWidth="1" min="3847" max="3869" width="255"/>
    <col bestFit="1" customWidth="1" min="3870" max="3870" width="103.28515625"/>
    <col bestFit="1" customWidth="1" min="3871" max="3874" width="255"/>
    <col bestFit="1" customWidth="1" min="3875" max="3875" width="177.28515625"/>
    <col bestFit="1" customWidth="1" min="3876" max="3877" width="255"/>
    <col bestFit="1" customWidth="1" min="3878" max="3878" width="214"/>
    <col bestFit="1" customWidth="1" min="3879" max="3897" width="255"/>
    <col bestFit="1" customWidth="1" min="3898" max="3898" width="177.42578125"/>
    <col bestFit="1" customWidth="1" min="3899" max="3926" width="255"/>
    <col bestFit="1" customWidth="1" min="3927" max="3927" width="96.7109375"/>
    <col bestFit="1" customWidth="1" min="3928" max="3928" width="255"/>
    <col bestFit="1" customWidth="1" min="3929" max="3929" width="223"/>
    <col bestFit="1" customWidth="1" min="3930" max="3946" width="255"/>
    <col bestFit="1" customWidth="1" min="3947" max="3947" width="173.140625"/>
    <col bestFit="1" customWidth="1" min="3948" max="3997" width="255"/>
    <col bestFit="1" customWidth="1" min="3998" max="3998" width="198.5703125"/>
    <col bestFit="1" customWidth="1" min="3999" max="4016" width="255"/>
    <col bestFit="1" customWidth="1" min="4017" max="4017" width="249.7109375"/>
    <col bestFit="1" customWidth="1" min="4018" max="4037" width="255"/>
    <col bestFit="1" customWidth="1" min="4038" max="4038" width="241.7109375"/>
    <col bestFit="1" customWidth="1" min="4039" max="4042" width="255"/>
    <col bestFit="1" customWidth="1" min="4043" max="4043" width="126.42578125"/>
    <col bestFit="1" customWidth="1" min="4044" max="4048" width="255"/>
    <col bestFit="1" customWidth="1" min="4049" max="4049" width="91.140625"/>
    <col bestFit="1" customWidth="1" min="4050" max="4052" width="255"/>
    <col bestFit="1" customWidth="1" min="4053" max="4053" width="182.7109375"/>
    <col bestFit="1" customWidth="1" min="4054" max="4058" width="255"/>
    <col bestFit="1" customWidth="1" min="4059" max="4059" width="200.5703125"/>
    <col bestFit="1" customWidth="1" min="4060" max="4060" width="255"/>
    <col bestFit="1" customWidth="1" min="4061" max="4061" width="147"/>
    <col bestFit="1" customWidth="1" min="4062" max="4066" width="255"/>
    <col bestFit="1" customWidth="1" min="4067" max="4067" width="183.85546875"/>
    <col bestFit="1" customWidth="1" min="4068" max="4068" width="165.7109375"/>
    <col bestFit="1" customWidth="1" min="4069" max="4069" width="214.7109375"/>
    <col bestFit="1" customWidth="1" min="4070" max="4070" width="165.28515625"/>
    <col bestFit="1" customWidth="1" min="4071" max="4071" width="53.28515625"/>
    <col bestFit="1" customWidth="1" min="4072" max="4100" width="255"/>
    <col bestFit="1" customWidth="1" min="4101" max="4101" width="181.28515625"/>
    <col bestFit="1" customWidth="1" min="4102" max="4102" width="226.28515625"/>
    <col bestFit="1" customWidth="1" min="4103" max="4111" width="255"/>
    <col bestFit="1" customWidth="1" min="4112" max="4112" width="126.7109375"/>
    <col bestFit="1" customWidth="1" min="4113" max="4138" width="255"/>
    <col bestFit="1" customWidth="1" min="4139" max="4139" width="71.42578125"/>
    <col bestFit="1" customWidth="1" min="4140" max="4159" width="255"/>
    <col bestFit="1" customWidth="1" min="4160" max="4160" width="123.5703125"/>
    <col bestFit="1" customWidth="1" min="4161" max="4161" width="144.42578125"/>
    <col bestFit="1" customWidth="1" min="4162" max="4178" width="255"/>
    <col bestFit="1" customWidth="1" min="4179" max="4179" width="223.5703125"/>
    <col bestFit="1" customWidth="1" min="4180" max="4186" width="255"/>
    <col bestFit="1" customWidth="1" min="4187" max="4187" width="114.28515625"/>
    <col bestFit="1" customWidth="1" min="4188" max="4190" width="255"/>
    <col bestFit="1" customWidth="1" min="4191" max="4191" width="195.140625"/>
    <col bestFit="1" customWidth="1" min="4192" max="4192" width="155.7109375"/>
    <col bestFit="1" customWidth="1" min="4193" max="4193" width="104.5703125"/>
    <col bestFit="1" customWidth="1" min="4194" max="4194" width="173.140625"/>
    <col bestFit="1" customWidth="1" min="4195" max="4195" width="175.28515625"/>
    <col bestFit="1" customWidth="1" min="4196" max="4197" width="255"/>
    <col bestFit="1" customWidth="1" min="4198" max="4198" width="175"/>
    <col bestFit="1" customWidth="1" min="4199" max="4199" width="154"/>
    <col bestFit="1" customWidth="1" min="4200" max="4200" width="255"/>
    <col bestFit="1" customWidth="1" min="4201" max="4201" width="70"/>
    <col bestFit="1" customWidth="1" min="4202" max="4204" width="255"/>
    <col bestFit="1" customWidth="1" min="4205" max="4205" width="254"/>
    <col bestFit="1" customWidth="1" min="4206" max="4213" width="255"/>
    <col bestFit="1" customWidth="1" min="4214" max="4214" width="224.85546875"/>
    <col bestFit="1" customWidth="1" min="4215" max="4215" width="92.28515625"/>
    <col bestFit="1" customWidth="1" min="4216" max="4216" width="255"/>
    <col bestFit="1" customWidth="1" min="4217" max="4217" width="151"/>
    <col bestFit="1" customWidth="1" min="4218" max="4218" width="255"/>
    <col bestFit="1" customWidth="1" min="4219" max="4219" width="119"/>
    <col bestFit="1" customWidth="1" min="4220" max="4221" width="255"/>
    <col bestFit="1" customWidth="1" min="4222" max="4222" width="194.5703125"/>
    <col bestFit="1" customWidth="1" min="4223" max="4224" width="255"/>
    <col bestFit="1" customWidth="1" min="4225" max="4225" width="71.5703125"/>
    <col bestFit="1" customWidth="1" min="4226" max="4227" width="255"/>
    <col bestFit="1" customWidth="1" min="4228" max="4228" width="74.7109375"/>
    <col bestFit="1" customWidth="1" min="4229" max="4234" width="255"/>
    <col bestFit="1" customWidth="1" min="4235" max="4235" width="246.5703125"/>
    <col bestFit="1" customWidth="1" min="4236" max="4236" width="95"/>
    <col bestFit="1" customWidth="1" min="4237" max="4240" width="255"/>
    <col bestFit="1" customWidth="1" min="4241" max="4241" width="201"/>
    <col bestFit="1" customWidth="1" min="4242" max="4264" width="255"/>
    <col bestFit="1" customWidth="1" min="4265" max="4265" width="200.140625"/>
    <col bestFit="1" customWidth="1" min="4266" max="4267" width="255"/>
    <col bestFit="1" customWidth="1" min="4268" max="4268" width="217.5703125"/>
    <col bestFit="1" customWidth="1" min="4269" max="4290" width="255"/>
    <col bestFit="1" customWidth="1" min="4291" max="4291" width="235.85546875"/>
    <col bestFit="1" customWidth="1" min="4292" max="4292" width="216.42578125"/>
    <col bestFit="1" customWidth="1" min="4293" max="4297" width="255"/>
    <col bestFit="1" customWidth="1" min="4298" max="4298" width="157.7109375"/>
    <col bestFit="1" customWidth="1" min="4299" max="4299" width="97.42578125"/>
    <col bestFit="1" customWidth="1" min="4300" max="4300" width="118.85546875"/>
    <col bestFit="1" customWidth="1" min="4301" max="4302" width="255"/>
    <col bestFit="1" customWidth="1" min="4303" max="4303" width="169.42578125"/>
    <col bestFit="1" customWidth="1" min="4304" max="4305" width="255"/>
    <col bestFit="1" customWidth="1" min="4306" max="4306" width="149.42578125"/>
    <col bestFit="1" customWidth="1" min="4307" max="4317" width="255"/>
    <col bestFit="1" customWidth="1" min="4318" max="4318" width="101.7109375"/>
    <col bestFit="1" customWidth="1" min="4319" max="4319" width="226.42578125"/>
    <col bestFit="1" customWidth="1" min="4320" max="4328" width="255"/>
    <col bestFit="1" customWidth="1" min="4329" max="4329" width="126.5703125"/>
    <col bestFit="1" customWidth="1" min="4330" max="4336" width="255"/>
    <col bestFit="1" customWidth="1" min="4337" max="4337" width="118.5703125"/>
    <col bestFit="1" customWidth="1" min="4338" max="4340" width="255"/>
    <col bestFit="1" customWidth="1" min="4341" max="4341" width="66"/>
    <col bestFit="1" customWidth="1" min="4342" max="4343" width="255"/>
    <col bestFit="1" customWidth="1" min="4344" max="4344" width="71.5703125"/>
    <col bestFit="1" customWidth="1" min="4345" max="4349" width="255"/>
    <col bestFit="1" customWidth="1" min="4350" max="4350" width="110.5703125"/>
    <col bestFit="1" customWidth="1" min="4351" max="4361" width="255"/>
    <col bestFit="1" customWidth="1" min="4362" max="4362" width="238"/>
    <col bestFit="1" customWidth="1" min="4363" max="4365" width="255"/>
    <col bestFit="1" customWidth="1" min="4366" max="4366" width="125.140625"/>
    <col bestFit="1" customWidth="1" min="4367" max="4373" width="255"/>
    <col bestFit="1" customWidth="1" min="4374" max="4374" width="230.7109375"/>
    <col bestFit="1" customWidth="1" min="4375" max="4377" width="255"/>
    <col bestFit="1" customWidth="1" min="4378" max="4378" width="202.140625"/>
    <col bestFit="1" customWidth="1" min="4379" max="4385" width="255"/>
    <col bestFit="1" customWidth="1" min="4386" max="4386" width="138.7109375"/>
    <col bestFit="1" customWidth="1" min="4387" max="4387" width="94.42578125"/>
    <col bestFit="1" customWidth="1" min="4388" max="4388" width="197.42578125"/>
    <col bestFit="1" customWidth="1" min="4389" max="4389" width="162.42578125"/>
    <col bestFit="1" customWidth="1" min="4390" max="4392" width="255"/>
    <col bestFit="1" customWidth="1" min="4393" max="4393" width="142.5703125"/>
    <col bestFit="1" customWidth="1" min="4394" max="4411" width="255"/>
    <col bestFit="1" customWidth="1" min="4412" max="4412" width="132.5703125"/>
    <col bestFit="1" customWidth="1" min="4413" max="4420" width="255"/>
    <col bestFit="1" customWidth="1" min="4421" max="4421" width="160"/>
    <col bestFit="1" customWidth="1" min="4422" max="4426" width="255"/>
    <col bestFit="1" customWidth="1" min="4427" max="4427" width="120.5703125"/>
    <col bestFit="1" customWidth="1" min="4428" max="4444" width="255"/>
    <col bestFit="1" customWidth="1" min="4445" max="4445" width="119.7109375"/>
    <col bestFit="1" customWidth="1" min="4446" max="4446" width="255"/>
    <col bestFit="1" customWidth="1" min="4447" max="4447" width="219"/>
    <col bestFit="1" customWidth="1" min="4448" max="4461" width="255"/>
    <col bestFit="1" customWidth="1" min="4462" max="4462" width="245.85546875"/>
    <col bestFit="1" customWidth="1" min="4463" max="4476" width="255"/>
    <col bestFit="1" customWidth="1" min="4477" max="4477" width="221"/>
    <col bestFit="1" customWidth="1" min="4478" max="4478" width="255"/>
    <col bestFit="1" customWidth="1" min="4479" max="4479" width="164.85546875"/>
    <col bestFit="1" customWidth="1" min="4480" max="4480" width="235"/>
    <col bestFit="1" customWidth="1" min="4481" max="4482" width="255"/>
    <col bestFit="1" customWidth="1" min="4483" max="4483" width="210"/>
    <col bestFit="1" customWidth="1" min="4484" max="4484" width="128.7109375"/>
    <col bestFit="1" customWidth="1" min="4485" max="4493" width="255"/>
    <col bestFit="1" customWidth="1" min="4494" max="4494" width="126.5703125"/>
    <col bestFit="1" customWidth="1" min="4495" max="4499" width="255"/>
    <col bestFit="1" customWidth="1" min="4500" max="4500" width="147.85546875"/>
    <col bestFit="1" customWidth="1" min="4501" max="4518" width="255"/>
    <col bestFit="1" customWidth="1" min="4519" max="4519" width="245.42578125"/>
    <col bestFit="1" customWidth="1" min="4520" max="4536" width="255"/>
    <col bestFit="1" customWidth="1" min="4537" max="4537" width="95.7109375"/>
    <col bestFit="1" customWidth="1" min="4538" max="4538" width="255"/>
    <col bestFit="1" customWidth="1" min="4539" max="4539" width="253.5703125"/>
    <col bestFit="1" customWidth="1" min="4540" max="4583" width="255"/>
    <col bestFit="1" customWidth="1" min="4584" max="4584" width="155.28515625"/>
    <col bestFit="1" customWidth="1" min="4585" max="4589" width="255"/>
    <col bestFit="1" customWidth="1" min="4590" max="4590" width="151.7109375"/>
    <col bestFit="1" customWidth="1" min="4591" max="4591" width="174.140625"/>
    <col bestFit="1" customWidth="1" min="4592" max="4594" width="255"/>
    <col bestFit="1" customWidth="1" min="4595" max="4595" width="152.140625"/>
    <col bestFit="1" customWidth="1" min="4596" max="4596" width="121.42578125"/>
    <col bestFit="1" customWidth="1" min="4597" max="4597" width="69.140625"/>
    <col bestFit="1" customWidth="1" min="4598" max="4598" width="255"/>
    <col bestFit="1" customWidth="1" min="4599" max="4599" width="120"/>
    <col bestFit="1" customWidth="1" min="4600" max="4607" width="255"/>
    <col bestFit="1" customWidth="1" min="4608" max="4608" width="21.7109375"/>
    <col bestFit="1" customWidth="1" min="4609" max="4612" width="255"/>
    <col bestFit="1" customWidth="1" min="4613" max="4613" width="127.7109375"/>
    <col bestFit="1" customWidth="1" min="4614" max="4614" width="255"/>
    <col bestFit="1" customWidth="1" min="4615" max="4615" width="133.5703125"/>
    <col bestFit="1" customWidth="1" min="4616" max="4617" width="255"/>
    <col bestFit="1" customWidth="1" min="4618" max="4618" width="69.28515625"/>
    <col bestFit="1" customWidth="1" min="4619" max="4619" width="127.42578125"/>
    <col bestFit="1" customWidth="1" min="4620" max="4631" width="255"/>
    <col bestFit="1" customWidth="1" min="4632" max="4632" width="112.7109375"/>
    <col bestFit="1" customWidth="1" min="4633" max="4654" width="255"/>
    <col bestFit="1" customWidth="1" min="4655" max="4655" width="60"/>
    <col bestFit="1" customWidth="1" min="4656" max="4676" width="255"/>
    <col bestFit="1" customWidth="1" min="4677" max="4677" width="185.85546875"/>
    <col bestFit="1" customWidth="1" min="4678" max="4685" width="255"/>
    <col bestFit="1" customWidth="1" min="4686" max="4686" width="70.42578125"/>
    <col bestFit="1" customWidth="1" min="4687" max="4687" width="57.7109375"/>
    <col bestFit="1" customWidth="1" min="4688" max="4688" width="255"/>
    <col bestFit="1" customWidth="1" min="4689" max="4689" width="167.85546875"/>
    <col bestFit="1" customWidth="1" min="4690" max="4692" width="255"/>
    <col bestFit="1" customWidth="1" min="4693" max="4693" width="208"/>
    <col bestFit="1" customWidth="1" min="4694" max="4694" width="255"/>
    <col bestFit="1" customWidth="1" min="4695" max="4695" width="214"/>
    <col bestFit="1" customWidth="1" min="4696" max="4696" width="163.28515625"/>
    <col bestFit="1" customWidth="1" min="4697" max="4697" width="180.85546875"/>
    <col bestFit="1" customWidth="1" min="4698" max="4698" width="64.7109375"/>
    <col bestFit="1" customWidth="1" min="4699" max="4699" width="247.28515625"/>
    <col bestFit="1" customWidth="1" min="4700" max="4704" width="255"/>
    <col bestFit="1" customWidth="1" min="4705" max="4705" width="94.5703125"/>
    <col bestFit="1" customWidth="1" min="4706" max="4706" width="83.5703125"/>
    <col bestFit="1" customWidth="1" min="4707" max="4707" width="255"/>
    <col bestFit="1" customWidth="1" min="4708" max="4708" width="149"/>
    <col bestFit="1" customWidth="1" min="4709" max="4709" width="255"/>
    <col bestFit="1" customWidth="1" min="4710" max="4710" width="138.28515625"/>
    <col bestFit="1" customWidth="1" min="4711" max="4711" width="112.140625"/>
    <col bestFit="1" customWidth="1" min="4712" max="4712" width="148.28515625"/>
    <col bestFit="1" customWidth="1" min="4713" max="4713" width="79.5703125"/>
    <col bestFit="1" customWidth="1" min="4714" max="4714" width="88.5703125"/>
    <col bestFit="1" customWidth="1" min="4715" max="4715" width="131.140625"/>
    <col bestFit="1" customWidth="1" min="4716" max="4721" width="255"/>
    <col bestFit="1" customWidth="1" min="4722" max="4722" width="107.140625"/>
    <col bestFit="1" customWidth="1" min="4723" max="4724" width="255"/>
    <col bestFit="1" customWidth="1" min="4725" max="4725" width="141.28515625"/>
    <col bestFit="1" customWidth="1" min="4726" max="4741" width="255"/>
    <col bestFit="1" customWidth="1" min="4742" max="4742" width="251"/>
    <col bestFit="1" customWidth="1" min="4743" max="4743" width="255"/>
    <col bestFit="1" customWidth="1" min="4744" max="4744" width="210.140625"/>
    <col bestFit="1" customWidth="1" min="4745" max="4751" width="255"/>
    <col bestFit="1" customWidth="1" min="4752" max="4752" width="89.85546875"/>
    <col bestFit="1" customWidth="1" min="4753" max="4766" width="255"/>
    <col bestFit="1" customWidth="1" min="4767" max="4767" width="114.5703125"/>
    <col bestFit="1" customWidth="1" min="4768" max="4770" width="255"/>
    <col bestFit="1" customWidth="1" min="4771" max="4771" width="99.85546875"/>
    <col bestFit="1" customWidth="1" min="4772" max="4772" width="109.28515625"/>
    <col bestFit="1" customWidth="1" min="4773" max="4781" width="255"/>
    <col bestFit="1" customWidth="1" min="4782" max="4782" width="234.85546875"/>
    <col bestFit="1" customWidth="1" min="4783" max="4785" width="255"/>
    <col bestFit="1" customWidth="1" min="4786" max="4786" width="49.42578125"/>
    <col bestFit="1" customWidth="1" min="4787" max="4803" width="255"/>
    <col bestFit="1" customWidth="1" min="4804" max="4804" width="156.85546875"/>
    <col bestFit="1" customWidth="1" min="4805" max="4819" width="255"/>
    <col bestFit="1" customWidth="1" min="4820" max="4820" width="152.7109375"/>
    <col bestFit="1" customWidth="1" min="4821" max="4833" width="255"/>
    <col bestFit="1" customWidth="1" min="4834" max="4834" width="188.140625"/>
    <col bestFit="1" customWidth="1" min="4835" max="4847" width="255"/>
    <col bestFit="1" customWidth="1" min="4848" max="4848" width="183"/>
    <col bestFit="1" customWidth="1" min="4849" max="4849" width="94.42578125"/>
    <col bestFit="1" customWidth="1" min="4850" max="4850" width="115.7109375"/>
    <col bestFit="1" customWidth="1" min="4851" max="4851" width="255"/>
    <col bestFit="1" customWidth="1" min="4852" max="4852" width="37.42578125"/>
    <col bestFit="1" customWidth="1" min="4853" max="4853" width="97.5703125"/>
    <col bestFit="1" customWidth="1" min="4854" max="4854" width="121.42578125"/>
    <col bestFit="1" customWidth="1" min="4855" max="4855" width="60.5703125"/>
    <col bestFit="1" customWidth="1" min="4856" max="4867" width="255"/>
    <col bestFit="1" customWidth="1" min="4868" max="4868" width="140.140625"/>
    <col bestFit="1" customWidth="1" min="4869" max="4872" width="255"/>
    <col bestFit="1" customWidth="1" min="4873" max="4873" width="243.85546875"/>
    <col bestFit="1" customWidth="1" min="4874" max="4875" width="255"/>
    <col bestFit="1" customWidth="1" min="4876" max="4876" width="99.5703125"/>
    <col bestFit="1" customWidth="1" min="4877" max="4882" width="255"/>
    <col bestFit="1" customWidth="1" min="4883" max="4883" width="110.28515625"/>
    <col bestFit="1" customWidth="1" min="4884" max="4909" width="255"/>
    <col bestFit="1" customWidth="1" min="4910" max="4910" width="111"/>
    <col bestFit="1" customWidth="1" min="4911" max="4911" width="241.140625"/>
    <col bestFit="1" customWidth="1" min="4912" max="4913" width="255"/>
    <col bestFit="1" customWidth="1" min="4914" max="4914" width="86.28515625"/>
    <col bestFit="1" customWidth="1" min="4915" max="4916" width="255"/>
    <col bestFit="1" customWidth="1" min="4917" max="4917" width="241.28515625"/>
    <col bestFit="1" customWidth="1" min="4918" max="4945" width="255"/>
    <col bestFit="1" customWidth="1" min="4946" max="4946" width="109.85546875"/>
    <col bestFit="1" customWidth="1" min="4947" max="4952" width="255"/>
    <col bestFit="1" customWidth="1" min="4953" max="4953" width="189.85546875"/>
    <col bestFit="1" customWidth="1" min="4954" max="4954" width="119.42578125"/>
    <col bestFit="1" customWidth="1" min="4955" max="4955" width="87.7109375"/>
    <col bestFit="1" customWidth="1" min="4956" max="4956" width="104.5703125"/>
    <col bestFit="1" customWidth="1" min="4957" max="4965" width="255"/>
    <col bestFit="1" customWidth="1" min="4966" max="4966" width="223.7109375"/>
    <col bestFit="1" customWidth="1" min="4967" max="4969" width="255"/>
    <col bestFit="1" customWidth="1" min="4970" max="4970" width="163.5703125"/>
    <col bestFit="1" customWidth="1" min="4971" max="4984" width="255"/>
    <col bestFit="1" customWidth="1" min="4985" max="4985" width="135.5703125"/>
    <col bestFit="1" customWidth="1" min="4986" max="4996" width="255"/>
    <col bestFit="1" customWidth="1" min="4997" max="4997" width="70.42578125"/>
    <col bestFit="1" customWidth="1" min="4998" max="5035" width="255"/>
    <col bestFit="1" customWidth="1" min="5036" max="5036" width="83"/>
    <col bestFit="1" customWidth="1" min="5037" max="5049" width="255"/>
    <col bestFit="1" customWidth="1" min="5050" max="5050" width="148.42578125"/>
    <col bestFit="1" customWidth="1" min="5051" max="5051" width="255"/>
    <col bestFit="1" customWidth="1" min="5052" max="5052" width="127.7109375"/>
    <col bestFit="1" customWidth="1" min="5053" max="5096" width="255"/>
    <col bestFit="1" customWidth="1" min="5097" max="5097" width="34.140625"/>
    <col bestFit="1" customWidth="1" min="5098" max="5101" width="255"/>
    <col bestFit="1" customWidth="1" min="5102" max="5102" width="40.5703125"/>
    <col bestFit="1" customWidth="1" min="5103" max="5107" width="255"/>
    <col bestFit="1" customWidth="1" min="5108" max="5108" width="218"/>
    <col bestFit="1" customWidth="1" min="5109" max="5122" width="255"/>
    <col bestFit="1" customWidth="1" min="5123" max="5123" width="112.140625"/>
    <col bestFit="1" customWidth="1" min="5124" max="5125" width="255"/>
    <col bestFit="1" customWidth="1" min="5126" max="5126" width="145.28515625"/>
    <col bestFit="1" customWidth="1" min="5127" max="5148" width="255"/>
    <col bestFit="1" customWidth="1" min="5149" max="5149" width="148.5703125"/>
    <col bestFit="1" customWidth="1" min="5150" max="5151" width="255"/>
    <col bestFit="1" customWidth="1" min="5152" max="5152" width="85.7109375"/>
    <col bestFit="1" customWidth="1" min="5153" max="5168" width="255"/>
    <col bestFit="1" customWidth="1" min="5169" max="5169" width="135.7109375"/>
    <col bestFit="1" customWidth="1" min="5170" max="5170" width="249.42578125"/>
    <col bestFit="1" customWidth="1" min="5171" max="5176" width="255"/>
    <col bestFit="1" customWidth="1" min="5177" max="5177" width="91"/>
    <col bestFit="1" customWidth="1" min="5178" max="5178" width="102.42578125"/>
    <col bestFit="1" customWidth="1" min="5179" max="5179" width="169.5703125"/>
    <col bestFit="1" customWidth="1" min="5180" max="5187" width="255"/>
    <col bestFit="1" customWidth="1" min="5188" max="5188" width="105.140625"/>
    <col bestFit="1" customWidth="1" min="5189" max="5202" width="255"/>
    <col bestFit="1" customWidth="1" min="5203" max="5203" width="148.140625"/>
    <col bestFit="1" customWidth="1" min="5204" max="5205" width="255"/>
    <col bestFit="1" customWidth="1" min="5206" max="5206" width="171.42578125"/>
    <col bestFit="1" customWidth="1" min="5207" max="5207" width="224"/>
    <col bestFit="1" customWidth="1" min="5208" max="5221" width="255"/>
    <col bestFit="1" customWidth="1" min="5222" max="5222" width="139.85546875"/>
    <col bestFit="1" customWidth="1" min="5223" max="5234" width="255"/>
    <col bestFit="1" customWidth="1" min="5235" max="5235" width="116.28515625"/>
    <col bestFit="1" customWidth="1" min="5236" max="5258" width="255"/>
    <col bestFit="1" customWidth="1" min="5259" max="5259" width="109.140625"/>
    <col bestFit="1" customWidth="1" min="5260" max="5284" width="255"/>
    <col bestFit="1" customWidth="1" min="5285" max="5285" width="209.7109375"/>
    <col bestFit="1" customWidth="1" min="5286" max="5286" width="255"/>
    <col bestFit="1" customWidth="1" min="5287" max="5287" width="249.85546875"/>
    <col bestFit="1" customWidth="1" min="5288" max="5296" width="255"/>
    <col bestFit="1" customWidth="1" min="5297" max="5297" width="198"/>
    <col bestFit="1" customWidth="1" min="5298" max="5311" width="255"/>
    <col bestFit="1" customWidth="1" min="5312" max="5312" width="222"/>
    <col bestFit="1" customWidth="1" min="5313" max="5316" width="255"/>
    <col bestFit="1" customWidth="1" min="5317" max="5317" width="207.28515625"/>
    <col bestFit="1" customWidth="1" min="5318" max="5367" width="255"/>
    <col bestFit="1" customWidth="1" min="5368" max="5368" width="228.5703125"/>
    <col bestFit="1" customWidth="1" min="5369" max="5375" width="255"/>
    <col bestFit="1" customWidth="1" min="5376" max="5376" width="224.7109375"/>
    <col bestFit="1" customWidth="1" min="5377" max="5384" width="255"/>
    <col bestFit="1" customWidth="1" min="5385" max="5385" width="148.7109375"/>
    <col bestFit="1" customWidth="1" min="5386" max="5412" width="255"/>
    <col bestFit="1" customWidth="1" min="5413" max="5413" width="160.5703125"/>
    <col bestFit="1" customWidth="1" min="5414" max="5421" width="255"/>
    <col bestFit="1" customWidth="1" min="5422" max="5422" width="236.85546875"/>
    <col bestFit="1" customWidth="1" min="5423" max="5428" width="255"/>
    <col bestFit="1" customWidth="1" min="5429" max="5429" width="158.42578125"/>
    <col bestFit="1" customWidth="1" min="5430" max="5448" width="255"/>
    <col bestFit="1" customWidth="1" min="5449" max="5449" width="68"/>
    <col bestFit="1" customWidth="1" min="5450" max="5457" width="255"/>
    <col bestFit="1" customWidth="1" min="5458" max="5458" width="187.5703125"/>
    <col bestFit="1" customWidth="1" min="5459" max="5459" width="186.5703125"/>
    <col bestFit="1" customWidth="1" min="5460" max="5480" width="255"/>
    <col bestFit="1" customWidth="1" min="5481" max="5481" width="234.85546875"/>
    <col bestFit="1" customWidth="1" min="5482" max="5483" width="255"/>
    <col bestFit="1" customWidth="1" min="5484" max="5484" width="139"/>
    <col bestFit="1" customWidth="1" min="5485" max="5504" width="255"/>
    <col bestFit="1" customWidth="1" min="5505" max="5505" width="235.42578125"/>
    <col bestFit="1" customWidth="1" min="5506" max="5520" width="255"/>
    <col bestFit="1" customWidth="1" min="5521" max="5521" width="160.5703125"/>
    <col bestFit="1" customWidth="1" min="5522" max="5526" width="255"/>
    <col bestFit="1" customWidth="1" min="5527" max="5527" width="153"/>
    <col bestFit="1" customWidth="1" min="5528" max="5543" width="255"/>
    <col bestFit="1" customWidth="1" min="5544" max="5544" width="169"/>
    <col bestFit="1" customWidth="1" min="5545" max="5546" width="255"/>
    <col bestFit="1" customWidth="1" min="5547" max="5547" width="159.140625"/>
    <col bestFit="1" customWidth="1" min="5548" max="5571" width="255"/>
    <col bestFit="1" customWidth="1" min="5572" max="5572" width="152.5703125"/>
    <col bestFit="1" customWidth="1" min="5573" max="5581" width="255"/>
    <col bestFit="1" customWidth="1" min="5582" max="5582" width="174.42578125"/>
    <col bestFit="1" customWidth="1" min="5583" max="5591" width="255"/>
    <col bestFit="1" customWidth="1" min="5592" max="5592" width="244.42578125"/>
    <col bestFit="1" customWidth="1" min="5593" max="5615" width="255"/>
    <col bestFit="1" customWidth="1" min="5616" max="5616" width="164.5703125"/>
    <col bestFit="1" customWidth="1" min="5617" max="5619" width="255"/>
    <col bestFit="1" customWidth="1" min="5620" max="5620" width="239.42578125"/>
    <col bestFit="1" customWidth="1" min="5621" max="5628" width="255"/>
    <col bestFit="1" customWidth="1" min="5629" max="5629" width="162.42578125"/>
    <col bestFit="1" customWidth="1" min="5630" max="5632" width="255"/>
    <col bestFit="1" customWidth="1" min="5633" max="5633" width="237.7109375"/>
    <col bestFit="1" customWidth="1" min="5634" max="5634" width="255"/>
    <col bestFit="1" customWidth="1" min="5635" max="5635" width="146.85546875"/>
    <col bestFit="1" customWidth="1" min="5636" max="5642" width="255"/>
    <col bestFit="1" customWidth="1" min="5643" max="5643" width="221.7109375"/>
    <col bestFit="1" customWidth="1" min="5644" max="5651" width="255"/>
    <col bestFit="1" customWidth="1" min="5652" max="5652" width="208"/>
    <col bestFit="1" customWidth="1" min="5653" max="5653" width="199.28515625"/>
    <col bestFit="1" customWidth="1" min="5654" max="5654" width="116.140625"/>
    <col bestFit="1" customWidth="1" min="5655" max="5659" width="255"/>
    <col bestFit="1" customWidth="1" min="5660" max="5660" width="134"/>
    <col bestFit="1" customWidth="1" min="5661" max="5661" width="255"/>
    <col bestFit="1" customWidth="1" min="5662" max="5662" width="79.7109375"/>
    <col bestFit="1" customWidth="1" min="5663" max="5666" width="255"/>
    <col bestFit="1" customWidth="1" min="5667" max="5667" width="182.5703125"/>
    <col bestFit="1" customWidth="1" min="5668" max="5672" width="255"/>
    <col bestFit="1" customWidth="1" min="5673" max="5673" width="253.140625"/>
    <col bestFit="1" customWidth="1" min="5674" max="5674" width="255"/>
    <col bestFit="1" customWidth="1" min="5675" max="5675" width="91.5703125"/>
    <col bestFit="1" customWidth="1" min="5676" max="5695" width="255"/>
    <col bestFit="1" customWidth="1" min="5696" max="5696" width="90.5703125"/>
    <col bestFit="1" customWidth="1" min="5697" max="5714" width="255"/>
    <col bestFit="1" customWidth="1" min="5715" max="5715" width="116.140625"/>
    <col bestFit="1" customWidth="1" min="5716" max="5733" width="255"/>
    <col bestFit="1" customWidth="1" min="5734" max="5734" width="144.28515625"/>
    <col bestFit="1" customWidth="1" min="5735" max="5743" width="255"/>
    <col bestFit="1" customWidth="1" min="5744" max="5744" width="249.7109375"/>
    <col bestFit="1" customWidth="1" min="5745" max="5749" width="255"/>
    <col bestFit="1" customWidth="1" min="5750" max="5750" width="242.140625"/>
    <col bestFit="1" customWidth="1" min="5751" max="5761" width="255"/>
    <col bestFit="1" customWidth="1" min="5762" max="5762" width="192.85546875"/>
    <col bestFit="1" customWidth="1" min="5763" max="5771" width="255"/>
    <col bestFit="1" customWidth="1" min="5772" max="5772" width="176.5703125"/>
    <col bestFit="1" customWidth="1" min="5773" max="5776" width="255"/>
    <col bestFit="1" customWidth="1" min="5777" max="5777" width="179.5703125"/>
    <col bestFit="1" customWidth="1" min="5778" max="5797" width="255"/>
    <col bestFit="1" customWidth="1" min="5798" max="5798" width="46.28515625"/>
    <col bestFit="1" customWidth="1" min="5799" max="5799" width="141.7109375"/>
    <col bestFit="1" customWidth="1" min="5800" max="5806" width="255"/>
    <col bestFit="1" customWidth="1" min="5807" max="5807" width="180.7109375"/>
    <col bestFit="1" customWidth="1" min="5808" max="5809" width="255"/>
    <col bestFit="1" customWidth="1" min="5810" max="5810" width="219.140625"/>
    <col bestFit="1" customWidth="1" min="5811" max="5811" width="218.7109375"/>
    <col bestFit="1" customWidth="1" min="5812" max="5830" width="255"/>
    <col bestFit="1" customWidth="1" min="5831" max="5831" width="204.7109375"/>
    <col bestFit="1" customWidth="1" min="5832" max="5841" width="255"/>
    <col bestFit="1" customWidth="1" min="5842" max="5842" width="104.28515625"/>
    <col bestFit="1" customWidth="1" min="5843" max="5843" width="143.42578125"/>
    <col bestFit="1" customWidth="1" min="5844" max="5844" width="255"/>
    <col bestFit="1" customWidth="1" min="5845" max="5845" width="87.42578125"/>
    <col bestFit="1" customWidth="1" min="5846" max="5881" width="255"/>
    <col bestFit="1" customWidth="1" min="5882" max="5882" width="192.5703125"/>
    <col bestFit="1" customWidth="1" min="5883" max="5888" width="255"/>
    <col bestFit="1" customWidth="1" min="5889" max="5889" width="102.7109375"/>
    <col bestFit="1" customWidth="1" min="5890" max="5890" width="241.7109375"/>
    <col bestFit="1" customWidth="1" min="5891" max="5901" width="255"/>
    <col bestFit="1" customWidth="1" min="5902" max="5902" width="28"/>
    <col bestFit="1" customWidth="1" min="5903" max="5923" width="255"/>
    <col bestFit="1" customWidth="1" min="5924" max="5924" width="170"/>
    <col bestFit="1" customWidth="1" min="5925" max="5972" width="255"/>
    <col bestFit="1" customWidth="1" min="5973" max="5973" width="207.85546875"/>
    <col bestFit="1" customWidth="1" min="5974" max="5976" width="255"/>
    <col bestFit="1" customWidth="1" min="5977" max="5977" width="232"/>
    <col bestFit="1" customWidth="1" min="5978" max="5978" width="114.85546875"/>
    <col bestFit="1" customWidth="1" min="5979" max="5993" width="255"/>
    <col bestFit="1" customWidth="1" min="5994" max="5994" width="215.5703125"/>
    <col bestFit="1" customWidth="1" min="5995" max="6002" width="255"/>
    <col bestFit="1" customWidth="1" min="6003" max="6003" width="210.42578125"/>
    <col bestFit="1" customWidth="1" min="6004" max="6007" width="255"/>
    <col bestFit="1" customWidth="1" min="6008" max="6008" width="245.28515625"/>
    <col bestFit="1" customWidth="1" min="6009" max="6009" width="235.85546875"/>
    <col bestFit="1" customWidth="1" min="6010" max="6021" width="255"/>
    <col bestFit="1" customWidth="1" min="6022" max="6022" width="170.5703125"/>
    <col bestFit="1" customWidth="1" min="6023" max="6023" width="255"/>
    <col bestFit="1" customWidth="1" min="6024" max="6024" width="121"/>
    <col bestFit="1" customWidth="1" min="6025" max="6031" width="255"/>
    <col bestFit="1" customWidth="1" min="6032" max="6032" width="174.42578125"/>
    <col bestFit="1" customWidth="1" min="6033" max="6042" width="255"/>
    <col bestFit="1" customWidth="1" min="6043" max="6043" width="252.7109375"/>
    <col bestFit="1" customWidth="1" min="6044" max="6096" width="255"/>
    <col bestFit="1" customWidth="1" min="6097" max="6097" width="229.85546875"/>
    <col bestFit="1" customWidth="1" min="6098" max="6098" width="255"/>
    <col bestFit="1" customWidth="1" min="6099" max="6099" width="244.42578125"/>
    <col bestFit="1" customWidth="1" min="6100" max="6101" width="255"/>
    <col bestFit="1" customWidth="1" min="6102" max="6102" width="232"/>
    <col bestFit="1" customWidth="1" min="6103" max="6103" width="111.140625"/>
    <col bestFit="1" customWidth="1" min="6104" max="6104" width="255"/>
    <col bestFit="1" customWidth="1" min="6105" max="6105" width="222.28515625"/>
    <col bestFit="1" customWidth="1" min="6106" max="6134" width="255"/>
    <col bestFit="1" customWidth="1" min="6135" max="6135" width="137"/>
    <col bestFit="1" customWidth="1" min="6136" max="6136" width="255"/>
    <col bestFit="1" customWidth="1" min="6137" max="6137" width="240.28515625"/>
    <col bestFit="1" customWidth="1" min="6138" max="6142" width="255"/>
    <col bestFit="1" customWidth="1" min="6143" max="6143" width="161.140625"/>
    <col bestFit="1" customWidth="1" min="6144" max="6145" width="255"/>
    <col bestFit="1" customWidth="1" min="6146" max="6146" width="98.5703125"/>
    <col bestFit="1" customWidth="1" min="6147" max="6148" width="255"/>
    <col bestFit="1" customWidth="1" min="6149" max="6149" width="188.85546875"/>
    <col bestFit="1" customWidth="1" min="6150" max="6159" width="255"/>
    <col bestFit="1" customWidth="1" min="6160" max="6160" width="105.85546875"/>
    <col bestFit="1" customWidth="1" min="6161" max="6165" width="255"/>
    <col bestFit="1" customWidth="1" min="6166" max="6166" width="99.85546875"/>
    <col bestFit="1" customWidth="1" min="6167" max="6171" width="255"/>
    <col bestFit="1" customWidth="1" min="6172" max="6172" width="189"/>
    <col bestFit="1" customWidth="1" min="6173" max="6173" width="102.5703125"/>
    <col bestFit="1" customWidth="1" min="6174" max="6174" width="243.85546875"/>
    <col bestFit="1" customWidth="1" min="6175" max="6179" width="255"/>
    <col bestFit="1" customWidth="1" min="6180" max="6180" width="172.5703125"/>
    <col bestFit="1" customWidth="1" min="6181" max="6229" width="255"/>
    <col bestFit="1" customWidth="1" min="6230" max="6230" width="235.5703125"/>
    <col bestFit="1" customWidth="1" min="6231" max="6258" width="255"/>
    <col bestFit="1" customWidth="1" min="6259" max="6259" width="155"/>
    <col bestFit="1" customWidth="1" min="6260" max="6285" width="255"/>
    <col bestFit="1" customWidth="1" min="6286" max="6286" width="202"/>
    <col bestFit="1" customWidth="1" min="6287" max="6288" width="255"/>
    <col bestFit="1" customWidth="1" min="6289" max="6289" width="116.140625"/>
    <col bestFit="1" customWidth="1" min="6290" max="6307" width="255"/>
    <col bestFit="1" customWidth="1" min="6308" max="6308" width="205.85546875"/>
    <col bestFit="1" customWidth="1" min="6309" max="6309" width="201.140625"/>
    <col bestFit="1" customWidth="1" min="6310" max="6310" width="217.28515625"/>
    <col bestFit="1" customWidth="1" min="6311" max="6324" width="255"/>
    <col bestFit="1" customWidth="1" min="6325" max="6325" width="167.28515625"/>
    <col bestFit="1" customWidth="1" min="6326" max="6378" width="255"/>
    <col bestFit="1" customWidth="1" min="6379" max="6379" width="88"/>
    <col bestFit="1" customWidth="1" min="6380" max="6411" width="255"/>
    <col bestFit="1" customWidth="1" min="6412" max="6412" width="214.85546875"/>
    <col bestFit="1" customWidth="1" min="6413" max="6414" width="255"/>
    <col bestFit="1" customWidth="1" min="6415" max="6415" width="153.5703125"/>
    <col bestFit="1" customWidth="1" min="6416" max="6424" width="255"/>
    <col bestFit="1" customWidth="1" min="6425" max="6425" width="136.42578125"/>
    <col bestFit="1" customWidth="1" min="6426" max="6451" width="255"/>
    <col bestFit="1" customWidth="1" min="6452" max="6452" width="228"/>
    <col bestFit="1" customWidth="1" min="6453" max="6461" width="255"/>
    <col bestFit="1" customWidth="1" min="6462" max="6462" width="150"/>
    <col bestFit="1" customWidth="1" min="6463" max="6469" width="255"/>
    <col bestFit="1" customWidth="1" min="6470" max="6470" width="217"/>
    <col bestFit="1" customWidth="1" min="6471" max="6485" width="255"/>
    <col bestFit="1" customWidth="1" min="6486" max="6486" width="192.28515625"/>
    <col bestFit="1" customWidth="1" min="6487" max="6498" width="255"/>
    <col bestFit="1" customWidth="1" min="6499" max="6499" width="125"/>
    <col bestFit="1" customWidth="1" min="6500" max="6500" width="239.28515625"/>
    <col bestFit="1" customWidth="1" min="6501" max="6505" width="255"/>
    <col bestFit="1" customWidth="1" min="6506" max="6506" width="83.28515625"/>
    <col bestFit="1" customWidth="1" min="6507" max="6518" width="255"/>
    <col bestFit="1" customWidth="1" min="6519" max="6519" width="83.5703125"/>
    <col bestFit="1" customWidth="1" min="6520" max="6532" width="255"/>
    <col bestFit="1" customWidth="1" min="6533" max="6533" width="177.42578125"/>
    <col bestFit="1" customWidth="1" min="6534" max="6534" width="204"/>
    <col bestFit="1" customWidth="1" min="6535" max="6535" width="174.28515625"/>
    <col bestFit="1" customWidth="1" min="6536" max="6551" width="255"/>
    <col bestFit="1" customWidth="1" min="6552" max="6552" width="160.28515625"/>
    <col bestFit="1" customWidth="1" min="6553" max="6569" width="255"/>
    <col bestFit="1" customWidth="1" min="6570" max="6570" width="176.85546875"/>
    <col bestFit="1" customWidth="1" min="6571" max="6581" width="255"/>
    <col bestFit="1" customWidth="1" min="6582" max="6582" width="164"/>
    <col bestFit="1" customWidth="1" min="6583" max="6584" width="255"/>
    <col bestFit="1" customWidth="1" min="6585" max="6585" width="131.85546875"/>
    <col bestFit="1" customWidth="1" min="6586" max="6589" width="255"/>
    <col bestFit="1" customWidth="1" min="6590" max="6590" width="181.7109375"/>
    <col bestFit="1" customWidth="1" min="6591" max="6602" width="255"/>
    <col bestFit="1" customWidth="1" min="6603" max="6603" width="229.5703125"/>
    <col bestFit="1" customWidth="1" min="6604" max="6618" width="255"/>
    <col bestFit="1" customWidth="1" min="6619" max="6619" width="167"/>
    <col bestFit="1" customWidth="1" min="6620" max="6620" width="171.7109375"/>
    <col bestFit="1" customWidth="1" min="6621" max="6621" width="197.42578125"/>
    <col bestFit="1" customWidth="1" min="6622" max="6633" width="255"/>
    <col bestFit="1" customWidth="1" min="6634" max="6634" width="132.7109375"/>
    <col bestFit="1" customWidth="1" min="6635" max="6636" width="255"/>
    <col bestFit="1" customWidth="1" min="6637" max="6637" width="173.42578125"/>
    <col bestFit="1" customWidth="1" min="6638" max="6645" width="255"/>
    <col bestFit="1" customWidth="1" min="6646" max="6646" width="251.42578125"/>
    <col bestFit="1" customWidth="1" min="6647" max="6679" width="255"/>
    <col bestFit="1" customWidth="1" min="6680" max="6680" width="252.85546875"/>
    <col bestFit="1" customWidth="1" min="6681" max="6683" width="255"/>
    <col bestFit="1" customWidth="1" min="6684" max="6684" width="196.85546875"/>
    <col bestFit="1" customWidth="1" min="6685" max="6686" width="255"/>
    <col bestFit="1" customWidth="1" min="6687" max="6687" width="85.42578125"/>
    <col bestFit="1" customWidth="1" min="6688" max="6700" width="255"/>
    <col bestFit="1" customWidth="1" min="6701" max="6701" width="149.42578125"/>
    <col bestFit="1" customWidth="1" min="6702" max="6710" width="255"/>
    <col bestFit="1" customWidth="1" min="6711" max="6711" width="207.85546875"/>
    <col bestFit="1" customWidth="1" min="6712" max="6722" width="255"/>
    <col bestFit="1" customWidth="1" min="6723" max="6723" width="249.28515625"/>
    <col bestFit="1" customWidth="1" min="6724" max="6727" width="255"/>
    <col bestFit="1" customWidth="1" min="6728" max="6728" width="113.28515625"/>
    <col bestFit="1" customWidth="1" min="6729" max="6755" width="255"/>
    <col bestFit="1" customWidth="1" min="6756" max="6756" width="192"/>
    <col bestFit="1" customWidth="1" min="6757" max="6765" width="255"/>
    <col bestFit="1" customWidth="1" min="6766" max="6766" width="193.28515625"/>
    <col bestFit="1" customWidth="1" min="6767" max="6768" width="255"/>
    <col bestFit="1" customWidth="1" min="6769" max="6769" width="183.42578125"/>
    <col bestFit="1" customWidth="1" min="6770" max="6782" width="255"/>
    <col bestFit="1" customWidth="1" min="6783" max="6783" width="246.5703125"/>
    <col bestFit="1" customWidth="1" min="6784" max="6784" width="106.42578125"/>
    <col bestFit="1" customWidth="1" min="6785" max="6789" width="255"/>
    <col bestFit="1" customWidth="1" min="6790" max="6790" width="26.28515625"/>
    <col bestFit="1" customWidth="1" min="6791" max="6793" width="255"/>
    <col bestFit="1" customWidth="1" min="6794" max="6794" width="122.5703125"/>
    <col bestFit="1" customWidth="1" min="6795" max="6807" width="255"/>
    <col bestFit="1" customWidth="1" min="6808" max="6808" width="132"/>
    <col bestFit="1" customWidth="1" min="6809" max="6824" width="255"/>
    <col bestFit="1" customWidth="1" min="6825" max="6825" width="207.42578125"/>
    <col bestFit="1" customWidth="1" min="6826" max="6882" width="255"/>
    <col bestFit="1" customWidth="1" min="6883" max="6883" width="175.7109375"/>
    <col bestFit="1" customWidth="1" min="6884" max="6895" width="255"/>
    <col bestFit="1" customWidth="1" min="6896" max="6896" width="164.7109375"/>
    <col bestFit="1" customWidth="1" min="6897" max="6899" width="255"/>
    <col bestFit="1" customWidth="1" min="6900" max="6900" width="243.7109375"/>
    <col bestFit="1" customWidth="1" min="6901" max="6902" width="255"/>
    <col bestFit="1" customWidth="1" min="6903" max="6903" width="108.42578125"/>
    <col bestFit="1" customWidth="1" min="6904" max="6925" width="255"/>
    <col bestFit="1" customWidth="1" min="6926" max="6926" width="190.42578125"/>
    <col bestFit="1" customWidth="1" min="6927" max="6933" width="255"/>
    <col bestFit="1" customWidth="1" min="6934" max="6934" width="218.140625"/>
    <col bestFit="1" customWidth="1" min="6935" max="6945" width="255"/>
    <col bestFit="1" customWidth="1" min="6946" max="6946" width="116.42578125"/>
    <col bestFit="1" customWidth="1" min="6947" max="6947" width="135.5703125"/>
    <col bestFit="1" customWidth="1" min="6948" max="6948" width="106.7109375"/>
    <col bestFit="1" customWidth="1" min="6949" max="6949" width="255"/>
    <col bestFit="1" customWidth="1" min="6950" max="6950" width="142.7109375"/>
    <col bestFit="1" customWidth="1" min="6951" max="6967" width="255"/>
    <col bestFit="1" customWidth="1" min="6968" max="6968" width="244.5703125"/>
    <col bestFit="1" customWidth="1" min="6969" max="6972" width="255"/>
    <col bestFit="1" customWidth="1" min="6973" max="6973" width="143"/>
    <col bestFit="1" customWidth="1" min="6974" max="6979" width="255"/>
    <col bestFit="1" customWidth="1" min="6980" max="6980" width="241.5703125"/>
    <col bestFit="1" customWidth="1" min="6981" max="6981" width="255"/>
    <col bestFit="1" customWidth="1" min="6982" max="6982" width="201"/>
    <col bestFit="1" customWidth="1" min="6983" max="6989" width="255"/>
    <col bestFit="1" customWidth="1" min="6990" max="6990" width="118.7109375"/>
    <col bestFit="1" customWidth="1" min="6991" max="7028" width="255"/>
    <col bestFit="1" customWidth="1" min="7029" max="7029" width="216.140625"/>
    <col bestFit="1" customWidth="1" min="7030" max="7030" width="115"/>
    <col bestFit="1" customWidth="1" min="7031" max="7045" width="255"/>
    <col bestFit="1" customWidth="1" min="7046" max="7046" width="228.140625"/>
    <col bestFit="1" customWidth="1" min="7047" max="7059" width="255"/>
    <col bestFit="1" customWidth="1" min="7060" max="7060" width="177.42578125"/>
    <col bestFit="1" customWidth="1" min="7061" max="7089" width="255"/>
    <col bestFit="1" customWidth="1" min="7090" max="7090" width="239.5703125"/>
    <col bestFit="1" customWidth="1" min="7091" max="7117" width="255"/>
    <col bestFit="1" customWidth="1" min="7118" max="7118" width="216.42578125"/>
    <col bestFit="1" customWidth="1" min="7119" max="7119" width="173.5703125"/>
    <col bestFit="1" customWidth="1" min="7120" max="7135" width="255"/>
    <col bestFit="1" customWidth="1" min="7136" max="7136" width="154.5703125"/>
    <col bestFit="1" customWidth="1" min="7137" max="7138" width="255"/>
    <col bestFit="1" customWidth="1" min="7139" max="7139" width="236.140625"/>
    <col bestFit="1" customWidth="1" min="7140" max="7147" width="255"/>
    <col bestFit="1" customWidth="1" min="7148" max="7148" width="198.7109375"/>
    <col bestFit="1" customWidth="1" min="7149" max="7165" width="255"/>
    <col bestFit="1" customWidth="1" min="7166" max="7166" width="162.5703125"/>
    <col bestFit="1" customWidth="1" min="7167" max="7176" width="255"/>
    <col bestFit="1" customWidth="1" min="7177" max="7177" width="156.85546875"/>
    <col bestFit="1" customWidth="1" min="7178" max="7187" width="255"/>
    <col bestFit="1" customWidth="1" min="7188" max="7188" width="162.85546875"/>
    <col bestFit="1" customWidth="1" min="7189" max="7197" width="255"/>
    <col bestFit="1" customWidth="1" min="7198" max="7198" width="214.140625"/>
    <col bestFit="1" customWidth="1" min="7199" max="7226" width="255"/>
    <col bestFit="1" customWidth="1" min="7227" max="7227" width="227.7109375"/>
    <col bestFit="1" customWidth="1" min="7228" max="7228" width="132.140625"/>
    <col bestFit="1" customWidth="1" min="7229" max="7248" width="255"/>
    <col bestFit="1" customWidth="1" min="7249" max="7249" width="161.85546875"/>
    <col bestFit="1" customWidth="1" min="7250" max="7302" width="255"/>
    <col bestFit="1" customWidth="1" min="7303" max="7303" width="193.7109375"/>
    <col bestFit="1" customWidth="1" min="7304" max="7304" width="255"/>
    <col bestFit="1" customWidth="1" min="7305" max="7305" width="64.5703125"/>
    <col bestFit="1" customWidth="1" min="7306" max="7306" width="146.42578125"/>
    <col bestFit="1" customWidth="1" min="7307" max="7312" width="255"/>
    <col bestFit="1" customWidth="1" min="7313" max="7313" width="157.5703125"/>
    <col bestFit="1" customWidth="1" min="7314" max="7320" width="255"/>
    <col bestFit="1" customWidth="1" min="7321" max="7321" width="81.140625"/>
    <col bestFit="1" customWidth="1" min="7322" max="7322" width="224.42578125"/>
    <col bestFit="1" customWidth="1" min="7323" max="7338" width="255"/>
    <col bestFit="1" customWidth="1" min="7339" max="7339" width="88.140625"/>
    <col bestFit="1" customWidth="1" min="7340" max="7340" width="203.28515625"/>
    <col bestFit="1" customWidth="1" min="7341" max="7341" width="255"/>
    <col bestFit="1" customWidth="1" min="7342" max="7342" width="93.7109375"/>
    <col bestFit="1" customWidth="1" min="7343" max="7345" width="255"/>
    <col bestFit="1" customWidth="1" min="7346" max="7346" width="177.85546875"/>
    <col bestFit="1" customWidth="1" min="7347" max="7351" width="255"/>
    <col bestFit="1" customWidth="1" min="7352" max="7352" width="213"/>
    <col bestFit="1" customWidth="1" min="7353" max="7353" width="150.42578125"/>
    <col bestFit="1" customWidth="1" min="7354" max="7354" width="211.5703125"/>
    <col bestFit="1" customWidth="1" min="7355" max="7357" width="255"/>
    <col bestFit="1" customWidth="1" min="7358" max="7358" width="121.5703125"/>
    <col bestFit="1" customWidth="1" min="7359" max="7370" width="255"/>
    <col bestFit="1" customWidth="1" min="7371" max="7371" width="199.85546875"/>
    <col bestFit="1" customWidth="1" min="7372" max="7380" width="255"/>
    <col bestFit="1" customWidth="1" min="7381" max="7381" width="143.5703125"/>
    <col bestFit="1" customWidth="1" min="7382" max="7469" width="255"/>
    <col bestFit="1" customWidth="1" min="7470" max="7470" width="183.7109375"/>
    <col bestFit="1" customWidth="1" min="7471" max="7486" width="255"/>
    <col bestFit="1" customWidth="1" min="7487" max="7487" width="225.85546875"/>
    <col bestFit="1" customWidth="1" min="7488" max="7489" width="255"/>
    <col bestFit="1" customWidth="1" min="7490" max="7490" width="169.140625"/>
    <col bestFit="1" customWidth="1" min="7491" max="7494" width="255"/>
    <col bestFit="1" customWidth="1" min="7495" max="7495" width="147.7109375"/>
    <col bestFit="1" customWidth="1" min="7496" max="7496" width="167.28515625"/>
    <col bestFit="1" customWidth="1" min="7497" max="7498" width="255"/>
    <col bestFit="1" customWidth="1" min="7499" max="7499" width="231.28515625"/>
    <col bestFit="1" customWidth="1" min="7500" max="7506" width="255"/>
    <col bestFit="1" customWidth="1" min="7507" max="7507" width="208"/>
    <col bestFit="1" customWidth="1" min="7508" max="7508" width="54.140625"/>
    <col bestFit="1" customWidth="1" min="7509" max="7534" width="255"/>
    <col bestFit="1" customWidth="1" min="7535" max="7535" width="233.5703125"/>
    <col bestFit="1" customWidth="1" min="7536" max="7552" width="255"/>
    <col bestFit="1" customWidth="1" min="7553" max="7553" width="180.7109375"/>
    <col bestFit="1" customWidth="1" min="7554" max="7556" width="255"/>
    <col bestFit="1" customWidth="1" min="7557" max="7557" width="121.42578125"/>
    <col bestFit="1" customWidth="1" min="7558" max="7577" width="255"/>
    <col bestFit="1" customWidth="1" min="7578" max="7578" width="204.85546875"/>
    <col bestFit="1" customWidth="1" min="7579" max="7589" width="255"/>
    <col bestFit="1" customWidth="1" min="7590" max="7590" width="176.42578125"/>
    <col bestFit="1" customWidth="1" min="7591" max="7616" width="255"/>
    <col bestFit="1" customWidth="1" min="7617" max="7617" width="173.5703125"/>
    <col bestFit="1" customWidth="1" min="7618" max="7620" width="255"/>
    <col bestFit="1" customWidth="1" min="7621" max="7621" width="151"/>
    <col bestFit="1" customWidth="1" min="7622" max="7630" width="255"/>
    <col bestFit="1" customWidth="1" min="7631" max="7631" width="204.7109375"/>
    <col bestFit="1" customWidth="1" min="7632" max="7635" width="255"/>
    <col bestFit="1" customWidth="1" min="7636" max="7636" width="247.7109375"/>
    <col bestFit="1" customWidth="1" min="7637" max="7637" width="255"/>
    <col bestFit="1" customWidth="1" min="7638" max="7638" width="145.28515625"/>
    <col bestFit="1" customWidth="1" min="7639" max="7639" width="221"/>
    <col bestFit="1" customWidth="1" min="7640" max="7640" width="252.28515625"/>
    <col bestFit="1" customWidth="1" min="7641" max="7641" width="241.7109375"/>
    <col bestFit="1" customWidth="1" min="7642" max="7642" width="197.28515625"/>
    <col bestFit="1" customWidth="1" min="7643" max="7644" width="255"/>
    <col bestFit="1" customWidth="1" min="7645" max="7645" width="146"/>
    <col bestFit="1" customWidth="1" min="7646" max="7652" width="255"/>
    <col bestFit="1" customWidth="1" min="7653" max="7653" width="169"/>
    <col bestFit="1" customWidth="1" min="7654" max="7680" width="255"/>
    <col bestFit="1" customWidth="1" min="7681" max="7681" width="171.7109375"/>
    <col bestFit="1" customWidth="1" min="7682" max="7729" width="255"/>
    <col bestFit="1" customWidth="1" min="7730" max="7730" width="153.28515625"/>
    <col bestFit="1" customWidth="1" min="7731" max="7751" width="255"/>
    <col bestFit="1" customWidth="1" min="7752" max="7752" width="227.28515625"/>
    <col bestFit="1" customWidth="1" min="7753" max="7753" width="255"/>
    <col bestFit="1" customWidth="1" min="7754" max="7754" width="246.5703125"/>
    <col bestFit="1" customWidth="1" min="7755" max="7766" width="255"/>
    <col bestFit="1" customWidth="1" min="7767" max="7767" width="185.28515625"/>
    <col bestFit="1" customWidth="1" min="7768" max="7768" width="255"/>
    <col bestFit="1" customWidth="1" min="7769" max="7769" width="153"/>
    <col bestFit="1" customWidth="1" min="7770" max="7773" width="255"/>
    <col bestFit="1" customWidth="1" min="7774" max="7774" width="76.5703125"/>
    <col bestFit="1" customWidth="1" min="7775" max="7775" width="194.5703125"/>
    <col bestFit="1" customWidth="1" min="7776" max="7794" width="255"/>
    <col bestFit="1" customWidth="1" min="7795" max="7795" width="193"/>
    <col bestFit="1" customWidth="1" min="7796" max="7807" width="255"/>
    <col bestFit="1" customWidth="1" min="7808" max="7808" width="141.85546875"/>
    <col bestFit="1" customWidth="1" min="7809" max="7827" width="255"/>
    <col bestFit="1" customWidth="1" min="7828" max="7828" width="228.7109375"/>
    <col bestFit="1" customWidth="1" min="7829" max="7829" width="224.7109375"/>
    <col bestFit="1" customWidth="1" min="7830" max="7857" width="255"/>
    <col bestFit="1" customWidth="1" min="7858" max="7858" width="221.7109375"/>
    <col bestFit="1" customWidth="1" min="7859" max="7862" width="255"/>
    <col bestFit="1" customWidth="1" min="7863" max="7863" width="144.140625"/>
    <col bestFit="1" customWidth="1" min="7864" max="7888" width="255"/>
    <col bestFit="1" customWidth="1" min="7889" max="7889" width="182.7109375"/>
    <col bestFit="1" customWidth="1" min="7890" max="7890" width="167.5703125"/>
    <col bestFit="1" customWidth="1" min="7891" max="7897" width="255"/>
    <col bestFit="1" customWidth="1" min="7898" max="7898" width="144.28515625"/>
    <col bestFit="1" customWidth="1" min="7899" max="7899" width="143.85546875"/>
    <col bestFit="1" customWidth="1" min="7900" max="7900" width="253.5703125"/>
    <col bestFit="1" customWidth="1" min="7901" max="7907" width="255"/>
    <col bestFit="1" customWidth="1" min="7908" max="7908" width="168.140625"/>
    <col bestFit="1" customWidth="1" min="7909" max="7929" width="255"/>
    <col bestFit="1" customWidth="1" min="7930" max="7930" width="247.5703125"/>
    <col bestFit="1" customWidth="1" min="7931" max="7932" width="255"/>
    <col bestFit="1" customWidth="1" min="7933" max="7933" width="133.42578125"/>
    <col bestFit="1" customWidth="1" min="7934" max="7937" width="255"/>
    <col bestFit="1" customWidth="1" min="7938" max="7938" width="103.28515625"/>
    <col bestFit="1" customWidth="1" min="7939" max="7968" width="255"/>
    <col bestFit="1" customWidth="1" min="7969" max="7969" width="203.28515625"/>
    <col bestFit="1" customWidth="1" min="7970" max="7971" width="255"/>
    <col bestFit="1" customWidth="1" min="7972" max="7972" width="59.42578125"/>
    <col bestFit="1" customWidth="1" min="7973" max="7996" width="255"/>
    <col bestFit="1" customWidth="1" min="7997" max="7997" width="90"/>
    <col bestFit="1" customWidth="1" min="7998" max="8005" width="255"/>
    <col bestFit="1" customWidth="1" min="8006" max="8006" width="227.140625"/>
    <col bestFit="1" customWidth="1" min="8007" max="8013" width="255"/>
    <col bestFit="1" customWidth="1" min="8014" max="8014" width="234.28515625"/>
    <col bestFit="1" customWidth="1" min="8015" max="8023" width="255"/>
    <col bestFit="1" customWidth="1" min="8024" max="8024" width="193.7109375"/>
    <col bestFit="1" customWidth="1" min="8025" max="8030" width="255"/>
    <col bestFit="1" customWidth="1" min="8031" max="8031" width="211.28515625"/>
    <col bestFit="1" customWidth="1" min="8032" max="8036" width="255"/>
    <col bestFit="1" customWidth="1" min="8037" max="8037" width="93"/>
    <col bestFit="1" customWidth="1" min="8038" max="8049" width="255"/>
    <col bestFit="1" customWidth="1" min="8050" max="8050" width="163.28515625"/>
    <col bestFit="1" customWidth="1" min="8051" max="8057" width="255"/>
    <col bestFit="1" customWidth="1" min="8058" max="8058" width="184.28515625"/>
    <col bestFit="1" customWidth="1" min="8059" max="8082" width="255"/>
    <col bestFit="1" customWidth="1" min="8083" max="8083" width="186.42578125"/>
    <col bestFit="1" customWidth="1" min="8084" max="8094" width="255"/>
    <col bestFit="1" customWidth="1" min="8095" max="8095" width="244.85546875"/>
    <col bestFit="1" customWidth="1" min="8096" max="8112" width="255"/>
    <col bestFit="1" customWidth="1" min="8113" max="8113" width="133.5703125"/>
    <col bestFit="1" customWidth="1" min="8114" max="8120" width="255"/>
    <col bestFit="1" customWidth="1" min="8121" max="8121" width="160.5703125"/>
    <col bestFit="1" customWidth="1" min="8122" max="8122" width="255"/>
    <col bestFit="1" customWidth="1" min="8123" max="8123" width="216.140625"/>
    <col bestFit="1" customWidth="1" min="8124" max="8129" width="255"/>
    <col bestFit="1" customWidth="1" min="8130" max="8130" width="225.5703125"/>
    <col bestFit="1" customWidth="1" min="8131" max="8131" width="187.7109375"/>
    <col bestFit="1" customWidth="1" min="8132" max="8136" width="255"/>
    <col bestFit="1" customWidth="1" min="8137" max="8137" width="214.28515625"/>
    <col bestFit="1" customWidth="1" min="8138" max="8142" width="255"/>
    <col bestFit="1" customWidth="1" min="8143" max="8143" width="218.28515625"/>
    <col bestFit="1" customWidth="1" min="8144" max="8147" width="255"/>
    <col bestFit="1" customWidth="1" min="8148" max="8148" width="212.28515625"/>
    <col bestFit="1" customWidth="1" min="8149" max="8151" width="255"/>
    <col bestFit="1" customWidth="1" min="8152" max="8152" width="228.5703125"/>
    <col bestFit="1" customWidth="1" min="8153" max="8158" width="255"/>
    <col bestFit="1" customWidth="1" min="8159" max="8159" width="212.42578125"/>
    <col bestFit="1" customWidth="1" min="8160" max="8184" width="255"/>
    <col bestFit="1" customWidth="1" min="8185" max="8185" width="154.5703125"/>
    <col bestFit="1" customWidth="1" min="8186" max="8191" width="255"/>
    <col bestFit="1" customWidth="1" min="8192" max="8192" width="190.85546875"/>
    <col bestFit="1" customWidth="1" min="8193" max="8224" width="255"/>
    <col bestFit="1" customWidth="1" min="8225" max="8225" width="111.85546875"/>
    <col bestFit="1" customWidth="1" min="8226" max="8248" width="255"/>
    <col bestFit="1" customWidth="1" min="8249" max="8249" width="196.85546875"/>
    <col bestFit="1" customWidth="1" min="8250" max="8255" width="255"/>
    <col bestFit="1" customWidth="1" min="8256" max="8256" width="149"/>
    <col bestFit="1" customWidth="1" min="8257" max="8263" width="255"/>
    <col bestFit="1" customWidth="1" min="8264" max="8264" width="190.5703125"/>
    <col bestFit="1" customWidth="1" min="8265" max="8267" width="255"/>
    <col bestFit="1" customWidth="1" min="8268" max="8268" width="188.85546875"/>
    <col bestFit="1" customWidth="1" min="8269" max="8272" width="255"/>
    <col bestFit="1" customWidth="1" min="8273" max="8273" width="179.140625"/>
    <col bestFit="1" customWidth="1" min="8274" max="8275" width="255"/>
    <col bestFit="1" customWidth="1" min="8276" max="8276" width="142.28515625"/>
    <col bestFit="1" customWidth="1" min="8277" max="8298" width="255"/>
    <col bestFit="1" customWidth="1" min="8299" max="8299" width="251.85546875"/>
    <col bestFit="1" customWidth="1" min="8300" max="8309" width="255"/>
    <col bestFit="1" customWidth="1" min="8310" max="8310" width="111.7109375"/>
    <col bestFit="1" customWidth="1" min="8311" max="8311" width="204.28515625"/>
    <col bestFit="1" customWidth="1" min="8312" max="8316" width="255"/>
    <col bestFit="1" customWidth="1" min="8317" max="8317" width="121.7109375"/>
    <col bestFit="1" customWidth="1" min="8318" max="8321" width="255"/>
    <col bestFit="1" customWidth="1" min="8322" max="8322" width="203.85546875"/>
    <col bestFit="1" customWidth="1" min="8323" max="8323" width="255"/>
    <col bestFit="1" customWidth="1" min="8324" max="8324" width="242.85546875"/>
    <col bestFit="1" customWidth="1" min="8325" max="8325" width="255"/>
    <col bestFit="1" customWidth="1" min="8326" max="8326" width="216.140625"/>
    <col bestFit="1" customWidth="1" min="8327" max="8333" width="255"/>
    <col bestFit="1" customWidth="1" min="8334" max="8334" width="251.7109375"/>
    <col bestFit="1" customWidth="1" min="8335" max="8344" width="255"/>
    <col bestFit="1" customWidth="1" min="8345" max="8345" width="174.140625"/>
    <col bestFit="1" customWidth="1" min="8346" max="8346" width="152.5703125"/>
    <col bestFit="1" customWidth="1" min="8347" max="8358" width="255"/>
    <col bestFit="1" customWidth="1" min="8359" max="8359" width="246.42578125"/>
    <col bestFit="1" customWidth="1" min="8360" max="8370" width="255"/>
    <col bestFit="1" customWidth="1" min="8371" max="8371" width="151.85546875"/>
    <col bestFit="1" customWidth="1" min="8372" max="8372" width="255"/>
    <col bestFit="1" customWidth="1" min="8373" max="8373" width="192.42578125"/>
    <col bestFit="1" customWidth="1" min="8374" max="8426" width="255"/>
    <col bestFit="1" customWidth="1" min="8427" max="8427" width="142.140625"/>
    <col bestFit="1" customWidth="1" min="8428" max="8434" width="255"/>
    <col bestFit="1" customWidth="1" min="8435" max="8435" width="234"/>
    <col bestFit="1" customWidth="1" min="8436" max="8451" width="255"/>
    <col bestFit="1" customWidth="1" min="8452" max="8452" width="166.42578125"/>
    <col bestFit="1" customWidth="1" min="8453" max="8453" width="255"/>
    <col bestFit="1" customWidth="1" min="8454" max="8454" width="220.42578125"/>
    <col bestFit="1" customWidth="1" min="8455" max="8479" width="255"/>
    <col bestFit="1" customWidth="1" min="8480" max="8480" width="53.5703125"/>
    <col bestFit="1" customWidth="1" min="8481" max="8495" width="255"/>
    <col bestFit="1" customWidth="1" min="8496" max="8496" width="177.140625"/>
    <col bestFit="1" customWidth="1" min="8497" max="8497" width="82"/>
    <col bestFit="1" customWidth="1" min="8498" max="8499" width="255"/>
    <col bestFit="1" customWidth="1" min="8500" max="8500" width="181.42578125"/>
    <col bestFit="1" customWidth="1" min="8501" max="8525" width="255"/>
    <col bestFit="1" customWidth="1" min="8526" max="8526" width="243.7109375"/>
    <col bestFit="1" customWidth="1" min="8527" max="8546" width="255"/>
    <col bestFit="1" customWidth="1" min="8547" max="8547" width="248.85546875"/>
    <col bestFit="1" customWidth="1" min="8548" max="8548" width="141"/>
    <col bestFit="1" customWidth="1" min="8549" max="8549" width="97.28515625"/>
    <col bestFit="1" customWidth="1" min="8550" max="8550" width="84.42578125"/>
    <col bestFit="1" customWidth="1" min="8551" max="8551" width="49.42578125"/>
    <col bestFit="1" customWidth="1" min="8552" max="8552" width="42.42578125"/>
    <col bestFit="1" customWidth="1" min="8553" max="8553" width="68.5703125"/>
    <col bestFit="1" customWidth="1" min="8554" max="8554" width="255"/>
    <col bestFit="1" customWidth="1" min="8555" max="8555" width="100.28515625"/>
    <col bestFit="1" customWidth="1" min="8556" max="8556" width="149.85546875"/>
    <col bestFit="1" customWidth="1" min="8557" max="8557" width="255"/>
    <col bestFit="1" customWidth="1" min="8558" max="8558" width="45.28515625"/>
    <col bestFit="1" customWidth="1" min="8559" max="8559" width="109.28515625"/>
    <col bestFit="1" customWidth="1" min="8560" max="8560" width="73"/>
    <col bestFit="1" customWidth="1" min="8561" max="8561" width="154.140625"/>
    <col bestFit="1" customWidth="1" min="8562" max="8562" width="255"/>
    <col bestFit="1" customWidth="1" min="8563" max="8563" width="110.42578125"/>
    <col bestFit="1" customWidth="1" min="8564" max="8567" width="255"/>
    <col bestFit="1" customWidth="1" min="8568" max="8568" width="212.42578125"/>
    <col bestFit="1" customWidth="1" min="8569" max="8575" width="255"/>
    <col bestFit="1" customWidth="1" min="8576" max="8576" width="184.7109375"/>
    <col bestFit="1" customWidth="1" min="8577" max="8605" width="255"/>
    <col bestFit="1" customWidth="1" min="8606" max="8606" width="242.28515625"/>
    <col bestFit="1" customWidth="1" min="8607" max="8607" width="247.42578125"/>
    <col bestFit="1" customWidth="1" min="8608" max="8613" width="255"/>
    <col bestFit="1" customWidth="1" min="8614" max="8614" width="169.28515625"/>
    <col bestFit="1" customWidth="1" min="8615" max="8635" width="255"/>
    <col bestFit="1" customWidth="1" min="8636" max="8636" width="108"/>
    <col bestFit="1" customWidth="1" min="8637" max="8640" width="255"/>
    <col bestFit="1" customWidth="1" min="8641" max="8641" width="166.42578125"/>
    <col bestFit="1" customWidth="1" min="8642" max="8651" width="255"/>
    <col bestFit="1" customWidth="1" min="8652" max="8652" width="175.42578125"/>
    <col bestFit="1" customWidth="1" min="8653" max="8658" width="255"/>
    <col bestFit="1" customWidth="1" min="8659" max="8659" width="104.7109375"/>
    <col bestFit="1" customWidth="1" min="8660" max="8669" width="255"/>
    <col bestFit="1" customWidth="1" min="8670" max="8670" width="222"/>
    <col bestFit="1" customWidth="1" min="8671" max="8671" width="255"/>
    <col bestFit="1" customWidth="1" min="8672" max="8672" width="206.42578125"/>
    <col bestFit="1" customWidth="1" min="8673" max="8710" width="255"/>
    <col bestFit="1" customWidth="1" min="8711" max="8711" width="135.85546875"/>
    <col bestFit="1" customWidth="1" min="8712" max="8729" width="255"/>
    <col bestFit="1" customWidth="1" min="8730" max="8730" width="86.140625"/>
    <col bestFit="1" customWidth="1" min="8731" max="8731" width="46.85546875"/>
    <col bestFit="1" customWidth="1" min="8732" max="8732" width="228.28515625"/>
    <col bestFit="1" customWidth="1" min="8733" max="8735" width="255"/>
    <col bestFit="1" customWidth="1" min="8736" max="8736" width="237.28515625"/>
    <col bestFit="1" customWidth="1" min="8737" max="8759" width="255"/>
    <col bestFit="1" customWidth="1" min="8760" max="8760" width="103.28515625"/>
    <col bestFit="1" customWidth="1" min="8761" max="8764" width="255"/>
    <col bestFit="1" customWidth="1" min="8765" max="8765" width="177.28515625"/>
    <col bestFit="1" customWidth="1" min="8766" max="8767" width="255"/>
    <col bestFit="1" customWidth="1" min="8768" max="8768" width="214"/>
    <col bestFit="1" customWidth="1" min="8769" max="8787" width="255"/>
    <col bestFit="1" customWidth="1" min="8788" max="8788" width="177.42578125"/>
    <col bestFit="1" customWidth="1" min="8789" max="8816" width="255"/>
    <col bestFit="1" customWidth="1" min="8817" max="8817" width="96.7109375"/>
    <col bestFit="1" customWidth="1" min="8818" max="8818" width="255"/>
    <col bestFit="1" customWidth="1" min="8819" max="8819" width="223"/>
    <col bestFit="1" customWidth="1" min="8820" max="8836" width="255"/>
    <col bestFit="1" customWidth="1" min="8837" max="8837" width="173.140625"/>
    <col bestFit="1" customWidth="1" min="8838" max="8887" width="255"/>
    <col bestFit="1" customWidth="1" min="8888" max="8888" width="198.5703125"/>
    <col bestFit="1" customWidth="1" min="8889" max="8906" width="255"/>
    <col bestFit="1" customWidth="1" min="8907" max="8907" width="249.7109375"/>
    <col bestFit="1" customWidth="1" min="8908" max="8927" width="255"/>
    <col bestFit="1" customWidth="1" min="8928" max="8928" width="241.7109375"/>
    <col bestFit="1" customWidth="1" min="8929" max="8932" width="255"/>
    <col bestFit="1" customWidth="1" min="8933" max="8933" width="126.42578125"/>
    <col bestFit="1" customWidth="1" min="8934" max="8938" width="255"/>
    <col bestFit="1" customWidth="1" min="8939" max="8939" width="91.140625"/>
    <col bestFit="1" customWidth="1" min="8940" max="8942" width="255"/>
    <col bestFit="1" customWidth="1" min="8943" max="8943" width="182.7109375"/>
    <col bestFit="1" customWidth="1" min="8944" max="8948" width="255"/>
    <col bestFit="1" customWidth="1" min="8949" max="8949" width="200.5703125"/>
    <col bestFit="1" customWidth="1" min="8950" max="8950" width="255"/>
    <col bestFit="1" customWidth="1" min="8951" max="8951" width="147"/>
    <col bestFit="1" customWidth="1" min="8952" max="8956" width="255"/>
    <col bestFit="1" customWidth="1" min="8957" max="8957" width="183.85546875"/>
    <col bestFit="1" customWidth="1" min="8958" max="8958" width="165.7109375"/>
    <col bestFit="1" customWidth="1" min="8959" max="8959" width="214.7109375"/>
    <col bestFit="1" customWidth="1" min="8960" max="8960" width="165.28515625"/>
    <col bestFit="1" customWidth="1" min="8961" max="8961" width="53.28515625"/>
    <col bestFit="1" customWidth="1" min="8962" max="8990" width="255"/>
    <col bestFit="1" customWidth="1" min="8991" max="8991" width="181.28515625"/>
    <col bestFit="1" customWidth="1" min="8992" max="8992" width="226.28515625"/>
    <col bestFit="1" customWidth="1" min="8993" max="9001" width="255"/>
    <col bestFit="1" customWidth="1" min="9002" max="9002" width="126.7109375"/>
    <col bestFit="1" customWidth="1" min="9003" max="9028" width="255"/>
    <col bestFit="1" customWidth="1" min="9029" max="9029" width="71.42578125"/>
    <col bestFit="1" customWidth="1" min="9030" max="9049" width="255"/>
    <col bestFit="1" customWidth="1" min="9050" max="9050" width="123.5703125"/>
    <col bestFit="1" customWidth="1" min="9051" max="9051" width="144.42578125"/>
    <col bestFit="1" customWidth="1" min="9052" max="9068" width="255"/>
    <col bestFit="1" customWidth="1" min="9069" max="9069" width="223.5703125"/>
    <col bestFit="1" customWidth="1" min="9070" max="9076" width="255"/>
    <col bestFit="1" customWidth="1" min="9077" max="9077" width="114.28515625"/>
    <col bestFit="1" customWidth="1" min="9078" max="9080" width="255"/>
    <col bestFit="1" customWidth="1" min="9081" max="9081" width="195.140625"/>
    <col bestFit="1" customWidth="1" min="9082" max="9082" width="155.7109375"/>
    <col bestFit="1" customWidth="1" min="9083" max="9083" width="104.5703125"/>
    <col bestFit="1" customWidth="1" min="9084" max="9084" width="173.140625"/>
    <col bestFit="1" customWidth="1" min="9085" max="9085" width="175.28515625"/>
    <col bestFit="1" customWidth="1" min="9086" max="9087" width="255"/>
    <col bestFit="1" customWidth="1" min="9088" max="9088" width="175"/>
    <col bestFit="1" customWidth="1" min="9089" max="9089" width="154"/>
    <col bestFit="1" customWidth="1" min="9090" max="9090" width="255"/>
    <col bestFit="1" customWidth="1" min="9091" max="9091" width="70"/>
    <col bestFit="1" customWidth="1" min="9092" max="9094" width="255"/>
    <col bestFit="1" customWidth="1" min="9095" max="9095" width="254"/>
    <col bestFit="1" customWidth="1" min="9096" max="9103" width="255"/>
    <col bestFit="1" customWidth="1" min="9104" max="9104" width="224.85546875"/>
    <col bestFit="1" customWidth="1" min="9105" max="9105" width="92.28515625"/>
    <col bestFit="1" customWidth="1" min="9106" max="9106" width="255"/>
    <col bestFit="1" customWidth="1" min="9107" max="9107" width="151"/>
    <col bestFit="1" customWidth="1" min="9108" max="9108" width="255"/>
    <col bestFit="1" customWidth="1" min="9109" max="9109" width="119"/>
    <col bestFit="1" customWidth="1" min="9110" max="9111" width="255"/>
    <col bestFit="1" customWidth="1" min="9112" max="9112" width="194.5703125"/>
    <col bestFit="1" customWidth="1" min="9113" max="9114" width="255"/>
    <col bestFit="1" customWidth="1" min="9115" max="9115" width="71.5703125"/>
    <col bestFit="1" customWidth="1" min="9116" max="9117" width="255"/>
    <col bestFit="1" customWidth="1" min="9118" max="9118" width="74.7109375"/>
    <col bestFit="1" customWidth="1" min="9119" max="9124" width="255"/>
    <col bestFit="1" customWidth="1" min="9125" max="9125" width="246.5703125"/>
    <col bestFit="1" customWidth="1" min="9126" max="9126" width="95"/>
    <col bestFit="1" customWidth="1" min="9127" max="9130" width="255"/>
    <col bestFit="1" customWidth="1" min="9131" max="9131" width="201"/>
    <col bestFit="1" customWidth="1" min="9132" max="9154" width="255"/>
    <col bestFit="1" customWidth="1" min="9155" max="9155" width="200.140625"/>
    <col bestFit="1" customWidth="1" min="9156" max="9157" width="255"/>
    <col bestFit="1" customWidth="1" min="9158" max="9158" width="217.5703125"/>
    <col bestFit="1" customWidth="1" min="9159" max="9180" width="255"/>
    <col bestFit="1" customWidth="1" min="9181" max="9181" width="235.85546875"/>
    <col bestFit="1" customWidth="1" min="9182" max="9182" width="216.42578125"/>
    <col bestFit="1" customWidth="1" min="9183" max="9187" width="255"/>
    <col bestFit="1" customWidth="1" min="9188" max="9188" width="157.7109375"/>
    <col bestFit="1" customWidth="1" min="9189" max="9189" width="97.42578125"/>
    <col bestFit="1" customWidth="1" min="9190" max="9190" width="118.85546875"/>
    <col bestFit="1" customWidth="1" min="9191" max="9192" width="255"/>
    <col bestFit="1" customWidth="1" min="9193" max="9193" width="169.42578125"/>
    <col bestFit="1" customWidth="1" min="9194" max="9195" width="255"/>
    <col bestFit="1" customWidth="1" min="9196" max="9196" width="149.42578125"/>
    <col bestFit="1" customWidth="1" min="9197" max="9207" width="255"/>
    <col bestFit="1" customWidth="1" min="9208" max="9208" width="101.7109375"/>
    <col bestFit="1" customWidth="1" min="9209" max="9209" width="226.42578125"/>
    <col bestFit="1" customWidth="1" min="9210" max="9218" width="255"/>
    <col bestFit="1" customWidth="1" min="9219" max="9219" width="126.5703125"/>
    <col bestFit="1" customWidth="1" min="9220" max="9226" width="255"/>
    <col bestFit="1" customWidth="1" min="9227" max="9227" width="118.5703125"/>
    <col bestFit="1" customWidth="1" min="9228" max="9230" width="255"/>
    <col bestFit="1" customWidth="1" min="9231" max="9231" width="66"/>
    <col bestFit="1" customWidth="1" min="9232" max="9233" width="255"/>
    <col bestFit="1" customWidth="1" min="9234" max="9234" width="71.5703125"/>
    <col bestFit="1" customWidth="1" min="9235" max="9239" width="255"/>
    <col bestFit="1" customWidth="1" min="9240" max="9240" width="110.5703125"/>
    <col bestFit="1" customWidth="1" min="9241" max="9251" width="255"/>
    <col bestFit="1" customWidth="1" min="9252" max="9252" width="238"/>
    <col bestFit="1" customWidth="1" min="9253" max="9255" width="255"/>
    <col bestFit="1" customWidth="1" min="9256" max="9256" width="125.140625"/>
    <col bestFit="1" customWidth="1" min="9257" max="9263" width="255"/>
    <col bestFit="1" customWidth="1" min="9264" max="9264" width="230.7109375"/>
    <col bestFit="1" customWidth="1" min="9265" max="9267" width="255"/>
    <col bestFit="1" customWidth="1" min="9268" max="9268" width="202.140625"/>
    <col bestFit="1" customWidth="1" min="9269" max="9275" width="255"/>
    <col bestFit="1" customWidth="1" min="9276" max="9276" width="138.7109375"/>
    <col bestFit="1" customWidth="1" min="9277" max="9277" width="94.42578125"/>
    <col bestFit="1" customWidth="1" min="9278" max="9278" width="197.42578125"/>
    <col bestFit="1" customWidth="1" min="9279" max="9279" width="162.42578125"/>
    <col bestFit="1" customWidth="1" min="9280" max="9282" width="255"/>
    <col bestFit="1" customWidth="1" min="9283" max="9283" width="142.5703125"/>
    <col bestFit="1" customWidth="1" min="9284" max="9301" width="255"/>
    <col bestFit="1" customWidth="1" min="9302" max="9302" width="132.5703125"/>
    <col bestFit="1" customWidth="1" min="9303" max="9310" width="255"/>
    <col bestFit="1" customWidth="1" min="9311" max="9311" width="160"/>
    <col bestFit="1" customWidth="1" min="9312" max="9316" width="255"/>
    <col bestFit="1" customWidth="1" min="9317" max="9317" width="120.5703125"/>
    <col bestFit="1" customWidth="1" min="9318" max="9334" width="255"/>
    <col bestFit="1" customWidth="1" min="9335" max="9335" width="119.7109375"/>
    <col bestFit="1" customWidth="1" min="9336" max="9336" width="255"/>
    <col bestFit="1" customWidth="1" min="9337" max="9337" width="219"/>
    <col bestFit="1" customWidth="1" min="9338" max="9351" width="255"/>
    <col bestFit="1" customWidth="1" min="9352" max="9352" width="245.85546875"/>
    <col bestFit="1" customWidth="1" min="9353" max="9366" width="255"/>
    <col bestFit="1" customWidth="1" min="9367" max="9367" width="221"/>
    <col bestFit="1" customWidth="1" min="9368" max="9368" width="255"/>
    <col bestFit="1" customWidth="1" min="9369" max="9369" width="164.85546875"/>
    <col bestFit="1" customWidth="1" min="9370" max="9370" width="235"/>
    <col bestFit="1" customWidth="1" min="9371" max="9372" width="255"/>
    <col bestFit="1" customWidth="1" min="9373" max="9373" width="210"/>
    <col bestFit="1" customWidth="1" min="9374" max="9374" width="128.7109375"/>
    <col bestFit="1" customWidth="1" min="9375" max="9383" width="255"/>
    <col bestFit="1" customWidth="1" min="9384" max="9384" width="126.5703125"/>
    <col bestFit="1" customWidth="1" min="9385" max="9389" width="255"/>
    <col bestFit="1" customWidth="1" min="9390" max="9390" width="147.85546875"/>
    <col bestFit="1" customWidth="1" min="9391" max="9408" width="255"/>
    <col bestFit="1" customWidth="1" min="9409" max="9409" width="245.42578125"/>
    <col bestFit="1" customWidth="1" min="9410" max="9426" width="255"/>
    <col bestFit="1" customWidth="1" min="9427" max="9427" width="95.7109375"/>
    <col bestFit="1" customWidth="1" min="9428" max="9428" width="255"/>
    <col bestFit="1" customWidth="1" min="9429" max="9429" width="253.5703125"/>
    <col bestFit="1" customWidth="1" min="9430" max="9473" width="255"/>
    <col bestFit="1" customWidth="1" min="9474" max="9474" width="155.28515625"/>
    <col bestFit="1" customWidth="1" min="9475" max="9479" width="255"/>
    <col bestFit="1" customWidth="1" min="9480" max="9480" width="151.7109375"/>
    <col bestFit="1" customWidth="1" min="9481" max="9481" width="174.140625"/>
    <col bestFit="1" customWidth="1" min="9482" max="9484" width="255"/>
    <col bestFit="1" customWidth="1" min="9485" max="9485" width="152.140625"/>
    <col bestFit="1" customWidth="1" min="9486" max="9486" width="121.42578125"/>
    <col bestFit="1" customWidth="1" min="9487" max="9487" width="69.140625"/>
    <col bestFit="1" customWidth="1" min="9488" max="9488" width="255"/>
    <col bestFit="1" customWidth="1" min="9489" max="9489" width="120"/>
    <col bestFit="1" customWidth="1" min="9490" max="9497" width="255"/>
    <col bestFit="1" customWidth="1" min="9498" max="9498" width="21.7109375"/>
    <col bestFit="1" customWidth="1" min="9499" max="9502" width="255"/>
    <col bestFit="1" customWidth="1" min="9503" max="9503" width="127.7109375"/>
    <col bestFit="1" customWidth="1" min="9504" max="9504" width="255"/>
    <col bestFit="1" customWidth="1" min="9505" max="9505" width="133.5703125"/>
    <col bestFit="1" customWidth="1" min="9506" max="9507" width="255"/>
    <col bestFit="1" customWidth="1" min="9508" max="9508" width="69.28515625"/>
    <col bestFit="1" customWidth="1" min="9509" max="9509" width="127.42578125"/>
    <col bestFit="1" customWidth="1" min="9510" max="9521" width="255"/>
    <col bestFit="1" customWidth="1" min="9522" max="9522" width="112.7109375"/>
    <col bestFit="1" customWidth="1" min="9523" max="9544" width="255"/>
    <col bestFit="1" customWidth="1" min="9545" max="9545" width="60"/>
    <col bestFit="1" customWidth="1" min="9546" max="9566" width="255"/>
    <col bestFit="1" customWidth="1" min="9567" max="9567" width="185.85546875"/>
    <col bestFit="1" customWidth="1" min="9568" max="9575" width="255"/>
    <col bestFit="1" customWidth="1" min="9576" max="9576" width="70.42578125"/>
    <col bestFit="1" customWidth="1" min="9577" max="9577" width="57.7109375"/>
    <col bestFit="1" customWidth="1" min="9578" max="9578" width="255"/>
    <col bestFit="1" customWidth="1" min="9579" max="9579" width="167.85546875"/>
    <col bestFit="1" customWidth="1" min="9580" max="9582" width="255"/>
    <col bestFit="1" customWidth="1" min="9583" max="9583" width="208"/>
    <col bestFit="1" customWidth="1" min="9584" max="9584" width="255"/>
    <col bestFit="1" customWidth="1" min="9585" max="9585" width="214"/>
    <col bestFit="1" customWidth="1" min="9586" max="9586" width="163.28515625"/>
    <col bestFit="1" customWidth="1" min="9587" max="9587" width="180.85546875"/>
    <col bestFit="1" customWidth="1" min="9588" max="9588" width="64.7109375"/>
    <col bestFit="1" customWidth="1" min="9589" max="9589" width="247.28515625"/>
    <col bestFit="1" customWidth="1" min="9590" max="9594" width="255"/>
    <col bestFit="1" customWidth="1" min="9595" max="9595" width="94.5703125"/>
    <col bestFit="1" customWidth="1" min="9596" max="9596" width="83.5703125"/>
    <col bestFit="1" customWidth="1" min="9597" max="9597" width="255"/>
    <col bestFit="1" customWidth="1" min="9598" max="9598" width="149"/>
    <col bestFit="1" customWidth="1" min="9599" max="9599" width="255"/>
    <col bestFit="1" customWidth="1" min="9600" max="9600" width="138.28515625"/>
    <col bestFit="1" customWidth="1" min="9601" max="9601" width="112.140625"/>
    <col bestFit="1" customWidth="1" min="9602" max="9602" width="148.28515625"/>
    <col bestFit="1" customWidth="1" min="9603" max="9603" width="79.5703125"/>
    <col bestFit="1" customWidth="1" min="9604" max="9604" width="88.5703125"/>
    <col bestFit="1" customWidth="1" min="9605" max="9605" width="131.140625"/>
    <col bestFit="1" customWidth="1" min="9606" max="9611" width="255"/>
    <col bestFit="1" customWidth="1" min="9612" max="9612" width="107.140625"/>
    <col bestFit="1" customWidth="1" min="9613" max="9614" width="255"/>
    <col bestFit="1" customWidth="1" min="9615" max="9615" width="141.28515625"/>
    <col bestFit="1" customWidth="1" min="9616" max="9631" width="255"/>
    <col bestFit="1" customWidth="1" min="9632" max="9632" width="251"/>
    <col bestFit="1" customWidth="1" min="9633" max="9633" width="255"/>
    <col bestFit="1" customWidth="1" min="9634" max="9634" width="210.140625"/>
    <col bestFit="1" customWidth="1" min="9635" max="9641" width="255"/>
    <col bestFit="1" customWidth="1" min="9642" max="9642" width="89.85546875"/>
    <col bestFit="1" customWidth="1" min="9643" max="9656" width="255"/>
    <col bestFit="1" customWidth="1" min="9657" max="9657" width="114.5703125"/>
    <col bestFit="1" customWidth="1" min="9658" max="9660" width="255"/>
    <col bestFit="1" customWidth="1" min="9661" max="9661" width="99.85546875"/>
    <col bestFit="1" customWidth="1" min="9662" max="9662" width="109.28515625"/>
    <col bestFit="1" customWidth="1" min="9663" max="9671" width="255"/>
    <col bestFit="1" customWidth="1" min="9672" max="9672" width="234.85546875"/>
    <col bestFit="1" customWidth="1" min="9673" max="9675" width="255"/>
    <col bestFit="1" customWidth="1" min="9676" max="9676" width="49.42578125"/>
    <col bestFit="1" customWidth="1" min="9677" max="9693" width="255"/>
    <col bestFit="1" customWidth="1" min="9694" max="9694" width="156.85546875"/>
    <col bestFit="1" customWidth="1" min="9695" max="9709" width="255"/>
    <col bestFit="1" customWidth="1" min="9710" max="9710" width="152.7109375"/>
    <col bestFit="1" customWidth="1" min="9711" max="9723" width="255"/>
    <col bestFit="1" customWidth="1" min="9724" max="9724" width="188.140625"/>
    <col bestFit="1" customWidth="1" min="9725" max="9737" width="255"/>
    <col bestFit="1" customWidth="1" min="9738" max="9738" width="183"/>
    <col bestFit="1" customWidth="1" min="9739" max="9739" width="94.42578125"/>
    <col bestFit="1" customWidth="1" min="9740" max="9740" width="115.7109375"/>
    <col bestFit="1" customWidth="1" min="9741" max="9741" width="255"/>
    <col bestFit="1" customWidth="1" min="9742" max="9742" width="37.42578125"/>
    <col bestFit="1" customWidth="1" min="9743" max="9743" width="97.5703125"/>
    <col bestFit="1" customWidth="1" min="9744" max="9744" width="121.42578125"/>
    <col bestFit="1" customWidth="1" min="9745" max="9745" width="60.5703125"/>
    <col bestFit="1" customWidth="1" min="9746" max="9757" width="255"/>
    <col bestFit="1" customWidth="1" min="9758" max="9758" width="140.140625"/>
    <col bestFit="1" customWidth="1" min="9759" max="9762" width="255"/>
    <col bestFit="1" customWidth="1" min="9763" max="9763" width="243.85546875"/>
    <col bestFit="1" customWidth="1" min="9764" max="9765" width="255"/>
    <col bestFit="1" customWidth="1" min="9766" max="9766" width="99.5703125"/>
    <col bestFit="1" customWidth="1" min="9767" max="9772" width="255"/>
    <col bestFit="1" customWidth="1" min="9773" max="9773" width="110.28515625"/>
    <col bestFit="1" customWidth="1" min="9774" max="9799" width="255"/>
    <col bestFit="1" customWidth="1" min="9800" max="9800" width="111"/>
    <col bestFit="1" customWidth="1" min="9801" max="9801" width="241.140625"/>
    <col bestFit="1" customWidth="1" min="9802" max="9803" width="255"/>
    <col bestFit="1" customWidth="1" min="9804" max="9804" width="86.28515625"/>
    <col bestFit="1" customWidth="1" min="9805" max="9806" width="255"/>
    <col bestFit="1" customWidth="1" min="9807" max="9807" width="241.28515625"/>
    <col bestFit="1" customWidth="1" min="9808" max="9835" width="255"/>
    <col bestFit="1" customWidth="1" min="9836" max="9836" width="109.85546875"/>
    <col bestFit="1" customWidth="1" min="9837" max="9842" width="255"/>
    <col bestFit="1" customWidth="1" min="9843" max="9843" width="189.85546875"/>
    <col bestFit="1" customWidth="1" min="9844" max="9844" width="119.42578125"/>
    <col bestFit="1" customWidth="1" min="9845" max="9845" width="87.7109375"/>
    <col bestFit="1" customWidth="1" min="9846" max="9846" width="104.5703125"/>
    <col bestFit="1" customWidth="1" min="9847" max="9855" width="255"/>
    <col bestFit="1" customWidth="1" min="9856" max="9856" width="223.7109375"/>
    <col bestFit="1" customWidth="1" min="9857" max="9859" width="255"/>
    <col bestFit="1" customWidth="1" min="9860" max="9860" width="163.5703125"/>
    <col bestFit="1" customWidth="1" min="9861" max="9874" width="255"/>
    <col bestFit="1" customWidth="1" min="9875" max="9875" width="135.5703125"/>
    <col bestFit="1" customWidth="1" min="9876" max="9886" width="255"/>
    <col bestFit="1" customWidth="1" min="9887" max="9887" width="70.42578125"/>
    <col bestFit="1" customWidth="1" min="9888" max="9925" width="255"/>
    <col bestFit="1" customWidth="1" min="9926" max="9926" width="83"/>
    <col bestFit="1" customWidth="1" min="9927" max="9939" width="255"/>
    <col bestFit="1" customWidth="1" min="9940" max="9940" width="148.42578125"/>
    <col bestFit="1" customWidth="1" min="9941" max="9941" width="255"/>
    <col bestFit="1" customWidth="1" min="9942" max="9942" width="127.7109375"/>
    <col bestFit="1" customWidth="1" min="9943" max="9974" width="255"/>
  </cols>
  <sheetData>
    <row r="1" ht="56.25" customHeight="1"/>
    <row r="2" ht="81.75" customHeight="1"/>
    <row r="3" ht="49.5">
      <c r="A3" s="10" t="s">
        <v>8</v>
      </c>
      <c r="B3" s="11" t="s">
        <v>9</v>
      </c>
      <c r="C3" s="12" t="s">
        <v>144</v>
      </c>
      <c r="D3" s="12" t="s">
        <v>145</v>
      </c>
      <c r="E3" s="12" t="s">
        <v>146</v>
      </c>
      <c r="F3" s="13" t="s">
        <v>147</v>
      </c>
      <c r="G3" s="11" t="s">
        <v>148</v>
      </c>
      <c r="H3" s="11" t="s">
        <v>149</v>
      </c>
      <c r="I3" s="11" t="s">
        <v>150</v>
      </c>
      <c r="J3" s="11" t="s">
        <v>151</v>
      </c>
    </row>
    <row r="4" ht="16.5">
      <c r="A4" s="6" t="s">
        <v>10</v>
      </c>
      <c r="B4" t="s">
        <v>11</v>
      </c>
      <c r="C4" s="14">
        <v>5</v>
      </c>
      <c r="D4" s="14">
        <v>3</v>
      </c>
      <c r="E4" s="14">
        <v>5</v>
      </c>
      <c r="F4" s="14">
        <v>4</v>
      </c>
      <c r="G4">
        <v>0</v>
      </c>
      <c r="H4">
        <f t="shared" ref="H4:H9" si="0">SUM(C4:F4)/4</f>
        <v>4.25</v>
      </c>
      <c r="I4">
        <f t="shared" ref="I4:I9" si="1">SUM(C4:F4)</f>
        <v>17</v>
      </c>
      <c r="J4">
        <f t="shared" ref="J4:J9" si="2">SUM(C4:G4)</f>
        <v>17</v>
      </c>
    </row>
    <row r="5" ht="16.5">
      <c r="A5" s="6" t="s">
        <v>12</v>
      </c>
      <c r="B5" t="s">
        <v>13</v>
      </c>
      <c r="C5" s="14">
        <v>4</v>
      </c>
      <c r="D5" s="14">
        <v>3</v>
      </c>
      <c r="E5" s="14">
        <v>3</v>
      </c>
      <c r="F5" s="14">
        <v>4</v>
      </c>
      <c r="G5">
        <v>0</v>
      </c>
      <c r="H5">
        <f t="shared" si="0"/>
        <v>3.5</v>
      </c>
      <c r="I5">
        <f t="shared" si="1"/>
        <v>14</v>
      </c>
      <c r="J5">
        <f t="shared" si="2"/>
        <v>14</v>
      </c>
    </row>
    <row r="6" ht="16.5">
      <c r="A6" s="6" t="s">
        <v>14</v>
      </c>
      <c r="B6" t="s">
        <v>15</v>
      </c>
      <c r="C6" s="14">
        <v>5</v>
      </c>
      <c r="D6" s="14">
        <v>3</v>
      </c>
      <c r="E6" s="14">
        <v>6</v>
      </c>
      <c r="F6" s="14">
        <v>4</v>
      </c>
      <c r="G6">
        <v>0</v>
      </c>
      <c r="H6">
        <f t="shared" si="0"/>
        <v>4.5</v>
      </c>
      <c r="I6">
        <f t="shared" si="1"/>
        <v>18</v>
      </c>
      <c r="J6">
        <f t="shared" si="2"/>
        <v>18</v>
      </c>
    </row>
    <row r="7" ht="16.5">
      <c r="A7" s="6" t="s">
        <v>16</v>
      </c>
      <c r="B7" t="s">
        <v>17</v>
      </c>
      <c r="C7" s="14">
        <v>4</v>
      </c>
      <c r="D7" s="14">
        <v>3</v>
      </c>
      <c r="E7" s="14">
        <v>3</v>
      </c>
      <c r="F7" s="14">
        <v>4</v>
      </c>
      <c r="G7">
        <v>0</v>
      </c>
      <c r="H7">
        <f t="shared" si="0"/>
        <v>3.5</v>
      </c>
      <c r="I7">
        <f t="shared" si="1"/>
        <v>14</v>
      </c>
      <c r="J7">
        <f t="shared" si="2"/>
        <v>14</v>
      </c>
    </row>
    <row r="8" ht="16.5">
      <c r="A8" s="6" t="s">
        <v>18</v>
      </c>
      <c r="B8" t="s">
        <v>19</v>
      </c>
      <c r="C8" s="14">
        <v>0</v>
      </c>
      <c r="D8" s="14">
        <v>0</v>
      </c>
      <c r="E8" s="14">
        <v>0</v>
      </c>
      <c r="F8" s="14">
        <v>0</v>
      </c>
      <c r="G8">
        <v>0</v>
      </c>
      <c r="H8">
        <f t="shared" si="0"/>
        <v>0</v>
      </c>
      <c r="I8">
        <f t="shared" si="1"/>
        <v>0</v>
      </c>
      <c r="J8">
        <f t="shared" si="2"/>
        <v>0</v>
      </c>
    </row>
    <row r="9" ht="16.5">
      <c r="A9" s="6" t="s">
        <v>20</v>
      </c>
      <c r="B9" t="s">
        <v>21</v>
      </c>
      <c r="C9" s="14">
        <v>6</v>
      </c>
      <c r="D9" s="14">
        <v>4</v>
      </c>
      <c r="E9" s="14">
        <v>3</v>
      </c>
      <c r="F9" s="14">
        <v>7</v>
      </c>
      <c r="G9">
        <v>0</v>
      </c>
      <c r="H9">
        <f t="shared" si="0"/>
        <v>5</v>
      </c>
      <c r="I9">
        <f t="shared" si="1"/>
        <v>20</v>
      </c>
      <c r="J9">
        <f t="shared" si="2"/>
        <v>20</v>
      </c>
    </row>
    <row r="10" ht="16.5">
      <c r="A10" s="6" t="s">
        <v>22</v>
      </c>
      <c r="B10" t="s">
        <v>23</v>
      </c>
      <c r="C10" s="14">
        <v>5</v>
      </c>
      <c r="D10" s="14">
        <v>4</v>
      </c>
      <c r="E10" s="14">
        <v>6</v>
      </c>
      <c r="F10" s="14">
        <v>4</v>
      </c>
      <c r="G10">
        <v>0</v>
      </c>
      <c r="H10">
        <f t="shared" ref="H10:H70" si="3">SUM(C10:F10)/4</f>
        <v>4.75</v>
      </c>
      <c r="I10">
        <f t="shared" ref="I10:I70" si="4">SUM(C10:F10)</f>
        <v>19</v>
      </c>
      <c r="J10">
        <f t="shared" ref="J10:J70" si="5">SUM(C10:G10)</f>
        <v>19</v>
      </c>
    </row>
    <row r="11" ht="16.5">
      <c r="A11" s="6" t="s">
        <v>24</v>
      </c>
      <c r="B11" t="s">
        <v>25</v>
      </c>
      <c r="C11" s="14">
        <v>6</v>
      </c>
      <c r="D11" s="14">
        <v>4</v>
      </c>
      <c r="E11" s="14">
        <v>7</v>
      </c>
      <c r="F11" s="14">
        <v>7</v>
      </c>
      <c r="G11">
        <v>0</v>
      </c>
      <c r="H11">
        <f t="shared" si="3"/>
        <v>6</v>
      </c>
      <c r="I11">
        <f t="shared" si="4"/>
        <v>24</v>
      </c>
      <c r="J11">
        <f t="shared" si="5"/>
        <v>24</v>
      </c>
    </row>
    <row r="12" ht="16.5">
      <c r="A12" s="6" t="s">
        <v>26</v>
      </c>
      <c r="B12" t="s">
        <v>27</v>
      </c>
      <c r="C12" s="14">
        <v>4</v>
      </c>
      <c r="D12" s="14">
        <v>4</v>
      </c>
      <c r="E12" s="14">
        <v>6</v>
      </c>
      <c r="F12" s="14">
        <v>4</v>
      </c>
      <c r="G12">
        <v>0</v>
      </c>
      <c r="H12">
        <f t="shared" si="3"/>
        <v>4.5</v>
      </c>
      <c r="I12">
        <f t="shared" si="4"/>
        <v>18</v>
      </c>
      <c r="J12">
        <f t="shared" si="5"/>
        <v>18</v>
      </c>
    </row>
    <row r="13" ht="16.5">
      <c r="A13" s="6" t="s">
        <v>28</v>
      </c>
      <c r="B13" t="s">
        <v>29</v>
      </c>
      <c r="C13" s="14">
        <v>5</v>
      </c>
      <c r="D13" s="14">
        <v>4</v>
      </c>
      <c r="E13" s="14">
        <v>4</v>
      </c>
      <c r="F13" s="14">
        <v>5</v>
      </c>
      <c r="G13">
        <v>0</v>
      </c>
      <c r="H13">
        <f t="shared" si="3"/>
        <v>4.5</v>
      </c>
      <c r="I13">
        <f t="shared" si="4"/>
        <v>18</v>
      </c>
      <c r="J13">
        <f t="shared" si="5"/>
        <v>18</v>
      </c>
    </row>
    <row r="14" ht="16.5">
      <c r="A14" s="6" t="s">
        <v>30</v>
      </c>
      <c r="B14" t="s">
        <v>31</v>
      </c>
      <c r="C14" s="14">
        <v>5</v>
      </c>
      <c r="D14" s="14">
        <v>4</v>
      </c>
      <c r="E14" s="14">
        <v>6</v>
      </c>
      <c r="F14" s="14">
        <v>4</v>
      </c>
      <c r="G14">
        <v>0</v>
      </c>
      <c r="H14">
        <f t="shared" si="3"/>
        <v>4.75</v>
      </c>
      <c r="I14">
        <f t="shared" si="4"/>
        <v>19</v>
      </c>
      <c r="J14">
        <f t="shared" si="5"/>
        <v>19</v>
      </c>
    </row>
    <row r="15" ht="16.5">
      <c r="A15" s="6" t="s">
        <v>32</v>
      </c>
      <c r="B15" t="s">
        <v>33</v>
      </c>
      <c r="C15" s="14">
        <v>4</v>
      </c>
      <c r="D15" s="14">
        <v>4</v>
      </c>
      <c r="E15" s="14">
        <v>4</v>
      </c>
      <c r="F15" s="14">
        <v>5</v>
      </c>
      <c r="G15">
        <v>0</v>
      </c>
      <c r="H15">
        <f t="shared" si="3"/>
        <v>4.25</v>
      </c>
      <c r="I15">
        <f t="shared" si="4"/>
        <v>17</v>
      </c>
      <c r="J15">
        <f t="shared" si="5"/>
        <v>17</v>
      </c>
    </row>
    <row r="16" ht="16.5">
      <c r="A16" s="6" t="s">
        <v>34</v>
      </c>
      <c r="B16" t="s">
        <v>35</v>
      </c>
      <c r="C16" s="14">
        <v>5</v>
      </c>
      <c r="D16" s="14">
        <v>4</v>
      </c>
      <c r="E16" s="14">
        <v>4</v>
      </c>
      <c r="F16" s="14">
        <v>4</v>
      </c>
      <c r="G16">
        <v>0</v>
      </c>
      <c r="H16">
        <f t="shared" si="3"/>
        <v>4.25</v>
      </c>
      <c r="I16">
        <f t="shared" si="4"/>
        <v>17</v>
      </c>
      <c r="J16">
        <f t="shared" si="5"/>
        <v>17</v>
      </c>
    </row>
    <row r="17" ht="16.5">
      <c r="A17" s="6" t="s">
        <v>36</v>
      </c>
      <c r="B17" t="s">
        <v>37</v>
      </c>
      <c r="C17" s="14">
        <v>5</v>
      </c>
      <c r="D17" s="14">
        <v>4</v>
      </c>
      <c r="E17" s="14">
        <v>4</v>
      </c>
      <c r="F17" s="14">
        <v>4</v>
      </c>
      <c r="G17">
        <v>0</v>
      </c>
      <c r="H17">
        <f t="shared" si="3"/>
        <v>4.25</v>
      </c>
      <c r="I17">
        <f t="shared" si="4"/>
        <v>17</v>
      </c>
      <c r="J17">
        <f t="shared" si="5"/>
        <v>17</v>
      </c>
    </row>
    <row r="18" ht="16.5">
      <c r="A18" s="6" t="s">
        <v>38</v>
      </c>
      <c r="B18" t="s">
        <v>39</v>
      </c>
      <c r="C18" s="14">
        <v>7</v>
      </c>
      <c r="D18" s="14">
        <v>5</v>
      </c>
      <c r="E18" s="14">
        <v>7</v>
      </c>
      <c r="F18" s="14">
        <v>4</v>
      </c>
      <c r="G18">
        <v>0</v>
      </c>
      <c r="H18">
        <f t="shared" si="3"/>
        <v>5.75</v>
      </c>
      <c r="I18">
        <f t="shared" si="4"/>
        <v>23</v>
      </c>
      <c r="J18">
        <f t="shared" si="5"/>
        <v>23</v>
      </c>
    </row>
    <row r="19" ht="16.5">
      <c r="A19" s="6" t="s">
        <v>40</v>
      </c>
      <c r="B19" t="s">
        <v>41</v>
      </c>
      <c r="C19" s="14">
        <v>7</v>
      </c>
      <c r="D19" s="14">
        <v>6</v>
      </c>
      <c r="E19" s="14">
        <v>11</v>
      </c>
      <c r="F19" s="14">
        <v>8</v>
      </c>
      <c r="G19">
        <v>0</v>
      </c>
      <c r="H19">
        <f t="shared" si="3"/>
        <v>8</v>
      </c>
      <c r="I19">
        <f t="shared" si="4"/>
        <v>32</v>
      </c>
      <c r="J19">
        <f t="shared" si="5"/>
        <v>32</v>
      </c>
    </row>
    <row r="20" ht="16.5">
      <c r="A20" s="6" t="s">
        <v>42</v>
      </c>
      <c r="B20" t="s">
        <v>43</v>
      </c>
      <c r="C20" s="14">
        <v>7</v>
      </c>
      <c r="D20" s="14">
        <v>5</v>
      </c>
      <c r="E20" s="14">
        <v>6</v>
      </c>
      <c r="F20" s="14">
        <v>6</v>
      </c>
      <c r="G20">
        <v>0</v>
      </c>
      <c r="H20">
        <f t="shared" si="3"/>
        <v>6</v>
      </c>
      <c r="I20">
        <f t="shared" si="4"/>
        <v>24</v>
      </c>
      <c r="J20">
        <f t="shared" si="5"/>
        <v>24</v>
      </c>
    </row>
    <row r="21" ht="16.5">
      <c r="A21" s="6" t="s">
        <v>44</v>
      </c>
      <c r="B21" t="s">
        <v>45</v>
      </c>
      <c r="C21" s="14">
        <v>5</v>
      </c>
      <c r="D21" s="14">
        <v>5</v>
      </c>
      <c r="E21" s="14">
        <v>3</v>
      </c>
      <c r="F21" s="14">
        <v>5</v>
      </c>
      <c r="G21">
        <v>0</v>
      </c>
      <c r="H21">
        <f t="shared" si="3"/>
        <v>4.5</v>
      </c>
      <c r="I21">
        <f t="shared" si="4"/>
        <v>18</v>
      </c>
      <c r="J21">
        <f t="shared" si="5"/>
        <v>18</v>
      </c>
    </row>
    <row r="22" ht="16.5">
      <c r="A22" s="6" t="s">
        <v>46</v>
      </c>
      <c r="B22" t="s">
        <v>47</v>
      </c>
      <c r="C22" s="14">
        <v>11</v>
      </c>
      <c r="D22" s="14">
        <v>6</v>
      </c>
      <c r="E22" s="14">
        <v>7</v>
      </c>
      <c r="F22" s="14">
        <v>9</v>
      </c>
      <c r="G22">
        <v>0</v>
      </c>
      <c r="H22">
        <f t="shared" si="3"/>
        <v>8.25</v>
      </c>
      <c r="I22">
        <f t="shared" si="4"/>
        <v>33</v>
      </c>
      <c r="J22">
        <f t="shared" si="5"/>
        <v>33</v>
      </c>
    </row>
    <row r="23" ht="16.5">
      <c r="A23" s="6" t="s">
        <v>48</v>
      </c>
      <c r="B23" t="s">
        <v>49</v>
      </c>
      <c r="C23" s="14">
        <v>0</v>
      </c>
      <c r="D23" s="14">
        <v>0</v>
      </c>
      <c r="E23" s="14">
        <v>0</v>
      </c>
      <c r="F23" s="14">
        <v>0</v>
      </c>
      <c r="G23">
        <v>0</v>
      </c>
      <c r="H23">
        <f t="shared" si="3"/>
        <v>0</v>
      </c>
      <c r="I23">
        <f t="shared" si="4"/>
        <v>0</v>
      </c>
      <c r="J23">
        <f t="shared" si="5"/>
        <v>0</v>
      </c>
    </row>
    <row r="24" ht="16.5">
      <c r="A24" s="6" t="s">
        <v>50</v>
      </c>
      <c r="B24" t="s">
        <v>51</v>
      </c>
      <c r="C24" s="14">
        <v>0</v>
      </c>
      <c r="D24" s="14">
        <v>0</v>
      </c>
      <c r="E24" s="14">
        <v>0</v>
      </c>
      <c r="F24" s="14">
        <v>0</v>
      </c>
      <c r="G24">
        <v>0</v>
      </c>
      <c r="H24">
        <f t="shared" si="3"/>
        <v>0</v>
      </c>
      <c r="I24">
        <f t="shared" si="4"/>
        <v>0</v>
      </c>
      <c r="J24">
        <f t="shared" si="5"/>
        <v>0</v>
      </c>
    </row>
    <row r="25" ht="16.5">
      <c r="A25" s="6" t="s">
        <v>52</v>
      </c>
      <c r="B25" t="s">
        <v>53</v>
      </c>
      <c r="C25" s="14">
        <v>7</v>
      </c>
      <c r="D25" s="14">
        <v>5</v>
      </c>
      <c r="E25" s="14">
        <v>7</v>
      </c>
      <c r="F25" s="14">
        <v>7</v>
      </c>
      <c r="G25">
        <v>0</v>
      </c>
      <c r="H25">
        <f t="shared" si="3"/>
        <v>6.5</v>
      </c>
      <c r="I25">
        <f t="shared" si="4"/>
        <v>26</v>
      </c>
      <c r="J25">
        <f t="shared" si="5"/>
        <v>26</v>
      </c>
    </row>
    <row r="26" ht="16.5">
      <c r="A26" s="6" t="s">
        <v>54</v>
      </c>
      <c r="B26" t="s">
        <v>55</v>
      </c>
      <c r="C26" s="14">
        <v>10</v>
      </c>
      <c r="D26" s="14">
        <v>5</v>
      </c>
      <c r="E26" s="14">
        <v>5</v>
      </c>
      <c r="F26" s="14">
        <v>6</v>
      </c>
      <c r="G26">
        <v>0</v>
      </c>
      <c r="H26">
        <f t="shared" si="3"/>
        <v>6.5</v>
      </c>
      <c r="I26">
        <f t="shared" si="4"/>
        <v>26</v>
      </c>
      <c r="J26">
        <f t="shared" si="5"/>
        <v>26</v>
      </c>
    </row>
    <row r="27" ht="16.5">
      <c r="A27" s="6" t="s">
        <v>56</v>
      </c>
      <c r="B27" t="s">
        <v>57</v>
      </c>
      <c r="C27" s="14">
        <v>6</v>
      </c>
      <c r="D27" s="14">
        <v>6</v>
      </c>
      <c r="E27" s="14">
        <v>5</v>
      </c>
      <c r="F27" s="14">
        <v>5</v>
      </c>
      <c r="G27">
        <v>0</v>
      </c>
      <c r="H27">
        <f t="shared" si="3"/>
        <v>5.5</v>
      </c>
      <c r="I27">
        <f t="shared" si="4"/>
        <v>22</v>
      </c>
      <c r="J27">
        <f t="shared" si="5"/>
        <v>22</v>
      </c>
    </row>
    <row r="28" ht="16.5">
      <c r="A28" s="6" t="s">
        <v>58</v>
      </c>
      <c r="B28" t="s">
        <v>59</v>
      </c>
      <c r="C28" s="14">
        <v>1</v>
      </c>
      <c r="D28" s="14">
        <v>1</v>
      </c>
      <c r="E28" s="14">
        <v>1</v>
      </c>
      <c r="F28" s="14">
        <v>3</v>
      </c>
      <c r="G28">
        <v>0</v>
      </c>
      <c r="H28">
        <f t="shared" si="3"/>
        <v>1.5</v>
      </c>
      <c r="I28">
        <f t="shared" si="4"/>
        <v>6</v>
      </c>
      <c r="J28">
        <f t="shared" si="5"/>
        <v>6</v>
      </c>
    </row>
    <row r="29" ht="16.5">
      <c r="A29" s="6" t="s">
        <v>60</v>
      </c>
      <c r="B29" t="s">
        <v>61</v>
      </c>
      <c r="C29" s="14">
        <v>1</v>
      </c>
      <c r="D29" s="14">
        <v>1</v>
      </c>
      <c r="E29" s="14">
        <v>1</v>
      </c>
      <c r="F29" s="14">
        <v>9</v>
      </c>
      <c r="G29">
        <v>0</v>
      </c>
      <c r="H29">
        <f t="shared" si="3"/>
        <v>3</v>
      </c>
      <c r="I29">
        <f t="shared" si="4"/>
        <v>12</v>
      </c>
      <c r="J29">
        <f t="shared" si="5"/>
        <v>12</v>
      </c>
    </row>
    <row r="30" ht="16.5">
      <c r="A30" s="6" t="s">
        <v>62</v>
      </c>
      <c r="B30" t="s">
        <v>63</v>
      </c>
      <c r="C30" s="14">
        <v>7</v>
      </c>
      <c r="D30" s="14">
        <v>6</v>
      </c>
      <c r="E30" s="14">
        <v>3</v>
      </c>
      <c r="F30" s="14">
        <v>6</v>
      </c>
      <c r="G30">
        <v>0</v>
      </c>
      <c r="H30">
        <f t="shared" si="3"/>
        <v>5.5</v>
      </c>
      <c r="I30">
        <f t="shared" si="4"/>
        <v>22</v>
      </c>
      <c r="J30">
        <f t="shared" si="5"/>
        <v>22</v>
      </c>
    </row>
    <row r="31" ht="16.5">
      <c r="A31" s="6" t="s">
        <v>64</v>
      </c>
      <c r="B31" t="s">
        <v>65</v>
      </c>
      <c r="C31" s="14">
        <v>8</v>
      </c>
      <c r="D31" s="14">
        <v>6</v>
      </c>
      <c r="E31" s="14">
        <v>7</v>
      </c>
      <c r="F31" s="14">
        <v>4</v>
      </c>
      <c r="G31">
        <v>0</v>
      </c>
      <c r="H31">
        <f t="shared" si="3"/>
        <v>6.25</v>
      </c>
      <c r="I31">
        <f t="shared" si="4"/>
        <v>25</v>
      </c>
      <c r="J31">
        <f t="shared" si="5"/>
        <v>25</v>
      </c>
    </row>
    <row r="32" ht="16.5">
      <c r="A32" s="6" t="s">
        <v>66</v>
      </c>
      <c r="B32" t="s">
        <v>67</v>
      </c>
      <c r="C32" s="14">
        <v>5</v>
      </c>
      <c r="D32" s="14">
        <v>6</v>
      </c>
      <c r="E32" s="14">
        <v>5</v>
      </c>
      <c r="F32" s="14">
        <v>4</v>
      </c>
      <c r="G32">
        <v>0</v>
      </c>
      <c r="H32">
        <f t="shared" si="3"/>
        <v>5</v>
      </c>
      <c r="I32">
        <f t="shared" si="4"/>
        <v>20</v>
      </c>
      <c r="J32">
        <f t="shared" si="5"/>
        <v>20</v>
      </c>
    </row>
    <row r="33" ht="16.5">
      <c r="A33" s="6" t="s">
        <v>68</v>
      </c>
      <c r="B33" t="s">
        <v>69</v>
      </c>
      <c r="C33" s="14">
        <v>7</v>
      </c>
      <c r="D33" s="14">
        <v>6</v>
      </c>
      <c r="E33" s="14">
        <v>5</v>
      </c>
      <c r="F33" s="14">
        <v>7</v>
      </c>
      <c r="G33">
        <v>0</v>
      </c>
      <c r="H33">
        <f t="shared" si="3"/>
        <v>6.25</v>
      </c>
      <c r="I33">
        <f t="shared" si="4"/>
        <v>25</v>
      </c>
      <c r="J33">
        <f t="shared" si="5"/>
        <v>25</v>
      </c>
    </row>
    <row r="34" ht="16.5">
      <c r="A34" s="6" t="s">
        <v>70</v>
      </c>
      <c r="B34" t="s">
        <v>71</v>
      </c>
      <c r="C34" s="14">
        <v>6</v>
      </c>
      <c r="D34" s="14">
        <v>7</v>
      </c>
      <c r="E34" s="14">
        <v>6</v>
      </c>
      <c r="F34" s="14">
        <v>4</v>
      </c>
      <c r="G34">
        <v>0</v>
      </c>
      <c r="H34">
        <f t="shared" si="3"/>
        <v>5.75</v>
      </c>
      <c r="I34">
        <f t="shared" si="4"/>
        <v>23</v>
      </c>
      <c r="J34">
        <f t="shared" si="5"/>
        <v>23</v>
      </c>
    </row>
    <row r="35" ht="16.5">
      <c r="A35" s="6" t="s">
        <v>72</v>
      </c>
      <c r="B35" t="s">
        <v>73</v>
      </c>
      <c r="C35" s="14">
        <v>13</v>
      </c>
      <c r="D35" s="14">
        <v>7</v>
      </c>
      <c r="E35" s="14">
        <v>10</v>
      </c>
      <c r="F35" s="14">
        <v>9</v>
      </c>
      <c r="G35">
        <v>0</v>
      </c>
      <c r="H35">
        <f t="shared" si="3"/>
        <v>9.75</v>
      </c>
      <c r="I35">
        <f t="shared" si="4"/>
        <v>39</v>
      </c>
      <c r="J35">
        <f t="shared" si="5"/>
        <v>39</v>
      </c>
    </row>
    <row r="36" ht="16.5">
      <c r="A36" s="6" t="s">
        <v>74</v>
      </c>
      <c r="B36" t="s">
        <v>75</v>
      </c>
      <c r="C36" s="14">
        <v>0</v>
      </c>
      <c r="D36" s="14">
        <v>0</v>
      </c>
      <c r="E36" s="14">
        <v>0</v>
      </c>
      <c r="F36" s="14">
        <v>0</v>
      </c>
      <c r="G36">
        <v>0</v>
      </c>
      <c r="H36">
        <f t="shared" si="3"/>
        <v>0</v>
      </c>
      <c r="I36">
        <f t="shared" si="4"/>
        <v>0</v>
      </c>
      <c r="J36">
        <f t="shared" si="5"/>
        <v>0</v>
      </c>
    </row>
    <row r="37" ht="16.5">
      <c r="A37" s="6" t="s">
        <v>76</v>
      </c>
      <c r="B37" t="s">
        <v>77</v>
      </c>
      <c r="C37" s="14">
        <v>6</v>
      </c>
      <c r="D37" s="14">
        <v>7</v>
      </c>
      <c r="E37" s="14">
        <v>5</v>
      </c>
      <c r="F37" s="14">
        <v>7</v>
      </c>
      <c r="G37">
        <v>0</v>
      </c>
      <c r="H37">
        <f t="shared" si="3"/>
        <v>6.25</v>
      </c>
      <c r="I37">
        <f t="shared" si="4"/>
        <v>25</v>
      </c>
      <c r="J37">
        <f t="shared" si="5"/>
        <v>25</v>
      </c>
    </row>
    <row r="38" ht="16.5">
      <c r="A38" s="6" t="s">
        <v>78</v>
      </c>
      <c r="B38" t="s">
        <v>79</v>
      </c>
      <c r="C38" s="14">
        <v>7</v>
      </c>
      <c r="D38" s="14">
        <v>8</v>
      </c>
      <c r="E38" s="14">
        <v>11</v>
      </c>
      <c r="F38" s="14">
        <v>6</v>
      </c>
      <c r="G38">
        <v>0</v>
      </c>
      <c r="H38">
        <f t="shared" si="3"/>
        <v>8</v>
      </c>
      <c r="I38">
        <f t="shared" si="4"/>
        <v>32</v>
      </c>
      <c r="J38">
        <f t="shared" si="5"/>
        <v>32</v>
      </c>
    </row>
    <row r="39" ht="16.5">
      <c r="A39" s="6" t="s">
        <v>80</v>
      </c>
      <c r="B39" t="s">
        <v>81</v>
      </c>
      <c r="C39" s="14">
        <v>6</v>
      </c>
      <c r="D39" s="14">
        <v>8</v>
      </c>
      <c r="E39" s="14">
        <v>5</v>
      </c>
      <c r="F39" s="14">
        <v>7</v>
      </c>
      <c r="G39">
        <v>0</v>
      </c>
      <c r="H39">
        <f t="shared" si="3"/>
        <v>6.5</v>
      </c>
      <c r="I39">
        <f t="shared" si="4"/>
        <v>26</v>
      </c>
      <c r="J39">
        <f t="shared" si="5"/>
        <v>26</v>
      </c>
    </row>
    <row r="40" ht="16.5">
      <c r="A40" s="6" t="s">
        <v>82</v>
      </c>
      <c r="B40" t="s">
        <v>83</v>
      </c>
      <c r="C40" s="14">
        <v>1</v>
      </c>
      <c r="D40" s="14">
        <v>1</v>
      </c>
      <c r="E40" s="14">
        <v>1</v>
      </c>
      <c r="F40" s="14">
        <v>8</v>
      </c>
      <c r="G40">
        <v>0</v>
      </c>
      <c r="H40">
        <f t="shared" si="3"/>
        <v>2.75</v>
      </c>
      <c r="I40">
        <f t="shared" si="4"/>
        <v>11</v>
      </c>
      <c r="J40">
        <f t="shared" si="5"/>
        <v>11</v>
      </c>
    </row>
    <row r="41" ht="16.5">
      <c r="A41" s="6" t="s">
        <v>84</v>
      </c>
      <c r="B41" t="s">
        <v>85</v>
      </c>
      <c r="C41" s="14">
        <v>10</v>
      </c>
      <c r="D41" s="14">
        <v>8</v>
      </c>
      <c r="E41" s="14">
        <v>30</v>
      </c>
      <c r="F41" s="14">
        <v>9</v>
      </c>
      <c r="G41">
        <v>0</v>
      </c>
      <c r="H41">
        <f t="shared" si="3"/>
        <v>14.25</v>
      </c>
      <c r="I41">
        <f t="shared" si="4"/>
        <v>57</v>
      </c>
      <c r="J41">
        <f t="shared" si="5"/>
        <v>57</v>
      </c>
    </row>
    <row r="42" ht="16.5">
      <c r="A42" s="6" t="s">
        <v>86</v>
      </c>
      <c r="B42" t="s">
        <v>87</v>
      </c>
      <c r="C42" s="14">
        <v>9</v>
      </c>
      <c r="D42" s="14">
        <v>7</v>
      </c>
      <c r="E42" s="14">
        <v>9</v>
      </c>
      <c r="F42" s="14">
        <v>10</v>
      </c>
      <c r="G42">
        <v>0</v>
      </c>
      <c r="H42">
        <f t="shared" si="3"/>
        <v>8.75</v>
      </c>
      <c r="I42">
        <f t="shared" si="4"/>
        <v>35</v>
      </c>
      <c r="J42">
        <f t="shared" si="5"/>
        <v>35</v>
      </c>
    </row>
    <row r="43" ht="16.5">
      <c r="A43" s="6" t="s">
        <v>88</v>
      </c>
      <c r="B43" t="s">
        <v>89</v>
      </c>
      <c r="C43" s="14">
        <v>1</v>
      </c>
      <c r="D43" s="14">
        <v>8</v>
      </c>
      <c r="E43" s="14">
        <v>8</v>
      </c>
      <c r="F43" s="14">
        <v>7</v>
      </c>
      <c r="G43">
        <v>0</v>
      </c>
      <c r="H43">
        <f t="shared" si="3"/>
        <v>6</v>
      </c>
      <c r="I43">
        <f t="shared" si="4"/>
        <v>24</v>
      </c>
      <c r="J43">
        <f t="shared" si="5"/>
        <v>24</v>
      </c>
    </row>
    <row r="44" ht="16.5">
      <c r="A44" s="6" t="s">
        <v>90</v>
      </c>
      <c r="B44" t="s">
        <v>91</v>
      </c>
      <c r="C44" s="14">
        <v>12</v>
      </c>
      <c r="D44" s="14">
        <v>8</v>
      </c>
      <c r="E44" s="14">
        <v>7</v>
      </c>
      <c r="F44" s="14">
        <v>5</v>
      </c>
      <c r="G44">
        <v>0</v>
      </c>
      <c r="H44">
        <f t="shared" si="3"/>
        <v>8</v>
      </c>
      <c r="I44">
        <f t="shared" si="4"/>
        <v>32</v>
      </c>
      <c r="J44">
        <f t="shared" si="5"/>
        <v>32</v>
      </c>
    </row>
    <row r="45" ht="16.5">
      <c r="A45" s="6" t="s">
        <v>92</v>
      </c>
      <c r="B45" t="s">
        <v>93</v>
      </c>
      <c r="C45" s="14">
        <v>13</v>
      </c>
      <c r="D45" s="14">
        <v>9</v>
      </c>
      <c r="E45" s="14">
        <v>8</v>
      </c>
      <c r="F45" s="14">
        <v>5</v>
      </c>
      <c r="G45">
        <v>0</v>
      </c>
      <c r="H45">
        <f t="shared" si="3"/>
        <v>8.75</v>
      </c>
      <c r="I45">
        <f t="shared" si="4"/>
        <v>35</v>
      </c>
      <c r="J45">
        <f t="shared" si="5"/>
        <v>35</v>
      </c>
    </row>
    <row r="46" ht="16.5">
      <c r="A46" s="6" t="s">
        <v>94</v>
      </c>
      <c r="B46" t="s">
        <v>95</v>
      </c>
      <c r="C46" s="14">
        <v>6</v>
      </c>
      <c r="D46" s="14">
        <v>9</v>
      </c>
      <c r="E46" s="14">
        <v>5</v>
      </c>
      <c r="F46" s="14">
        <v>9</v>
      </c>
      <c r="G46">
        <v>0</v>
      </c>
      <c r="H46">
        <f t="shared" si="3"/>
        <v>7.25</v>
      </c>
      <c r="I46">
        <f t="shared" si="4"/>
        <v>29</v>
      </c>
      <c r="J46">
        <f t="shared" si="5"/>
        <v>29</v>
      </c>
    </row>
    <row r="47" ht="16.5">
      <c r="A47" s="6" t="s">
        <v>96</v>
      </c>
      <c r="B47" t="s">
        <v>97</v>
      </c>
      <c r="C47" s="14">
        <v>0</v>
      </c>
      <c r="D47" s="14">
        <v>0</v>
      </c>
      <c r="E47" s="14">
        <v>0</v>
      </c>
      <c r="F47" s="14">
        <v>0</v>
      </c>
      <c r="G47">
        <v>0</v>
      </c>
      <c r="H47">
        <f t="shared" si="3"/>
        <v>0</v>
      </c>
      <c r="I47">
        <f t="shared" si="4"/>
        <v>0</v>
      </c>
      <c r="J47">
        <f t="shared" si="5"/>
        <v>0</v>
      </c>
    </row>
    <row r="48" ht="16.5">
      <c r="A48" s="6" t="s">
        <v>98</v>
      </c>
      <c r="B48" t="s">
        <v>99</v>
      </c>
      <c r="C48" s="14">
        <v>12</v>
      </c>
      <c r="D48" s="14">
        <v>9</v>
      </c>
      <c r="E48" s="14">
        <v>8</v>
      </c>
      <c r="F48" s="14">
        <v>5</v>
      </c>
      <c r="G48">
        <v>0</v>
      </c>
      <c r="H48">
        <f t="shared" si="3"/>
        <v>8.5</v>
      </c>
      <c r="I48">
        <f t="shared" si="4"/>
        <v>34</v>
      </c>
      <c r="J48">
        <f t="shared" si="5"/>
        <v>34</v>
      </c>
    </row>
    <row r="49" ht="16.5">
      <c r="A49" s="6" t="s">
        <v>100</v>
      </c>
      <c r="B49" t="s">
        <v>101</v>
      </c>
      <c r="C49" s="14">
        <v>10</v>
      </c>
      <c r="D49" s="14">
        <v>9</v>
      </c>
      <c r="E49" s="14">
        <v>11</v>
      </c>
      <c r="F49" s="14">
        <v>6</v>
      </c>
      <c r="G49">
        <v>0</v>
      </c>
      <c r="H49">
        <f t="shared" si="3"/>
        <v>9</v>
      </c>
      <c r="I49">
        <f t="shared" si="4"/>
        <v>36</v>
      </c>
      <c r="J49">
        <f t="shared" si="5"/>
        <v>36</v>
      </c>
    </row>
    <row r="50" ht="16.5">
      <c r="A50" s="6" t="s">
        <v>102</v>
      </c>
      <c r="B50" t="s">
        <v>103</v>
      </c>
      <c r="C50" s="14">
        <v>14</v>
      </c>
      <c r="D50" s="14">
        <v>9</v>
      </c>
      <c r="E50" s="14">
        <v>8</v>
      </c>
      <c r="F50" s="14">
        <v>6</v>
      </c>
      <c r="G50">
        <v>0</v>
      </c>
      <c r="H50">
        <f t="shared" si="3"/>
        <v>9.25</v>
      </c>
      <c r="I50">
        <f t="shared" si="4"/>
        <v>37</v>
      </c>
      <c r="J50">
        <f t="shared" si="5"/>
        <v>37</v>
      </c>
    </row>
    <row r="51" ht="16.5">
      <c r="A51" s="6" t="s">
        <v>104</v>
      </c>
      <c r="B51" t="s">
        <v>105</v>
      </c>
      <c r="C51" s="14">
        <v>1</v>
      </c>
      <c r="D51" s="14">
        <v>1</v>
      </c>
      <c r="E51" s="14">
        <v>1</v>
      </c>
      <c r="F51" s="14">
        <v>11</v>
      </c>
      <c r="G51">
        <v>0</v>
      </c>
      <c r="H51">
        <f t="shared" si="3"/>
        <v>3.5</v>
      </c>
      <c r="I51">
        <f t="shared" si="4"/>
        <v>14</v>
      </c>
      <c r="J51">
        <f t="shared" si="5"/>
        <v>14</v>
      </c>
    </row>
    <row r="52" ht="16.5">
      <c r="A52" s="6" t="s">
        <v>106</v>
      </c>
      <c r="B52" t="s">
        <v>107</v>
      </c>
      <c r="C52" s="14">
        <v>8</v>
      </c>
      <c r="D52" s="14">
        <v>10</v>
      </c>
      <c r="E52" s="14">
        <v>7</v>
      </c>
      <c r="F52" s="14">
        <v>7</v>
      </c>
      <c r="G52">
        <v>0</v>
      </c>
      <c r="H52">
        <f t="shared" si="3"/>
        <v>8</v>
      </c>
      <c r="I52">
        <f t="shared" si="4"/>
        <v>32</v>
      </c>
      <c r="J52">
        <f t="shared" si="5"/>
        <v>32</v>
      </c>
    </row>
    <row r="53" ht="16.5">
      <c r="A53" s="6" t="s">
        <v>108</v>
      </c>
      <c r="B53" t="s">
        <v>109</v>
      </c>
      <c r="C53" s="14">
        <v>8</v>
      </c>
      <c r="D53" s="14">
        <v>10</v>
      </c>
      <c r="E53" s="14">
        <v>9</v>
      </c>
      <c r="F53" s="14">
        <v>9</v>
      </c>
      <c r="G53">
        <v>0</v>
      </c>
      <c r="H53">
        <f t="shared" si="3"/>
        <v>9</v>
      </c>
      <c r="I53">
        <f t="shared" si="4"/>
        <v>36</v>
      </c>
      <c r="J53">
        <f t="shared" si="5"/>
        <v>36</v>
      </c>
    </row>
    <row r="54" ht="16.5">
      <c r="A54" s="6" t="s">
        <v>110</v>
      </c>
      <c r="B54" t="s">
        <v>111</v>
      </c>
      <c r="C54" s="14">
        <v>11</v>
      </c>
      <c r="D54" s="14">
        <v>10</v>
      </c>
      <c r="E54" s="14">
        <v>8</v>
      </c>
      <c r="F54" s="14">
        <v>7</v>
      </c>
      <c r="G54">
        <v>0</v>
      </c>
      <c r="H54">
        <f t="shared" si="3"/>
        <v>9</v>
      </c>
      <c r="I54">
        <f t="shared" si="4"/>
        <v>36</v>
      </c>
      <c r="J54">
        <f t="shared" si="5"/>
        <v>36</v>
      </c>
    </row>
    <row r="55" ht="16.5">
      <c r="A55" s="6" t="s">
        <v>112</v>
      </c>
      <c r="B55" t="s">
        <v>113</v>
      </c>
      <c r="C55" s="14">
        <v>10</v>
      </c>
      <c r="D55" s="14">
        <v>11</v>
      </c>
      <c r="E55" s="14">
        <v>6</v>
      </c>
      <c r="F55" s="14">
        <v>5</v>
      </c>
      <c r="G55">
        <v>0</v>
      </c>
      <c r="H55">
        <f t="shared" si="3"/>
        <v>8</v>
      </c>
      <c r="I55">
        <f t="shared" si="4"/>
        <v>32</v>
      </c>
      <c r="J55">
        <f t="shared" si="5"/>
        <v>32</v>
      </c>
    </row>
    <row r="56" ht="16.5">
      <c r="A56" s="6" t="s">
        <v>114</v>
      </c>
      <c r="B56" t="s">
        <v>115</v>
      </c>
      <c r="C56" s="14">
        <v>1</v>
      </c>
      <c r="D56" s="14">
        <v>1</v>
      </c>
      <c r="E56" s="14">
        <v>1</v>
      </c>
      <c r="F56" s="14">
        <v>9</v>
      </c>
      <c r="G56">
        <v>0</v>
      </c>
      <c r="H56">
        <f t="shared" si="3"/>
        <v>3</v>
      </c>
      <c r="I56">
        <f t="shared" si="4"/>
        <v>12</v>
      </c>
      <c r="J56">
        <f t="shared" si="5"/>
        <v>12</v>
      </c>
    </row>
    <row r="57" ht="16.5">
      <c r="A57" s="6" t="s">
        <v>116</v>
      </c>
      <c r="B57" t="s">
        <v>117</v>
      </c>
      <c r="C57" s="14">
        <v>1</v>
      </c>
      <c r="D57" s="14">
        <v>11</v>
      </c>
      <c r="E57" s="14">
        <v>11</v>
      </c>
      <c r="F57" s="14">
        <v>9</v>
      </c>
      <c r="G57">
        <v>0</v>
      </c>
      <c r="H57">
        <f t="shared" si="3"/>
        <v>8</v>
      </c>
      <c r="I57">
        <f t="shared" si="4"/>
        <v>32</v>
      </c>
      <c r="J57">
        <f t="shared" si="5"/>
        <v>32</v>
      </c>
    </row>
    <row r="58" ht="16.5">
      <c r="A58" s="6" t="s">
        <v>118</v>
      </c>
      <c r="B58" t="s">
        <v>119</v>
      </c>
      <c r="C58" s="14">
        <v>12</v>
      </c>
      <c r="D58" s="14">
        <v>12</v>
      </c>
      <c r="E58" s="14">
        <v>9</v>
      </c>
      <c r="F58" s="14">
        <v>6</v>
      </c>
      <c r="G58">
        <v>0</v>
      </c>
      <c r="H58">
        <f t="shared" si="3"/>
        <v>9.75</v>
      </c>
      <c r="I58">
        <f t="shared" si="4"/>
        <v>39</v>
      </c>
      <c r="J58">
        <f t="shared" si="5"/>
        <v>39</v>
      </c>
    </row>
    <row r="59" ht="16.5">
      <c r="A59" s="6" t="s">
        <v>120</v>
      </c>
      <c r="B59" t="s">
        <v>121</v>
      </c>
      <c r="C59" s="14">
        <v>1</v>
      </c>
      <c r="D59" s="14">
        <v>1</v>
      </c>
      <c r="E59" s="14">
        <v>1</v>
      </c>
      <c r="F59" s="14">
        <v>8</v>
      </c>
      <c r="G59">
        <v>0</v>
      </c>
      <c r="H59">
        <f t="shared" si="3"/>
        <v>2.75</v>
      </c>
      <c r="I59">
        <f t="shared" si="4"/>
        <v>11</v>
      </c>
      <c r="J59">
        <f t="shared" si="5"/>
        <v>11</v>
      </c>
    </row>
    <row r="60" ht="16.5">
      <c r="A60" s="6" t="s">
        <v>122</v>
      </c>
      <c r="B60" t="s">
        <v>123</v>
      </c>
      <c r="C60" s="14">
        <v>6</v>
      </c>
      <c r="D60" s="14">
        <v>14</v>
      </c>
      <c r="E60" s="14">
        <v>6</v>
      </c>
      <c r="F60" s="14">
        <v>4</v>
      </c>
      <c r="G60">
        <v>0</v>
      </c>
      <c r="H60">
        <f t="shared" si="3"/>
        <v>7.5</v>
      </c>
      <c r="I60">
        <f t="shared" si="4"/>
        <v>30</v>
      </c>
      <c r="J60">
        <f t="shared" si="5"/>
        <v>30</v>
      </c>
    </row>
    <row r="61" ht="16.5">
      <c r="A61" s="6" t="s">
        <v>124</v>
      </c>
      <c r="B61" t="s">
        <v>125</v>
      </c>
      <c r="C61" s="14">
        <v>19</v>
      </c>
      <c r="D61" s="14">
        <v>15</v>
      </c>
      <c r="E61" s="14">
        <v>24</v>
      </c>
      <c r="F61" s="14">
        <v>10</v>
      </c>
      <c r="G61">
        <v>0</v>
      </c>
      <c r="H61">
        <f t="shared" si="3"/>
        <v>17</v>
      </c>
      <c r="I61">
        <f t="shared" si="4"/>
        <v>68</v>
      </c>
      <c r="J61">
        <f t="shared" si="5"/>
        <v>68</v>
      </c>
    </row>
    <row r="62" ht="16.5">
      <c r="A62" s="6" t="s">
        <v>126</v>
      </c>
      <c r="B62" t="s">
        <v>127</v>
      </c>
      <c r="C62" s="14">
        <v>11</v>
      </c>
      <c r="D62" s="14">
        <v>16</v>
      </c>
      <c r="E62" s="14">
        <v>11</v>
      </c>
      <c r="F62" s="14">
        <v>10</v>
      </c>
      <c r="G62">
        <v>0</v>
      </c>
      <c r="H62">
        <f t="shared" si="3"/>
        <v>12</v>
      </c>
      <c r="I62">
        <f t="shared" si="4"/>
        <v>48</v>
      </c>
      <c r="J62">
        <f t="shared" si="5"/>
        <v>48</v>
      </c>
    </row>
    <row r="63" ht="16.5">
      <c r="A63" s="6" t="s">
        <v>128</v>
      </c>
      <c r="B63" t="s">
        <v>129</v>
      </c>
      <c r="C63" s="14">
        <v>1</v>
      </c>
      <c r="D63" s="14">
        <v>1</v>
      </c>
      <c r="E63" s="14">
        <v>1</v>
      </c>
      <c r="F63" s="14">
        <v>9</v>
      </c>
      <c r="G63">
        <v>0</v>
      </c>
      <c r="H63">
        <f t="shared" si="3"/>
        <v>3</v>
      </c>
      <c r="I63">
        <f t="shared" si="4"/>
        <v>12</v>
      </c>
      <c r="J63">
        <f t="shared" si="5"/>
        <v>12</v>
      </c>
    </row>
    <row r="64" ht="16.5">
      <c r="A64" s="6" t="s">
        <v>130</v>
      </c>
      <c r="B64" t="s">
        <v>131</v>
      </c>
      <c r="C64" s="14">
        <v>23</v>
      </c>
      <c r="D64" s="14">
        <v>20</v>
      </c>
      <c r="E64" s="14">
        <v>21</v>
      </c>
      <c r="F64" s="14">
        <v>18</v>
      </c>
      <c r="G64">
        <v>0</v>
      </c>
      <c r="H64">
        <f t="shared" si="3"/>
        <v>20.5</v>
      </c>
      <c r="I64">
        <f t="shared" si="4"/>
        <v>82</v>
      </c>
      <c r="J64">
        <f t="shared" si="5"/>
        <v>82</v>
      </c>
    </row>
    <row r="65" ht="15.75">
      <c r="A65" s="6" t="s">
        <v>132</v>
      </c>
      <c r="B65" t="s">
        <v>133</v>
      </c>
      <c r="C65" s="14">
        <v>1</v>
      </c>
      <c r="D65" s="14">
        <v>1</v>
      </c>
      <c r="E65" s="14">
        <v>1</v>
      </c>
      <c r="F65" s="14">
        <v>17</v>
      </c>
      <c r="G65">
        <v>0</v>
      </c>
      <c r="H65">
        <f t="shared" si="3"/>
        <v>5</v>
      </c>
      <c r="I65">
        <f t="shared" si="4"/>
        <v>20</v>
      </c>
      <c r="J65">
        <f t="shared" si="5"/>
        <v>20</v>
      </c>
    </row>
    <row r="66" ht="15.75">
      <c r="A66" s="6" t="s">
        <v>134</v>
      </c>
      <c r="B66" t="s">
        <v>135</v>
      </c>
      <c r="C66" s="14">
        <v>12</v>
      </c>
      <c r="D66" s="14">
        <v>23</v>
      </c>
      <c r="E66" s="14">
        <v>9</v>
      </c>
      <c r="F66" s="14">
        <v>8</v>
      </c>
      <c r="G66">
        <v>0</v>
      </c>
      <c r="H66">
        <f t="shared" si="3"/>
        <v>13</v>
      </c>
      <c r="I66">
        <f t="shared" si="4"/>
        <v>52</v>
      </c>
      <c r="J66">
        <f t="shared" si="5"/>
        <v>52</v>
      </c>
    </row>
    <row r="67" ht="15.75">
      <c r="A67" s="6" t="s">
        <v>136</v>
      </c>
      <c r="B67" t="s">
        <v>137</v>
      </c>
      <c r="C67" s="14">
        <v>1</v>
      </c>
      <c r="D67" s="14">
        <v>1</v>
      </c>
      <c r="E67" s="14">
        <v>1</v>
      </c>
      <c r="F67" s="14">
        <v>17</v>
      </c>
      <c r="G67">
        <v>0</v>
      </c>
      <c r="H67">
        <f t="shared" si="3"/>
        <v>5</v>
      </c>
      <c r="I67">
        <f t="shared" si="4"/>
        <v>20</v>
      </c>
      <c r="J67">
        <f t="shared" si="5"/>
        <v>20</v>
      </c>
    </row>
    <row r="68" ht="15.75">
      <c r="A68" s="6" t="s">
        <v>138</v>
      </c>
      <c r="B68" t="s">
        <v>139</v>
      </c>
      <c r="C68" s="14">
        <v>14</v>
      </c>
      <c r="D68" s="14">
        <v>24</v>
      </c>
      <c r="E68" s="14">
        <v>16</v>
      </c>
      <c r="F68" s="14">
        <v>9</v>
      </c>
      <c r="G68">
        <v>0</v>
      </c>
      <c r="H68">
        <f t="shared" si="3"/>
        <v>15.75</v>
      </c>
      <c r="I68">
        <f t="shared" si="4"/>
        <v>63</v>
      </c>
      <c r="J68">
        <f t="shared" si="5"/>
        <v>63</v>
      </c>
    </row>
    <row r="69" ht="15.75">
      <c r="A69" s="6" t="s">
        <v>140</v>
      </c>
      <c r="B69" t="s">
        <v>141</v>
      </c>
      <c r="C69" s="14">
        <v>0</v>
      </c>
      <c r="D69" s="14">
        <v>0</v>
      </c>
      <c r="E69" s="14">
        <v>0</v>
      </c>
      <c r="F69" s="14">
        <v>0</v>
      </c>
      <c r="G69">
        <v>0</v>
      </c>
      <c r="H69">
        <f t="shared" si="3"/>
        <v>0</v>
      </c>
      <c r="I69">
        <f t="shared" si="4"/>
        <v>0</v>
      </c>
      <c r="J69">
        <f t="shared" si="5"/>
        <v>0</v>
      </c>
    </row>
    <row r="70" ht="15.75">
      <c r="A70" s="6" t="s">
        <v>142</v>
      </c>
      <c r="B70" t="s">
        <v>143</v>
      </c>
      <c r="C70" s="14">
        <v>1</v>
      </c>
      <c r="D70" s="14">
        <v>1</v>
      </c>
      <c r="E70" s="14">
        <v>1</v>
      </c>
      <c r="F70" s="14">
        <v>18</v>
      </c>
      <c r="G70">
        <v>0</v>
      </c>
      <c r="H70">
        <f t="shared" si="3"/>
        <v>5.25</v>
      </c>
      <c r="I70">
        <f t="shared" si="4"/>
        <v>21</v>
      </c>
      <c r="J70">
        <f t="shared" si="5"/>
        <v>21</v>
      </c>
    </row>
    <row r="71" ht="15.75">
      <c r="A71" s="8" t="s">
        <v>152</v>
      </c>
      <c r="B71" s="8"/>
      <c r="C71" s="14">
        <f>SUM(C4:C70)</f>
        <v>420</v>
      </c>
      <c r="D71" s="14">
        <f>SUM(D4:D70)</f>
        <v>414</v>
      </c>
      <c r="E71" s="14">
        <f>SUM(E4:E70)</f>
        <v>410</v>
      </c>
      <c r="F71" s="14">
        <f>SUM(F4:F70)</f>
        <v>437</v>
      </c>
      <c r="G71">
        <f>SUM(G4:G70)</f>
        <v>0</v>
      </c>
      <c r="H71">
        <f>SUM(H4:H70)</f>
        <v>420.25</v>
      </c>
      <c r="I71">
        <f>SUM(I4:I70)</f>
        <v>1681</v>
      </c>
      <c r="J71">
        <f>SUM(J4:J70)</f>
        <v>1681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0700CB-008E-4227-ACD0-008700FC0046}">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2" width="9.140625"/>
  </cols>
  <sheetData>
    <row r="1"/>
    <row r="2"/>
    <row r="3"/>
    <row r="4">
      <c r="A4" s="15"/>
      <c r="B4" s="16"/>
      <c r="C4" s="17"/>
    </row>
    <row r="5">
      <c r="A5" s="18"/>
      <c r="B5" s="19"/>
      <c r="C5" s="20"/>
    </row>
    <row r="6">
      <c r="A6" s="18"/>
      <c r="B6" s="19"/>
      <c r="C6" s="20"/>
    </row>
    <row r="7">
      <c r="A7" s="18"/>
      <c r="B7" s="19"/>
      <c r="C7" s="20"/>
    </row>
    <row r="8">
      <c r="A8" s="18"/>
      <c r="B8" s="19"/>
      <c r="C8" s="20"/>
    </row>
    <row r="9">
      <c r="A9" s="18"/>
      <c r="B9" s="19"/>
      <c r="C9" s="20"/>
    </row>
    <row r="10">
      <c r="A10" s="18"/>
      <c r="B10" s="19"/>
      <c r="C10" s="20"/>
    </row>
    <row r="11">
      <c r="A11" s="18"/>
      <c r="B11" s="19"/>
      <c r="C11" s="20"/>
    </row>
    <row r="12">
      <c r="A12" s="18"/>
      <c r="B12" s="19"/>
      <c r="C12" s="20"/>
    </row>
    <row r="13">
      <c r="A13" s="18"/>
      <c r="B13" s="19"/>
      <c r="C13" s="20"/>
    </row>
    <row r="14">
      <c r="A14" s="18"/>
      <c r="B14" s="19"/>
      <c r="C14" s="20"/>
    </row>
    <row r="15">
      <c r="A15" s="18"/>
      <c r="B15" s="19"/>
      <c r="C15" s="20"/>
    </row>
    <row r="16">
      <c r="A16" s="18"/>
      <c r="B16" s="19"/>
      <c r="C16" s="20"/>
    </row>
    <row r="17">
      <c r="A17" s="18"/>
      <c r="B17" s="19"/>
      <c r="C17" s="20"/>
    </row>
    <row r="18">
      <c r="A18" s="18"/>
      <c r="B18" s="19"/>
      <c r="C18" s="20"/>
    </row>
    <row r="19">
      <c r="A19" s="18"/>
      <c r="B19" s="19"/>
      <c r="C19" s="20"/>
    </row>
    <row r="20">
      <c r="A20" s="18"/>
      <c r="B20" s="19"/>
      <c r="C20" s="20"/>
    </row>
    <row r="21">
      <c r="A21" s="21"/>
      <c r="B21" s="22"/>
      <c r="C21" s="2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 zoomScale="77" workbookViewId="0">
      <selection activeCell="I19" activeCellId="0" sqref="I19"/>
    </sheetView>
  </sheetViews>
  <sheetFormatPr defaultRowHeight="14.25"/>
  <cols>
    <col customWidth="1" min="1" max="1" style="8" width="121.5703125"/>
    <col customWidth="1" min="2" max="2" width="30.5703125"/>
    <col customWidth="1" min="3" max="3" style="9" width="12.5703125"/>
    <col customWidth="1" min="4" max="4" style="9" width="11.42578125"/>
    <col customWidth="1" min="5" max="5" style="9" width="14.5703125"/>
    <col customWidth="1" min="6" max="6" style="9" width="13.28515625"/>
    <col customWidth="1" min="7" max="7" width="15"/>
    <col customWidth="1" min="8" max="8" width="19.140625"/>
    <col customWidth="1" min="9" max="9" width="16.8515625"/>
    <col customWidth="1" min="10" max="10" width="74.140625"/>
  </cols>
  <sheetData>
    <row r="1" ht="56.25" customHeight="1">
      <c r="M1">
        <v>0</v>
      </c>
    </row>
    <row r="2" ht="81.75" customHeight="1"/>
    <row r="3" ht="56.25">
      <c r="A3" s="10" t="s">
        <v>8</v>
      </c>
      <c r="B3" s="10" t="s">
        <v>9</v>
      </c>
      <c r="C3" s="5" t="s">
        <v>153</v>
      </c>
      <c r="D3" s="5" t="s">
        <v>154</v>
      </c>
      <c r="E3" s="5" t="s">
        <v>155</v>
      </c>
      <c r="F3" s="5" t="s">
        <v>156</v>
      </c>
      <c r="G3" s="5" t="s">
        <v>157</v>
      </c>
      <c r="H3" s="5" t="s">
        <v>149</v>
      </c>
      <c r="I3" s="5" t="s">
        <v>158</v>
      </c>
      <c r="J3" s="5" t="s">
        <v>159</v>
      </c>
    </row>
    <row r="4" ht="18.75">
      <c r="A4" s="6" t="s">
        <v>10</v>
      </c>
      <c r="B4" t="s">
        <v>11</v>
      </c>
      <c r="C4" s="24">
        <v>5</v>
      </c>
      <c r="D4" s="24">
        <v>3</v>
      </c>
      <c r="E4" s="24">
        <v>5</v>
      </c>
      <c r="F4" s="24">
        <v>4</v>
      </c>
      <c r="G4" s="25">
        <v>0</v>
      </c>
      <c r="H4" s="25" t="str">
        <f t="shared" ref="H4:H9" si="6">SUM(C4:F4)/4</f>
        <v>8</v>
      </c>
      <c r="I4">
        <f t="shared" ref="I4:I9" si="7">SUM(C4:F4)</f>
        <v>17</v>
      </c>
      <c r="J4">
        <f t="shared" ref="J4:J9" si="8">SUM(C4:G4)</f>
        <v>17</v>
      </c>
    </row>
    <row r="5" ht="18.75">
      <c r="A5" s="6" t="s">
        <v>12</v>
      </c>
      <c r="B5" t="s">
        <v>13</v>
      </c>
      <c r="C5" s="24">
        <v>4</v>
      </c>
      <c r="D5" s="24">
        <v>3</v>
      </c>
      <c r="E5" s="24">
        <v>3</v>
      </c>
      <c r="F5" s="24">
        <v>4</v>
      </c>
      <c r="G5" s="25">
        <v>0</v>
      </c>
      <c r="H5" s="25" t="str">
        <f t="shared" si="6"/>
        <v>7</v>
      </c>
      <c r="I5">
        <f t="shared" si="7"/>
        <v>14</v>
      </c>
      <c r="J5">
        <f t="shared" si="8"/>
        <v>14</v>
      </c>
    </row>
    <row r="6" ht="18.75">
      <c r="A6" s="6" t="s">
        <v>14</v>
      </c>
      <c r="B6" t="s">
        <v>15</v>
      </c>
      <c r="C6" s="24">
        <v>5</v>
      </c>
      <c r="D6" s="24">
        <v>3</v>
      </c>
      <c r="E6" s="24">
        <v>6</v>
      </c>
      <c r="F6" s="24">
        <v>4</v>
      </c>
      <c r="G6" s="25">
        <v>0</v>
      </c>
      <c r="H6" s="25" t="str">
        <f t="shared" si="6"/>
        <v>8</v>
      </c>
      <c r="I6">
        <f t="shared" si="7"/>
        <v>18</v>
      </c>
      <c r="J6">
        <f t="shared" si="8"/>
        <v>18</v>
      </c>
    </row>
    <row r="7" ht="18.75">
      <c r="A7" s="6" t="s">
        <v>16</v>
      </c>
      <c r="B7" t="s">
        <v>17</v>
      </c>
      <c r="C7" s="24">
        <v>4</v>
      </c>
      <c r="D7" s="24">
        <v>3</v>
      </c>
      <c r="E7" s="24">
        <v>3</v>
      </c>
      <c r="F7" s="24">
        <v>4</v>
      </c>
      <c r="G7" s="25">
        <v>0</v>
      </c>
      <c r="H7" s="25" t="str">
        <f t="shared" si="6"/>
        <v>7</v>
      </c>
      <c r="I7">
        <f t="shared" si="7"/>
        <v>14</v>
      </c>
      <c r="J7">
        <f t="shared" si="8"/>
        <v>14</v>
      </c>
    </row>
    <row r="8" ht="18.75">
      <c r="A8" s="6" t="s">
        <v>18</v>
      </c>
      <c r="B8" t="s">
        <v>19</v>
      </c>
      <c r="C8" s="24">
        <v>0</v>
      </c>
      <c r="D8" s="24">
        <v>0</v>
      </c>
      <c r="E8" s="24">
        <v>0</v>
      </c>
      <c r="F8" s="24">
        <v>0</v>
      </c>
      <c r="G8" s="25">
        <v>0</v>
      </c>
      <c r="H8" s="25" t="str">
        <f t="shared" si="6"/>
        <v>11</v>
      </c>
      <c r="I8">
        <f t="shared" si="7"/>
        <v>0</v>
      </c>
      <c r="J8">
        <f t="shared" si="8"/>
        <v>0</v>
      </c>
    </row>
    <row r="9" ht="18.75">
      <c r="A9" s="6" t="s">
        <v>20</v>
      </c>
      <c r="B9" t="s">
        <v>21</v>
      </c>
      <c r="C9" s="24">
        <v>6</v>
      </c>
      <c r="D9" s="24">
        <v>4</v>
      </c>
      <c r="E9" s="24">
        <v>3</v>
      </c>
      <c r="F9" s="24">
        <v>7</v>
      </c>
      <c r="G9" s="25">
        <v>0</v>
      </c>
      <c r="H9" s="25" t="str">
        <f t="shared" si="6"/>
        <v>9</v>
      </c>
      <c r="I9">
        <f t="shared" si="7"/>
        <v>20</v>
      </c>
      <c r="J9">
        <f t="shared" si="8"/>
        <v>20</v>
      </c>
    </row>
    <row r="10" ht="18.75">
      <c r="A10" s="6" t="s">
        <v>22</v>
      </c>
      <c r="B10" t="s">
        <v>23</v>
      </c>
      <c r="C10" s="24">
        <v>5</v>
      </c>
      <c r="D10" s="24">
        <v>4</v>
      </c>
      <c r="E10" s="24">
        <v>6</v>
      </c>
      <c r="F10" s="24">
        <v>4</v>
      </c>
      <c r="G10" s="25">
        <v>0</v>
      </c>
      <c r="H10" s="25" t="str">
        <f t="shared" ref="H10:H70" si="9">SUM(C10:F10)/4</f>
        <v>8</v>
      </c>
      <c r="I10">
        <f t="shared" ref="I10:I70" si="10">SUM(C10:F10)</f>
        <v>19</v>
      </c>
      <c r="J10">
        <f t="shared" ref="J10:J70" si="11">SUM(C10:G10)</f>
        <v>19</v>
      </c>
    </row>
    <row r="11" ht="18.75">
      <c r="A11" s="6" t="s">
        <v>24</v>
      </c>
      <c r="B11" t="s">
        <v>25</v>
      </c>
      <c r="C11" s="24">
        <v>6</v>
      </c>
      <c r="D11" s="24">
        <v>4</v>
      </c>
      <c r="E11" s="24">
        <v>7</v>
      </c>
      <c r="F11" s="24">
        <v>7</v>
      </c>
      <c r="G11" s="25">
        <v>0</v>
      </c>
      <c r="H11" s="25" t="str">
        <f t="shared" si="9"/>
        <v>9</v>
      </c>
      <c r="I11">
        <f t="shared" si="10"/>
        <v>24</v>
      </c>
      <c r="J11">
        <f t="shared" si="11"/>
        <v>24</v>
      </c>
    </row>
    <row r="12" ht="18.75">
      <c r="A12" s="6" t="s">
        <v>26</v>
      </c>
      <c r="B12" t="s">
        <v>27</v>
      </c>
      <c r="C12" s="24">
        <v>4</v>
      </c>
      <c r="D12" s="24">
        <v>4</v>
      </c>
      <c r="E12" s="24">
        <v>6</v>
      </c>
      <c r="F12" s="24">
        <v>4</v>
      </c>
      <c r="G12" s="25">
        <v>0</v>
      </c>
      <c r="H12" s="25" t="str">
        <f t="shared" si="9"/>
        <v>9</v>
      </c>
      <c r="I12">
        <f t="shared" si="10"/>
        <v>18</v>
      </c>
      <c r="J12">
        <f t="shared" si="11"/>
        <v>18</v>
      </c>
    </row>
    <row r="13" ht="18.75">
      <c r="A13" s="6" t="s">
        <v>28</v>
      </c>
      <c r="B13" t="s">
        <v>29</v>
      </c>
      <c r="C13" s="24">
        <v>5</v>
      </c>
      <c r="D13" s="24">
        <v>4</v>
      </c>
      <c r="E13" s="24">
        <v>4</v>
      </c>
      <c r="F13" s="24">
        <v>5</v>
      </c>
      <c r="G13" s="25">
        <v>0</v>
      </c>
      <c r="H13" s="25" t="str">
        <f t="shared" si="9"/>
        <v>13</v>
      </c>
      <c r="I13">
        <f t="shared" si="10"/>
        <v>18</v>
      </c>
      <c r="J13">
        <f t="shared" si="11"/>
        <v>18</v>
      </c>
    </row>
    <row r="14" ht="18.75">
      <c r="A14" s="6" t="s">
        <v>30</v>
      </c>
      <c r="B14" t="s">
        <v>31</v>
      </c>
      <c r="C14" s="24">
        <v>5</v>
      </c>
      <c r="D14" s="24">
        <v>4</v>
      </c>
      <c r="E14" s="24">
        <v>6</v>
      </c>
      <c r="F14" s="24">
        <v>4</v>
      </c>
      <c r="G14" s="25">
        <v>0</v>
      </c>
      <c r="H14" s="25" t="str">
        <f t="shared" si="9"/>
        <v>12</v>
      </c>
      <c r="I14">
        <f t="shared" si="10"/>
        <v>19</v>
      </c>
      <c r="J14">
        <f t="shared" si="11"/>
        <v>19</v>
      </c>
    </row>
    <row r="15" ht="18.75">
      <c r="A15" s="6" t="s">
        <v>32</v>
      </c>
      <c r="B15" t="s">
        <v>33</v>
      </c>
      <c r="C15" s="24">
        <v>4</v>
      </c>
      <c r="D15" s="24">
        <v>4</v>
      </c>
      <c r="E15" s="24">
        <v>4</v>
      </c>
      <c r="F15" s="24">
        <v>5</v>
      </c>
      <c r="G15" s="25">
        <v>0</v>
      </c>
      <c r="H15" s="25" t="str">
        <f t="shared" si="9"/>
        <v>12</v>
      </c>
      <c r="I15">
        <f t="shared" si="10"/>
        <v>17</v>
      </c>
      <c r="J15">
        <f t="shared" si="11"/>
        <v>17</v>
      </c>
    </row>
    <row r="16" ht="18.75">
      <c r="A16" s="6" t="s">
        <v>34</v>
      </c>
      <c r="B16" t="s">
        <v>35</v>
      </c>
      <c r="C16" s="24">
        <v>5</v>
      </c>
      <c r="D16" s="24">
        <v>4</v>
      </c>
      <c r="E16" s="24">
        <v>4</v>
      </c>
      <c r="F16" s="24">
        <v>4</v>
      </c>
      <c r="G16" s="25">
        <v>0</v>
      </c>
      <c r="H16" s="25" t="str">
        <f t="shared" si="9"/>
        <v>10</v>
      </c>
      <c r="I16">
        <f t="shared" si="10"/>
        <v>17</v>
      </c>
      <c r="J16">
        <f t="shared" si="11"/>
        <v>17</v>
      </c>
    </row>
    <row r="17" ht="18.75">
      <c r="A17" s="6" t="s">
        <v>36</v>
      </c>
      <c r="B17" t="s">
        <v>37</v>
      </c>
      <c r="C17" s="24">
        <v>5</v>
      </c>
      <c r="D17" s="24">
        <v>4</v>
      </c>
      <c r="E17" s="24">
        <v>4</v>
      </c>
      <c r="F17" s="24">
        <v>4</v>
      </c>
      <c r="G17" s="25">
        <v>0</v>
      </c>
      <c r="H17" s="25" t="str">
        <f t="shared" si="9"/>
        <v>15</v>
      </c>
      <c r="I17">
        <f t="shared" si="10"/>
        <v>17</v>
      </c>
      <c r="J17">
        <f t="shared" si="11"/>
        <v>17</v>
      </c>
    </row>
    <row r="18" ht="18.75">
      <c r="A18" s="6" t="s">
        <v>38</v>
      </c>
      <c r="B18" t="s">
        <v>39</v>
      </c>
      <c r="C18" s="24">
        <v>7</v>
      </c>
      <c r="D18" s="24">
        <v>5</v>
      </c>
      <c r="E18" s="24">
        <v>7</v>
      </c>
      <c r="F18" s="24">
        <v>4</v>
      </c>
      <c r="G18" s="25">
        <v>0</v>
      </c>
      <c r="H18" s="25" t="str">
        <f t="shared" si="9"/>
        <v>13</v>
      </c>
      <c r="I18">
        <f t="shared" si="10"/>
        <v>23</v>
      </c>
      <c r="J18">
        <f t="shared" si="11"/>
        <v>23</v>
      </c>
    </row>
    <row r="19" ht="18.75">
      <c r="A19" s="6" t="s">
        <v>40</v>
      </c>
      <c r="B19" t="s">
        <v>41</v>
      </c>
      <c r="C19" s="24">
        <v>7</v>
      </c>
      <c r="D19" s="24">
        <v>6</v>
      </c>
      <c r="E19" s="24">
        <v>11</v>
      </c>
      <c r="F19" s="24">
        <v>8</v>
      </c>
      <c r="G19" s="25">
        <v>0</v>
      </c>
      <c r="H19" s="25" t="str">
        <f t="shared" si="9"/>
        <v>14</v>
      </c>
      <c r="I19">
        <f t="shared" si="10"/>
        <v>32</v>
      </c>
      <c r="J19">
        <f t="shared" si="11"/>
        <v>32</v>
      </c>
    </row>
    <row r="20" ht="18.75">
      <c r="A20" s="6" t="s">
        <v>42</v>
      </c>
      <c r="B20" t="s">
        <v>43</v>
      </c>
      <c r="C20" s="24">
        <v>7</v>
      </c>
      <c r="D20" s="24">
        <v>5</v>
      </c>
      <c r="E20" s="24">
        <v>6</v>
      </c>
      <c r="F20" s="24">
        <v>6</v>
      </c>
      <c r="G20" s="25">
        <v>0</v>
      </c>
      <c r="H20" s="25" t="str">
        <f t="shared" si="9"/>
        <v>12</v>
      </c>
      <c r="I20">
        <f t="shared" si="10"/>
        <v>24</v>
      </c>
      <c r="J20">
        <f t="shared" si="11"/>
        <v>24</v>
      </c>
    </row>
    <row r="21" ht="18.75">
      <c r="A21" s="6" t="s">
        <v>44</v>
      </c>
      <c r="B21" t="s">
        <v>45</v>
      </c>
      <c r="C21" s="24">
        <v>5</v>
      </c>
      <c r="D21" s="24">
        <v>5</v>
      </c>
      <c r="E21" s="24">
        <v>3</v>
      </c>
      <c r="F21" s="24">
        <v>5</v>
      </c>
      <c r="G21" s="25">
        <v>0</v>
      </c>
      <c r="H21" s="25" t="str">
        <f t="shared" si="9"/>
        <v>15</v>
      </c>
      <c r="I21">
        <f t="shared" si="10"/>
        <v>18</v>
      </c>
      <c r="J21">
        <f t="shared" si="11"/>
        <v>18</v>
      </c>
    </row>
    <row r="22" ht="18.75">
      <c r="A22" s="6" t="s">
        <v>46</v>
      </c>
      <c r="B22" t="s">
        <v>47</v>
      </c>
      <c r="C22" s="24">
        <v>11</v>
      </c>
      <c r="D22" s="24">
        <v>6</v>
      </c>
      <c r="E22" s="24">
        <v>7</v>
      </c>
      <c r="F22" s="24">
        <v>9</v>
      </c>
      <c r="G22" s="25">
        <v>0</v>
      </c>
      <c r="H22" s="25" t="str">
        <f t="shared" si="9"/>
        <v>12</v>
      </c>
      <c r="I22">
        <f t="shared" si="10"/>
        <v>33</v>
      </c>
      <c r="J22">
        <f t="shared" si="11"/>
        <v>33</v>
      </c>
    </row>
    <row r="23" ht="18.75">
      <c r="A23" s="6" t="s">
        <v>48</v>
      </c>
      <c r="B23" t="s">
        <v>49</v>
      </c>
      <c r="C23" s="24">
        <v>0</v>
      </c>
      <c r="D23" s="24">
        <v>0</v>
      </c>
      <c r="E23" s="24">
        <v>0</v>
      </c>
      <c r="F23" s="24">
        <v>0</v>
      </c>
      <c r="G23" s="25">
        <v>0</v>
      </c>
      <c r="H23" s="25" t="str">
        <f t="shared" si="9"/>
        <v>10</v>
      </c>
      <c r="I23">
        <f t="shared" si="10"/>
        <v>0</v>
      </c>
      <c r="J23">
        <f t="shared" si="11"/>
        <v>0</v>
      </c>
    </row>
    <row r="24" ht="18.75">
      <c r="A24" s="6" t="s">
        <v>50</v>
      </c>
      <c r="B24" t="s">
        <v>51</v>
      </c>
      <c r="C24" s="24">
        <v>0</v>
      </c>
      <c r="D24" s="24">
        <v>0</v>
      </c>
      <c r="E24" s="24">
        <v>0</v>
      </c>
      <c r="F24" s="24">
        <v>0</v>
      </c>
      <c r="G24" s="25">
        <v>0</v>
      </c>
      <c r="H24" s="25" t="str">
        <f t="shared" si="9"/>
        <v>15</v>
      </c>
      <c r="I24">
        <f t="shared" si="10"/>
        <v>0</v>
      </c>
      <c r="J24">
        <f t="shared" si="11"/>
        <v>0</v>
      </c>
    </row>
    <row r="25" ht="18.75">
      <c r="A25" s="6" t="s">
        <v>52</v>
      </c>
      <c r="B25" t="s">
        <v>53</v>
      </c>
      <c r="C25" s="24">
        <v>7</v>
      </c>
      <c r="D25" s="24">
        <v>5</v>
      </c>
      <c r="E25" s="24">
        <v>7</v>
      </c>
      <c r="F25" s="24">
        <v>7</v>
      </c>
      <c r="G25" s="25">
        <v>0</v>
      </c>
      <c r="H25" s="25" t="str">
        <f t="shared" si="9"/>
        <v>13</v>
      </c>
      <c r="I25">
        <f t="shared" si="10"/>
        <v>26</v>
      </c>
      <c r="J25">
        <f t="shared" si="11"/>
        <v>26</v>
      </c>
    </row>
    <row r="26" ht="18.75">
      <c r="A26" s="6" t="s">
        <v>54</v>
      </c>
      <c r="B26" t="s">
        <v>55</v>
      </c>
      <c r="C26" s="24">
        <v>10</v>
      </c>
      <c r="D26" s="24">
        <v>5</v>
      </c>
      <c r="E26" s="24">
        <v>5</v>
      </c>
      <c r="F26" s="24">
        <v>6</v>
      </c>
      <c r="G26" s="25">
        <v>0</v>
      </c>
      <c r="H26" s="25" t="str">
        <f t="shared" si="9"/>
        <v>15</v>
      </c>
      <c r="I26">
        <f t="shared" si="10"/>
        <v>26</v>
      </c>
      <c r="J26">
        <f t="shared" si="11"/>
        <v>26</v>
      </c>
    </row>
    <row r="27" ht="18.75">
      <c r="A27" s="6" t="s">
        <v>56</v>
      </c>
      <c r="B27" t="s">
        <v>57</v>
      </c>
      <c r="C27" s="24">
        <v>6</v>
      </c>
      <c r="D27" s="24">
        <v>6</v>
      </c>
      <c r="E27" s="24">
        <v>5</v>
      </c>
      <c r="F27" s="24">
        <v>5</v>
      </c>
      <c r="G27" s="25">
        <v>0</v>
      </c>
      <c r="H27" s="25" t="str">
        <f t="shared" si="9"/>
        <v>11</v>
      </c>
      <c r="I27">
        <f t="shared" si="10"/>
        <v>22</v>
      </c>
      <c r="J27">
        <f t="shared" si="11"/>
        <v>22</v>
      </c>
    </row>
    <row r="28" ht="18.75">
      <c r="A28" s="6" t="s">
        <v>58</v>
      </c>
      <c r="B28" t="s">
        <v>59</v>
      </c>
      <c r="C28" s="24">
        <v>1</v>
      </c>
      <c r="D28" s="24">
        <v>1</v>
      </c>
      <c r="E28" s="24">
        <v>1</v>
      </c>
      <c r="F28" s="24">
        <v>3</v>
      </c>
      <c r="G28" s="25">
        <v>0</v>
      </c>
      <c r="H28" s="25" t="str">
        <f t="shared" si="9"/>
        <v>13</v>
      </c>
      <c r="I28">
        <f t="shared" si="10"/>
        <v>6</v>
      </c>
      <c r="J28">
        <f t="shared" si="11"/>
        <v>6</v>
      </c>
    </row>
    <row r="29" ht="18.75">
      <c r="A29" s="6" t="s">
        <v>60</v>
      </c>
      <c r="B29" t="s">
        <v>61</v>
      </c>
      <c r="C29" s="24">
        <v>1</v>
      </c>
      <c r="D29" s="24">
        <v>1</v>
      </c>
      <c r="E29" s="24">
        <v>1</v>
      </c>
      <c r="F29" s="24">
        <v>9</v>
      </c>
      <c r="G29" s="25">
        <v>0</v>
      </c>
      <c r="H29" s="25" t="str">
        <f t="shared" si="9"/>
        <v>15</v>
      </c>
      <c r="I29">
        <f t="shared" si="10"/>
        <v>12</v>
      </c>
      <c r="J29">
        <f t="shared" si="11"/>
        <v>12</v>
      </c>
    </row>
    <row r="30" ht="18.75">
      <c r="A30" s="6" t="s">
        <v>62</v>
      </c>
      <c r="B30" t="s">
        <v>63</v>
      </c>
      <c r="C30" s="24">
        <v>7</v>
      </c>
      <c r="D30" s="24">
        <v>6</v>
      </c>
      <c r="E30" s="24">
        <v>3</v>
      </c>
      <c r="F30" s="24">
        <v>6</v>
      </c>
      <c r="G30" s="25">
        <v>0</v>
      </c>
      <c r="H30" s="25" t="str">
        <f t="shared" si="9"/>
        <v>20</v>
      </c>
      <c r="I30">
        <f t="shared" si="10"/>
        <v>22</v>
      </c>
      <c r="J30">
        <f t="shared" si="11"/>
        <v>22</v>
      </c>
    </row>
    <row r="31" ht="18.75">
      <c r="A31" s="6" t="s">
        <v>64</v>
      </c>
      <c r="B31" t="s">
        <v>65</v>
      </c>
      <c r="C31" s="24">
        <v>8</v>
      </c>
      <c r="D31" s="24">
        <v>6</v>
      </c>
      <c r="E31" s="24">
        <v>7</v>
      </c>
      <c r="F31" s="24">
        <v>4</v>
      </c>
      <c r="G31" s="25">
        <v>0</v>
      </c>
      <c r="H31" s="25" t="str">
        <f t="shared" si="9"/>
        <v>14</v>
      </c>
      <c r="I31">
        <f t="shared" si="10"/>
        <v>25</v>
      </c>
      <c r="J31">
        <f t="shared" si="11"/>
        <v>25</v>
      </c>
    </row>
    <row r="32" ht="18.75">
      <c r="A32" s="6" t="s">
        <v>66</v>
      </c>
      <c r="B32" t="s">
        <v>67</v>
      </c>
      <c r="C32" s="24">
        <v>5</v>
      </c>
      <c r="D32" s="24">
        <v>6</v>
      </c>
      <c r="E32" s="24">
        <v>5</v>
      </c>
      <c r="F32" s="24">
        <v>4</v>
      </c>
      <c r="G32" s="25">
        <v>0</v>
      </c>
      <c r="H32" s="25" t="str">
        <f t="shared" si="9"/>
        <v>14</v>
      </c>
      <c r="I32">
        <f t="shared" si="10"/>
        <v>20</v>
      </c>
      <c r="J32">
        <f t="shared" si="11"/>
        <v>20</v>
      </c>
    </row>
    <row r="33" ht="18.75">
      <c r="A33" s="6" t="s">
        <v>68</v>
      </c>
      <c r="B33" t="s">
        <v>69</v>
      </c>
      <c r="C33" s="24">
        <v>7</v>
      </c>
      <c r="D33" s="24">
        <v>6</v>
      </c>
      <c r="E33" s="24">
        <v>5</v>
      </c>
      <c r="F33" s="24">
        <v>7</v>
      </c>
      <c r="G33" s="25">
        <v>0</v>
      </c>
      <c r="H33" s="25" t="str">
        <f t="shared" si="9"/>
        <v>15</v>
      </c>
      <c r="I33">
        <f t="shared" si="10"/>
        <v>25</v>
      </c>
      <c r="J33">
        <f t="shared" si="11"/>
        <v>25</v>
      </c>
    </row>
    <row r="34" ht="18.75">
      <c r="A34" s="6" t="s">
        <v>70</v>
      </c>
      <c r="B34" t="s">
        <v>71</v>
      </c>
      <c r="C34" s="24">
        <v>6</v>
      </c>
      <c r="D34" s="24">
        <v>7</v>
      </c>
      <c r="E34" s="24">
        <v>6</v>
      </c>
      <c r="F34" s="24">
        <v>4</v>
      </c>
      <c r="G34" s="25">
        <v>0</v>
      </c>
      <c r="H34" s="25" t="str">
        <f t="shared" si="9"/>
        <v>16</v>
      </c>
      <c r="I34">
        <f t="shared" si="10"/>
        <v>23</v>
      </c>
      <c r="J34">
        <f t="shared" si="11"/>
        <v>23</v>
      </c>
    </row>
    <row r="35" ht="18.75">
      <c r="A35" s="6" t="s">
        <v>72</v>
      </c>
      <c r="B35" t="s">
        <v>73</v>
      </c>
      <c r="C35" s="24">
        <v>13</v>
      </c>
      <c r="D35" s="24">
        <v>7</v>
      </c>
      <c r="E35" s="24">
        <v>10</v>
      </c>
      <c r="F35" s="24">
        <v>9</v>
      </c>
      <c r="G35" s="25">
        <v>0</v>
      </c>
      <c r="H35" s="25" t="str">
        <f t="shared" si="9"/>
        <v>13</v>
      </c>
      <c r="I35">
        <f t="shared" si="10"/>
        <v>39</v>
      </c>
      <c r="J35">
        <f t="shared" si="11"/>
        <v>39</v>
      </c>
    </row>
    <row r="36" ht="18.75">
      <c r="A36" s="6" t="s">
        <v>74</v>
      </c>
      <c r="B36" t="s">
        <v>75</v>
      </c>
      <c r="C36" s="24">
        <v>0</v>
      </c>
      <c r="D36" s="24">
        <v>0</v>
      </c>
      <c r="E36" s="24">
        <v>0</v>
      </c>
      <c r="F36" s="24">
        <v>0</v>
      </c>
      <c r="G36" s="25">
        <v>0</v>
      </c>
      <c r="H36" s="25" t="str">
        <f t="shared" si="9"/>
        <v>18</v>
      </c>
      <c r="I36">
        <f t="shared" si="10"/>
        <v>0</v>
      </c>
      <c r="J36">
        <f t="shared" si="11"/>
        <v>0</v>
      </c>
    </row>
    <row r="37" ht="18.75">
      <c r="A37" s="6" t="s">
        <v>76</v>
      </c>
      <c r="B37" t="s">
        <v>77</v>
      </c>
      <c r="C37" s="24">
        <v>6</v>
      </c>
      <c r="D37" s="24">
        <v>7</v>
      </c>
      <c r="E37" s="24">
        <v>5</v>
      </c>
      <c r="F37" s="24">
        <v>7</v>
      </c>
      <c r="G37" s="25">
        <v>0</v>
      </c>
      <c r="H37" s="25" t="str">
        <f t="shared" si="9"/>
        <v>19</v>
      </c>
      <c r="I37">
        <f t="shared" si="10"/>
        <v>25</v>
      </c>
      <c r="J37">
        <f t="shared" si="11"/>
        <v>25</v>
      </c>
    </row>
    <row r="38" ht="18.75">
      <c r="A38" s="6" t="s">
        <v>78</v>
      </c>
      <c r="B38" t="s">
        <v>79</v>
      </c>
      <c r="C38" s="24">
        <v>7</v>
      </c>
      <c r="D38" s="24">
        <v>8</v>
      </c>
      <c r="E38" s="24">
        <v>11</v>
      </c>
      <c r="F38" s="24">
        <v>6</v>
      </c>
      <c r="G38" s="25">
        <v>0</v>
      </c>
      <c r="H38" s="25" t="str">
        <f t="shared" si="9"/>
        <v>19</v>
      </c>
      <c r="I38">
        <f t="shared" si="10"/>
        <v>32</v>
      </c>
      <c r="J38">
        <f t="shared" si="11"/>
        <v>32</v>
      </c>
    </row>
    <row r="39" ht="18.75">
      <c r="A39" s="6" t="s">
        <v>80</v>
      </c>
      <c r="B39" t="s">
        <v>81</v>
      </c>
      <c r="C39" s="24">
        <v>6</v>
      </c>
      <c r="D39" s="24">
        <v>8</v>
      </c>
      <c r="E39" s="24">
        <v>5</v>
      </c>
      <c r="F39" s="24">
        <v>7</v>
      </c>
      <c r="G39" s="25">
        <v>0</v>
      </c>
      <c r="H39" s="25" t="str">
        <f t="shared" si="9"/>
        <v>20</v>
      </c>
      <c r="I39">
        <f t="shared" si="10"/>
        <v>26</v>
      </c>
      <c r="J39">
        <f t="shared" si="11"/>
        <v>26</v>
      </c>
    </row>
    <row r="40" ht="18.75">
      <c r="A40" s="6" t="s">
        <v>82</v>
      </c>
      <c r="B40" t="s">
        <v>83</v>
      </c>
      <c r="C40" s="24">
        <v>1</v>
      </c>
      <c r="D40" s="24">
        <v>1</v>
      </c>
      <c r="E40" s="24">
        <v>1</v>
      </c>
      <c r="F40" s="24">
        <v>8</v>
      </c>
      <c r="G40" s="25">
        <v>0</v>
      </c>
      <c r="H40" s="25" t="str">
        <f t="shared" si="9"/>
        <v>23</v>
      </c>
      <c r="I40">
        <f t="shared" si="10"/>
        <v>11</v>
      </c>
      <c r="J40">
        <f t="shared" si="11"/>
        <v>11</v>
      </c>
    </row>
    <row r="41" ht="18.75">
      <c r="A41" s="6" t="s">
        <v>84</v>
      </c>
      <c r="B41" t="s">
        <v>85</v>
      </c>
      <c r="C41" s="24">
        <v>10</v>
      </c>
      <c r="D41" s="24">
        <v>8</v>
      </c>
      <c r="E41" s="24">
        <v>30</v>
      </c>
      <c r="F41" s="24">
        <v>9</v>
      </c>
      <c r="G41" s="25">
        <v>0</v>
      </c>
      <c r="H41" s="25" t="str">
        <f t="shared" si="9"/>
        <v>15</v>
      </c>
      <c r="I41">
        <f t="shared" si="10"/>
        <v>57</v>
      </c>
      <c r="J41">
        <f t="shared" si="11"/>
        <v>57</v>
      </c>
    </row>
    <row r="42" ht="18.75">
      <c r="A42" s="6" t="s">
        <v>86</v>
      </c>
      <c r="B42" t="s">
        <v>87</v>
      </c>
      <c r="C42" s="24">
        <v>9</v>
      </c>
      <c r="D42" s="24">
        <v>7</v>
      </c>
      <c r="E42" s="24">
        <v>9</v>
      </c>
      <c r="F42" s="24">
        <v>10</v>
      </c>
      <c r="G42" s="25">
        <v>0</v>
      </c>
      <c r="H42" s="25" t="str">
        <f t="shared" si="9"/>
        <v>22</v>
      </c>
      <c r="I42">
        <f t="shared" si="10"/>
        <v>35</v>
      </c>
      <c r="J42">
        <f t="shared" si="11"/>
        <v>35</v>
      </c>
    </row>
    <row r="43" ht="18.75">
      <c r="A43" s="6" t="s">
        <v>88</v>
      </c>
      <c r="B43" t="s">
        <v>89</v>
      </c>
      <c r="C43" s="24">
        <v>1</v>
      </c>
      <c r="D43" s="24">
        <v>8</v>
      </c>
      <c r="E43" s="24">
        <v>8</v>
      </c>
      <c r="F43" s="24">
        <v>7</v>
      </c>
      <c r="G43" s="25">
        <v>0</v>
      </c>
      <c r="H43" s="25" t="str">
        <f t="shared" si="9"/>
        <v>21</v>
      </c>
      <c r="I43">
        <f t="shared" si="10"/>
        <v>24</v>
      </c>
      <c r="J43">
        <f t="shared" si="11"/>
        <v>24</v>
      </c>
    </row>
    <row r="44" ht="18.75">
      <c r="A44" s="6" t="s">
        <v>90</v>
      </c>
      <c r="B44" t="s">
        <v>91</v>
      </c>
      <c r="C44" s="24">
        <v>12</v>
      </c>
      <c r="D44" s="24">
        <v>8</v>
      </c>
      <c r="E44" s="24">
        <v>7</v>
      </c>
      <c r="F44" s="24">
        <v>5</v>
      </c>
      <c r="G44" s="25">
        <v>0</v>
      </c>
      <c r="H44" s="25" t="str">
        <f t="shared" si="9"/>
        <v>23</v>
      </c>
      <c r="I44">
        <f t="shared" si="10"/>
        <v>32</v>
      </c>
      <c r="J44">
        <f t="shared" si="11"/>
        <v>32</v>
      </c>
    </row>
    <row r="45" ht="18.75">
      <c r="A45" s="6" t="s">
        <v>92</v>
      </c>
      <c r="B45" t="s">
        <v>93</v>
      </c>
      <c r="C45" s="24">
        <v>13</v>
      </c>
      <c r="D45" s="24">
        <v>9</v>
      </c>
      <c r="E45" s="24">
        <v>8</v>
      </c>
      <c r="F45" s="24">
        <v>5</v>
      </c>
      <c r="G45" s="25">
        <v>0</v>
      </c>
      <c r="H45" s="25" t="str">
        <f t="shared" si="9"/>
        <v>24</v>
      </c>
      <c r="I45">
        <f t="shared" si="10"/>
        <v>35</v>
      </c>
      <c r="J45">
        <f t="shared" si="11"/>
        <v>35</v>
      </c>
    </row>
    <row r="46" ht="18.75">
      <c r="A46" s="6" t="s">
        <v>94</v>
      </c>
      <c r="B46" t="s">
        <v>95</v>
      </c>
      <c r="C46" s="24">
        <v>6</v>
      </c>
      <c r="D46" s="24">
        <v>9</v>
      </c>
      <c r="E46" s="24">
        <v>5</v>
      </c>
      <c r="F46" s="24">
        <v>9</v>
      </c>
      <c r="G46" s="25">
        <v>0</v>
      </c>
      <c r="H46" s="25" t="str">
        <f t="shared" si="9"/>
        <v>26</v>
      </c>
      <c r="I46">
        <f t="shared" si="10"/>
        <v>29</v>
      </c>
      <c r="J46">
        <f t="shared" si="11"/>
        <v>29</v>
      </c>
    </row>
    <row r="47" ht="18.75">
      <c r="A47" s="6" t="s">
        <v>96</v>
      </c>
      <c r="B47" t="s">
        <v>97</v>
      </c>
      <c r="C47" s="24">
        <v>0</v>
      </c>
      <c r="D47" s="24">
        <v>0</v>
      </c>
      <c r="E47" s="24">
        <v>0</v>
      </c>
      <c r="F47" s="24">
        <v>0</v>
      </c>
      <c r="G47" s="25">
        <v>0</v>
      </c>
      <c r="H47" s="25" t="str">
        <f t="shared" si="9"/>
        <v>19</v>
      </c>
      <c r="I47">
        <f t="shared" si="10"/>
        <v>0</v>
      </c>
      <c r="J47">
        <f t="shared" si="11"/>
        <v>0</v>
      </c>
    </row>
    <row r="48" ht="18.75">
      <c r="A48" s="6" t="s">
        <v>98</v>
      </c>
      <c r="B48" t="s">
        <v>99</v>
      </c>
      <c r="C48" s="24">
        <v>12</v>
      </c>
      <c r="D48" s="24">
        <v>9</v>
      </c>
      <c r="E48" s="24">
        <v>8</v>
      </c>
      <c r="F48" s="24">
        <v>5</v>
      </c>
      <c r="G48" s="25">
        <v>0</v>
      </c>
      <c r="H48" s="25" t="str">
        <f t="shared" si="9"/>
        <v>18</v>
      </c>
      <c r="I48">
        <f t="shared" si="10"/>
        <v>34</v>
      </c>
      <c r="J48">
        <f t="shared" si="11"/>
        <v>34</v>
      </c>
    </row>
    <row r="49" ht="18.75">
      <c r="A49" s="6" t="s">
        <v>100</v>
      </c>
      <c r="B49" t="s">
        <v>101</v>
      </c>
      <c r="C49" s="24">
        <v>10</v>
      </c>
      <c r="D49" s="24">
        <v>9</v>
      </c>
      <c r="E49" s="24">
        <v>11</v>
      </c>
      <c r="F49" s="24">
        <v>6</v>
      </c>
      <c r="G49" s="25">
        <v>0</v>
      </c>
      <c r="H49" s="25" t="str">
        <f t="shared" si="9"/>
        <v>21</v>
      </c>
      <c r="I49">
        <f t="shared" si="10"/>
        <v>36</v>
      </c>
      <c r="J49">
        <f t="shared" si="11"/>
        <v>36</v>
      </c>
    </row>
    <row r="50" ht="18.75">
      <c r="A50" s="6" t="s">
        <v>102</v>
      </c>
      <c r="B50" t="s">
        <v>103</v>
      </c>
      <c r="C50" s="24">
        <v>14</v>
      </c>
      <c r="D50" s="24">
        <v>9</v>
      </c>
      <c r="E50" s="24">
        <v>8</v>
      </c>
      <c r="F50" s="24">
        <v>6</v>
      </c>
      <c r="G50" s="25">
        <v>0</v>
      </c>
      <c r="H50" s="25" t="str">
        <f t="shared" si="9"/>
        <v>21</v>
      </c>
      <c r="I50">
        <f t="shared" si="10"/>
        <v>37</v>
      </c>
      <c r="J50">
        <f t="shared" si="11"/>
        <v>37</v>
      </c>
    </row>
    <row r="51" ht="18.75">
      <c r="A51" s="6" t="s">
        <v>104</v>
      </c>
      <c r="B51" t="s">
        <v>105</v>
      </c>
      <c r="C51" s="24">
        <v>1</v>
      </c>
      <c r="D51" s="24">
        <v>1</v>
      </c>
      <c r="E51" s="24">
        <v>1</v>
      </c>
      <c r="F51" s="24">
        <v>11</v>
      </c>
      <c r="G51" s="25">
        <v>0</v>
      </c>
      <c r="H51" s="25" t="str">
        <f t="shared" si="9"/>
        <v>25</v>
      </c>
      <c r="I51">
        <f t="shared" si="10"/>
        <v>14</v>
      </c>
      <c r="J51">
        <f t="shared" si="11"/>
        <v>14</v>
      </c>
    </row>
    <row r="52" ht="18.75">
      <c r="A52" s="6" t="s">
        <v>106</v>
      </c>
      <c r="B52" t="s">
        <v>107</v>
      </c>
      <c r="C52" s="24">
        <v>8</v>
      </c>
      <c r="D52" s="24">
        <v>10</v>
      </c>
      <c r="E52" s="24">
        <v>7</v>
      </c>
      <c r="F52" s="24">
        <v>7</v>
      </c>
      <c r="G52" s="25">
        <v>0</v>
      </c>
      <c r="H52" s="25" t="str">
        <f t="shared" si="9"/>
        <v>22</v>
      </c>
      <c r="I52">
        <f t="shared" si="10"/>
        <v>32</v>
      </c>
      <c r="J52">
        <f t="shared" si="11"/>
        <v>32</v>
      </c>
    </row>
    <row r="53" ht="18.75">
      <c r="A53" s="6" t="s">
        <v>108</v>
      </c>
      <c r="B53" t="s">
        <v>109</v>
      </c>
      <c r="C53" s="24">
        <v>8</v>
      </c>
      <c r="D53" s="24">
        <v>10</v>
      </c>
      <c r="E53" s="24">
        <v>9</v>
      </c>
      <c r="F53" s="24">
        <v>9</v>
      </c>
      <c r="G53" s="25">
        <v>0</v>
      </c>
      <c r="H53" s="25" t="str">
        <f t="shared" si="9"/>
        <v>24</v>
      </c>
      <c r="I53">
        <f t="shared" si="10"/>
        <v>36</v>
      </c>
      <c r="J53">
        <f t="shared" si="11"/>
        <v>36</v>
      </c>
    </row>
    <row r="54" ht="18.75">
      <c r="A54" s="6" t="s">
        <v>110</v>
      </c>
      <c r="B54" t="s">
        <v>111</v>
      </c>
      <c r="C54" s="24">
        <v>11</v>
      </c>
      <c r="D54" s="24">
        <v>10</v>
      </c>
      <c r="E54" s="24">
        <v>8</v>
      </c>
      <c r="F54" s="24">
        <v>7</v>
      </c>
      <c r="G54" s="25">
        <v>0</v>
      </c>
      <c r="H54" s="25" t="str">
        <f t="shared" si="9"/>
        <v>25</v>
      </c>
      <c r="I54">
        <f t="shared" si="10"/>
        <v>36</v>
      </c>
      <c r="J54">
        <f t="shared" si="11"/>
        <v>36</v>
      </c>
    </row>
    <row r="55" ht="18.75">
      <c r="A55" s="6" t="s">
        <v>112</v>
      </c>
      <c r="B55" t="s">
        <v>113</v>
      </c>
      <c r="C55" s="24">
        <v>10</v>
      </c>
      <c r="D55" s="24">
        <v>11</v>
      </c>
      <c r="E55" s="24">
        <v>6</v>
      </c>
      <c r="F55" s="24">
        <v>5</v>
      </c>
      <c r="G55" s="25">
        <v>0</v>
      </c>
      <c r="H55" s="25" t="str">
        <f t="shared" si="9"/>
        <v>21</v>
      </c>
      <c r="I55">
        <f t="shared" si="10"/>
        <v>32</v>
      </c>
      <c r="J55">
        <f t="shared" si="11"/>
        <v>32</v>
      </c>
    </row>
    <row r="56" ht="18.75">
      <c r="A56" s="6" t="s">
        <v>114</v>
      </c>
      <c r="B56" t="s">
        <v>115</v>
      </c>
      <c r="C56" s="24">
        <v>1</v>
      </c>
      <c r="D56" s="24">
        <v>1</v>
      </c>
      <c r="E56" s="24">
        <v>1</v>
      </c>
      <c r="F56" s="24">
        <v>9</v>
      </c>
      <c r="G56" s="25">
        <v>0</v>
      </c>
      <c r="H56" s="25" t="str">
        <f t="shared" si="9"/>
        <v>40</v>
      </c>
      <c r="I56">
        <f t="shared" si="10"/>
        <v>12</v>
      </c>
      <c r="J56">
        <f t="shared" si="11"/>
        <v>12</v>
      </c>
    </row>
    <row r="57" ht="18.75">
      <c r="A57" s="6" t="s">
        <v>116</v>
      </c>
      <c r="B57" t="s">
        <v>117</v>
      </c>
      <c r="C57" s="24">
        <v>1</v>
      </c>
      <c r="D57" s="24">
        <v>11</v>
      </c>
      <c r="E57" s="24">
        <v>11</v>
      </c>
      <c r="F57" s="24">
        <v>9</v>
      </c>
      <c r="G57" s="25">
        <v>0</v>
      </c>
      <c r="H57" s="25" t="str">
        <f t="shared" si="9"/>
        <v>27</v>
      </c>
      <c r="I57">
        <f t="shared" si="10"/>
        <v>32</v>
      </c>
      <c r="J57">
        <f t="shared" si="11"/>
        <v>32</v>
      </c>
    </row>
    <row r="58" ht="18.75">
      <c r="A58" s="6" t="s">
        <v>118</v>
      </c>
      <c r="B58" t="s">
        <v>119</v>
      </c>
      <c r="C58" s="24">
        <v>12</v>
      </c>
      <c r="D58" s="24">
        <v>12</v>
      </c>
      <c r="E58" s="24">
        <v>9</v>
      </c>
      <c r="F58" s="24">
        <v>6</v>
      </c>
      <c r="G58" s="25">
        <v>0</v>
      </c>
      <c r="H58" s="25" t="str">
        <f t="shared" si="9"/>
        <v>30</v>
      </c>
      <c r="I58">
        <f t="shared" si="10"/>
        <v>39</v>
      </c>
      <c r="J58">
        <f t="shared" si="11"/>
        <v>39</v>
      </c>
    </row>
    <row r="59" ht="18.75">
      <c r="A59" s="6" t="s">
        <v>120</v>
      </c>
      <c r="B59" t="s">
        <v>121</v>
      </c>
      <c r="C59" s="24">
        <v>1</v>
      </c>
      <c r="D59" s="24">
        <v>1</v>
      </c>
      <c r="E59" s="24">
        <v>1</v>
      </c>
      <c r="F59" s="24">
        <v>8</v>
      </c>
      <c r="G59" s="25">
        <v>0</v>
      </c>
      <c r="H59" s="25" t="str">
        <f t="shared" si="9"/>
        <v>44</v>
      </c>
      <c r="I59">
        <f t="shared" si="10"/>
        <v>11</v>
      </c>
      <c r="J59">
        <f t="shared" si="11"/>
        <v>11</v>
      </c>
    </row>
    <row r="60" ht="18.75">
      <c r="A60" s="6" t="s">
        <v>122</v>
      </c>
      <c r="B60" t="s">
        <v>123</v>
      </c>
      <c r="C60" s="24">
        <v>6</v>
      </c>
      <c r="D60" s="24">
        <v>14</v>
      </c>
      <c r="E60" s="24">
        <v>6</v>
      </c>
      <c r="F60" s="24">
        <v>4</v>
      </c>
      <c r="G60" s="25">
        <v>0</v>
      </c>
      <c r="H60" s="25" t="str">
        <f t="shared" si="9"/>
        <v>42</v>
      </c>
      <c r="I60">
        <f t="shared" si="10"/>
        <v>30</v>
      </c>
      <c r="J60">
        <f t="shared" si="11"/>
        <v>30</v>
      </c>
    </row>
    <row r="61" ht="18.75">
      <c r="A61" s="6" t="s">
        <v>124</v>
      </c>
      <c r="B61" t="s">
        <v>125</v>
      </c>
      <c r="C61" s="24">
        <v>19</v>
      </c>
      <c r="D61" s="24">
        <v>15</v>
      </c>
      <c r="E61" s="24">
        <v>24</v>
      </c>
      <c r="F61" s="24">
        <v>10</v>
      </c>
      <c r="G61" s="25">
        <v>0</v>
      </c>
      <c r="H61" s="25" t="str">
        <f t="shared" si="9"/>
        <v>35</v>
      </c>
      <c r="I61">
        <f t="shared" si="10"/>
        <v>68</v>
      </c>
      <c r="J61">
        <f t="shared" si="11"/>
        <v>68</v>
      </c>
    </row>
    <row r="62" ht="18.75">
      <c r="A62" s="6" t="s">
        <v>126</v>
      </c>
      <c r="B62" t="s">
        <v>127</v>
      </c>
      <c r="C62" s="24">
        <v>11</v>
      </c>
      <c r="D62" s="24">
        <v>16</v>
      </c>
      <c r="E62" s="24">
        <v>11</v>
      </c>
      <c r="F62" s="24">
        <v>10</v>
      </c>
      <c r="G62" s="25">
        <v>0</v>
      </c>
      <c r="H62" s="25" t="str">
        <f t="shared" si="9"/>
        <v>57</v>
      </c>
      <c r="I62">
        <f t="shared" si="10"/>
        <v>48</v>
      </c>
      <c r="J62">
        <f t="shared" si="11"/>
        <v>48</v>
      </c>
    </row>
    <row r="63" ht="18.75">
      <c r="A63" s="6" t="s">
        <v>128</v>
      </c>
      <c r="B63" t="s">
        <v>129</v>
      </c>
      <c r="C63" s="24">
        <v>1</v>
      </c>
      <c r="D63" s="24">
        <v>1</v>
      </c>
      <c r="E63" s="24">
        <v>1</v>
      </c>
      <c r="F63" s="24">
        <v>9</v>
      </c>
      <c r="G63" s="25">
        <v>0</v>
      </c>
      <c r="H63" s="25" t="str">
        <f t="shared" si="9"/>
        <v>42</v>
      </c>
      <c r="I63">
        <f t="shared" si="10"/>
        <v>12</v>
      </c>
      <c r="J63">
        <f t="shared" si="11"/>
        <v>12</v>
      </c>
    </row>
    <row r="64" ht="18.75">
      <c r="A64" s="6" t="s">
        <v>130</v>
      </c>
      <c r="B64" t="s">
        <v>131</v>
      </c>
      <c r="C64" s="24">
        <v>23</v>
      </c>
      <c r="D64" s="24">
        <v>20</v>
      </c>
      <c r="E64" s="24">
        <v>21</v>
      </c>
      <c r="F64" s="24">
        <v>18</v>
      </c>
      <c r="G64" s="25">
        <v>0</v>
      </c>
      <c r="H64" s="25" t="str">
        <f t="shared" si="9"/>
        <v>41</v>
      </c>
      <c r="I64">
        <f t="shared" si="10"/>
        <v>82</v>
      </c>
      <c r="J64">
        <f t="shared" si="11"/>
        <v>82</v>
      </c>
    </row>
    <row r="65">
      <c r="A65" s="6" t="s">
        <v>132</v>
      </c>
      <c r="B65" t="s">
        <v>133</v>
      </c>
      <c r="C65" s="24">
        <v>1</v>
      </c>
      <c r="D65" s="24">
        <v>1</v>
      </c>
      <c r="E65" s="24">
        <v>1</v>
      </c>
      <c r="F65" s="24">
        <v>17</v>
      </c>
      <c r="G65" s="25">
        <v>0</v>
      </c>
      <c r="H65" s="25" t="str">
        <f t="shared" si="9"/>
        <v>63</v>
      </c>
      <c r="I65">
        <f t="shared" si="10"/>
        <v>20</v>
      </c>
      <c r="J65">
        <f t="shared" si="11"/>
        <v>20</v>
      </c>
    </row>
    <row r="66">
      <c r="A66" s="8" t="s">
        <v>134</v>
      </c>
      <c r="B66" s="8" t="s">
        <v>135</v>
      </c>
      <c r="C66" s="24">
        <v>12</v>
      </c>
      <c r="D66" s="24">
        <v>23</v>
      </c>
      <c r="E66" s="24">
        <v>9</v>
      </c>
      <c r="F66" s="24">
        <v>8</v>
      </c>
      <c r="G66" s="25">
        <v>0</v>
      </c>
      <c r="H66" s="25" t="str">
        <f t="shared" si="9"/>
        <v>1281</v>
      </c>
      <c r="I66">
        <f t="shared" si="10"/>
        <v>52</v>
      </c>
      <c r="J66">
        <f t="shared" si="11"/>
        <v>52</v>
      </c>
    </row>
    <row r="67">
      <c r="A67" s="8" t="s">
        <v>136</v>
      </c>
      <c r="B67" t="s">
        <v>137</v>
      </c>
      <c r="C67" s="9">
        <v>1</v>
      </c>
      <c r="D67" s="9">
        <v>1</v>
      </c>
      <c r="E67" s="9">
        <v>1</v>
      </c>
      <c r="F67" s="9">
        <v>17</v>
      </c>
      <c r="G67">
        <v>0</v>
      </c>
      <c r="H67">
        <f t="shared" si="9"/>
        <v>5</v>
      </c>
      <c r="I67">
        <f t="shared" si="10"/>
        <v>20</v>
      </c>
      <c r="J67">
        <f t="shared" si="11"/>
        <v>20</v>
      </c>
    </row>
    <row r="68">
      <c r="A68" s="8" t="s">
        <v>138</v>
      </c>
      <c r="B68" t="s">
        <v>139</v>
      </c>
      <c r="C68" s="9">
        <v>14</v>
      </c>
      <c r="D68" s="9">
        <v>24</v>
      </c>
      <c r="E68" s="9">
        <v>16</v>
      </c>
      <c r="F68" s="9">
        <v>9</v>
      </c>
      <c r="G68">
        <v>0</v>
      </c>
      <c r="H68">
        <f t="shared" si="9"/>
        <v>15.75</v>
      </c>
      <c r="I68">
        <f t="shared" si="10"/>
        <v>63</v>
      </c>
      <c r="J68">
        <f t="shared" si="11"/>
        <v>63</v>
      </c>
    </row>
    <row r="69">
      <c r="A69" s="8" t="s">
        <v>140</v>
      </c>
      <c r="B69" t="s">
        <v>141</v>
      </c>
      <c r="C69" s="9">
        <v>0</v>
      </c>
      <c r="D69" s="9">
        <v>0</v>
      </c>
      <c r="E69" s="9">
        <v>0</v>
      </c>
      <c r="F69" s="9">
        <v>0</v>
      </c>
      <c r="G69">
        <v>0</v>
      </c>
      <c r="H69">
        <f t="shared" si="9"/>
        <v>0</v>
      </c>
      <c r="I69">
        <f t="shared" si="10"/>
        <v>0</v>
      </c>
      <c r="J69">
        <f t="shared" si="11"/>
        <v>0</v>
      </c>
    </row>
    <row r="70">
      <c r="A70" s="8" t="s">
        <v>142</v>
      </c>
      <c r="B70" t="s">
        <v>143</v>
      </c>
      <c r="C70" s="9">
        <v>1</v>
      </c>
      <c r="D70" s="9">
        <v>1</v>
      </c>
      <c r="E70" s="9">
        <v>1</v>
      </c>
      <c r="F70" s="9">
        <v>18</v>
      </c>
      <c r="G70">
        <v>0</v>
      </c>
      <c r="H70">
        <f t="shared" si="9"/>
        <v>5.25</v>
      </c>
      <c r="I70">
        <f t="shared" si="10"/>
        <v>21</v>
      </c>
      <c r="J70">
        <f t="shared" si="11"/>
        <v>21</v>
      </c>
    </row>
    <row r="71">
      <c r="A71" s="8" t="s">
        <v>152</v>
      </c>
      <c r="C71">
        <f>SUM(C4:C70)</f>
        <v>420</v>
      </c>
      <c r="D71">
        <f>SUM(D4:D70)</f>
        <v>414</v>
      </c>
      <c r="E71">
        <f>SUM(E4:E70)</f>
        <v>410</v>
      </c>
      <c r="F71">
        <f>SUM(F4:F70)</f>
        <v>437</v>
      </c>
      <c r="G71">
        <f>SUM(G4:G70)</f>
        <v>0</v>
      </c>
      <c r="H71">
        <f>SUM(H4:H70)</f>
        <v>26</v>
      </c>
      <c r="I71">
        <f>SUM(I4:I70)</f>
        <v>1681</v>
      </c>
      <c r="J71">
        <f>SUM(J4:J70)</f>
        <v>1681</v>
      </c>
    </row>
  </sheetData>
  <printOptions headings="0" gridLines="0"/>
  <pageMargins left="0.70866141732283472" right="0.70866141732283472" top="0.74803149606299213" bottom="0.74803149606299213" header="0.31496062992125984" footer="0.31496062992125984"/>
  <pageSetup paperSize="9" scale="100" fitToWidth="1" fitToHeight="1" pageOrder="downThenOver" orientation="landscape"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6200DB-00C7-4992-A581-0013008700B8}">
            <xm:f>3</xm:f>
            <x14:dxf>
              <font>
                <color rgb="FF9C5700"/>
              </font>
              <fill>
                <patternFill patternType="solid">
                  <fgColor rgb="FFFFEB9C"/>
                  <bgColor rgb="FFFFEB9C"/>
                </patternFill>
              </fill>
            </x14:dxf>
          </x14:cfRule>
          <xm:sqref>C4:H66</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8" width="70.7109375"/>
    <col customWidth="1" min="2" max="2" style="8" width="33.00390625"/>
    <col customWidth="1" min="3" max="3" style="8" width="38.140625"/>
    <col customWidth="1" min="4" max="5" style="8" width="14.00390625"/>
    <col customWidth="1" min="6" max="6" style="8" width="15.57421875"/>
    <col customWidth="1" min="7" max="7" style="8" width="14.7109375"/>
    <col customWidth="1" min="8" max="8" style="8" width="15.57421875"/>
    <col customWidth="1" min="9" max="9" style="8" width="14.57421875"/>
    <col customWidth="1" min="10" max="10" style="8" width="11.7109375"/>
    <col customWidth="1" min="11" max="11" style="8" width="14.57421875"/>
    <col customWidth="1" min="12" max="12" style="8" width="12.8515625"/>
    <col customWidth="1" min="13" max="13" style="8" width="12.7109375"/>
    <col customWidth="1" min="14" max="14" style="8" width="18.28125"/>
    <col customWidth="1" min="15" max="15" style="8" width="18.140625"/>
    <col customWidth="1" min="16" max="16" style="8" width="17.7109375"/>
    <col customWidth="1" min="17" max="17" style="8" width="17.57421875"/>
    <col customWidth="1" min="18" max="18" style="8" width="19.140625"/>
    <col customWidth="1" min="19" max="19" style="8" width="17.8515625"/>
    <col customWidth="1" min="20" max="20" style="8" width="17.421875"/>
    <col customWidth="1" min="21" max="21" style="8" width="17.00390625"/>
    <col customWidth="1" min="22" max="22" style="8" width="16.7109375"/>
    <col customWidth="1" min="23" max="23" style="8" width="16.140625"/>
    <col customWidth="1" min="24" max="24" style="8" width="15.8515625"/>
    <col customWidth="1" min="25" max="25" style="8" width="13.57421875"/>
    <col customWidth="1" min="26" max="26" style="8" width="12.421875"/>
    <col customWidth="1" min="27" max="27" style="8" width="15.140625"/>
    <col customWidth="1" min="28" max="28" style="8" width="17.28125"/>
    <col min="29" max="16384" style="8" width="9.140625"/>
  </cols>
  <sheetData>
    <row r="1" ht="65.25" customHeight="1">
      <c r="A1" s="13" t="s">
        <v>160</v>
      </c>
      <c r="B1" s="13" t="s">
        <v>161</v>
      </c>
      <c r="C1" s="13" t="s">
        <v>162</v>
      </c>
      <c r="D1" s="13" t="s">
        <v>157</v>
      </c>
      <c r="E1" s="13" t="s">
        <v>157</v>
      </c>
      <c r="F1" s="13" t="s">
        <v>157</v>
      </c>
      <c r="G1" s="13" t="s">
        <v>157</v>
      </c>
      <c r="H1" s="13" t="s">
        <v>157</v>
      </c>
      <c r="I1" s="13" t="s">
        <v>163</v>
      </c>
      <c r="J1" s="13" t="s">
        <v>163</v>
      </c>
      <c r="K1" s="13" t="s">
        <v>163</v>
      </c>
      <c r="L1" s="13" t="s">
        <v>163</v>
      </c>
      <c r="M1" s="13" t="s">
        <v>163</v>
      </c>
      <c r="N1" s="13" t="s">
        <v>148</v>
      </c>
      <c r="O1" s="13" t="s">
        <v>148</v>
      </c>
      <c r="P1" s="13" t="s">
        <v>148</v>
      </c>
      <c r="Q1" s="13" t="s">
        <v>148</v>
      </c>
      <c r="R1" s="13" t="s">
        <v>148</v>
      </c>
      <c r="S1" s="13" t="s">
        <v>164</v>
      </c>
      <c r="T1" s="13" t="s">
        <v>164</v>
      </c>
      <c r="U1" s="13" t="s">
        <v>164</v>
      </c>
      <c r="V1" s="13" t="s">
        <v>164</v>
      </c>
      <c r="W1" s="13" t="s">
        <v>164</v>
      </c>
      <c r="X1" s="13" t="s">
        <v>165</v>
      </c>
      <c r="Y1" s="13" t="s">
        <v>165</v>
      </c>
      <c r="Z1" s="13" t="s">
        <v>165</v>
      </c>
      <c r="AA1" s="13" t="s">
        <v>165</v>
      </c>
      <c r="AB1" s="13" t="s">
        <v>165</v>
      </c>
      <c r="AC1" s="13"/>
      <c r="AD1" s="26"/>
      <c r="AE1" s="26"/>
      <c r="AF1" s="26"/>
    </row>
    <row r="2" ht="16.5">
      <c r="A2" s="27" t="s">
        <v>10</v>
      </c>
      <c r="B2" s="28" t="s">
        <v>11</v>
      </c>
      <c r="C2" s="8" t="s">
        <v>166</v>
      </c>
      <c r="D2" s="8">
        <v>5</v>
      </c>
      <c r="E2" s="8">
        <v>3</v>
      </c>
      <c r="F2" s="8">
        <v>5</v>
      </c>
      <c r="G2" s="8">
        <v>4</v>
      </c>
      <c r="H2" s="8">
        <v>0</v>
      </c>
      <c r="I2" s="8">
        <v>0</v>
      </c>
      <c r="J2" s="8">
        <v>0</v>
      </c>
      <c r="K2" s="8">
        <v>0</v>
      </c>
      <c r="L2" s="8">
        <v>0</v>
      </c>
      <c r="M2" s="8">
        <v>0</v>
      </c>
      <c r="N2" s="8">
        <v>18</v>
      </c>
      <c r="O2" s="8">
        <v>17</v>
      </c>
      <c r="P2" s="8">
        <v>50</v>
      </c>
      <c r="Q2" s="8">
        <v>7</v>
      </c>
      <c r="R2" s="8">
        <v>0</v>
      </c>
      <c r="S2" s="8">
        <v>0</v>
      </c>
      <c r="T2" s="8">
        <v>0</v>
      </c>
      <c r="U2" s="8">
        <v>2</v>
      </c>
      <c r="V2" s="8">
        <v>1</v>
      </c>
      <c r="W2" s="8">
        <v>0</v>
      </c>
      <c r="X2" s="8">
        <v>1385</v>
      </c>
      <c r="Y2" s="8">
        <v>740</v>
      </c>
      <c r="Z2" s="8">
        <v>1715</v>
      </c>
      <c r="AA2" s="8">
        <v>598</v>
      </c>
      <c r="AB2" s="8">
        <v>0</v>
      </c>
    </row>
    <row r="3" ht="16.5">
      <c r="A3" s="6" t="s">
        <v>12</v>
      </c>
      <c r="B3" s="29" t="s">
        <v>13</v>
      </c>
      <c r="C3" s="8" t="s">
        <v>166</v>
      </c>
      <c r="D3" s="8">
        <v>4</v>
      </c>
      <c r="E3" s="8">
        <v>3</v>
      </c>
      <c r="F3" s="8">
        <v>3</v>
      </c>
      <c r="G3" s="8">
        <v>4</v>
      </c>
      <c r="H3" s="8">
        <v>0</v>
      </c>
      <c r="I3" s="8">
        <v>0</v>
      </c>
      <c r="J3" s="8">
        <v>0</v>
      </c>
      <c r="K3" s="8">
        <v>0</v>
      </c>
      <c r="L3" s="8">
        <v>0</v>
      </c>
      <c r="M3" s="8">
        <v>0</v>
      </c>
      <c r="N3" s="8">
        <v>9</v>
      </c>
      <c r="O3" s="8">
        <v>8</v>
      </c>
      <c r="P3" s="8">
        <v>3</v>
      </c>
      <c r="Q3" s="8">
        <v>8</v>
      </c>
      <c r="R3" s="8">
        <v>0</v>
      </c>
      <c r="S3" s="8">
        <v>0</v>
      </c>
      <c r="T3" s="8">
        <v>0</v>
      </c>
      <c r="U3" s="8">
        <v>1</v>
      </c>
      <c r="V3" s="8">
        <v>0</v>
      </c>
      <c r="W3" s="8">
        <v>0</v>
      </c>
      <c r="X3" s="8">
        <v>798</v>
      </c>
      <c r="Y3" s="8">
        <v>527</v>
      </c>
      <c r="Z3" s="8">
        <v>653</v>
      </c>
      <c r="AA3" s="8">
        <v>465</v>
      </c>
      <c r="AB3" s="8">
        <v>0</v>
      </c>
    </row>
    <row r="4" ht="16.5">
      <c r="A4" s="6" t="s">
        <v>14</v>
      </c>
      <c r="B4" s="29" t="s">
        <v>15</v>
      </c>
      <c r="C4" s="8" t="s">
        <v>166</v>
      </c>
      <c r="D4" s="8">
        <v>5</v>
      </c>
      <c r="E4" s="8">
        <v>3</v>
      </c>
      <c r="F4" s="8">
        <v>6</v>
      </c>
      <c r="G4" s="8">
        <v>5</v>
      </c>
      <c r="H4" s="8">
        <v>0</v>
      </c>
      <c r="I4" s="8">
        <v>0</v>
      </c>
      <c r="J4" s="8">
        <v>0</v>
      </c>
      <c r="K4" s="8">
        <v>0</v>
      </c>
      <c r="L4" s="8">
        <v>0</v>
      </c>
      <c r="M4" s="8">
        <v>0</v>
      </c>
      <c r="N4" s="8">
        <v>4</v>
      </c>
      <c r="O4" s="8">
        <v>2</v>
      </c>
      <c r="P4" s="8">
        <v>0</v>
      </c>
      <c r="Q4" s="8">
        <v>13</v>
      </c>
      <c r="R4" s="8">
        <v>0</v>
      </c>
      <c r="S4" s="8">
        <v>0</v>
      </c>
      <c r="T4" s="8">
        <v>0</v>
      </c>
      <c r="U4" s="8">
        <v>0</v>
      </c>
      <c r="V4" s="8">
        <v>0</v>
      </c>
      <c r="W4" s="8">
        <v>0</v>
      </c>
      <c r="X4" s="8">
        <v>214</v>
      </c>
      <c r="Y4" s="8">
        <v>166</v>
      </c>
      <c r="Z4" s="8">
        <v>148</v>
      </c>
      <c r="AA4" s="8">
        <v>142</v>
      </c>
      <c r="AB4" s="8">
        <v>0</v>
      </c>
    </row>
    <row r="5" ht="16.5">
      <c r="A5" s="6" t="s">
        <v>16</v>
      </c>
      <c r="B5" s="29" t="s">
        <v>17</v>
      </c>
      <c r="C5" s="8" t="s">
        <v>166</v>
      </c>
      <c r="D5" s="8">
        <v>4</v>
      </c>
      <c r="E5" s="8">
        <v>3</v>
      </c>
      <c r="F5" s="8">
        <v>3</v>
      </c>
      <c r="G5" s="8">
        <v>4</v>
      </c>
      <c r="H5" s="8">
        <v>0</v>
      </c>
      <c r="I5" s="8">
        <v>0</v>
      </c>
      <c r="J5" s="8">
        <v>0</v>
      </c>
      <c r="K5" s="8">
        <v>0</v>
      </c>
      <c r="L5" s="8">
        <v>0</v>
      </c>
      <c r="M5" s="8">
        <v>0</v>
      </c>
      <c r="N5" s="8">
        <v>19</v>
      </c>
      <c r="O5" s="8">
        <v>14</v>
      </c>
      <c r="P5" s="8">
        <v>27</v>
      </c>
      <c r="Q5" s="8">
        <v>13</v>
      </c>
      <c r="R5" s="8">
        <v>0</v>
      </c>
      <c r="S5" s="8">
        <v>0</v>
      </c>
      <c r="T5" s="8">
        <v>0</v>
      </c>
      <c r="U5" s="8">
        <v>1</v>
      </c>
      <c r="V5" s="8">
        <v>0</v>
      </c>
      <c r="W5" s="8">
        <v>0</v>
      </c>
      <c r="X5" s="8">
        <v>856</v>
      </c>
      <c r="Y5" s="8">
        <v>592</v>
      </c>
      <c r="Z5" s="8">
        <v>871</v>
      </c>
      <c r="AA5" s="8">
        <v>371</v>
      </c>
      <c r="AB5" s="8">
        <v>0</v>
      </c>
    </row>
    <row r="6" ht="16.5">
      <c r="A6" s="6" t="s">
        <v>18</v>
      </c>
      <c r="B6" s="29" t="s">
        <v>19</v>
      </c>
      <c r="C6" s="8" t="s">
        <v>166</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row>
    <row r="7" ht="16.5">
      <c r="A7" s="6" t="s">
        <v>20</v>
      </c>
      <c r="B7" s="29" t="s">
        <v>21</v>
      </c>
      <c r="C7" s="8" t="s">
        <v>166</v>
      </c>
      <c r="D7" s="8">
        <v>6</v>
      </c>
      <c r="E7" s="8">
        <v>4</v>
      </c>
      <c r="F7" s="8">
        <v>3</v>
      </c>
      <c r="G7" s="8">
        <v>7</v>
      </c>
      <c r="H7" s="8">
        <v>0</v>
      </c>
      <c r="I7" s="8">
        <v>0</v>
      </c>
      <c r="J7" s="8">
        <v>0</v>
      </c>
      <c r="K7" s="8">
        <v>0</v>
      </c>
      <c r="L7" s="8">
        <v>0</v>
      </c>
      <c r="M7" s="8">
        <v>0</v>
      </c>
      <c r="N7" s="8">
        <v>15</v>
      </c>
      <c r="O7" s="8">
        <v>18</v>
      </c>
      <c r="P7" s="8">
        <v>17</v>
      </c>
      <c r="Q7" s="8">
        <v>34</v>
      </c>
      <c r="R7" s="8">
        <v>0</v>
      </c>
      <c r="S7" s="8">
        <v>14</v>
      </c>
      <c r="T7" s="8">
        <v>3</v>
      </c>
      <c r="U7" s="8">
        <v>0</v>
      </c>
      <c r="V7" s="8">
        <v>10</v>
      </c>
      <c r="W7" s="8">
        <v>0</v>
      </c>
      <c r="X7" s="8">
        <v>8562</v>
      </c>
      <c r="Y7" s="8">
        <v>2168</v>
      </c>
      <c r="Z7" s="8">
        <v>1392</v>
      </c>
      <c r="AA7" s="8">
        <v>2467</v>
      </c>
      <c r="AB7" s="8">
        <v>0</v>
      </c>
    </row>
    <row r="8" ht="16.5">
      <c r="A8" s="6" t="s">
        <v>22</v>
      </c>
      <c r="B8" s="29" t="s">
        <v>23</v>
      </c>
      <c r="C8" s="8" t="s">
        <v>166</v>
      </c>
      <c r="D8" s="8">
        <v>5</v>
      </c>
      <c r="E8" s="8">
        <v>4</v>
      </c>
      <c r="F8" s="8">
        <v>6</v>
      </c>
      <c r="G8" s="8">
        <v>5</v>
      </c>
      <c r="H8" s="8">
        <v>0</v>
      </c>
      <c r="I8" s="8">
        <v>0</v>
      </c>
      <c r="J8" s="8">
        <v>0</v>
      </c>
      <c r="K8" s="8">
        <v>0</v>
      </c>
      <c r="L8" s="8">
        <v>0</v>
      </c>
      <c r="M8" s="8">
        <v>0</v>
      </c>
      <c r="N8" s="8">
        <v>6</v>
      </c>
      <c r="O8" s="8">
        <v>7</v>
      </c>
      <c r="P8" s="8">
        <v>1</v>
      </c>
      <c r="Q8" s="8">
        <v>8</v>
      </c>
      <c r="R8" s="8">
        <v>0</v>
      </c>
      <c r="S8" s="8">
        <v>0</v>
      </c>
      <c r="T8" s="8">
        <v>0</v>
      </c>
      <c r="U8" s="8">
        <v>3</v>
      </c>
      <c r="V8" s="8">
        <v>0</v>
      </c>
      <c r="W8" s="8">
        <v>0</v>
      </c>
      <c r="X8" s="8">
        <v>526</v>
      </c>
      <c r="Y8" s="8">
        <v>320</v>
      </c>
      <c r="Z8" s="8">
        <v>573</v>
      </c>
      <c r="AA8" s="8">
        <v>254</v>
      </c>
      <c r="AB8" s="8">
        <v>0</v>
      </c>
    </row>
    <row r="9" ht="16.5">
      <c r="A9" s="6" t="s">
        <v>24</v>
      </c>
      <c r="B9" s="29" t="s">
        <v>25</v>
      </c>
      <c r="C9" s="8" t="s">
        <v>166</v>
      </c>
      <c r="D9" s="8">
        <v>6</v>
      </c>
      <c r="E9" s="8">
        <v>4</v>
      </c>
      <c r="F9" s="8">
        <v>7</v>
      </c>
      <c r="G9" s="8">
        <v>7</v>
      </c>
      <c r="H9" s="8">
        <v>0</v>
      </c>
      <c r="I9" s="8">
        <v>0</v>
      </c>
      <c r="J9" s="8">
        <v>0</v>
      </c>
      <c r="K9" s="8">
        <v>0</v>
      </c>
      <c r="L9" s="8">
        <v>0</v>
      </c>
      <c r="M9" s="8">
        <v>0</v>
      </c>
      <c r="N9" s="8">
        <v>15</v>
      </c>
      <c r="O9" s="8">
        <v>19</v>
      </c>
      <c r="P9" s="8">
        <v>37</v>
      </c>
      <c r="Q9" s="8">
        <v>52</v>
      </c>
      <c r="R9" s="8">
        <v>0</v>
      </c>
      <c r="S9" s="8">
        <v>62</v>
      </c>
      <c r="T9" s="8">
        <v>21</v>
      </c>
      <c r="U9" s="8">
        <v>30</v>
      </c>
      <c r="V9" s="8">
        <v>27</v>
      </c>
      <c r="W9" s="8">
        <v>0</v>
      </c>
      <c r="X9" s="8">
        <v>15622</v>
      </c>
      <c r="Y9" s="8">
        <v>10643</v>
      </c>
      <c r="Z9" s="8">
        <v>20765</v>
      </c>
      <c r="AA9" s="8">
        <v>12472</v>
      </c>
      <c r="AB9" s="8">
        <v>0</v>
      </c>
    </row>
    <row r="10" ht="16.5">
      <c r="A10" s="6" t="s">
        <v>26</v>
      </c>
      <c r="B10" s="29" t="s">
        <v>27</v>
      </c>
      <c r="C10" s="8" t="s">
        <v>166</v>
      </c>
      <c r="D10" s="8">
        <v>4</v>
      </c>
      <c r="E10" s="8">
        <v>4</v>
      </c>
      <c r="F10" s="8">
        <v>6</v>
      </c>
      <c r="G10" s="8">
        <v>5</v>
      </c>
      <c r="H10" s="8">
        <v>0</v>
      </c>
      <c r="I10" s="8">
        <v>0</v>
      </c>
      <c r="J10" s="8">
        <v>0</v>
      </c>
      <c r="K10" s="8">
        <v>0</v>
      </c>
      <c r="L10" s="8">
        <v>0</v>
      </c>
      <c r="M10" s="8">
        <v>0</v>
      </c>
      <c r="N10" s="8">
        <v>36</v>
      </c>
      <c r="O10" s="8">
        <v>29</v>
      </c>
      <c r="P10" s="8">
        <v>250</v>
      </c>
      <c r="Q10" s="8">
        <v>162</v>
      </c>
      <c r="R10" s="8">
        <v>0</v>
      </c>
      <c r="S10" s="8">
        <v>16</v>
      </c>
      <c r="T10" s="8">
        <v>9</v>
      </c>
      <c r="U10" s="8">
        <v>60</v>
      </c>
      <c r="V10" s="8">
        <v>37</v>
      </c>
      <c r="W10" s="8">
        <v>0</v>
      </c>
      <c r="X10" s="8">
        <v>13582</v>
      </c>
      <c r="Y10" s="8">
        <v>7166</v>
      </c>
      <c r="Z10" s="8">
        <v>24858</v>
      </c>
      <c r="AA10" s="8">
        <v>18873</v>
      </c>
      <c r="AB10" s="8">
        <v>0</v>
      </c>
    </row>
    <row r="11" ht="16.5">
      <c r="A11" s="6" t="s">
        <v>28</v>
      </c>
      <c r="B11" s="29" t="s">
        <v>29</v>
      </c>
      <c r="C11" s="8" t="s">
        <v>166</v>
      </c>
      <c r="D11" s="8">
        <v>5</v>
      </c>
      <c r="E11" s="8">
        <v>4</v>
      </c>
      <c r="F11" s="8">
        <v>4</v>
      </c>
      <c r="G11" s="8">
        <v>5</v>
      </c>
      <c r="H11" s="8">
        <v>0</v>
      </c>
      <c r="I11" s="8">
        <v>0</v>
      </c>
      <c r="J11" s="8">
        <v>0</v>
      </c>
      <c r="K11" s="8">
        <v>0</v>
      </c>
      <c r="L11" s="8">
        <v>0</v>
      </c>
      <c r="M11" s="8">
        <v>0</v>
      </c>
      <c r="N11" s="8">
        <v>5</v>
      </c>
      <c r="O11" s="8">
        <v>8</v>
      </c>
      <c r="P11" s="8">
        <v>22</v>
      </c>
      <c r="Q11" s="8">
        <v>24</v>
      </c>
      <c r="R11" s="8">
        <v>0</v>
      </c>
      <c r="S11" s="8">
        <v>10</v>
      </c>
      <c r="T11" s="8">
        <v>8</v>
      </c>
      <c r="U11" s="8">
        <v>8</v>
      </c>
      <c r="V11" s="8">
        <v>15</v>
      </c>
      <c r="W11" s="8">
        <v>0</v>
      </c>
      <c r="X11" s="8">
        <v>571</v>
      </c>
      <c r="Y11" s="8">
        <v>437</v>
      </c>
      <c r="Z11" s="8">
        <v>542</v>
      </c>
      <c r="AA11" s="8">
        <v>811</v>
      </c>
      <c r="AB11" s="8">
        <v>0</v>
      </c>
    </row>
    <row r="12" ht="16.5">
      <c r="A12" s="6" t="s">
        <v>30</v>
      </c>
      <c r="B12" s="29" t="s">
        <v>31</v>
      </c>
      <c r="C12" s="8" t="s">
        <v>166</v>
      </c>
      <c r="D12" s="8">
        <v>5</v>
      </c>
      <c r="E12" s="8">
        <v>4</v>
      </c>
      <c r="F12" s="8">
        <v>6</v>
      </c>
      <c r="G12" s="8">
        <v>5</v>
      </c>
      <c r="H12" s="8">
        <v>0</v>
      </c>
      <c r="I12" s="8">
        <v>0</v>
      </c>
      <c r="J12" s="8">
        <v>0</v>
      </c>
      <c r="K12" s="8">
        <v>0</v>
      </c>
      <c r="L12" s="8">
        <v>0</v>
      </c>
      <c r="M12" s="8">
        <v>0</v>
      </c>
      <c r="N12" s="8">
        <v>8</v>
      </c>
      <c r="O12" s="8">
        <v>5</v>
      </c>
      <c r="P12" s="8">
        <v>14</v>
      </c>
      <c r="Q12" s="8">
        <v>10</v>
      </c>
      <c r="R12" s="8">
        <v>0</v>
      </c>
      <c r="S12" s="8">
        <v>1</v>
      </c>
      <c r="T12" s="8">
        <v>11</v>
      </c>
      <c r="U12" s="8">
        <v>7</v>
      </c>
      <c r="V12" s="8">
        <v>1</v>
      </c>
      <c r="W12" s="8">
        <v>0</v>
      </c>
      <c r="X12" s="8">
        <v>1864</v>
      </c>
      <c r="Y12" s="8">
        <v>1433</v>
      </c>
      <c r="Z12" s="8">
        <v>1895</v>
      </c>
      <c r="AA12" s="8">
        <v>983</v>
      </c>
      <c r="AB12" s="8">
        <v>0</v>
      </c>
    </row>
    <row r="13" ht="16.5">
      <c r="A13" s="6" t="s">
        <v>32</v>
      </c>
      <c r="B13" s="29" t="s">
        <v>33</v>
      </c>
      <c r="C13" s="8" t="s">
        <v>166</v>
      </c>
      <c r="D13" s="8">
        <v>4</v>
      </c>
      <c r="E13" s="8">
        <v>4</v>
      </c>
      <c r="F13" s="8">
        <v>4</v>
      </c>
      <c r="G13" s="8">
        <v>5</v>
      </c>
      <c r="H13" s="8">
        <v>0</v>
      </c>
      <c r="I13" s="8">
        <v>0</v>
      </c>
      <c r="J13" s="8">
        <v>0</v>
      </c>
      <c r="K13" s="8">
        <v>0</v>
      </c>
      <c r="L13" s="8">
        <v>0</v>
      </c>
      <c r="M13" s="8">
        <v>0</v>
      </c>
      <c r="N13" s="8">
        <v>10</v>
      </c>
      <c r="O13" s="8">
        <v>6</v>
      </c>
      <c r="P13" s="8">
        <v>13</v>
      </c>
      <c r="Q13" s="8">
        <v>21</v>
      </c>
      <c r="R13" s="8">
        <v>0</v>
      </c>
      <c r="S13" s="8">
        <v>1</v>
      </c>
      <c r="T13" s="8">
        <v>1</v>
      </c>
      <c r="U13" s="8">
        <v>1</v>
      </c>
      <c r="V13" s="8">
        <v>8</v>
      </c>
      <c r="W13" s="8">
        <v>0</v>
      </c>
      <c r="X13" s="8">
        <v>2270</v>
      </c>
      <c r="Y13" s="8">
        <v>3320</v>
      </c>
      <c r="Z13" s="8">
        <v>3721</v>
      </c>
      <c r="AA13" s="8">
        <v>2854</v>
      </c>
      <c r="AB13" s="8">
        <v>0</v>
      </c>
    </row>
    <row r="14" ht="16.5">
      <c r="A14" s="6" t="s">
        <v>34</v>
      </c>
      <c r="B14" s="29" t="s">
        <v>35</v>
      </c>
      <c r="C14" s="8" t="s">
        <v>166</v>
      </c>
      <c r="D14" s="8">
        <v>5</v>
      </c>
      <c r="E14" s="8">
        <v>4</v>
      </c>
      <c r="F14" s="8">
        <v>4</v>
      </c>
      <c r="G14" s="8">
        <v>5</v>
      </c>
      <c r="H14" s="8">
        <v>0</v>
      </c>
      <c r="I14" s="8">
        <v>0</v>
      </c>
      <c r="J14" s="8">
        <v>0</v>
      </c>
      <c r="K14" s="8">
        <v>0</v>
      </c>
      <c r="L14" s="8">
        <v>0</v>
      </c>
      <c r="M14" s="8">
        <v>0</v>
      </c>
      <c r="N14" s="8">
        <v>7</v>
      </c>
      <c r="O14" s="8">
        <v>4</v>
      </c>
      <c r="P14" s="8">
        <v>9</v>
      </c>
      <c r="Q14" s="8">
        <v>10</v>
      </c>
      <c r="R14" s="8">
        <v>0</v>
      </c>
      <c r="S14" s="8">
        <v>1</v>
      </c>
      <c r="T14" s="8">
        <v>1</v>
      </c>
      <c r="U14" s="8">
        <v>1</v>
      </c>
      <c r="V14" s="8">
        <v>0</v>
      </c>
      <c r="W14" s="8">
        <v>0</v>
      </c>
      <c r="X14" s="8">
        <v>572</v>
      </c>
      <c r="Y14" s="8">
        <v>455</v>
      </c>
      <c r="Z14" s="8">
        <v>212</v>
      </c>
      <c r="AA14" s="8">
        <v>158</v>
      </c>
      <c r="AB14" s="8">
        <v>0</v>
      </c>
    </row>
    <row r="15" ht="16.5">
      <c r="A15" s="6" t="s">
        <v>36</v>
      </c>
      <c r="B15" s="29" t="s">
        <v>37</v>
      </c>
      <c r="C15" s="8" t="s">
        <v>166</v>
      </c>
      <c r="D15" s="8">
        <v>5</v>
      </c>
      <c r="E15" s="8">
        <v>4</v>
      </c>
      <c r="F15" s="8">
        <v>4</v>
      </c>
      <c r="G15" s="8">
        <v>4</v>
      </c>
      <c r="H15" s="8">
        <v>0</v>
      </c>
      <c r="I15" s="8">
        <v>0</v>
      </c>
      <c r="J15" s="8">
        <v>0</v>
      </c>
      <c r="K15" s="8">
        <v>0</v>
      </c>
      <c r="L15" s="8">
        <v>0</v>
      </c>
      <c r="M15" s="8">
        <v>0</v>
      </c>
      <c r="N15" s="8">
        <v>4</v>
      </c>
      <c r="O15" s="8">
        <v>4</v>
      </c>
      <c r="P15" s="8">
        <v>12</v>
      </c>
      <c r="Q15" s="8">
        <v>11</v>
      </c>
      <c r="R15" s="8">
        <v>0</v>
      </c>
      <c r="S15" s="8">
        <v>1</v>
      </c>
      <c r="T15" s="8">
        <v>0</v>
      </c>
      <c r="U15" s="8">
        <v>1</v>
      </c>
      <c r="V15" s="8">
        <v>0</v>
      </c>
      <c r="W15" s="8">
        <v>0</v>
      </c>
      <c r="X15" s="8">
        <v>1977</v>
      </c>
      <c r="Y15" s="8">
        <v>1199</v>
      </c>
      <c r="Z15" s="8">
        <v>1417</v>
      </c>
      <c r="AA15" s="8">
        <v>783</v>
      </c>
      <c r="AB15" s="8">
        <v>0</v>
      </c>
    </row>
    <row r="16" ht="16.5">
      <c r="A16" s="6" t="s">
        <v>38</v>
      </c>
      <c r="B16" s="29" t="s">
        <v>39</v>
      </c>
      <c r="C16" s="8" t="s">
        <v>166</v>
      </c>
      <c r="D16" s="8">
        <v>7</v>
      </c>
      <c r="E16" s="8">
        <v>5</v>
      </c>
      <c r="F16" s="8">
        <v>7</v>
      </c>
      <c r="G16" s="8">
        <v>6</v>
      </c>
      <c r="H16" s="8">
        <v>0</v>
      </c>
      <c r="I16" s="8">
        <v>0</v>
      </c>
      <c r="J16" s="8">
        <v>0</v>
      </c>
      <c r="K16" s="8">
        <v>0</v>
      </c>
      <c r="L16" s="8">
        <v>0</v>
      </c>
      <c r="M16" s="8">
        <v>0</v>
      </c>
      <c r="N16" s="8">
        <v>16</v>
      </c>
      <c r="O16" s="8">
        <v>14</v>
      </c>
      <c r="P16" s="8">
        <v>23</v>
      </c>
      <c r="Q16" s="8">
        <v>18</v>
      </c>
      <c r="R16" s="8">
        <v>0</v>
      </c>
      <c r="S16" s="8">
        <v>15</v>
      </c>
      <c r="T16" s="8">
        <v>9</v>
      </c>
      <c r="U16" s="8">
        <v>7</v>
      </c>
      <c r="V16" s="8">
        <v>3</v>
      </c>
      <c r="W16" s="8">
        <v>0</v>
      </c>
      <c r="X16" s="8">
        <v>9745</v>
      </c>
      <c r="Y16" s="8">
        <v>4902</v>
      </c>
      <c r="Z16" s="8">
        <v>3744</v>
      </c>
      <c r="AA16" s="8">
        <v>3952</v>
      </c>
      <c r="AB16" s="8">
        <v>0</v>
      </c>
    </row>
    <row r="17" ht="16.5">
      <c r="A17" s="6" t="s">
        <v>40</v>
      </c>
      <c r="B17" s="29" t="s">
        <v>41</v>
      </c>
      <c r="C17" s="8" t="s">
        <v>166</v>
      </c>
      <c r="D17" s="8">
        <v>7</v>
      </c>
      <c r="E17" s="8">
        <v>6</v>
      </c>
      <c r="F17" s="8">
        <v>11</v>
      </c>
      <c r="G17" s="8">
        <v>10</v>
      </c>
      <c r="H17" s="8">
        <v>0</v>
      </c>
      <c r="I17" s="8">
        <v>0</v>
      </c>
      <c r="J17" s="8">
        <v>0</v>
      </c>
      <c r="K17" s="8">
        <v>0</v>
      </c>
      <c r="L17" s="8">
        <v>0</v>
      </c>
      <c r="M17" s="8">
        <v>0</v>
      </c>
      <c r="N17" s="8">
        <v>39</v>
      </c>
      <c r="O17" s="8">
        <v>23</v>
      </c>
      <c r="P17" s="8">
        <v>74</v>
      </c>
      <c r="Q17" s="8">
        <v>63</v>
      </c>
      <c r="R17" s="8">
        <v>0</v>
      </c>
      <c r="S17" s="8">
        <v>86</v>
      </c>
      <c r="T17" s="8">
        <v>101</v>
      </c>
      <c r="U17" s="8">
        <v>202</v>
      </c>
      <c r="V17" s="8">
        <v>185</v>
      </c>
      <c r="W17" s="8">
        <v>0</v>
      </c>
      <c r="X17" s="8">
        <v>12054</v>
      </c>
      <c r="Y17" s="8">
        <v>12431</v>
      </c>
      <c r="Z17" s="8">
        <v>17192</v>
      </c>
      <c r="AA17" s="8">
        <v>11339</v>
      </c>
      <c r="AB17" s="8">
        <v>0</v>
      </c>
    </row>
    <row r="18" ht="16.5">
      <c r="A18" s="6" t="s">
        <v>42</v>
      </c>
      <c r="B18" s="29" t="s">
        <v>43</v>
      </c>
      <c r="C18" s="8" t="s">
        <v>166</v>
      </c>
      <c r="D18" s="8">
        <v>7</v>
      </c>
      <c r="E18" s="8">
        <v>5</v>
      </c>
      <c r="F18" s="8">
        <v>6</v>
      </c>
      <c r="G18" s="8">
        <v>6</v>
      </c>
      <c r="H18" s="8">
        <v>0</v>
      </c>
      <c r="I18" s="8">
        <v>0</v>
      </c>
      <c r="J18" s="8">
        <v>0</v>
      </c>
      <c r="K18" s="8">
        <v>0</v>
      </c>
      <c r="L18" s="8">
        <v>0</v>
      </c>
      <c r="M18" s="8">
        <v>0</v>
      </c>
      <c r="N18" s="8">
        <v>15</v>
      </c>
      <c r="O18" s="8">
        <v>14</v>
      </c>
      <c r="P18" s="8">
        <v>33</v>
      </c>
      <c r="Q18" s="8">
        <v>37</v>
      </c>
      <c r="R18" s="8">
        <v>0</v>
      </c>
      <c r="S18" s="8">
        <v>16</v>
      </c>
      <c r="T18" s="8">
        <v>23</v>
      </c>
      <c r="U18" s="8">
        <v>22</v>
      </c>
      <c r="V18" s="8">
        <v>16</v>
      </c>
      <c r="W18" s="8">
        <v>0</v>
      </c>
      <c r="X18" s="8">
        <v>4788</v>
      </c>
      <c r="Y18" s="8">
        <v>4486</v>
      </c>
      <c r="Z18" s="8">
        <v>6339</v>
      </c>
      <c r="AA18" s="8">
        <v>4476</v>
      </c>
      <c r="AB18" s="8">
        <v>0</v>
      </c>
    </row>
    <row r="19" ht="16.5">
      <c r="A19" s="6" t="s">
        <v>44</v>
      </c>
      <c r="B19" s="29" t="s">
        <v>45</v>
      </c>
      <c r="C19" s="8" t="s">
        <v>166</v>
      </c>
      <c r="D19" s="8">
        <v>5</v>
      </c>
      <c r="E19" s="8">
        <v>5</v>
      </c>
      <c r="F19" s="8">
        <v>3</v>
      </c>
      <c r="G19" s="8">
        <v>5</v>
      </c>
      <c r="H19" s="8">
        <v>0</v>
      </c>
      <c r="I19" s="8">
        <v>0</v>
      </c>
      <c r="J19" s="8">
        <v>0</v>
      </c>
      <c r="K19" s="8">
        <v>0</v>
      </c>
      <c r="L19" s="8">
        <v>0</v>
      </c>
      <c r="M19" s="8">
        <v>0</v>
      </c>
      <c r="N19" s="8">
        <v>1</v>
      </c>
      <c r="O19" s="8">
        <v>4</v>
      </c>
      <c r="P19" s="8">
        <v>6</v>
      </c>
      <c r="Q19" s="8">
        <v>13</v>
      </c>
      <c r="R19" s="8">
        <v>0</v>
      </c>
      <c r="S19" s="8">
        <v>0</v>
      </c>
      <c r="T19" s="8">
        <v>0</v>
      </c>
      <c r="U19" s="8">
        <v>1</v>
      </c>
      <c r="V19" s="8">
        <v>1</v>
      </c>
      <c r="W19" s="8">
        <v>0</v>
      </c>
      <c r="X19" s="8">
        <v>569</v>
      </c>
      <c r="Y19" s="8">
        <v>557</v>
      </c>
      <c r="Z19" s="8">
        <v>422</v>
      </c>
      <c r="AA19" s="8">
        <v>590</v>
      </c>
      <c r="AB19" s="8">
        <v>0</v>
      </c>
    </row>
    <row r="20" ht="16.5">
      <c r="A20" s="6" t="s">
        <v>46</v>
      </c>
      <c r="B20" s="29" t="s">
        <v>47</v>
      </c>
      <c r="C20" s="8" t="s">
        <v>166</v>
      </c>
      <c r="D20" s="8">
        <v>11</v>
      </c>
      <c r="E20" s="8">
        <v>6</v>
      </c>
      <c r="F20" s="8">
        <v>7</v>
      </c>
      <c r="G20" s="8">
        <v>9</v>
      </c>
      <c r="H20" s="8">
        <v>0</v>
      </c>
      <c r="I20" s="8">
        <v>0</v>
      </c>
      <c r="J20" s="8">
        <v>0</v>
      </c>
      <c r="K20" s="8">
        <v>0</v>
      </c>
      <c r="L20" s="8">
        <v>0</v>
      </c>
      <c r="M20" s="8">
        <v>0</v>
      </c>
      <c r="N20" s="8">
        <v>8</v>
      </c>
      <c r="O20" s="8">
        <v>26</v>
      </c>
      <c r="P20" s="8">
        <v>25</v>
      </c>
      <c r="Q20" s="8">
        <v>24</v>
      </c>
      <c r="R20" s="8">
        <v>0</v>
      </c>
      <c r="S20" s="8">
        <v>21</v>
      </c>
      <c r="T20" s="8">
        <v>8</v>
      </c>
      <c r="U20" s="8">
        <v>14</v>
      </c>
      <c r="V20" s="8">
        <v>20</v>
      </c>
      <c r="W20" s="8">
        <v>0</v>
      </c>
      <c r="X20" s="8">
        <v>29423</v>
      </c>
      <c r="Y20" s="8">
        <v>8985</v>
      </c>
      <c r="Z20" s="8">
        <v>21569</v>
      </c>
      <c r="AA20" s="8">
        <v>12350</v>
      </c>
      <c r="AB20" s="8">
        <v>0</v>
      </c>
    </row>
    <row r="21" ht="16.5">
      <c r="A21" s="6" t="s">
        <v>48</v>
      </c>
      <c r="B21" s="29" t="s">
        <v>49</v>
      </c>
      <c r="C21" s="8" t="s">
        <v>166</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row>
    <row r="22" ht="16.5">
      <c r="A22" s="6" t="s">
        <v>50</v>
      </c>
      <c r="B22" s="29" t="s">
        <v>51</v>
      </c>
      <c r="C22" s="8" t="s">
        <v>166</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row>
    <row r="23" ht="16.5">
      <c r="A23" s="6" t="s">
        <v>52</v>
      </c>
      <c r="B23" s="29" t="s">
        <v>53</v>
      </c>
      <c r="C23" s="8" t="s">
        <v>166</v>
      </c>
      <c r="D23" s="8">
        <v>7</v>
      </c>
      <c r="E23" s="8">
        <v>5</v>
      </c>
      <c r="F23" s="8">
        <v>7</v>
      </c>
      <c r="G23" s="8">
        <v>9</v>
      </c>
      <c r="H23" s="8">
        <v>0</v>
      </c>
      <c r="I23" s="8">
        <v>0</v>
      </c>
      <c r="J23" s="8">
        <v>0</v>
      </c>
      <c r="K23" s="8">
        <v>0</v>
      </c>
      <c r="L23" s="8">
        <v>0</v>
      </c>
      <c r="M23" s="8">
        <v>0</v>
      </c>
      <c r="N23" s="8">
        <v>20</v>
      </c>
      <c r="O23" s="8">
        <v>34</v>
      </c>
      <c r="P23" s="8">
        <v>54</v>
      </c>
      <c r="Q23" s="8">
        <v>23</v>
      </c>
      <c r="R23" s="8">
        <v>0</v>
      </c>
      <c r="S23" s="8">
        <v>25</v>
      </c>
      <c r="T23" s="8">
        <v>25</v>
      </c>
      <c r="U23" s="8">
        <v>38</v>
      </c>
      <c r="V23" s="8">
        <v>5</v>
      </c>
      <c r="W23" s="8">
        <v>0</v>
      </c>
      <c r="X23" s="8">
        <v>20669</v>
      </c>
      <c r="Y23" s="8">
        <v>15816</v>
      </c>
      <c r="Z23" s="8">
        <v>36078</v>
      </c>
      <c r="AA23" s="8">
        <v>5857</v>
      </c>
      <c r="AB23" s="8">
        <v>0</v>
      </c>
    </row>
    <row r="24" ht="16.5">
      <c r="A24" s="6" t="s">
        <v>54</v>
      </c>
      <c r="B24" s="29" t="s">
        <v>55</v>
      </c>
      <c r="C24" s="8" t="s">
        <v>166</v>
      </c>
      <c r="D24" s="8">
        <v>10</v>
      </c>
      <c r="E24" s="8">
        <v>5</v>
      </c>
      <c r="F24" s="8">
        <v>5</v>
      </c>
      <c r="G24" s="8">
        <v>7</v>
      </c>
      <c r="H24" s="8">
        <v>0</v>
      </c>
      <c r="I24" s="8">
        <v>0</v>
      </c>
      <c r="J24" s="8">
        <v>0</v>
      </c>
      <c r="K24" s="8">
        <v>0</v>
      </c>
      <c r="L24" s="8">
        <v>0</v>
      </c>
      <c r="M24" s="8">
        <v>0</v>
      </c>
      <c r="N24" s="8">
        <v>18</v>
      </c>
      <c r="O24" s="8">
        <v>10</v>
      </c>
      <c r="P24" s="8">
        <v>22</v>
      </c>
      <c r="Q24" s="8">
        <v>29</v>
      </c>
      <c r="R24" s="8">
        <v>0</v>
      </c>
      <c r="S24" s="8">
        <v>2</v>
      </c>
      <c r="T24" s="8">
        <v>2</v>
      </c>
      <c r="U24" s="8">
        <v>2</v>
      </c>
      <c r="V24" s="8">
        <v>8</v>
      </c>
      <c r="W24" s="8">
        <v>0</v>
      </c>
      <c r="X24" s="8">
        <v>3707</v>
      </c>
      <c r="Y24" s="8">
        <v>1665</v>
      </c>
      <c r="Z24" s="8">
        <v>2443</v>
      </c>
      <c r="AA24" s="8">
        <v>3886</v>
      </c>
      <c r="AB24" s="8">
        <v>0</v>
      </c>
    </row>
    <row r="25" ht="16.5">
      <c r="A25" s="6" t="s">
        <v>56</v>
      </c>
      <c r="B25" s="29" t="s">
        <v>57</v>
      </c>
      <c r="C25" s="8" t="s">
        <v>166</v>
      </c>
      <c r="D25" s="8">
        <v>6</v>
      </c>
      <c r="E25" s="8">
        <v>6</v>
      </c>
      <c r="F25" s="8">
        <v>5</v>
      </c>
      <c r="G25" s="8">
        <v>6</v>
      </c>
      <c r="H25" s="8">
        <v>0</v>
      </c>
      <c r="I25" s="8">
        <v>0</v>
      </c>
      <c r="J25" s="8">
        <v>0</v>
      </c>
      <c r="K25" s="8">
        <v>0</v>
      </c>
      <c r="L25" s="8">
        <v>0</v>
      </c>
      <c r="M25" s="8">
        <v>0</v>
      </c>
      <c r="N25" s="8">
        <v>6</v>
      </c>
      <c r="O25" s="8">
        <v>8</v>
      </c>
      <c r="P25" s="8">
        <v>17</v>
      </c>
      <c r="Q25" s="8">
        <v>14</v>
      </c>
      <c r="R25" s="8">
        <v>0</v>
      </c>
      <c r="S25" s="8">
        <v>0</v>
      </c>
      <c r="T25" s="8">
        <v>0</v>
      </c>
      <c r="U25" s="8">
        <v>1</v>
      </c>
      <c r="V25" s="8">
        <v>2</v>
      </c>
      <c r="W25" s="8">
        <v>0</v>
      </c>
      <c r="X25" s="8">
        <v>1159</v>
      </c>
      <c r="Y25" s="8">
        <v>943</v>
      </c>
      <c r="Z25" s="8">
        <v>870</v>
      </c>
      <c r="AA25" s="8">
        <v>983</v>
      </c>
      <c r="AB25" s="8">
        <v>0</v>
      </c>
    </row>
    <row r="26" ht="16.5">
      <c r="A26" s="6" t="s">
        <v>58</v>
      </c>
      <c r="B26" s="29" t="s">
        <v>59</v>
      </c>
      <c r="C26" s="8" t="s">
        <v>166</v>
      </c>
      <c r="D26" s="8">
        <v>1</v>
      </c>
      <c r="E26" s="8">
        <v>1</v>
      </c>
      <c r="F26" s="8">
        <v>1</v>
      </c>
      <c r="G26" s="8">
        <v>4</v>
      </c>
      <c r="H26" s="8">
        <v>0</v>
      </c>
      <c r="I26" s="8">
        <v>0</v>
      </c>
      <c r="J26" s="8">
        <v>0</v>
      </c>
      <c r="K26" s="8">
        <v>0</v>
      </c>
      <c r="L26" s="8">
        <v>0</v>
      </c>
      <c r="M26" s="8">
        <v>0</v>
      </c>
      <c r="N26" s="8">
        <v>17</v>
      </c>
      <c r="O26" s="8">
        <v>1</v>
      </c>
      <c r="P26" s="8">
        <v>5</v>
      </c>
      <c r="Q26" s="8">
        <v>9</v>
      </c>
      <c r="R26" s="8">
        <v>0</v>
      </c>
      <c r="S26" s="8">
        <v>16</v>
      </c>
      <c r="T26" s="8">
        <v>6</v>
      </c>
      <c r="U26" s="8">
        <v>11</v>
      </c>
      <c r="V26" s="8">
        <v>17</v>
      </c>
      <c r="W26" s="8">
        <v>0</v>
      </c>
      <c r="X26" s="8">
        <v>2708</v>
      </c>
      <c r="Y26" s="8">
        <v>3548</v>
      </c>
      <c r="Z26" s="8">
        <v>5140</v>
      </c>
      <c r="AA26" s="8">
        <v>4940</v>
      </c>
      <c r="AB26" s="8">
        <v>0</v>
      </c>
    </row>
    <row r="27" ht="16.5">
      <c r="A27" s="6" t="s">
        <v>60</v>
      </c>
      <c r="B27" s="29" t="s">
        <v>61</v>
      </c>
      <c r="C27" s="8" t="s">
        <v>166</v>
      </c>
      <c r="D27" s="8">
        <v>1</v>
      </c>
      <c r="E27" s="8">
        <v>1</v>
      </c>
      <c r="F27" s="8">
        <v>1</v>
      </c>
      <c r="G27" s="8">
        <v>10</v>
      </c>
      <c r="H27" s="8">
        <v>0</v>
      </c>
      <c r="I27" s="8">
        <v>0</v>
      </c>
      <c r="J27" s="8">
        <v>0</v>
      </c>
      <c r="K27" s="8">
        <v>0</v>
      </c>
      <c r="L27" s="8">
        <v>0</v>
      </c>
      <c r="M27" s="8">
        <v>0</v>
      </c>
      <c r="N27" s="8">
        <v>2</v>
      </c>
      <c r="O27" s="8">
        <v>4</v>
      </c>
      <c r="P27" s="8">
        <v>2</v>
      </c>
      <c r="Q27" s="8">
        <v>34</v>
      </c>
      <c r="R27" s="8">
        <v>0</v>
      </c>
      <c r="S27" s="8">
        <v>0</v>
      </c>
      <c r="T27" s="8">
        <v>1</v>
      </c>
      <c r="U27" s="8">
        <v>0</v>
      </c>
      <c r="V27" s="8">
        <v>6</v>
      </c>
      <c r="W27" s="8">
        <v>0</v>
      </c>
      <c r="X27" s="8">
        <v>264</v>
      </c>
      <c r="Y27" s="8">
        <v>1405</v>
      </c>
      <c r="Z27" s="8">
        <v>136</v>
      </c>
      <c r="AA27" s="8">
        <v>3086</v>
      </c>
      <c r="AB27" s="8">
        <v>0</v>
      </c>
    </row>
    <row r="28" ht="16.5">
      <c r="A28" s="6" t="s">
        <v>62</v>
      </c>
      <c r="B28" s="29" t="s">
        <v>63</v>
      </c>
      <c r="C28" s="8" t="s">
        <v>166</v>
      </c>
      <c r="D28" s="8">
        <v>7</v>
      </c>
      <c r="E28" s="8">
        <v>6</v>
      </c>
      <c r="F28" s="8">
        <v>3</v>
      </c>
      <c r="G28" s="8">
        <v>6</v>
      </c>
      <c r="H28" s="8">
        <v>0</v>
      </c>
      <c r="I28" s="8">
        <v>0</v>
      </c>
      <c r="J28" s="8">
        <v>0</v>
      </c>
      <c r="K28" s="8">
        <v>0</v>
      </c>
      <c r="L28" s="8">
        <v>0</v>
      </c>
      <c r="M28" s="8">
        <v>0</v>
      </c>
      <c r="N28" s="8">
        <v>20</v>
      </c>
      <c r="O28" s="8">
        <v>14</v>
      </c>
      <c r="P28" s="8">
        <v>13</v>
      </c>
      <c r="Q28" s="8">
        <v>27</v>
      </c>
      <c r="R28" s="8">
        <v>0</v>
      </c>
      <c r="S28" s="8">
        <v>3</v>
      </c>
      <c r="T28" s="8">
        <v>3</v>
      </c>
      <c r="U28" s="8">
        <v>2</v>
      </c>
      <c r="V28" s="8">
        <v>6</v>
      </c>
      <c r="W28" s="8">
        <v>0</v>
      </c>
      <c r="X28" s="8">
        <v>2147</v>
      </c>
      <c r="Y28" s="8">
        <v>1148</v>
      </c>
      <c r="Z28" s="8">
        <v>898</v>
      </c>
      <c r="AA28" s="8">
        <v>1412</v>
      </c>
      <c r="AB28" s="8">
        <v>0</v>
      </c>
    </row>
    <row r="29" ht="16.5">
      <c r="A29" s="6" t="s">
        <v>64</v>
      </c>
      <c r="B29" s="29" t="s">
        <v>65</v>
      </c>
      <c r="C29" s="8" t="s">
        <v>166</v>
      </c>
      <c r="D29" s="8">
        <v>8</v>
      </c>
      <c r="E29" s="8">
        <v>6</v>
      </c>
      <c r="F29" s="8">
        <v>7</v>
      </c>
      <c r="G29" s="8">
        <v>4</v>
      </c>
      <c r="H29" s="8">
        <v>0</v>
      </c>
      <c r="I29" s="8">
        <v>0</v>
      </c>
      <c r="J29" s="8">
        <v>0</v>
      </c>
      <c r="K29" s="8">
        <v>0</v>
      </c>
      <c r="L29" s="8">
        <v>0</v>
      </c>
      <c r="M29" s="8">
        <v>0</v>
      </c>
      <c r="N29" s="8">
        <v>11</v>
      </c>
      <c r="O29" s="8">
        <v>9</v>
      </c>
      <c r="P29" s="8">
        <v>10</v>
      </c>
      <c r="Q29" s="8">
        <v>7</v>
      </c>
      <c r="R29" s="8">
        <v>0</v>
      </c>
      <c r="S29" s="8">
        <v>10</v>
      </c>
      <c r="T29" s="8">
        <v>10</v>
      </c>
      <c r="U29" s="8">
        <v>9</v>
      </c>
      <c r="V29" s="8">
        <v>2</v>
      </c>
      <c r="W29" s="8">
        <v>0</v>
      </c>
      <c r="X29" s="8">
        <v>7034</v>
      </c>
      <c r="Y29" s="8">
        <v>3517</v>
      </c>
      <c r="Z29" s="8">
        <v>5887</v>
      </c>
      <c r="AA29" s="8">
        <v>755</v>
      </c>
      <c r="AB29" s="8">
        <v>0</v>
      </c>
    </row>
    <row r="30" ht="16.5">
      <c r="A30" s="6" t="s">
        <v>66</v>
      </c>
      <c r="B30" s="29" t="s">
        <v>67</v>
      </c>
      <c r="C30" s="8" t="s">
        <v>166</v>
      </c>
      <c r="D30" s="8">
        <v>5</v>
      </c>
      <c r="E30" s="8">
        <v>6</v>
      </c>
      <c r="F30" s="8">
        <v>5</v>
      </c>
      <c r="G30" s="8">
        <v>5</v>
      </c>
      <c r="H30" s="8">
        <v>0</v>
      </c>
      <c r="I30" s="8">
        <v>0</v>
      </c>
      <c r="J30" s="8">
        <v>0</v>
      </c>
      <c r="K30" s="8">
        <v>0</v>
      </c>
      <c r="L30" s="8">
        <v>0</v>
      </c>
      <c r="M30" s="8">
        <v>0</v>
      </c>
      <c r="N30" s="8">
        <v>5</v>
      </c>
      <c r="O30" s="8">
        <v>7</v>
      </c>
      <c r="P30" s="8">
        <v>4</v>
      </c>
      <c r="Q30" s="8">
        <v>11</v>
      </c>
      <c r="R30" s="8">
        <v>0</v>
      </c>
      <c r="S30" s="8">
        <v>0</v>
      </c>
      <c r="T30" s="8">
        <v>1</v>
      </c>
      <c r="U30" s="8">
        <v>0</v>
      </c>
      <c r="V30" s="8">
        <v>0</v>
      </c>
      <c r="W30" s="8">
        <v>0</v>
      </c>
      <c r="X30" s="8">
        <v>285</v>
      </c>
      <c r="Y30" s="8">
        <v>424</v>
      </c>
      <c r="Z30" s="8">
        <v>299</v>
      </c>
      <c r="AA30" s="8">
        <v>227</v>
      </c>
      <c r="AB30" s="8">
        <v>0</v>
      </c>
    </row>
    <row r="31" ht="16.5">
      <c r="A31" s="6" t="s">
        <v>68</v>
      </c>
      <c r="B31" s="29" t="s">
        <v>69</v>
      </c>
      <c r="C31" s="8" t="s">
        <v>166</v>
      </c>
      <c r="D31" s="8">
        <v>7</v>
      </c>
      <c r="E31" s="8">
        <v>6</v>
      </c>
      <c r="F31" s="8">
        <v>5</v>
      </c>
      <c r="G31" s="8">
        <v>7</v>
      </c>
      <c r="H31" s="8">
        <v>0</v>
      </c>
      <c r="I31" s="8">
        <v>0</v>
      </c>
      <c r="J31" s="8">
        <v>0</v>
      </c>
      <c r="K31" s="8">
        <v>0</v>
      </c>
      <c r="L31" s="8">
        <v>0</v>
      </c>
      <c r="M31" s="8">
        <v>0</v>
      </c>
      <c r="N31" s="8">
        <v>12</v>
      </c>
      <c r="O31" s="8">
        <v>18</v>
      </c>
      <c r="P31" s="8">
        <v>26</v>
      </c>
      <c r="Q31" s="8">
        <v>16</v>
      </c>
      <c r="R31" s="8">
        <v>0</v>
      </c>
      <c r="S31" s="8">
        <v>7</v>
      </c>
      <c r="T31" s="8">
        <v>23</v>
      </c>
      <c r="U31" s="8">
        <v>13</v>
      </c>
      <c r="V31" s="8">
        <v>2</v>
      </c>
      <c r="W31" s="8">
        <v>0</v>
      </c>
      <c r="X31" s="8">
        <v>4857</v>
      </c>
      <c r="Y31" s="8">
        <v>7324</v>
      </c>
      <c r="Z31" s="8">
        <v>4295</v>
      </c>
      <c r="AA31" s="8">
        <v>1744</v>
      </c>
      <c r="AB31" s="8">
        <v>0</v>
      </c>
    </row>
    <row r="32" ht="16.5">
      <c r="A32" s="6" t="s">
        <v>70</v>
      </c>
      <c r="B32" s="29" t="s">
        <v>71</v>
      </c>
      <c r="C32" s="8" t="s">
        <v>166</v>
      </c>
      <c r="D32" s="8">
        <v>6</v>
      </c>
      <c r="E32" s="8">
        <v>7</v>
      </c>
      <c r="F32" s="8">
        <v>6</v>
      </c>
      <c r="G32" s="8">
        <v>5</v>
      </c>
      <c r="H32" s="8">
        <v>0</v>
      </c>
      <c r="I32" s="8">
        <v>0</v>
      </c>
      <c r="J32" s="8">
        <v>0</v>
      </c>
      <c r="K32" s="8">
        <v>0</v>
      </c>
      <c r="L32" s="8">
        <v>0</v>
      </c>
      <c r="M32" s="8">
        <v>0</v>
      </c>
      <c r="N32" s="8">
        <v>10</v>
      </c>
      <c r="O32" s="8">
        <v>10</v>
      </c>
      <c r="P32" s="8">
        <v>32</v>
      </c>
      <c r="Q32" s="8">
        <v>11</v>
      </c>
      <c r="R32" s="8">
        <v>0</v>
      </c>
      <c r="S32" s="8">
        <v>9</v>
      </c>
      <c r="T32" s="8">
        <v>1</v>
      </c>
      <c r="U32" s="8">
        <v>20</v>
      </c>
      <c r="V32" s="8">
        <v>3</v>
      </c>
      <c r="W32" s="8">
        <v>0</v>
      </c>
      <c r="X32" s="8">
        <v>8116</v>
      </c>
      <c r="Y32" s="8">
        <v>1923</v>
      </c>
      <c r="Z32" s="8">
        <v>7320</v>
      </c>
      <c r="AA32" s="8">
        <v>794</v>
      </c>
      <c r="AB32" s="8">
        <v>0</v>
      </c>
    </row>
    <row r="33" ht="16.5">
      <c r="A33" s="6" t="s">
        <v>72</v>
      </c>
      <c r="B33" s="29" t="s">
        <v>73</v>
      </c>
      <c r="C33" s="8" t="s">
        <v>166</v>
      </c>
      <c r="D33" s="8">
        <v>13</v>
      </c>
      <c r="E33" s="8">
        <v>7</v>
      </c>
      <c r="F33" s="8">
        <v>10</v>
      </c>
      <c r="G33" s="8">
        <v>9</v>
      </c>
      <c r="H33" s="8">
        <v>0</v>
      </c>
      <c r="I33" s="8">
        <v>0</v>
      </c>
      <c r="J33" s="8">
        <v>0</v>
      </c>
      <c r="K33" s="8">
        <v>0</v>
      </c>
      <c r="L33" s="8">
        <v>0</v>
      </c>
      <c r="M33" s="8">
        <v>0</v>
      </c>
      <c r="N33" s="8">
        <v>48</v>
      </c>
      <c r="O33" s="8">
        <v>44</v>
      </c>
      <c r="P33" s="8">
        <v>88</v>
      </c>
      <c r="Q33" s="8">
        <v>88</v>
      </c>
      <c r="R33" s="8">
        <v>0</v>
      </c>
      <c r="S33" s="8">
        <v>57</v>
      </c>
      <c r="T33" s="8">
        <v>13</v>
      </c>
      <c r="U33" s="8">
        <v>21</v>
      </c>
      <c r="V33" s="8">
        <v>23</v>
      </c>
      <c r="W33" s="8">
        <v>0</v>
      </c>
      <c r="X33" s="8">
        <v>45722</v>
      </c>
      <c r="Y33" s="8">
        <v>20236</v>
      </c>
      <c r="Z33" s="8">
        <v>32837</v>
      </c>
      <c r="AA33" s="8">
        <v>25227</v>
      </c>
      <c r="AB33" s="8">
        <v>0</v>
      </c>
    </row>
    <row r="34" ht="16.5">
      <c r="A34" s="6" t="s">
        <v>74</v>
      </c>
      <c r="B34" s="29" t="s">
        <v>75</v>
      </c>
      <c r="C34" s="8" t="s">
        <v>166</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row>
    <row r="35" ht="16.5">
      <c r="A35" s="6" t="s">
        <v>76</v>
      </c>
      <c r="B35" s="29" t="s">
        <v>77</v>
      </c>
      <c r="C35" s="8" t="s">
        <v>166</v>
      </c>
      <c r="D35" s="8">
        <v>6</v>
      </c>
      <c r="E35" s="8">
        <v>7</v>
      </c>
      <c r="F35" s="8">
        <v>5</v>
      </c>
      <c r="G35" s="8">
        <v>8</v>
      </c>
      <c r="H35" s="8">
        <v>0</v>
      </c>
      <c r="I35" s="8">
        <v>0</v>
      </c>
      <c r="J35" s="8">
        <v>0</v>
      </c>
      <c r="K35" s="8">
        <v>0</v>
      </c>
      <c r="L35" s="8">
        <v>0</v>
      </c>
      <c r="M35" s="8">
        <v>0</v>
      </c>
      <c r="N35" s="8">
        <v>3</v>
      </c>
      <c r="O35" s="8">
        <v>3</v>
      </c>
      <c r="P35" s="8">
        <v>9</v>
      </c>
      <c r="Q35" s="8">
        <v>12</v>
      </c>
      <c r="R35" s="8">
        <v>0</v>
      </c>
      <c r="S35" s="8">
        <v>0</v>
      </c>
      <c r="T35" s="8">
        <v>3</v>
      </c>
      <c r="U35" s="8">
        <v>0</v>
      </c>
      <c r="V35" s="8">
        <v>1</v>
      </c>
      <c r="W35" s="8">
        <v>0</v>
      </c>
      <c r="X35" s="8">
        <v>606</v>
      </c>
      <c r="Y35" s="8">
        <v>714</v>
      </c>
      <c r="Z35" s="8">
        <v>596</v>
      </c>
      <c r="AA35" s="8">
        <v>700</v>
      </c>
      <c r="AB35" s="8">
        <v>0</v>
      </c>
    </row>
    <row r="36" ht="16.5">
      <c r="A36" s="6" t="s">
        <v>78</v>
      </c>
      <c r="B36" s="29" t="s">
        <v>79</v>
      </c>
      <c r="C36" s="8" t="s">
        <v>166</v>
      </c>
      <c r="D36" s="8">
        <v>7</v>
      </c>
      <c r="E36" s="8">
        <v>8</v>
      </c>
      <c r="F36" s="8">
        <v>11</v>
      </c>
      <c r="G36" s="8">
        <v>6</v>
      </c>
      <c r="H36" s="8">
        <v>0</v>
      </c>
      <c r="I36" s="8">
        <v>0</v>
      </c>
      <c r="J36" s="8">
        <v>0</v>
      </c>
      <c r="K36" s="8">
        <v>0</v>
      </c>
      <c r="L36" s="8">
        <v>0</v>
      </c>
      <c r="M36" s="8">
        <v>0</v>
      </c>
      <c r="N36" s="8">
        <v>12</v>
      </c>
      <c r="O36" s="8">
        <v>32</v>
      </c>
      <c r="P36" s="8">
        <v>38</v>
      </c>
      <c r="Q36" s="8">
        <v>13</v>
      </c>
      <c r="R36" s="8">
        <v>0</v>
      </c>
      <c r="S36" s="8">
        <v>0</v>
      </c>
      <c r="T36" s="8">
        <v>0</v>
      </c>
      <c r="U36" s="8">
        <v>0</v>
      </c>
      <c r="V36" s="8">
        <v>0</v>
      </c>
      <c r="W36" s="8">
        <v>0</v>
      </c>
      <c r="X36" s="8">
        <v>1113</v>
      </c>
      <c r="Y36" s="8">
        <v>1341</v>
      </c>
      <c r="Z36" s="8">
        <v>2022</v>
      </c>
      <c r="AA36" s="8">
        <v>536</v>
      </c>
      <c r="AB36" s="8">
        <v>0</v>
      </c>
    </row>
    <row r="37" ht="16.5">
      <c r="A37" s="6" t="s">
        <v>80</v>
      </c>
      <c r="B37" s="29" t="s">
        <v>81</v>
      </c>
      <c r="C37" s="8" t="s">
        <v>166</v>
      </c>
      <c r="D37" s="8">
        <v>6</v>
      </c>
      <c r="E37" s="8">
        <v>8</v>
      </c>
      <c r="F37" s="8">
        <v>5</v>
      </c>
      <c r="G37" s="8">
        <v>8</v>
      </c>
      <c r="H37" s="8">
        <v>0</v>
      </c>
      <c r="I37" s="8">
        <v>0</v>
      </c>
      <c r="J37" s="8">
        <v>0</v>
      </c>
      <c r="K37" s="8">
        <v>0</v>
      </c>
      <c r="L37" s="8">
        <v>0</v>
      </c>
      <c r="M37" s="8">
        <v>0</v>
      </c>
      <c r="N37" s="8">
        <v>5</v>
      </c>
      <c r="O37" s="8">
        <v>3</v>
      </c>
      <c r="P37" s="8">
        <v>11</v>
      </c>
      <c r="Q37" s="8">
        <v>13</v>
      </c>
      <c r="R37" s="8">
        <v>0</v>
      </c>
      <c r="S37" s="8">
        <v>0</v>
      </c>
      <c r="T37" s="8">
        <v>1</v>
      </c>
      <c r="U37" s="8">
        <v>0</v>
      </c>
      <c r="V37" s="8">
        <v>0</v>
      </c>
      <c r="W37" s="8">
        <v>0</v>
      </c>
      <c r="X37" s="8">
        <v>799</v>
      </c>
      <c r="Y37" s="8">
        <v>974</v>
      </c>
      <c r="Z37" s="8">
        <v>613</v>
      </c>
      <c r="AA37" s="8">
        <v>540</v>
      </c>
      <c r="AB37" s="8">
        <v>0</v>
      </c>
    </row>
    <row r="38" ht="16.5">
      <c r="A38" s="6" t="s">
        <v>82</v>
      </c>
      <c r="B38" s="29" t="s">
        <v>83</v>
      </c>
      <c r="C38" s="8" t="s">
        <v>166</v>
      </c>
      <c r="D38" s="8">
        <v>1</v>
      </c>
      <c r="E38" s="8">
        <v>1</v>
      </c>
      <c r="F38" s="8">
        <v>1</v>
      </c>
      <c r="G38" s="8">
        <v>9</v>
      </c>
      <c r="H38" s="8">
        <v>0</v>
      </c>
      <c r="I38" s="8">
        <v>0</v>
      </c>
      <c r="J38" s="8">
        <v>0</v>
      </c>
      <c r="K38" s="8">
        <v>0</v>
      </c>
      <c r="L38" s="8">
        <v>0</v>
      </c>
      <c r="M38" s="8">
        <v>0</v>
      </c>
      <c r="N38" s="8">
        <v>0</v>
      </c>
      <c r="O38" s="8">
        <v>5</v>
      </c>
      <c r="P38" s="8">
        <v>2</v>
      </c>
      <c r="Q38" s="8">
        <v>17</v>
      </c>
      <c r="R38" s="8">
        <v>0</v>
      </c>
      <c r="S38" s="8">
        <v>5</v>
      </c>
      <c r="T38" s="8">
        <v>3</v>
      </c>
      <c r="U38" s="8">
        <v>2</v>
      </c>
      <c r="V38" s="8">
        <v>11</v>
      </c>
      <c r="W38" s="8">
        <v>0</v>
      </c>
      <c r="X38" s="8">
        <v>2709</v>
      </c>
      <c r="Y38" s="8">
        <v>638</v>
      </c>
      <c r="Z38" s="8">
        <v>1384</v>
      </c>
      <c r="AA38" s="8">
        <v>3757</v>
      </c>
      <c r="AB38" s="8">
        <v>0</v>
      </c>
    </row>
    <row r="39" ht="16.5">
      <c r="A39" s="6" t="s">
        <v>84</v>
      </c>
      <c r="B39" s="29" t="s">
        <v>85</v>
      </c>
      <c r="C39" s="8" t="s">
        <v>166</v>
      </c>
      <c r="D39" s="8">
        <v>10</v>
      </c>
      <c r="E39" s="8">
        <v>8</v>
      </c>
      <c r="F39" s="8">
        <v>30</v>
      </c>
      <c r="G39" s="8">
        <v>9</v>
      </c>
      <c r="H39" s="8">
        <v>0</v>
      </c>
      <c r="I39" s="8">
        <v>0</v>
      </c>
      <c r="J39" s="8">
        <v>0</v>
      </c>
      <c r="K39" s="8">
        <v>0</v>
      </c>
      <c r="L39" s="8">
        <v>0</v>
      </c>
      <c r="M39" s="8">
        <v>0</v>
      </c>
      <c r="N39" s="8">
        <v>5</v>
      </c>
      <c r="O39" s="8">
        <v>9</v>
      </c>
      <c r="P39" s="8">
        <v>77</v>
      </c>
      <c r="Q39" s="8">
        <v>23</v>
      </c>
      <c r="R39" s="8">
        <v>0</v>
      </c>
      <c r="S39" s="8">
        <v>0</v>
      </c>
      <c r="T39" s="8">
        <v>1</v>
      </c>
      <c r="U39" s="8">
        <v>7</v>
      </c>
      <c r="V39" s="8">
        <v>0</v>
      </c>
      <c r="W39" s="8">
        <v>0</v>
      </c>
      <c r="X39" s="8">
        <v>1599</v>
      </c>
      <c r="Y39" s="8">
        <v>1696</v>
      </c>
      <c r="Z39" s="8">
        <v>3780</v>
      </c>
      <c r="AA39" s="8">
        <v>920</v>
      </c>
      <c r="AB39" s="8">
        <v>0</v>
      </c>
    </row>
    <row r="40" ht="16.5">
      <c r="A40" s="6" t="s">
        <v>86</v>
      </c>
      <c r="B40" s="29" t="s">
        <v>87</v>
      </c>
      <c r="C40" s="8" t="s">
        <v>166</v>
      </c>
      <c r="D40" s="8">
        <v>9</v>
      </c>
      <c r="E40" s="8">
        <v>7</v>
      </c>
      <c r="F40" s="8">
        <v>9</v>
      </c>
      <c r="G40" s="8">
        <v>10</v>
      </c>
      <c r="H40" s="8">
        <v>0</v>
      </c>
      <c r="I40" s="8">
        <v>0</v>
      </c>
      <c r="J40" s="8">
        <v>0</v>
      </c>
      <c r="K40" s="8">
        <v>0</v>
      </c>
      <c r="L40" s="8">
        <v>0</v>
      </c>
      <c r="M40" s="8">
        <v>0</v>
      </c>
      <c r="N40" s="8">
        <v>16</v>
      </c>
      <c r="O40" s="8">
        <v>20</v>
      </c>
      <c r="P40" s="8">
        <v>62</v>
      </c>
      <c r="Q40" s="8">
        <v>54</v>
      </c>
      <c r="R40" s="8">
        <v>0</v>
      </c>
      <c r="S40" s="8">
        <v>17</v>
      </c>
      <c r="T40" s="8">
        <v>16</v>
      </c>
      <c r="U40" s="8">
        <v>13</v>
      </c>
      <c r="V40" s="8">
        <v>3</v>
      </c>
      <c r="W40" s="8">
        <v>0</v>
      </c>
      <c r="X40" s="8">
        <v>16268</v>
      </c>
      <c r="Y40" s="8">
        <v>13090</v>
      </c>
      <c r="Z40" s="8">
        <v>11115</v>
      </c>
      <c r="AA40" s="8">
        <v>7419</v>
      </c>
      <c r="AB40" s="8">
        <v>0</v>
      </c>
    </row>
    <row r="41" ht="16.5">
      <c r="A41" s="6" t="s">
        <v>88</v>
      </c>
      <c r="B41" s="29" t="s">
        <v>89</v>
      </c>
      <c r="C41" s="8" t="s">
        <v>166</v>
      </c>
      <c r="D41" s="8">
        <v>1</v>
      </c>
      <c r="E41" s="8">
        <v>8</v>
      </c>
      <c r="F41" s="8">
        <v>8</v>
      </c>
      <c r="G41" s="8">
        <v>8</v>
      </c>
      <c r="H41" s="8">
        <v>0</v>
      </c>
      <c r="I41" s="8">
        <v>0</v>
      </c>
      <c r="J41" s="8">
        <v>0</v>
      </c>
      <c r="K41" s="8">
        <v>0</v>
      </c>
      <c r="L41" s="8">
        <v>0</v>
      </c>
      <c r="M41" s="8">
        <v>0</v>
      </c>
      <c r="N41" s="8">
        <v>3</v>
      </c>
      <c r="O41" s="8">
        <v>25</v>
      </c>
      <c r="P41" s="8">
        <v>35</v>
      </c>
      <c r="Q41" s="8">
        <v>20</v>
      </c>
      <c r="R41" s="8">
        <v>0</v>
      </c>
      <c r="S41" s="8">
        <v>1</v>
      </c>
      <c r="T41" s="8">
        <v>9</v>
      </c>
      <c r="U41" s="8">
        <v>9</v>
      </c>
      <c r="V41" s="8">
        <v>2</v>
      </c>
      <c r="W41" s="8">
        <v>0</v>
      </c>
      <c r="X41" s="8">
        <v>537</v>
      </c>
      <c r="Y41" s="8">
        <v>4099</v>
      </c>
      <c r="Z41" s="8">
        <v>9683</v>
      </c>
      <c r="AA41" s="8">
        <v>1681</v>
      </c>
      <c r="AB41" s="8">
        <v>0</v>
      </c>
    </row>
    <row r="42" ht="16.5">
      <c r="A42" s="6" t="s">
        <v>90</v>
      </c>
      <c r="B42" s="29" t="s">
        <v>91</v>
      </c>
      <c r="C42" s="8" t="s">
        <v>166</v>
      </c>
      <c r="D42" s="8">
        <v>12</v>
      </c>
      <c r="E42" s="8">
        <v>8</v>
      </c>
      <c r="F42" s="8">
        <v>7</v>
      </c>
      <c r="G42" s="8">
        <v>6</v>
      </c>
      <c r="H42" s="8">
        <v>0</v>
      </c>
      <c r="I42" s="8">
        <v>0</v>
      </c>
      <c r="J42" s="8">
        <v>0</v>
      </c>
      <c r="K42" s="8">
        <v>0</v>
      </c>
      <c r="L42" s="8">
        <v>0</v>
      </c>
      <c r="M42" s="8">
        <v>0</v>
      </c>
      <c r="N42" s="8">
        <v>19</v>
      </c>
      <c r="O42" s="8">
        <v>15</v>
      </c>
      <c r="P42" s="8">
        <v>23</v>
      </c>
      <c r="Q42" s="8">
        <v>24</v>
      </c>
      <c r="R42" s="8">
        <v>0</v>
      </c>
      <c r="S42" s="8">
        <v>10</v>
      </c>
      <c r="T42" s="8">
        <v>16</v>
      </c>
      <c r="U42" s="8">
        <v>10</v>
      </c>
      <c r="V42" s="8">
        <v>2</v>
      </c>
      <c r="W42" s="8">
        <v>0</v>
      </c>
      <c r="X42" s="8">
        <v>1986</v>
      </c>
      <c r="Y42" s="8">
        <v>1050</v>
      </c>
      <c r="Z42" s="8">
        <v>1063</v>
      </c>
      <c r="AA42" s="8">
        <v>582</v>
      </c>
      <c r="AB42" s="8">
        <v>0</v>
      </c>
    </row>
    <row r="43" ht="16.5">
      <c r="A43" s="6" t="s">
        <v>92</v>
      </c>
      <c r="B43" s="29" t="s">
        <v>93</v>
      </c>
      <c r="C43" s="8" t="s">
        <v>166</v>
      </c>
      <c r="D43" s="8">
        <v>13</v>
      </c>
      <c r="E43" s="8">
        <v>9</v>
      </c>
      <c r="F43" s="8">
        <v>8</v>
      </c>
      <c r="G43" s="8">
        <v>5</v>
      </c>
      <c r="H43" s="8">
        <v>0</v>
      </c>
      <c r="I43" s="8">
        <v>0</v>
      </c>
      <c r="J43" s="8">
        <v>0</v>
      </c>
      <c r="K43" s="8">
        <v>0</v>
      </c>
      <c r="L43" s="8">
        <v>0</v>
      </c>
      <c r="M43" s="8">
        <v>0</v>
      </c>
      <c r="N43" s="8">
        <v>100</v>
      </c>
      <c r="O43" s="8">
        <v>87</v>
      </c>
      <c r="P43" s="8">
        <v>260</v>
      </c>
      <c r="Q43" s="8">
        <v>99</v>
      </c>
      <c r="R43" s="8">
        <v>0</v>
      </c>
      <c r="S43" s="8">
        <v>6</v>
      </c>
      <c r="T43" s="8">
        <v>11</v>
      </c>
      <c r="U43" s="8">
        <v>10</v>
      </c>
      <c r="V43" s="8">
        <v>0</v>
      </c>
      <c r="W43" s="8">
        <v>0</v>
      </c>
      <c r="X43" s="8">
        <v>6933</v>
      </c>
      <c r="Y43" s="8">
        <v>4081</v>
      </c>
      <c r="Z43" s="8">
        <v>4264</v>
      </c>
      <c r="AA43" s="8">
        <v>1251</v>
      </c>
      <c r="AB43" s="8">
        <v>0</v>
      </c>
    </row>
    <row r="44" ht="16.5">
      <c r="A44" s="6" t="s">
        <v>94</v>
      </c>
      <c r="B44" s="29" t="s">
        <v>95</v>
      </c>
      <c r="C44" s="8" t="s">
        <v>166</v>
      </c>
      <c r="D44" s="8">
        <v>6</v>
      </c>
      <c r="E44" s="8">
        <v>9</v>
      </c>
      <c r="F44" s="8">
        <v>5</v>
      </c>
      <c r="G44" s="8">
        <v>10</v>
      </c>
      <c r="H44" s="8">
        <v>0</v>
      </c>
      <c r="I44" s="8">
        <v>0</v>
      </c>
      <c r="J44" s="8">
        <v>0</v>
      </c>
      <c r="K44" s="8">
        <v>0</v>
      </c>
      <c r="L44" s="8">
        <v>0</v>
      </c>
      <c r="M44" s="8">
        <v>0</v>
      </c>
      <c r="N44" s="8">
        <v>5</v>
      </c>
      <c r="O44" s="8">
        <v>9</v>
      </c>
      <c r="P44" s="8">
        <v>6</v>
      </c>
      <c r="Q44" s="8">
        <v>19</v>
      </c>
      <c r="R44" s="8">
        <v>0</v>
      </c>
      <c r="S44" s="8">
        <v>0</v>
      </c>
      <c r="T44" s="8">
        <v>0</v>
      </c>
      <c r="U44" s="8">
        <v>0</v>
      </c>
      <c r="V44" s="8">
        <v>1</v>
      </c>
      <c r="W44" s="8">
        <v>0</v>
      </c>
      <c r="X44" s="8">
        <v>811</v>
      </c>
      <c r="Y44" s="8">
        <v>1050</v>
      </c>
      <c r="Z44" s="8">
        <v>620</v>
      </c>
      <c r="AA44" s="8">
        <v>922</v>
      </c>
      <c r="AB44" s="8">
        <v>0</v>
      </c>
    </row>
    <row r="45" ht="16.5">
      <c r="A45" s="6" t="s">
        <v>96</v>
      </c>
      <c r="B45" s="29" t="s">
        <v>97</v>
      </c>
      <c r="C45" s="8" t="s">
        <v>166</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row>
    <row r="46" ht="16.5">
      <c r="A46" s="6" t="s">
        <v>98</v>
      </c>
      <c r="B46" s="29" t="s">
        <v>99</v>
      </c>
      <c r="C46" s="8" t="s">
        <v>166</v>
      </c>
      <c r="D46" s="8">
        <v>12</v>
      </c>
      <c r="E46" s="8">
        <v>9</v>
      </c>
      <c r="F46" s="8">
        <v>8</v>
      </c>
      <c r="G46" s="8">
        <v>6</v>
      </c>
      <c r="H46" s="8">
        <v>0</v>
      </c>
      <c r="I46" s="8">
        <v>0</v>
      </c>
      <c r="J46" s="8">
        <v>0</v>
      </c>
      <c r="K46" s="8">
        <v>0</v>
      </c>
      <c r="L46" s="8">
        <v>0</v>
      </c>
      <c r="M46" s="8">
        <v>0</v>
      </c>
      <c r="N46" s="8">
        <v>4</v>
      </c>
      <c r="O46" s="8">
        <v>3</v>
      </c>
      <c r="P46" s="8">
        <v>7</v>
      </c>
      <c r="Q46" s="8">
        <v>7</v>
      </c>
      <c r="R46" s="8">
        <v>0</v>
      </c>
      <c r="S46" s="8">
        <v>2</v>
      </c>
      <c r="T46" s="8">
        <v>0</v>
      </c>
      <c r="U46" s="8">
        <v>0</v>
      </c>
      <c r="V46" s="8">
        <v>1</v>
      </c>
      <c r="W46" s="8">
        <v>0</v>
      </c>
      <c r="X46" s="8">
        <v>778</v>
      </c>
      <c r="Y46" s="8">
        <v>551</v>
      </c>
      <c r="Z46" s="8">
        <v>501</v>
      </c>
      <c r="AA46" s="8">
        <v>287</v>
      </c>
      <c r="AB46" s="8">
        <v>0</v>
      </c>
    </row>
    <row r="47" ht="16.5">
      <c r="A47" s="6" t="s">
        <v>100</v>
      </c>
      <c r="B47" s="29" t="s">
        <v>101</v>
      </c>
      <c r="C47" s="8" t="s">
        <v>166</v>
      </c>
      <c r="D47" s="8">
        <v>10</v>
      </c>
      <c r="E47" s="8">
        <v>9</v>
      </c>
      <c r="F47" s="8">
        <v>11</v>
      </c>
      <c r="G47" s="8">
        <v>6</v>
      </c>
      <c r="H47" s="8">
        <v>0</v>
      </c>
      <c r="I47" s="8">
        <v>0</v>
      </c>
      <c r="J47" s="8">
        <v>0</v>
      </c>
      <c r="K47" s="8">
        <v>0</v>
      </c>
      <c r="L47" s="8">
        <v>0</v>
      </c>
      <c r="M47" s="8">
        <v>0</v>
      </c>
      <c r="N47" s="8">
        <v>53</v>
      </c>
      <c r="O47" s="8">
        <v>39</v>
      </c>
      <c r="P47" s="8">
        <v>47</v>
      </c>
      <c r="Q47" s="8">
        <v>29</v>
      </c>
      <c r="R47" s="8">
        <v>0</v>
      </c>
      <c r="S47" s="8">
        <v>27</v>
      </c>
      <c r="T47" s="8">
        <v>19</v>
      </c>
      <c r="U47" s="8">
        <v>20</v>
      </c>
      <c r="V47" s="8">
        <v>10</v>
      </c>
      <c r="W47" s="8">
        <v>0</v>
      </c>
      <c r="X47" s="8">
        <v>3828</v>
      </c>
      <c r="Y47" s="8">
        <v>2045</v>
      </c>
      <c r="Z47" s="8">
        <v>1891</v>
      </c>
      <c r="AA47" s="8">
        <v>864</v>
      </c>
      <c r="AB47" s="8">
        <v>0</v>
      </c>
    </row>
    <row r="48" ht="16.5">
      <c r="A48" s="6" t="s">
        <v>102</v>
      </c>
      <c r="B48" s="29" t="s">
        <v>103</v>
      </c>
      <c r="C48" s="8" t="s">
        <v>166</v>
      </c>
      <c r="D48" s="8">
        <v>14</v>
      </c>
      <c r="E48" s="8">
        <v>9</v>
      </c>
      <c r="F48" s="8">
        <v>8</v>
      </c>
      <c r="G48" s="8">
        <v>8</v>
      </c>
      <c r="H48" s="8">
        <v>0</v>
      </c>
      <c r="I48" s="8">
        <v>0</v>
      </c>
      <c r="J48" s="8">
        <v>0</v>
      </c>
      <c r="K48" s="8">
        <v>0</v>
      </c>
      <c r="L48" s="8">
        <v>0</v>
      </c>
      <c r="M48" s="8">
        <v>0</v>
      </c>
      <c r="N48" s="8">
        <v>105</v>
      </c>
      <c r="O48" s="8">
        <v>102</v>
      </c>
      <c r="P48" s="8">
        <v>123</v>
      </c>
      <c r="Q48" s="8">
        <v>136</v>
      </c>
      <c r="R48" s="8">
        <v>0</v>
      </c>
      <c r="S48" s="8">
        <v>55</v>
      </c>
      <c r="T48" s="8">
        <v>24</v>
      </c>
      <c r="U48" s="8">
        <v>33</v>
      </c>
      <c r="V48" s="8">
        <v>23</v>
      </c>
      <c r="W48" s="8">
        <v>0</v>
      </c>
      <c r="X48" s="8">
        <v>32775</v>
      </c>
      <c r="Y48" s="8">
        <v>16674</v>
      </c>
      <c r="Z48" s="8">
        <v>18456</v>
      </c>
      <c r="AA48" s="8">
        <v>9476</v>
      </c>
      <c r="AB48" s="8">
        <v>0</v>
      </c>
    </row>
    <row r="49" ht="16.5">
      <c r="A49" s="6" t="s">
        <v>104</v>
      </c>
      <c r="B49" s="29" t="s">
        <v>105</v>
      </c>
      <c r="C49" s="8" t="s">
        <v>166</v>
      </c>
      <c r="D49" s="8">
        <v>1</v>
      </c>
      <c r="E49" s="8">
        <v>1</v>
      </c>
      <c r="F49" s="8">
        <v>1</v>
      </c>
      <c r="G49" s="8">
        <v>11</v>
      </c>
      <c r="H49" s="8">
        <v>0</v>
      </c>
      <c r="I49" s="8">
        <v>0</v>
      </c>
      <c r="J49" s="8">
        <v>0</v>
      </c>
      <c r="K49" s="8">
        <v>0</v>
      </c>
      <c r="L49" s="8">
        <v>0</v>
      </c>
      <c r="M49" s="8">
        <v>0</v>
      </c>
      <c r="N49" s="8">
        <v>3</v>
      </c>
      <c r="O49" s="8">
        <v>3</v>
      </c>
      <c r="P49" s="8">
        <v>2</v>
      </c>
      <c r="Q49" s="8">
        <v>36</v>
      </c>
      <c r="R49" s="8">
        <v>0</v>
      </c>
      <c r="S49" s="8">
        <v>2</v>
      </c>
      <c r="T49" s="8">
        <v>2</v>
      </c>
      <c r="U49" s="8">
        <v>2</v>
      </c>
      <c r="V49" s="8">
        <v>22</v>
      </c>
      <c r="W49" s="8">
        <v>0</v>
      </c>
      <c r="X49" s="8">
        <v>46</v>
      </c>
      <c r="Y49" s="8">
        <v>51</v>
      </c>
      <c r="Z49" s="8">
        <v>45</v>
      </c>
      <c r="AA49" s="8">
        <v>572</v>
      </c>
      <c r="AB49" s="8">
        <v>0</v>
      </c>
    </row>
    <row r="50" ht="16.5">
      <c r="A50" s="6" t="s">
        <v>106</v>
      </c>
      <c r="B50" s="29" t="s">
        <v>107</v>
      </c>
      <c r="C50" s="8" t="s">
        <v>166</v>
      </c>
      <c r="D50" s="8">
        <v>8</v>
      </c>
      <c r="E50" s="8">
        <v>10</v>
      </c>
      <c r="F50" s="8">
        <v>7</v>
      </c>
      <c r="G50" s="8">
        <v>7</v>
      </c>
      <c r="H50" s="8">
        <v>0</v>
      </c>
      <c r="I50" s="8">
        <v>0</v>
      </c>
      <c r="J50" s="8">
        <v>0</v>
      </c>
      <c r="K50" s="8">
        <v>0</v>
      </c>
      <c r="L50" s="8">
        <v>0</v>
      </c>
      <c r="M50" s="8">
        <v>0</v>
      </c>
      <c r="N50" s="8">
        <v>0</v>
      </c>
      <c r="O50" s="8">
        <v>4</v>
      </c>
      <c r="P50" s="8">
        <v>9</v>
      </c>
      <c r="Q50" s="8">
        <v>8</v>
      </c>
      <c r="R50" s="8">
        <v>0</v>
      </c>
      <c r="S50" s="8">
        <v>0</v>
      </c>
      <c r="T50" s="8">
        <v>1</v>
      </c>
      <c r="U50" s="8">
        <v>0</v>
      </c>
      <c r="V50" s="8">
        <v>1</v>
      </c>
      <c r="W50" s="8">
        <v>0</v>
      </c>
      <c r="X50" s="8">
        <v>820</v>
      </c>
      <c r="Y50" s="8">
        <v>930</v>
      </c>
      <c r="Z50" s="8">
        <v>754</v>
      </c>
      <c r="AA50" s="8">
        <v>420</v>
      </c>
      <c r="AB50" s="8">
        <v>0</v>
      </c>
    </row>
    <row r="51" ht="16.5">
      <c r="A51" s="6" t="s">
        <v>108</v>
      </c>
      <c r="B51" s="29" t="s">
        <v>109</v>
      </c>
      <c r="C51" s="8" t="s">
        <v>166</v>
      </c>
      <c r="D51" s="8">
        <v>8</v>
      </c>
      <c r="E51" s="8">
        <v>10</v>
      </c>
      <c r="F51" s="8">
        <v>9</v>
      </c>
      <c r="G51" s="8">
        <v>9</v>
      </c>
      <c r="H51" s="8">
        <v>0</v>
      </c>
      <c r="I51" s="8">
        <v>0</v>
      </c>
      <c r="J51" s="8">
        <v>0</v>
      </c>
      <c r="K51" s="8">
        <v>0</v>
      </c>
      <c r="L51" s="8">
        <v>0</v>
      </c>
      <c r="M51" s="8">
        <v>0</v>
      </c>
      <c r="N51" s="8">
        <v>6</v>
      </c>
      <c r="O51" s="8">
        <v>19</v>
      </c>
      <c r="P51" s="8">
        <v>53</v>
      </c>
      <c r="Q51" s="8">
        <v>51</v>
      </c>
      <c r="R51" s="8">
        <v>0</v>
      </c>
      <c r="S51" s="8">
        <v>4</v>
      </c>
      <c r="T51" s="8">
        <v>6</v>
      </c>
      <c r="U51" s="8">
        <v>9</v>
      </c>
      <c r="V51" s="8">
        <v>8</v>
      </c>
      <c r="W51" s="8">
        <v>0</v>
      </c>
      <c r="X51" s="8">
        <v>2780</v>
      </c>
      <c r="Y51" s="8">
        <v>4216</v>
      </c>
      <c r="Z51" s="8">
        <v>5672</v>
      </c>
      <c r="AA51" s="8">
        <v>3721</v>
      </c>
      <c r="AB51" s="8">
        <v>0</v>
      </c>
    </row>
    <row r="52" ht="16.5">
      <c r="A52" s="6" t="s">
        <v>110</v>
      </c>
      <c r="B52" s="29" t="s">
        <v>111</v>
      </c>
      <c r="C52" s="8" t="s">
        <v>166</v>
      </c>
      <c r="D52" s="8">
        <v>11</v>
      </c>
      <c r="E52" s="8">
        <v>10</v>
      </c>
      <c r="F52" s="8">
        <v>8</v>
      </c>
      <c r="G52" s="8">
        <v>8</v>
      </c>
      <c r="H52" s="8">
        <v>0</v>
      </c>
      <c r="I52" s="8">
        <v>0</v>
      </c>
      <c r="J52" s="8">
        <v>0</v>
      </c>
      <c r="K52" s="8">
        <v>0</v>
      </c>
      <c r="L52" s="8">
        <v>0</v>
      </c>
      <c r="M52" s="8">
        <v>0</v>
      </c>
      <c r="N52" s="8">
        <v>9</v>
      </c>
      <c r="O52" s="8">
        <v>11</v>
      </c>
      <c r="P52" s="8">
        <v>61</v>
      </c>
      <c r="Q52" s="8">
        <v>26</v>
      </c>
      <c r="R52" s="8">
        <v>0</v>
      </c>
      <c r="S52" s="8">
        <v>36</v>
      </c>
      <c r="T52" s="8">
        <v>49</v>
      </c>
      <c r="U52" s="8">
        <v>29</v>
      </c>
      <c r="V52" s="8">
        <v>33</v>
      </c>
      <c r="W52" s="8">
        <v>0</v>
      </c>
      <c r="X52" s="8">
        <v>4150</v>
      </c>
      <c r="Y52" s="8">
        <v>3923</v>
      </c>
      <c r="Z52" s="8">
        <v>4494</v>
      </c>
      <c r="AA52" s="8">
        <v>1984</v>
      </c>
      <c r="AB52" s="8">
        <v>0</v>
      </c>
    </row>
    <row r="53" ht="16.5">
      <c r="A53" s="6" t="s">
        <v>112</v>
      </c>
      <c r="B53" s="29" t="s">
        <v>113</v>
      </c>
      <c r="C53" s="8" t="s">
        <v>166</v>
      </c>
      <c r="D53" s="8">
        <v>10</v>
      </c>
      <c r="E53" s="8">
        <v>11</v>
      </c>
      <c r="F53" s="8">
        <v>6</v>
      </c>
      <c r="G53" s="8">
        <v>6</v>
      </c>
      <c r="H53" s="8">
        <v>0</v>
      </c>
      <c r="I53" s="8">
        <v>0</v>
      </c>
      <c r="J53" s="8">
        <v>0</v>
      </c>
      <c r="K53" s="8">
        <v>0</v>
      </c>
      <c r="L53" s="8">
        <v>0</v>
      </c>
      <c r="M53" s="8">
        <v>0</v>
      </c>
      <c r="N53" s="8">
        <v>19</v>
      </c>
      <c r="O53" s="8">
        <v>28</v>
      </c>
      <c r="P53" s="8">
        <v>34</v>
      </c>
      <c r="Q53" s="8">
        <v>18</v>
      </c>
      <c r="R53" s="8">
        <v>0</v>
      </c>
      <c r="S53" s="8">
        <v>31</v>
      </c>
      <c r="T53" s="8">
        <v>44</v>
      </c>
      <c r="U53" s="8">
        <v>11</v>
      </c>
      <c r="V53" s="8">
        <v>6</v>
      </c>
      <c r="W53" s="8">
        <v>0</v>
      </c>
      <c r="X53" s="8">
        <v>10339</v>
      </c>
      <c r="Y53" s="8">
        <v>9526</v>
      </c>
      <c r="Z53" s="8">
        <v>4564</v>
      </c>
      <c r="AA53" s="8">
        <v>4089</v>
      </c>
      <c r="AB53" s="8">
        <v>0</v>
      </c>
    </row>
    <row r="54" ht="16.5">
      <c r="A54" s="6" t="s">
        <v>114</v>
      </c>
      <c r="B54" s="29" t="s">
        <v>115</v>
      </c>
      <c r="C54" s="8" t="s">
        <v>166</v>
      </c>
      <c r="D54" s="8">
        <v>1</v>
      </c>
      <c r="E54" s="8">
        <v>1</v>
      </c>
      <c r="F54" s="8">
        <v>1</v>
      </c>
      <c r="G54" s="8">
        <v>11</v>
      </c>
      <c r="H54" s="8">
        <v>0</v>
      </c>
      <c r="I54" s="8">
        <v>0</v>
      </c>
      <c r="J54" s="8">
        <v>0</v>
      </c>
      <c r="K54" s="8">
        <v>0</v>
      </c>
      <c r="L54" s="8">
        <v>0</v>
      </c>
      <c r="M54" s="8">
        <v>0</v>
      </c>
      <c r="N54" s="8">
        <v>6</v>
      </c>
      <c r="O54" s="8">
        <v>2</v>
      </c>
      <c r="P54" s="8">
        <v>3</v>
      </c>
      <c r="Q54" s="8">
        <v>33</v>
      </c>
      <c r="R54" s="8">
        <v>0</v>
      </c>
      <c r="S54" s="8">
        <v>1</v>
      </c>
      <c r="T54" s="8">
        <v>3</v>
      </c>
      <c r="U54" s="8">
        <v>4</v>
      </c>
      <c r="V54" s="8">
        <v>17</v>
      </c>
      <c r="W54" s="8">
        <v>0</v>
      </c>
      <c r="X54" s="8">
        <v>1045</v>
      </c>
      <c r="Y54" s="8">
        <v>1867</v>
      </c>
      <c r="Z54" s="8">
        <v>2841</v>
      </c>
      <c r="AA54" s="8">
        <v>6095</v>
      </c>
      <c r="AB54" s="8">
        <v>0</v>
      </c>
    </row>
    <row r="55" ht="16.5">
      <c r="A55" s="6" t="s">
        <v>116</v>
      </c>
      <c r="B55" s="29" t="s">
        <v>117</v>
      </c>
      <c r="C55" s="8" t="s">
        <v>166</v>
      </c>
      <c r="D55" s="8">
        <v>1</v>
      </c>
      <c r="E55" s="8">
        <v>11</v>
      </c>
      <c r="F55" s="8">
        <v>11</v>
      </c>
      <c r="G55" s="8">
        <v>11</v>
      </c>
      <c r="H55" s="8">
        <v>0</v>
      </c>
      <c r="I55" s="8">
        <v>0</v>
      </c>
      <c r="J55" s="8">
        <v>0</v>
      </c>
      <c r="K55" s="8">
        <v>0</v>
      </c>
      <c r="L55" s="8">
        <v>0</v>
      </c>
      <c r="M55" s="8">
        <v>0</v>
      </c>
      <c r="N55" s="8">
        <v>1</v>
      </c>
      <c r="O55" s="8">
        <v>3</v>
      </c>
      <c r="P55" s="8">
        <v>42</v>
      </c>
      <c r="Q55" s="8">
        <v>38</v>
      </c>
      <c r="R55" s="8">
        <v>0</v>
      </c>
      <c r="S55" s="8">
        <v>0</v>
      </c>
      <c r="T55" s="8">
        <v>0</v>
      </c>
      <c r="U55" s="8">
        <v>0</v>
      </c>
      <c r="V55" s="8">
        <v>0</v>
      </c>
      <c r="W55" s="8">
        <v>0</v>
      </c>
      <c r="X55" s="8">
        <v>129</v>
      </c>
      <c r="Y55" s="8">
        <v>1012</v>
      </c>
      <c r="Z55" s="8">
        <v>973</v>
      </c>
      <c r="AA55" s="8">
        <v>792</v>
      </c>
      <c r="AB55" s="8">
        <v>0</v>
      </c>
    </row>
    <row r="56" ht="16.5">
      <c r="A56" s="6" t="s">
        <v>118</v>
      </c>
      <c r="B56" s="29" t="s">
        <v>119</v>
      </c>
      <c r="C56" s="8" t="s">
        <v>166</v>
      </c>
      <c r="D56" s="8">
        <v>12</v>
      </c>
      <c r="E56" s="8">
        <v>12</v>
      </c>
      <c r="F56" s="8">
        <v>9</v>
      </c>
      <c r="G56" s="8">
        <v>7</v>
      </c>
      <c r="H56" s="8">
        <v>0</v>
      </c>
      <c r="I56" s="8">
        <v>0</v>
      </c>
      <c r="J56" s="8">
        <v>0</v>
      </c>
      <c r="K56" s="8">
        <v>0</v>
      </c>
      <c r="L56" s="8">
        <v>0</v>
      </c>
      <c r="M56" s="8">
        <v>0</v>
      </c>
      <c r="N56" s="8">
        <v>5</v>
      </c>
      <c r="O56" s="8">
        <v>24</v>
      </c>
      <c r="P56" s="8">
        <v>36</v>
      </c>
      <c r="Q56" s="8">
        <v>26</v>
      </c>
      <c r="R56" s="8">
        <v>0</v>
      </c>
      <c r="S56" s="8">
        <v>10</v>
      </c>
      <c r="T56" s="8">
        <v>13</v>
      </c>
      <c r="U56" s="8">
        <v>16</v>
      </c>
      <c r="V56" s="8">
        <v>4</v>
      </c>
      <c r="W56" s="8">
        <v>0</v>
      </c>
      <c r="X56" s="8">
        <v>13481</v>
      </c>
      <c r="Y56" s="8">
        <v>15592</v>
      </c>
      <c r="Z56" s="8">
        <v>11827</v>
      </c>
      <c r="AA56" s="8">
        <v>4349</v>
      </c>
      <c r="AB56" s="8">
        <v>0</v>
      </c>
    </row>
    <row r="57" ht="16.5">
      <c r="A57" s="6" t="s">
        <v>120</v>
      </c>
      <c r="B57" s="29" t="s">
        <v>121</v>
      </c>
      <c r="C57" s="8" t="s">
        <v>166</v>
      </c>
      <c r="D57" s="8">
        <v>1</v>
      </c>
      <c r="E57" s="8">
        <v>1</v>
      </c>
      <c r="F57" s="8">
        <v>1</v>
      </c>
      <c r="G57" s="8">
        <v>9</v>
      </c>
      <c r="H57" s="8">
        <v>0</v>
      </c>
      <c r="I57" s="8">
        <v>0</v>
      </c>
      <c r="J57" s="8">
        <v>0</v>
      </c>
      <c r="K57" s="8">
        <v>0</v>
      </c>
      <c r="L57" s="8">
        <v>0</v>
      </c>
      <c r="M57" s="8">
        <v>0</v>
      </c>
      <c r="N57" s="8">
        <v>2</v>
      </c>
      <c r="O57" s="8">
        <v>2</v>
      </c>
      <c r="P57" s="8">
        <v>2</v>
      </c>
      <c r="Q57" s="8">
        <v>28</v>
      </c>
      <c r="R57" s="8">
        <v>0</v>
      </c>
      <c r="S57" s="8">
        <v>0</v>
      </c>
      <c r="T57" s="8">
        <v>0</v>
      </c>
      <c r="U57" s="8">
        <v>0</v>
      </c>
      <c r="V57" s="8">
        <v>0</v>
      </c>
      <c r="W57" s="8">
        <v>0</v>
      </c>
      <c r="X57" s="8">
        <v>21</v>
      </c>
      <c r="Y57" s="8">
        <v>23</v>
      </c>
      <c r="Z57" s="8">
        <v>25</v>
      </c>
      <c r="AA57" s="8">
        <v>308</v>
      </c>
      <c r="AB57" s="8">
        <v>0</v>
      </c>
    </row>
    <row r="58" ht="16.5">
      <c r="A58" s="6" t="s">
        <v>122</v>
      </c>
      <c r="B58" s="29" t="s">
        <v>123</v>
      </c>
      <c r="C58" s="8" t="s">
        <v>166</v>
      </c>
      <c r="D58" s="8">
        <v>6</v>
      </c>
      <c r="E58" s="8">
        <v>14</v>
      </c>
      <c r="F58" s="8">
        <v>6</v>
      </c>
      <c r="G58" s="8">
        <v>4</v>
      </c>
      <c r="H58" s="8">
        <v>0</v>
      </c>
      <c r="I58" s="8">
        <v>0</v>
      </c>
      <c r="J58" s="8">
        <v>0</v>
      </c>
      <c r="K58" s="8">
        <v>0</v>
      </c>
      <c r="L58" s="8">
        <v>0</v>
      </c>
      <c r="M58" s="8">
        <v>0</v>
      </c>
      <c r="N58" s="8">
        <v>5</v>
      </c>
      <c r="O58" s="8">
        <v>10</v>
      </c>
      <c r="P58" s="8">
        <v>12</v>
      </c>
      <c r="Q58" s="8">
        <v>5</v>
      </c>
      <c r="R58" s="8">
        <v>0</v>
      </c>
      <c r="S58" s="8">
        <v>5</v>
      </c>
      <c r="T58" s="8">
        <v>15</v>
      </c>
      <c r="U58" s="8">
        <v>6</v>
      </c>
      <c r="V58" s="8">
        <v>3</v>
      </c>
      <c r="W58" s="8">
        <v>0</v>
      </c>
      <c r="X58" s="8">
        <v>2110</v>
      </c>
      <c r="Y58" s="8">
        <v>3685</v>
      </c>
      <c r="Z58" s="8">
        <v>1889</v>
      </c>
      <c r="AA58" s="8">
        <v>745</v>
      </c>
      <c r="AB58" s="8">
        <v>0</v>
      </c>
    </row>
    <row r="59" ht="16.5">
      <c r="A59" s="6" t="s">
        <v>124</v>
      </c>
      <c r="B59" s="29" t="s">
        <v>125</v>
      </c>
      <c r="C59" s="8" t="s">
        <v>166</v>
      </c>
      <c r="D59" s="8">
        <v>19</v>
      </c>
      <c r="E59" s="8">
        <v>15</v>
      </c>
      <c r="F59" s="8">
        <v>24</v>
      </c>
      <c r="G59" s="8">
        <v>14</v>
      </c>
      <c r="H59" s="8">
        <v>0</v>
      </c>
      <c r="I59" s="8">
        <v>0</v>
      </c>
      <c r="J59" s="8">
        <v>0</v>
      </c>
      <c r="K59" s="8">
        <v>0</v>
      </c>
      <c r="L59" s="8">
        <v>0</v>
      </c>
      <c r="M59" s="8">
        <v>0</v>
      </c>
      <c r="N59" s="8">
        <v>41</v>
      </c>
      <c r="O59" s="8">
        <v>45</v>
      </c>
      <c r="P59" s="8">
        <v>139</v>
      </c>
      <c r="Q59" s="8">
        <v>62</v>
      </c>
      <c r="R59" s="8">
        <v>0</v>
      </c>
      <c r="S59" s="8">
        <v>12</v>
      </c>
      <c r="T59" s="8">
        <v>6</v>
      </c>
      <c r="U59" s="8">
        <v>29</v>
      </c>
      <c r="V59" s="8">
        <v>5</v>
      </c>
      <c r="W59" s="8">
        <v>0</v>
      </c>
      <c r="X59" s="8">
        <v>8704</v>
      </c>
      <c r="Y59" s="8">
        <v>5680</v>
      </c>
      <c r="Z59" s="8">
        <v>10673</v>
      </c>
      <c r="AA59" s="8">
        <v>4502</v>
      </c>
      <c r="AB59" s="8">
        <v>0</v>
      </c>
    </row>
    <row r="60" ht="16.5">
      <c r="A60" s="6" t="s">
        <v>126</v>
      </c>
      <c r="B60" s="29" t="s">
        <v>127</v>
      </c>
      <c r="C60" s="8" t="s">
        <v>166</v>
      </c>
      <c r="D60" s="8">
        <v>11</v>
      </c>
      <c r="E60" s="8">
        <v>16</v>
      </c>
      <c r="F60" s="8">
        <v>11</v>
      </c>
      <c r="G60" s="8">
        <v>10</v>
      </c>
      <c r="H60" s="8">
        <v>0</v>
      </c>
      <c r="I60" s="8">
        <v>0</v>
      </c>
      <c r="J60" s="8">
        <v>0</v>
      </c>
      <c r="K60" s="8">
        <v>0</v>
      </c>
      <c r="L60" s="8">
        <v>0</v>
      </c>
      <c r="M60" s="8">
        <v>0</v>
      </c>
      <c r="N60" s="8">
        <v>7</v>
      </c>
      <c r="O60" s="8">
        <v>2</v>
      </c>
      <c r="P60" s="8">
        <v>15</v>
      </c>
      <c r="Q60" s="8">
        <v>15</v>
      </c>
      <c r="R60" s="8">
        <v>0</v>
      </c>
      <c r="S60" s="8">
        <v>0</v>
      </c>
      <c r="T60" s="8">
        <v>0</v>
      </c>
      <c r="U60" s="8">
        <v>0</v>
      </c>
      <c r="V60" s="8">
        <v>0</v>
      </c>
      <c r="W60" s="8">
        <v>0</v>
      </c>
      <c r="X60" s="8">
        <v>667</v>
      </c>
      <c r="Y60" s="8">
        <v>865</v>
      </c>
      <c r="Z60" s="8">
        <v>760</v>
      </c>
      <c r="AA60" s="8">
        <v>440</v>
      </c>
      <c r="AB60" s="8">
        <v>0</v>
      </c>
    </row>
    <row r="61" ht="16.5">
      <c r="A61" s="6" t="s">
        <v>128</v>
      </c>
      <c r="B61" s="29" t="s">
        <v>129</v>
      </c>
      <c r="C61" s="8" t="s">
        <v>166</v>
      </c>
      <c r="D61" s="8">
        <v>1</v>
      </c>
      <c r="E61" s="8">
        <v>1</v>
      </c>
      <c r="F61" s="8">
        <v>1</v>
      </c>
      <c r="G61" s="8">
        <v>9</v>
      </c>
      <c r="H61" s="8">
        <v>0</v>
      </c>
      <c r="I61" s="8">
        <v>0</v>
      </c>
      <c r="J61" s="8">
        <v>0</v>
      </c>
      <c r="K61" s="8">
        <v>0</v>
      </c>
      <c r="L61" s="8">
        <v>0</v>
      </c>
      <c r="M61" s="8">
        <v>0</v>
      </c>
      <c r="N61" s="8">
        <v>1</v>
      </c>
      <c r="O61" s="8">
        <v>0</v>
      </c>
      <c r="P61" s="8">
        <v>1</v>
      </c>
      <c r="Q61" s="8">
        <v>23</v>
      </c>
      <c r="R61" s="8">
        <v>0</v>
      </c>
      <c r="S61" s="8">
        <v>0</v>
      </c>
      <c r="T61" s="8">
        <v>1</v>
      </c>
      <c r="U61" s="8">
        <v>0</v>
      </c>
      <c r="V61" s="8">
        <v>1</v>
      </c>
      <c r="W61" s="8">
        <v>0</v>
      </c>
      <c r="X61" s="8">
        <v>61</v>
      </c>
      <c r="Y61" s="8">
        <v>302</v>
      </c>
      <c r="Z61" s="8">
        <v>57</v>
      </c>
      <c r="AA61" s="8">
        <v>1217</v>
      </c>
      <c r="AB61" s="8">
        <v>0</v>
      </c>
    </row>
    <row r="62" ht="16.5">
      <c r="A62" s="6" t="s">
        <v>130</v>
      </c>
      <c r="B62" s="29" t="s">
        <v>131</v>
      </c>
      <c r="C62" s="8" t="s">
        <v>166</v>
      </c>
      <c r="D62" s="8">
        <v>23</v>
      </c>
      <c r="E62" s="8">
        <v>20</v>
      </c>
      <c r="F62" s="8">
        <v>21</v>
      </c>
      <c r="G62" s="8">
        <v>21</v>
      </c>
      <c r="H62" s="8">
        <v>0</v>
      </c>
      <c r="I62" s="8">
        <v>0</v>
      </c>
      <c r="J62" s="8">
        <v>0</v>
      </c>
      <c r="K62" s="8">
        <v>0</v>
      </c>
      <c r="L62" s="8">
        <v>0</v>
      </c>
      <c r="M62" s="8">
        <v>0</v>
      </c>
      <c r="N62" s="8">
        <v>51</v>
      </c>
      <c r="O62" s="8">
        <v>49</v>
      </c>
      <c r="P62" s="8">
        <v>196</v>
      </c>
      <c r="Q62" s="8">
        <v>183</v>
      </c>
      <c r="R62" s="8">
        <v>0</v>
      </c>
      <c r="S62" s="8">
        <v>24</v>
      </c>
      <c r="T62" s="8">
        <v>12</v>
      </c>
      <c r="U62" s="8">
        <v>19</v>
      </c>
      <c r="V62" s="8">
        <v>22</v>
      </c>
      <c r="W62" s="8">
        <v>0</v>
      </c>
      <c r="X62" s="8">
        <v>28224</v>
      </c>
      <c r="Y62" s="8">
        <v>20579</v>
      </c>
      <c r="Z62" s="8">
        <v>17901</v>
      </c>
      <c r="AA62" s="8">
        <v>10989</v>
      </c>
      <c r="AB62" s="8">
        <v>0</v>
      </c>
    </row>
    <row r="63" ht="16.5">
      <c r="A63" s="6" t="s">
        <v>132</v>
      </c>
      <c r="B63" s="29" t="s">
        <v>133</v>
      </c>
      <c r="C63" s="8" t="s">
        <v>166</v>
      </c>
      <c r="D63" s="8">
        <v>1</v>
      </c>
      <c r="E63" s="8">
        <v>1</v>
      </c>
      <c r="F63" s="8">
        <v>1</v>
      </c>
      <c r="G63" s="8">
        <v>17</v>
      </c>
      <c r="H63" s="8">
        <v>0</v>
      </c>
      <c r="I63" s="8">
        <v>0</v>
      </c>
      <c r="J63" s="8">
        <v>0</v>
      </c>
      <c r="K63" s="8">
        <v>0</v>
      </c>
      <c r="L63" s="8">
        <v>0</v>
      </c>
      <c r="M63" s="8">
        <v>0</v>
      </c>
      <c r="N63" s="8">
        <v>2</v>
      </c>
      <c r="O63" s="8">
        <v>47</v>
      </c>
      <c r="P63" s="8">
        <v>0</v>
      </c>
      <c r="Q63" s="8">
        <v>217</v>
      </c>
      <c r="R63" s="8">
        <v>0</v>
      </c>
      <c r="S63" s="8">
        <v>0</v>
      </c>
      <c r="T63" s="8">
        <v>17</v>
      </c>
      <c r="U63" s="8">
        <v>0</v>
      </c>
      <c r="V63" s="8">
        <v>7</v>
      </c>
      <c r="W63" s="8">
        <v>0</v>
      </c>
      <c r="X63" s="8">
        <v>457</v>
      </c>
      <c r="Y63" s="8">
        <v>1427</v>
      </c>
      <c r="Z63" s="8">
        <v>263</v>
      </c>
      <c r="AA63" s="8">
        <v>5759</v>
      </c>
      <c r="AB63" s="8">
        <v>0</v>
      </c>
    </row>
    <row r="64" ht="16.5">
      <c r="A64" s="6" t="s">
        <v>134</v>
      </c>
      <c r="B64" s="29" t="s">
        <v>135</v>
      </c>
      <c r="C64" s="8" t="s">
        <v>166</v>
      </c>
      <c r="D64" s="8">
        <v>12</v>
      </c>
      <c r="E64" s="8">
        <v>23</v>
      </c>
      <c r="F64" s="8">
        <v>9</v>
      </c>
      <c r="G64" s="8">
        <v>9</v>
      </c>
      <c r="H64" s="8">
        <v>0</v>
      </c>
      <c r="I64" s="8">
        <v>0</v>
      </c>
      <c r="J64" s="8">
        <v>0</v>
      </c>
      <c r="K64" s="8">
        <v>0</v>
      </c>
      <c r="L64" s="8">
        <v>0</v>
      </c>
      <c r="M64" s="8">
        <v>0</v>
      </c>
      <c r="N64" s="8">
        <v>1</v>
      </c>
      <c r="O64" s="8">
        <v>31</v>
      </c>
      <c r="P64" s="8">
        <v>9</v>
      </c>
      <c r="Q64" s="8">
        <v>16</v>
      </c>
      <c r="R64" s="8">
        <v>0</v>
      </c>
      <c r="S64" s="8">
        <v>0</v>
      </c>
      <c r="T64" s="8">
        <v>2</v>
      </c>
      <c r="U64" s="8">
        <v>0</v>
      </c>
      <c r="V64" s="8">
        <v>0</v>
      </c>
      <c r="W64" s="8">
        <v>0</v>
      </c>
      <c r="X64" s="8">
        <v>623</v>
      </c>
      <c r="Y64" s="8">
        <v>1171</v>
      </c>
      <c r="Z64" s="8">
        <v>379</v>
      </c>
      <c r="AA64" s="8">
        <v>295</v>
      </c>
      <c r="AB64" s="8">
        <v>0</v>
      </c>
    </row>
    <row r="65" ht="14.25">
      <c r="A65" s="6" t="s">
        <v>136</v>
      </c>
      <c r="B65" s="29" t="s">
        <v>137</v>
      </c>
      <c r="C65" s="8" t="s">
        <v>166</v>
      </c>
      <c r="D65" s="8">
        <v>1</v>
      </c>
      <c r="E65" s="8">
        <v>1</v>
      </c>
      <c r="F65" s="8">
        <v>1</v>
      </c>
      <c r="G65" s="8">
        <v>17</v>
      </c>
      <c r="H65" s="8">
        <v>0</v>
      </c>
      <c r="I65" s="8">
        <v>0</v>
      </c>
      <c r="J65" s="8">
        <v>0</v>
      </c>
      <c r="K65" s="8">
        <v>0</v>
      </c>
      <c r="L65" s="8">
        <v>0</v>
      </c>
      <c r="M65" s="8">
        <v>0</v>
      </c>
      <c r="N65" s="8">
        <v>1</v>
      </c>
      <c r="O65" s="8">
        <v>2</v>
      </c>
      <c r="P65" s="8">
        <v>2</v>
      </c>
      <c r="Q65" s="8">
        <v>34</v>
      </c>
      <c r="R65" s="8">
        <v>0</v>
      </c>
      <c r="S65" s="8">
        <v>0</v>
      </c>
      <c r="T65" s="8">
        <v>0</v>
      </c>
      <c r="U65" s="8">
        <v>0</v>
      </c>
      <c r="V65" s="8">
        <v>12</v>
      </c>
      <c r="W65" s="8">
        <v>0</v>
      </c>
      <c r="X65" s="8">
        <v>152</v>
      </c>
      <c r="Y65" s="8">
        <v>175</v>
      </c>
      <c r="Z65" s="8">
        <v>196</v>
      </c>
      <c r="AA65" s="8">
        <v>12114</v>
      </c>
      <c r="AB65" s="8">
        <v>0</v>
      </c>
    </row>
    <row r="66" ht="14.25">
      <c r="A66" s="6" t="s">
        <v>138</v>
      </c>
      <c r="B66" s="29" t="s">
        <v>139</v>
      </c>
      <c r="C66" s="8" t="s">
        <v>166</v>
      </c>
      <c r="D66" s="8">
        <v>14</v>
      </c>
      <c r="E66" s="8">
        <v>24</v>
      </c>
      <c r="F66" s="8">
        <v>16</v>
      </c>
      <c r="G66" s="8">
        <v>13</v>
      </c>
      <c r="H66" s="8">
        <v>0</v>
      </c>
      <c r="I66" s="8">
        <v>0</v>
      </c>
      <c r="J66" s="8">
        <v>0</v>
      </c>
      <c r="K66" s="8">
        <v>0</v>
      </c>
      <c r="L66" s="8">
        <v>0</v>
      </c>
      <c r="M66" s="8">
        <v>0</v>
      </c>
      <c r="N66" s="8">
        <v>5</v>
      </c>
      <c r="O66" s="8">
        <v>10</v>
      </c>
      <c r="P66" s="8">
        <v>29</v>
      </c>
      <c r="Q66" s="8">
        <v>64</v>
      </c>
      <c r="R66" s="8">
        <v>0</v>
      </c>
      <c r="S66" s="8">
        <v>80</v>
      </c>
      <c r="T66" s="8">
        <v>117</v>
      </c>
      <c r="U66" s="8">
        <v>51</v>
      </c>
      <c r="V66" s="8">
        <v>280</v>
      </c>
      <c r="W66" s="8">
        <v>0</v>
      </c>
      <c r="X66" s="8">
        <v>64016</v>
      </c>
      <c r="Y66" s="8">
        <v>84210</v>
      </c>
      <c r="Z66" s="8">
        <v>56858</v>
      </c>
      <c r="AA66" s="8">
        <v>43277</v>
      </c>
      <c r="AB66" s="8">
        <v>0</v>
      </c>
    </row>
    <row r="67" ht="14.25">
      <c r="A67" s="6" t="s">
        <v>140</v>
      </c>
      <c r="B67" s="29" t="s">
        <v>141</v>
      </c>
      <c r="C67" s="8" t="s">
        <v>166</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row>
    <row r="68" ht="14.25">
      <c r="A68" s="6" t="s">
        <v>142</v>
      </c>
      <c r="B68" s="29" t="s">
        <v>143</v>
      </c>
      <c r="C68" s="8" t="s">
        <v>166</v>
      </c>
      <c r="D68" s="8">
        <v>1</v>
      </c>
      <c r="E68" s="8">
        <v>1</v>
      </c>
      <c r="F68" s="8">
        <v>1</v>
      </c>
      <c r="G68" s="8">
        <v>20</v>
      </c>
      <c r="H68" s="8">
        <v>0</v>
      </c>
      <c r="I68" s="8">
        <v>0</v>
      </c>
      <c r="J68" s="8">
        <v>0</v>
      </c>
      <c r="K68" s="8">
        <v>0</v>
      </c>
      <c r="L68" s="8">
        <v>0</v>
      </c>
      <c r="M68" s="8">
        <v>0</v>
      </c>
      <c r="N68" s="8">
        <v>5</v>
      </c>
      <c r="O68" s="8">
        <v>2</v>
      </c>
      <c r="P68" s="8">
        <v>7</v>
      </c>
      <c r="Q68" s="8">
        <v>90</v>
      </c>
      <c r="R68" s="8">
        <v>0</v>
      </c>
      <c r="S68" s="8">
        <v>8</v>
      </c>
      <c r="T68" s="8">
        <v>3</v>
      </c>
      <c r="U68" s="8">
        <v>1</v>
      </c>
      <c r="V68" s="8">
        <v>65</v>
      </c>
      <c r="W68" s="8">
        <v>0</v>
      </c>
      <c r="X68" s="8">
        <v>1433</v>
      </c>
      <c r="Y68" s="8">
        <v>893</v>
      </c>
      <c r="Z68" s="8">
        <v>503</v>
      </c>
      <c r="AA68" s="8">
        <v>13529</v>
      </c>
      <c r="AB68" s="8">
        <v>0</v>
      </c>
    </row>
    <row r="69" ht="14.25">
      <c r="A69" s="27" t="s">
        <v>10</v>
      </c>
      <c r="B69" s="28" t="s">
        <v>11</v>
      </c>
      <c r="C69" s="8" t="s">
        <v>166</v>
      </c>
      <c r="D69" s="8">
        <v>5</v>
      </c>
      <c r="E69" s="8">
        <v>3</v>
      </c>
      <c r="F69" s="8">
        <v>5</v>
      </c>
      <c r="G69" s="8">
        <v>4</v>
      </c>
      <c r="H69" s="8">
        <v>0</v>
      </c>
      <c r="I69" s="8">
        <v>0</v>
      </c>
      <c r="J69" s="8">
        <v>0</v>
      </c>
      <c r="K69" s="8">
        <v>0</v>
      </c>
      <c r="L69" s="8">
        <v>0</v>
      </c>
      <c r="M69" s="8">
        <v>0</v>
      </c>
      <c r="N69" s="8">
        <v>18</v>
      </c>
      <c r="O69" s="8">
        <v>17</v>
      </c>
      <c r="P69" s="8">
        <v>50</v>
      </c>
      <c r="Q69" s="8">
        <v>7</v>
      </c>
      <c r="R69" s="8">
        <v>0</v>
      </c>
      <c r="S69" s="8">
        <v>0</v>
      </c>
      <c r="T69" s="8">
        <v>0</v>
      </c>
      <c r="U69" s="8">
        <v>2</v>
      </c>
      <c r="V69" s="8">
        <v>1</v>
      </c>
      <c r="W69" s="8">
        <v>0</v>
      </c>
      <c r="X69" s="8">
        <v>1385</v>
      </c>
      <c r="Y69" s="8">
        <v>740</v>
      </c>
      <c r="Z69" s="8">
        <v>1715</v>
      </c>
      <c r="AA69" s="8">
        <v>598</v>
      </c>
      <c r="AB69" s="8">
        <v>0</v>
      </c>
    </row>
    <row r="70" ht="14.25">
      <c r="A70" s="6" t="s">
        <v>12</v>
      </c>
      <c r="B70" s="29" t="s">
        <v>13</v>
      </c>
      <c r="C70" s="8" t="s">
        <v>166</v>
      </c>
      <c r="D70" s="8">
        <v>4</v>
      </c>
      <c r="E70" s="8">
        <v>3</v>
      </c>
      <c r="F70" s="8">
        <v>3</v>
      </c>
      <c r="G70" s="8">
        <v>4</v>
      </c>
      <c r="H70" s="8">
        <v>0</v>
      </c>
      <c r="I70" s="8">
        <v>0</v>
      </c>
      <c r="J70" s="8">
        <v>0</v>
      </c>
      <c r="K70" s="8">
        <v>0</v>
      </c>
      <c r="L70" s="8">
        <v>0</v>
      </c>
      <c r="M70" s="8">
        <v>0</v>
      </c>
      <c r="N70" s="8">
        <v>9</v>
      </c>
      <c r="O70" s="8">
        <v>8</v>
      </c>
      <c r="P70" s="8">
        <v>3</v>
      </c>
      <c r="Q70" s="8">
        <v>8</v>
      </c>
      <c r="R70" s="8">
        <v>0</v>
      </c>
      <c r="S70" s="8">
        <v>0</v>
      </c>
      <c r="T70" s="8">
        <v>0</v>
      </c>
      <c r="U70" s="8">
        <v>1</v>
      </c>
      <c r="V70" s="8">
        <v>0</v>
      </c>
      <c r="W70" s="8">
        <v>0</v>
      </c>
      <c r="X70" s="8">
        <v>798</v>
      </c>
      <c r="Y70" s="8">
        <v>527</v>
      </c>
      <c r="Z70" s="8">
        <v>653</v>
      </c>
      <c r="AA70" s="8">
        <v>465</v>
      </c>
      <c r="AB70" s="8">
        <v>0</v>
      </c>
    </row>
    <row r="71" ht="14.25">
      <c r="A71" s="6" t="s">
        <v>14</v>
      </c>
      <c r="B71" s="29" t="s">
        <v>15</v>
      </c>
      <c r="C71" s="8" t="s">
        <v>166</v>
      </c>
      <c r="D71" s="8">
        <v>5</v>
      </c>
      <c r="E71" s="8">
        <v>3</v>
      </c>
      <c r="F71" s="8">
        <v>6</v>
      </c>
      <c r="G71" s="8">
        <v>5</v>
      </c>
      <c r="H71" s="8">
        <v>0</v>
      </c>
      <c r="I71" s="8">
        <v>0</v>
      </c>
      <c r="J71" s="8">
        <v>0</v>
      </c>
      <c r="K71" s="8">
        <v>0</v>
      </c>
      <c r="L71" s="8">
        <v>0</v>
      </c>
      <c r="M71" s="8">
        <v>0</v>
      </c>
      <c r="N71" s="8">
        <v>4</v>
      </c>
      <c r="O71" s="8">
        <v>2</v>
      </c>
      <c r="P71" s="8">
        <v>0</v>
      </c>
      <c r="Q71" s="8">
        <v>13</v>
      </c>
      <c r="R71" s="8">
        <v>0</v>
      </c>
      <c r="S71" s="8">
        <v>0</v>
      </c>
      <c r="T71" s="8">
        <v>0</v>
      </c>
      <c r="U71" s="8">
        <v>0</v>
      </c>
      <c r="V71" s="8">
        <v>0</v>
      </c>
      <c r="W71" s="8">
        <v>0</v>
      </c>
      <c r="X71" s="8">
        <v>214</v>
      </c>
      <c r="Y71" s="8">
        <v>166</v>
      </c>
      <c r="Z71" s="8">
        <v>148</v>
      </c>
      <c r="AA71" s="8">
        <v>142</v>
      </c>
      <c r="AB71" s="8">
        <v>0</v>
      </c>
    </row>
    <row r="72" ht="14.25">
      <c r="A72" s="6" t="s">
        <v>16</v>
      </c>
      <c r="B72" s="29" t="s">
        <v>17</v>
      </c>
      <c r="C72" s="8" t="s">
        <v>166</v>
      </c>
      <c r="D72" s="8">
        <v>4</v>
      </c>
      <c r="E72" s="8">
        <v>3</v>
      </c>
      <c r="F72" s="8">
        <v>3</v>
      </c>
      <c r="G72" s="8">
        <v>4</v>
      </c>
      <c r="H72" s="8">
        <v>0</v>
      </c>
      <c r="I72" s="8">
        <v>0</v>
      </c>
      <c r="J72" s="8">
        <v>0</v>
      </c>
      <c r="K72" s="8">
        <v>0</v>
      </c>
      <c r="L72" s="8">
        <v>0</v>
      </c>
      <c r="M72" s="8">
        <v>0</v>
      </c>
      <c r="N72" s="8">
        <v>19</v>
      </c>
      <c r="O72" s="8">
        <v>14</v>
      </c>
      <c r="P72" s="8">
        <v>27</v>
      </c>
      <c r="Q72" s="8">
        <v>13</v>
      </c>
      <c r="R72" s="8">
        <v>0</v>
      </c>
      <c r="S72" s="8">
        <v>0</v>
      </c>
      <c r="T72" s="8">
        <v>0</v>
      </c>
      <c r="U72" s="8">
        <v>1</v>
      </c>
      <c r="V72" s="8">
        <v>0</v>
      </c>
      <c r="W72" s="8">
        <v>0</v>
      </c>
      <c r="X72" s="8">
        <v>856</v>
      </c>
      <c r="Y72" s="8">
        <v>592</v>
      </c>
      <c r="Z72" s="8">
        <v>871</v>
      </c>
      <c r="AA72" s="8">
        <v>371</v>
      </c>
      <c r="AB72" s="8">
        <v>0</v>
      </c>
    </row>
    <row r="73" ht="14.25">
      <c r="A73" s="6" t="s">
        <v>18</v>
      </c>
      <c r="B73" s="29" t="s">
        <v>19</v>
      </c>
      <c r="C73" s="8" t="s">
        <v>166</v>
      </c>
      <c r="D73" s="8">
        <v>0</v>
      </c>
      <c r="E73" s="8">
        <v>0</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row>
    <row r="74">
      <c r="A74" s="6" t="s">
        <v>20</v>
      </c>
      <c r="B74" s="29" t="s">
        <v>21</v>
      </c>
      <c r="C74" s="8" t="s">
        <v>166</v>
      </c>
      <c r="D74" s="8">
        <v>6</v>
      </c>
      <c r="E74" s="8">
        <v>4</v>
      </c>
      <c r="F74" s="8">
        <v>3</v>
      </c>
      <c r="G74" s="8">
        <v>7</v>
      </c>
      <c r="H74" s="8">
        <v>0</v>
      </c>
      <c r="I74" s="8">
        <v>0</v>
      </c>
      <c r="J74" s="8">
        <v>0</v>
      </c>
      <c r="K74" s="8">
        <v>0</v>
      </c>
      <c r="L74" s="8">
        <v>0</v>
      </c>
      <c r="M74" s="8">
        <v>0</v>
      </c>
      <c r="N74" s="8">
        <v>15</v>
      </c>
      <c r="O74" s="8">
        <v>18</v>
      </c>
      <c r="P74" s="8">
        <v>17</v>
      </c>
      <c r="Q74" s="8">
        <v>34</v>
      </c>
      <c r="R74" s="8">
        <v>0</v>
      </c>
      <c r="S74" s="8">
        <v>14</v>
      </c>
      <c r="T74" s="8">
        <v>3</v>
      </c>
      <c r="U74" s="8">
        <v>0</v>
      </c>
      <c r="V74" s="8">
        <v>10</v>
      </c>
      <c r="W74" s="8">
        <v>0</v>
      </c>
      <c r="X74" s="8">
        <v>8562</v>
      </c>
      <c r="Y74" s="8">
        <v>2168</v>
      </c>
      <c r="Z74" s="8">
        <v>1392</v>
      </c>
      <c r="AA74" s="8">
        <v>2467</v>
      </c>
      <c r="AB74" s="8">
        <v>0</v>
      </c>
    </row>
    <row r="75">
      <c r="A75" s="6" t="s">
        <v>22</v>
      </c>
      <c r="B75" s="29" t="s">
        <v>23</v>
      </c>
      <c r="C75" s="8" t="s">
        <v>166</v>
      </c>
      <c r="D75" s="8">
        <v>5</v>
      </c>
      <c r="E75" s="8">
        <v>4</v>
      </c>
      <c r="F75" s="8">
        <v>6</v>
      </c>
      <c r="G75" s="8">
        <v>5</v>
      </c>
      <c r="H75" s="8">
        <v>0</v>
      </c>
      <c r="I75" s="8">
        <v>0</v>
      </c>
      <c r="J75" s="8">
        <v>0</v>
      </c>
      <c r="K75" s="8">
        <v>0</v>
      </c>
      <c r="L75" s="8">
        <v>0</v>
      </c>
      <c r="M75" s="8">
        <v>0</v>
      </c>
      <c r="N75" s="8">
        <v>6</v>
      </c>
      <c r="O75" s="8">
        <v>7</v>
      </c>
      <c r="P75" s="8">
        <v>1</v>
      </c>
      <c r="Q75" s="8">
        <v>8</v>
      </c>
      <c r="R75" s="8">
        <v>0</v>
      </c>
      <c r="S75" s="8">
        <v>0</v>
      </c>
      <c r="T75" s="8">
        <v>0</v>
      </c>
      <c r="U75" s="8">
        <v>3</v>
      </c>
      <c r="V75" s="8">
        <v>0</v>
      </c>
      <c r="W75" s="8">
        <v>0</v>
      </c>
      <c r="X75" s="8">
        <v>526</v>
      </c>
      <c r="Y75" s="8">
        <v>320</v>
      </c>
      <c r="Z75" s="8">
        <v>573</v>
      </c>
      <c r="AA75" s="8">
        <v>254</v>
      </c>
      <c r="AB75" s="8">
        <v>0</v>
      </c>
    </row>
    <row r="76">
      <c r="A76" s="6" t="s">
        <v>24</v>
      </c>
      <c r="B76" s="29" t="s">
        <v>25</v>
      </c>
      <c r="C76" s="8" t="s">
        <v>166</v>
      </c>
      <c r="D76" s="8">
        <v>6</v>
      </c>
      <c r="E76" s="8">
        <v>4</v>
      </c>
      <c r="F76" s="8">
        <v>7</v>
      </c>
      <c r="G76" s="8">
        <v>7</v>
      </c>
      <c r="H76" s="8">
        <v>0</v>
      </c>
      <c r="I76" s="8">
        <v>0</v>
      </c>
      <c r="J76" s="8">
        <v>0</v>
      </c>
      <c r="K76" s="8">
        <v>0</v>
      </c>
      <c r="L76" s="8">
        <v>0</v>
      </c>
      <c r="M76" s="8">
        <v>0</v>
      </c>
      <c r="N76" s="8">
        <v>15</v>
      </c>
      <c r="O76" s="8">
        <v>19</v>
      </c>
      <c r="P76" s="8">
        <v>37</v>
      </c>
      <c r="Q76" s="8">
        <v>52</v>
      </c>
      <c r="R76" s="8">
        <v>0</v>
      </c>
      <c r="S76" s="8">
        <v>62</v>
      </c>
      <c r="T76" s="8">
        <v>21</v>
      </c>
      <c r="U76" s="8">
        <v>30</v>
      </c>
      <c r="V76" s="8">
        <v>27</v>
      </c>
      <c r="W76" s="8">
        <v>0</v>
      </c>
      <c r="X76" s="8">
        <v>15622</v>
      </c>
      <c r="Y76" s="8">
        <v>10643</v>
      </c>
      <c r="Z76" s="8">
        <v>20765</v>
      </c>
      <c r="AA76" s="8">
        <v>12474</v>
      </c>
      <c r="AB76" s="8">
        <v>0</v>
      </c>
    </row>
    <row r="77">
      <c r="A77" s="6" t="s">
        <v>26</v>
      </c>
      <c r="B77" s="29" t="s">
        <v>27</v>
      </c>
      <c r="C77" s="8" t="s">
        <v>166</v>
      </c>
      <c r="D77" s="8">
        <v>4</v>
      </c>
      <c r="E77" s="8">
        <v>4</v>
      </c>
      <c r="F77" s="8">
        <v>6</v>
      </c>
      <c r="G77" s="8">
        <v>5</v>
      </c>
      <c r="H77" s="8">
        <v>0</v>
      </c>
      <c r="I77" s="8">
        <v>0</v>
      </c>
      <c r="J77" s="8">
        <v>0</v>
      </c>
      <c r="K77" s="8">
        <v>0</v>
      </c>
      <c r="L77" s="8">
        <v>0</v>
      </c>
      <c r="M77" s="8">
        <v>0</v>
      </c>
      <c r="N77" s="8">
        <v>36</v>
      </c>
      <c r="O77" s="8">
        <v>29</v>
      </c>
      <c r="P77" s="8">
        <v>250</v>
      </c>
      <c r="Q77" s="8">
        <v>162</v>
      </c>
      <c r="R77" s="8">
        <v>0</v>
      </c>
      <c r="S77" s="8">
        <v>16</v>
      </c>
      <c r="T77" s="8">
        <v>9</v>
      </c>
      <c r="U77" s="8">
        <v>60</v>
      </c>
      <c r="V77" s="8">
        <v>37</v>
      </c>
      <c r="W77" s="8">
        <v>0</v>
      </c>
      <c r="X77" s="8">
        <v>13582</v>
      </c>
      <c r="Y77" s="8">
        <v>7166</v>
      </c>
      <c r="Z77" s="8">
        <v>24859</v>
      </c>
      <c r="AA77" s="8">
        <v>18886</v>
      </c>
      <c r="AB77" s="8">
        <v>0</v>
      </c>
    </row>
    <row r="78">
      <c r="A78" s="6" t="s">
        <v>28</v>
      </c>
      <c r="B78" s="29" t="s">
        <v>29</v>
      </c>
      <c r="C78" s="8" t="s">
        <v>166</v>
      </c>
      <c r="D78" s="8">
        <v>5</v>
      </c>
      <c r="E78" s="8">
        <v>4</v>
      </c>
      <c r="F78" s="8">
        <v>4</v>
      </c>
      <c r="G78" s="8">
        <v>5</v>
      </c>
      <c r="H78" s="8">
        <v>0</v>
      </c>
      <c r="I78" s="8">
        <v>0</v>
      </c>
      <c r="J78" s="8">
        <v>0</v>
      </c>
      <c r="K78" s="8">
        <v>0</v>
      </c>
      <c r="L78" s="8">
        <v>0</v>
      </c>
      <c r="M78" s="8">
        <v>0</v>
      </c>
      <c r="N78" s="8">
        <v>5</v>
      </c>
      <c r="O78" s="8">
        <v>8</v>
      </c>
      <c r="P78" s="8">
        <v>22</v>
      </c>
      <c r="Q78" s="8">
        <v>24</v>
      </c>
      <c r="R78" s="8">
        <v>0</v>
      </c>
      <c r="S78" s="8">
        <v>10</v>
      </c>
      <c r="T78" s="8">
        <v>8</v>
      </c>
      <c r="U78" s="8">
        <v>8</v>
      </c>
      <c r="V78" s="8">
        <v>15</v>
      </c>
      <c r="W78" s="8">
        <v>0</v>
      </c>
      <c r="X78" s="8">
        <v>571</v>
      </c>
      <c r="Y78" s="8">
        <v>437</v>
      </c>
      <c r="Z78" s="8">
        <v>542</v>
      </c>
      <c r="AA78" s="8">
        <v>811</v>
      </c>
      <c r="AB78" s="8">
        <v>0</v>
      </c>
    </row>
    <row r="79">
      <c r="A79" s="6" t="s">
        <v>30</v>
      </c>
      <c r="B79" s="29" t="s">
        <v>31</v>
      </c>
      <c r="C79" s="8" t="s">
        <v>166</v>
      </c>
      <c r="D79" s="8">
        <v>5</v>
      </c>
      <c r="E79" s="8">
        <v>4</v>
      </c>
      <c r="F79" s="8">
        <v>6</v>
      </c>
      <c r="G79" s="8">
        <v>5</v>
      </c>
      <c r="H79" s="8">
        <v>0</v>
      </c>
      <c r="I79" s="8">
        <v>0</v>
      </c>
      <c r="J79" s="8">
        <v>0</v>
      </c>
      <c r="K79" s="8">
        <v>0</v>
      </c>
      <c r="L79" s="8">
        <v>0</v>
      </c>
      <c r="M79" s="8">
        <v>0</v>
      </c>
      <c r="N79" s="8">
        <v>8</v>
      </c>
      <c r="O79" s="8">
        <v>5</v>
      </c>
      <c r="P79" s="8">
        <v>14</v>
      </c>
      <c r="Q79" s="8">
        <v>10</v>
      </c>
      <c r="R79" s="8">
        <v>0</v>
      </c>
      <c r="S79" s="8">
        <v>1</v>
      </c>
      <c r="T79" s="8">
        <v>11</v>
      </c>
      <c r="U79" s="8">
        <v>7</v>
      </c>
      <c r="V79" s="8">
        <v>1</v>
      </c>
      <c r="W79" s="8">
        <v>0</v>
      </c>
      <c r="X79" s="8">
        <v>1864</v>
      </c>
      <c r="Y79" s="8">
        <v>1433</v>
      </c>
      <c r="Z79" s="8">
        <v>1895</v>
      </c>
      <c r="AA79" s="8">
        <v>983</v>
      </c>
      <c r="AB79" s="8">
        <v>0</v>
      </c>
    </row>
    <row r="80">
      <c r="A80" s="6" t="s">
        <v>32</v>
      </c>
      <c r="B80" s="29" t="s">
        <v>33</v>
      </c>
      <c r="C80" s="8" t="s">
        <v>166</v>
      </c>
      <c r="D80" s="8">
        <v>4</v>
      </c>
      <c r="E80" s="8">
        <v>4</v>
      </c>
      <c r="F80" s="8">
        <v>4</v>
      </c>
      <c r="G80" s="8">
        <v>5</v>
      </c>
      <c r="H80" s="8">
        <v>0</v>
      </c>
      <c r="I80" s="8">
        <v>0</v>
      </c>
      <c r="J80" s="8">
        <v>0</v>
      </c>
      <c r="K80" s="8">
        <v>0</v>
      </c>
      <c r="L80" s="8">
        <v>0</v>
      </c>
      <c r="M80" s="8">
        <v>0</v>
      </c>
      <c r="N80" s="8">
        <v>10</v>
      </c>
      <c r="O80" s="8">
        <v>6</v>
      </c>
      <c r="P80" s="8">
        <v>13</v>
      </c>
      <c r="Q80" s="8">
        <v>21</v>
      </c>
      <c r="R80" s="8">
        <v>0</v>
      </c>
      <c r="S80" s="8">
        <v>1</v>
      </c>
      <c r="T80" s="8">
        <v>1</v>
      </c>
      <c r="U80" s="8">
        <v>1</v>
      </c>
      <c r="V80" s="8">
        <v>8</v>
      </c>
      <c r="W80" s="8">
        <v>0</v>
      </c>
      <c r="X80" s="8">
        <v>2270</v>
      </c>
      <c r="Y80" s="8">
        <v>3320</v>
      </c>
      <c r="Z80" s="8">
        <v>3721</v>
      </c>
      <c r="AA80" s="8">
        <v>2855</v>
      </c>
      <c r="AB80" s="8">
        <v>0</v>
      </c>
    </row>
    <row r="81">
      <c r="A81" s="6" t="s">
        <v>34</v>
      </c>
      <c r="B81" s="29" t="s">
        <v>35</v>
      </c>
      <c r="C81" s="8" t="s">
        <v>166</v>
      </c>
      <c r="D81" s="8">
        <v>5</v>
      </c>
      <c r="E81" s="8">
        <v>4</v>
      </c>
      <c r="F81" s="8">
        <v>4</v>
      </c>
      <c r="G81" s="8">
        <v>5</v>
      </c>
      <c r="H81" s="8">
        <v>0</v>
      </c>
      <c r="I81" s="8">
        <v>0</v>
      </c>
      <c r="J81" s="8">
        <v>0</v>
      </c>
      <c r="K81" s="8">
        <v>0</v>
      </c>
      <c r="L81" s="8">
        <v>0</v>
      </c>
      <c r="M81" s="8">
        <v>0</v>
      </c>
      <c r="N81" s="8">
        <v>7</v>
      </c>
      <c r="O81" s="8">
        <v>4</v>
      </c>
      <c r="P81" s="8">
        <v>9</v>
      </c>
      <c r="Q81" s="8">
        <v>10</v>
      </c>
      <c r="R81" s="8">
        <v>0</v>
      </c>
      <c r="S81" s="8">
        <v>1</v>
      </c>
      <c r="T81" s="8">
        <v>1</v>
      </c>
      <c r="U81" s="8">
        <v>1</v>
      </c>
      <c r="V81" s="8">
        <v>0</v>
      </c>
      <c r="W81" s="8">
        <v>0</v>
      </c>
      <c r="X81" s="8">
        <v>572</v>
      </c>
      <c r="Y81" s="8">
        <v>455</v>
      </c>
      <c r="Z81" s="8">
        <v>212</v>
      </c>
      <c r="AA81" s="8">
        <v>158</v>
      </c>
      <c r="AB81" s="8">
        <v>0</v>
      </c>
    </row>
    <row r="82">
      <c r="A82" s="6" t="s">
        <v>36</v>
      </c>
      <c r="B82" s="29" t="s">
        <v>37</v>
      </c>
      <c r="C82" s="8" t="s">
        <v>166</v>
      </c>
      <c r="D82" s="8">
        <v>5</v>
      </c>
      <c r="E82" s="8">
        <v>4</v>
      </c>
      <c r="F82" s="8">
        <v>4</v>
      </c>
      <c r="G82" s="8">
        <v>4</v>
      </c>
      <c r="H82" s="8">
        <v>0</v>
      </c>
      <c r="I82" s="8">
        <v>0</v>
      </c>
      <c r="J82" s="8">
        <v>0</v>
      </c>
      <c r="K82" s="8">
        <v>0</v>
      </c>
      <c r="L82" s="8">
        <v>0</v>
      </c>
      <c r="M82" s="8">
        <v>0</v>
      </c>
      <c r="N82" s="8">
        <v>4</v>
      </c>
      <c r="O82" s="8">
        <v>4</v>
      </c>
      <c r="P82" s="8">
        <v>12</v>
      </c>
      <c r="Q82" s="8">
        <v>11</v>
      </c>
      <c r="R82" s="8">
        <v>0</v>
      </c>
      <c r="S82" s="8">
        <v>1</v>
      </c>
      <c r="T82" s="8">
        <v>0</v>
      </c>
      <c r="U82" s="8">
        <v>1</v>
      </c>
      <c r="V82" s="8">
        <v>0</v>
      </c>
      <c r="W82" s="8">
        <v>0</v>
      </c>
      <c r="X82" s="8">
        <v>1977</v>
      </c>
      <c r="Y82" s="8">
        <v>1199</v>
      </c>
      <c r="Z82" s="8">
        <v>1417</v>
      </c>
      <c r="AA82" s="8">
        <v>783</v>
      </c>
      <c r="AB82" s="8">
        <v>0</v>
      </c>
    </row>
    <row r="83">
      <c r="A83" s="6" t="s">
        <v>38</v>
      </c>
      <c r="B83" s="29" t="s">
        <v>39</v>
      </c>
      <c r="C83" s="8" t="s">
        <v>166</v>
      </c>
      <c r="D83" s="8">
        <v>7</v>
      </c>
      <c r="E83" s="8">
        <v>5</v>
      </c>
      <c r="F83" s="8">
        <v>7</v>
      </c>
      <c r="G83" s="8">
        <v>6</v>
      </c>
      <c r="H83" s="8">
        <v>0</v>
      </c>
      <c r="I83" s="8">
        <v>0</v>
      </c>
      <c r="J83" s="8">
        <v>0</v>
      </c>
      <c r="K83" s="8">
        <v>0</v>
      </c>
      <c r="L83" s="8">
        <v>0</v>
      </c>
      <c r="M83" s="8">
        <v>0</v>
      </c>
      <c r="N83" s="8">
        <v>16</v>
      </c>
      <c r="O83" s="8">
        <v>14</v>
      </c>
      <c r="P83" s="8">
        <v>23</v>
      </c>
      <c r="Q83" s="8">
        <v>18</v>
      </c>
      <c r="R83" s="8">
        <v>0</v>
      </c>
      <c r="S83" s="8">
        <v>15</v>
      </c>
      <c r="T83" s="8">
        <v>9</v>
      </c>
      <c r="U83" s="8">
        <v>7</v>
      </c>
      <c r="V83" s="8">
        <v>3</v>
      </c>
      <c r="W83" s="8">
        <v>0</v>
      </c>
      <c r="X83" s="8">
        <v>9745</v>
      </c>
      <c r="Y83" s="8">
        <v>4902</v>
      </c>
      <c r="Z83" s="8">
        <v>3744</v>
      </c>
      <c r="AA83" s="8">
        <v>3957</v>
      </c>
      <c r="AB83" s="8">
        <v>0</v>
      </c>
    </row>
    <row r="84">
      <c r="A84" s="6" t="s">
        <v>40</v>
      </c>
      <c r="B84" s="29" t="s">
        <v>41</v>
      </c>
      <c r="C84" s="8" t="s">
        <v>166</v>
      </c>
      <c r="D84" s="8">
        <v>7</v>
      </c>
      <c r="E84" s="8">
        <v>6</v>
      </c>
      <c r="F84" s="8">
        <v>11</v>
      </c>
      <c r="G84" s="8">
        <v>10</v>
      </c>
      <c r="H84" s="8">
        <v>0</v>
      </c>
      <c r="I84" s="8">
        <v>0</v>
      </c>
      <c r="J84" s="8">
        <v>0</v>
      </c>
      <c r="K84" s="8">
        <v>0</v>
      </c>
      <c r="L84" s="8">
        <v>0</v>
      </c>
      <c r="M84" s="8">
        <v>0</v>
      </c>
      <c r="N84" s="8">
        <v>39</v>
      </c>
      <c r="O84" s="8">
        <v>23</v>
      </c>
      <c r="P84" s="8">
        <v>74</v>
      </c>
      <c r="Q84" s="8">
        <v>63</v>
      </c>
      <c r="R84" s="8">
        <v>0</v>
      </c>
      <c r="S84" s="8">
        <v>86</v>
      </c>
      <c r="T84" s="8">
        <v>101</v>
      </c>
      <c r="U84" s="8">
        <v>202</v>
      </c>
      <c r="V84" s="8">
        <v>185</v>
      </c>
      <c r="W84" s="8">
        <v>0</v>
      </c>
      <c r="X84" s="8">
        <v>12054</v>
      </c>
      <c r="Y84" s="8">
        <v>12431</v>
      </c>
      <c r="Z84" s="8">
        <v>17192</v>
      </c>
      <c r="AA84" s="8">
        <v>11343</v>
      </c>
      <c r="AB84" s="8">
        <v>0</v>
      </c>
    </row>
    <row r="85">
      <c r="A85" s="6" t="s">
        <v>42</v>
      </c>
      <c r="B85" s="29" t="s">
        <v>43</v>
      </c>
      <c r="C85" s="8" t="s">
        <v>166</v>
      </c>
      <c r="D85" s="8">
        <v>7</v>
      </c>
      <c r="E85" s="8">
        <v>5</v>
      </c>
      <c r="F85" s="8">
        <v>6</v>
      </c>
      <c r="G85" s="8">
        <v>6</v>
      </c>
      <c r="H85" s="8">
        <v>0</v>
      </c>
      <c r="I85" s="8">
        <v>0</v>
      </c>
      <c r="J85" s="8">
        <v>0</v>
      </c>
      <c r="K85" s="8">
        <v>0</v>
      </c>
      <c r="L85" s="8">
        <v>0</v>
      </c>
      <c r="M85" s="8">
        <v>0</v>
      </c>
      <c r="N85" s="8">
        <v>15</v>
      </c>
      <c r="O85" s="8">
        <v>14</v>
      </c>
      <c r="P85" s="8">
        <v>33</v>
      </c>
      <c r="Q85" s="8">
        <v>37</v>
      </c>
      <c r="R85" s="8">
        <v>0</v>
      </c>
      <c r="S85" s="8">
        <v>16</v>
      </c>
      <c r="T85" s="8">
        <v>23</v>
      </c>
      <c r="U85" s="8">
        <v>22</v>
      </c>
      <c r="V85" s="8">
        <v>16</v>
      </c>
      <c r="W85" s="8">
        <v>0</v>
      </c>
      <c r="X85" s="8">
        <v>4788</v>
      </c>
      <c r="Y85" s="8">
        <v>4486</v>
      </c>
      <c r="Z85" s="8">
        <v>6339</v>
      </c>
      <c r="AA85" s="8">
        <v>4477</v>
      </c>
      <c r="AB85" s="8">
        <v>0</v>
      </c>
    </row>
    <row r="86">
      <c r="A86" s="6" t="s">
        <v>44</v>
      </c>
      <c r="B86" s="29" t="s">
        <v>45</v>
      </c>
      <c r="C86" s="8" t="s">
        <v>166</v>
      </c>
      <c r="D86" s="8">
        <v>5</v>
      </c>
      <c r="E86" s="8">
        <v>5</v>
      </c>
      <c r="F86" s="8">
        <v>3</v>
      </c>
      <c r="G86" s="8">
        <v>5</v>
      </c>
      <c r="H86" s="8">
        <v>0</v>
      </c>
      <c r="I86" s="8">
        <v>0</v>
      </c>
      <c r="J86" s="8">
        <v>0</v>
      </c>
      <c r="K86" s="8">
        <v>0</v>
      </c>
      <c r="L86" s="8">
        <v>0</v>
      </c>
      <c r="M86" s="8">
        <v>0</v>
      </c>
      <c r="N86" s="8">
        <v>1</v>
      </c>
      <c r="O86" s="8">
        <v>4</v>
      </c>
      <c r="P86" s="8">
        <v>6</v>
      </c>
      <c r="Q86" s="8">
        <v>13</v>
      </c>
      <c r="R86" s="8">
        <v>0</v>
      </c>
      <c r="S86" s="8">
        <v>0</v>
      </c>
      <c r="T86" s="8">
        <v>0</v>
      </c>
      <c r="U86" s="8">
        <v>1</v>
      </c>
      <c r="V86" s="8">
        <v>1</v>
      </c>
      <c r="W86" s="8">
        <v>0</v>
      </c>
      <c r="X86" s="8">
        <v>569</v>
      </c>
      <c r="Y86" s="8">
        <v>557</v>
      </c>
      <c r="Z86" s="8">
        <v>422</v>
      </c>
      <c r="AA86" s="8">
        <v>590</v>
      </c>
      <c r="AB86" s="8">
        <v>0</v>
      </c>
    </row>
    <row r="87">
      <c r="A87" s="6" t="s">
        <v>46</v>
      </c>
      <c r="B87" s="29" t="s">
        <v>47</v>
      </c>
      <c r="C87" s="8" t="s">
        <v>166</v>
      </c>
      <c r="D87" s="8">
        <v>11</v>
      </c>
      <c r="E87" s="8">
        <v>6</v>
      </c>
      <c r="F87" s="8">
        <v>7</v>
      </c>
      <c r="G87" s="8">
        <v>9</v>
      </c>
      <c r="H87" s="8">
        <v>0</v>
      </c>
      <c r="I87" s="8">
        <v>0</v>
      </c>
      <c r="J87" s="8">
        <v>0</v>
      </c>
      <c r="K87" s="8">
        <v>0</v>
      </c>
      <c r="L87" s="8">
        <v>0</v>
      </c>
      <c r="M87" s="8">
        <v>0</v>
      </c>
      <c r="N87" s="8">
        <v>8</v>
      </c>
      <c r="O87" s="8">
        <v>26</v>
      </c>
      <c r="P87" s="8">
        <v>25</v>
      </c>
      <c r="Q87" s="8">
        <v>24</v>
      </c>
      <c r="R87" s="8">
        <v>0</v>
      </c>
      <c r="S87" s="8">
        <v>21</v>
      </c>
      <c r="T87" s="8">
        <v>8</v>
      </c>
      <c r="U87" s="8">
        <v>14</v>
      </c>
      <c r="V87" s="8">
        <v>20</v>
      </c>
      <c r="W87" s="8">
        <v>0</v>
      </c>
      <c r="X87" s="8">
        <v>29423</v>
      </c>
      <c r="Y87" s="8">
        <v>8985</v>
      </c>
      <c r="Z87" s="8">
        <v>21569</v>
      </c>
      <c r="AA87" s="8">
        <v>12352</v>
      </c>
      <c r="AB87" s="8">
        <v>0</v>
      </c>
    </row>
    <row r="88">
      <c r="A88" s="6" t="s">
        <v>48</v>
      </c>
      <c r="B88" s="29" t="s">
        <v>49</v>
      </c>
      <c r="C88" s="8" t="s">
        <v>166</v>
      </c>
      <c r="D88" s="8">
        <v>0</v>
      </c>
      <c r="E88" s="8">
        <v>0</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row>
    <row r="89">
      <c r="A89" s="6" t="s">
        <v>50</v>
      </c>
      <c r="B89" s="29" t="s">
        <v>51</v>
      </c>
      <c r="C89" s="8" t="s">
        <v>166</v>
      </c>
      <c r="D89" s="8">
        <v>0</v>
      </c>
      <c r="E89" s="8">
        <v>0</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row>
    <row r="90">
      <c r="A90" s="6" t="s">
        <v>52</v>
      </c>
      <c r="B90" s="29" t="s">
        <v>53</v>
      </c>
      <c r="C90" s="8" t="s">
        <v>166</v>
      </c>
      <c r="D90" s="8">
        <v>7</v>
      </c>
      <c r="E90" s="8">
        <v>5</v>
      </c>
      <c r="F90" s="8">
        <v>7</v>
      </c>
      <c r="G90" s="8">
        <v>9</v>
      </c>
      <c r="H90" s="8">
        <v>0</v>
      </c>
      <c r="I90" s="8">
        <v>0</v>
      </c>
      <c r="J90" s="8">
        <v>0</v>
      </c>
      <c r="K90" s="8">
        <v>0</v>
      </c>
      <c r="L90" s="8">
        <v>0</v>
      </c>
      <c r="M90" s="8">
        <v>0</v>
      </c>
      <c r="N90" s="8">
        <v>20</v>
      </c>
      <c r="O90" s="8">
        <v>34</v>
      </c>
      <c r="P90" s="8">
        <v>54</v>
      </c>
      <c r="Q90" s="8">
        <v>23</v>
      </c>
      <c r="R90" s="8">
        <v>0</v>
      </c>
      <c r="S90" s="8">
        <v>25</v>
      </c>
      <c r="T90" s="8">
        <v>25</v>
      </c>
      <c r="U90" s="8">
        <v>38</v>
      </c>
      <c r="V90" s="8">
        <v>5</v>
      </c>
      <c r="W90" s="8">
        <v>0</v>
      </c>
      <c r="X90" s="8">
        <v>20669</v>
      </c>
      <c r="Y90" s="8">
        <v>15816</v>
      </c>
      <c r="Z90" s="8">
        <v>36079</v>
      </c>
      <c r="AA90" s="8">
        <v>5861</v>
      </c>
      <c r="AB90" s="8">
        <v>0</v>
      </c>
    </row>
    <row r="91">
      <c r="A91" s="6" t="s">
        <v>54</v>
      </c>
      <c r="B91" s="29" t="s">
        <v>55</v>
      </c>
      <c r="C91" s="8" t="s">
        <v>166</v>
      </c>
      <c r="D91" s="8">
        <v>10</v>
      </c>
      <c r="E91" s="8">
        <v>5</v>
      </c>
      <c r="F91" s="8">
        <v>5</v>
      </c>
      <c r="G91" s="8">
        <v>7</v>
      </c>
      <c r="H91" s="8">
        <v>0</v>
      </c>
      <c r="I91" s="8">
        <v>0</v>
      </c>
      <c r="J91" s="8">
        <v>0</v>
      </c>
      <c r="K91" s="8">
        <v>0</v>
      </c>
      <c r="L91" s="8">
        <v>0</v>
      </c>
      <c r="M91" s="8">
        <v>0</v>
      </c>
      <c r="N91" s="8">
        <v>18</v>
      </c>
      <c r="O91" s="8">
        <v>10</v>
      </c>
      <c r="P91" s="8">
        <v>22</v>
      </c>
      <c r="Q91" s="8">
        <v>29</v>
      </c>
      <c r="R91" s="8">
        <v>0</v>
      </c>
      <c r="S91" s="8">
        <v>2</v>
      </c>
      <c r="T91" s="8">
        <v>2</v>
      </c>
      <c r="U91" s="8">
        <v>2</v>
      </c>
      <c r="V91" s="8">
        <v>8</v>
      </c>
      <c r="W91" s="8">
        <v>0</v>
      </c>
      <c r="X91" s="8">
        <v>3707</v>
      </c>
      <c r="Y91" s="8">
        <v>1665</v>
      </c>
      <c r="Z91" s="8">
        <v>2443</v>
      </c>
      <c r="AA91" s="8">
        <v>3886</v>
      </c>
      <c r="AB91" s="8">
        <v>0</v>
      </c>
    </row>
    <row r="92">
      <c r="A92" s="6" t="s">
        <v>56</v>
      </c>
      <c r="B92" s="29" t="s">
        <v>57</v>
      </c>
      <c r="C92" s="8" t="s">
        <v>166</v>
      </c>
      <c r="D92" s="8">
        <v>6</v>
      </c>
      <c r="E92" s="8">
        <v>6</v>
      </c>
      <c r="F92" s="8">
        <v>5</v>
      </c>
      <c r="G92" s="8">
        <v>6</v>
      </c>
      <c r="H92" s="8">
        <v>0</v>
      </c>
      <c r="I92" s="8">
        <v>0</v>
      </c>
      <c r="J92" s="8">
        <v>0</v>
      </c>
      <c r="K92" s="8">
        <v>0</v>
      </c>
      <c r="L92" s="8">
        <v>0</v>
      </c>
      <c r="M92" s="8">
        <v>0</v>
      </c>
      <c r="N92" s="8">
        <v>6</v>
      </c>
      <c r="O92" s="8">
        <v>8</v>
      </c>
      <c r="P92" s="8">
        <v>17</v>
      </c>
      <c r="Q92" s="8">
        <v>14</v>
      </c>
      <c r="R92" s="8">
        <v>0</v>
      </c>
      <c r="S92" s="8">
        <v>0</v>
      </c>
      <c r="T92" s="8">
        <v>0</v>
      </c>
      <c r="U92" s="8">
        <v>1</v>
      </c>
      <c r="V92" s="8">
        <v>2</v>
      </c>
      <c r="W92" s="8">
        <v>0</v>
      </c>
      <c r="X92" s="8">
        <v>1159</v>
      </c>
      <c r="Y92" s="8">
        <v>943</v>
      </c>
      <c r="Z92" s="8">
        <v>870</v>
      </c>
      <c r="AA92" s="8">
        <v>983</v>
      </c>
      <c r="AB92" s="8">
        <v>0</v>
      </c>
    </row>
    <row r="93">
      <c r="A93" s="6" t="s">
        <v>58</v>
      </c>
      <c r="B93" s="29" t="s">
        <v>59</v>
      </c>
      <c r="C93" s="8" t="s">
        <v>166</v>
      </c>
      <c r="D93" s="8">
        <v>1</v>
      </c>
      <c r="E93" s="8">
        <v>1</v>
      </c>
      <c r="F93" s="8">
        <v>1</v>
      </c>
      <c r="G93" s="8">
        <v>4</v>
      </c>
      <c r="H93" s="8">
        <v>0</v>
      </c>
      <c r="I93" s="8">
        <v>0</v>
      </c>
      <c r="J93" s="8">
        <v>0</v>
      </c>
      <c r="K93" s="8">
        <v>0</v>
      </c>
      <c r="L93" s="8">
        <v>0</v>
      </c>
      <c r="M93" s="8">
        <v>0</v>
      </c>
      <c r="N93" s="8">
        <v>17</v>
      </c>
      <c r="O93" s="8">
        <v>1</v>
      </c>
      <c r="P93" s="8">
        <v>5</v>
      </c>
      <c r="Q93" s="8">
        <v>9</v>
      </c>
      <c r="R93" s="8">
        <v>0</v>
      </c>
      <c r="S93" s="8">
        <v>16</v>
      </c>
      <c r="T93" s="8">
        <v>6</v>
      </c>
      <c r="U93" s="8">
        <v>11</v>
      </c>
      <c r="V93" s="8">
        <v>17</v>
      </c>
      <c r="W93" s="8">
        <v>0</v>
      </c>
      <c r="X93" s="8">
        <v>2708</v>
      </c>
      <c r="Y93" s="8">
        <v>3548</v>
      </c>
      <c r="Z93" s="8">
        <v>5140</v>
      </c>
      <c r="AA93" s="8">
        <v>4947</v>
      </c>
      <c r="AB93" s="8">
        <v>0</v>
      </c>
    </row>
    <row r="94">
      <c r="A94" s="6" t="s">
        <v>60</v>
      </c>
      <c r="B94" s="29" t="s">
        <v>61</v>
      </c>
      <c r="C94" s="8" t="s">
        <v>166</v>
      </c>
      <c r="D94" s="8">
        <v>1</v>
      </c>
      <c r="E94" s="8">
        <v>1</v>
      </c>
      <c r="F94" s="8">
        <v>1</v>
      </c>
      <c r="G94" s="8">
        <v>10</v>
      </c>
      <c r="H94" s="8">
        <v>0</v>
      </c>
      <c r="I94" s="8">
        <v>0</v>
      </c>
      <c r="J94" s="8">
        <v>0</v>
      </c>
      <c r="K94" s="8">
        <v>0</v>
      </c>
      <c r="L94" s="8">
        <v>0</v>
      </c>
      <c r="M94" s="8">
        <v>0</v>
      </c>
      <c r="N94" s="8">
        <v>2</v>
      </c>
      <c r="O94" s="8">
        <v>4</v>
      </c>
      <c r="P94" s="8">
        <v>2</v>
      </c>
      <c r="Q94" s="8">
        <v>34</v>
      </c>
      <c r="R94" s="8">
        <v>0</v>
      </c>
      <c r="S94" s="8">
        <v>0</v>
      </c>
      <c r="T94" s="8">
        <v>1</v>
      </c>
      <c r="U94" s="8">
        <v>0</v>
      </c>
      <c r="V94" s="8">
        <v>6</v>
      </c>
      <c r="W94" s="8">
        <v>0</v>
      </c>
      <c r="X94" s="8">
        <v>264</v>
      </c>
      <c r="Y94" s="8">
        <v>1405</v>
      </c>
      <c r="Z94" s="8">
        <v>136</v>
      </c>
      <c r="AA94" s="8">
        <v>3086</v>
      </c>
      <c r="AB94" s="8">
        <v>0</v>
      </c>
    </row>
    <row r="95">
      <c r="A95" s="6" t="s">
        <v>62</v>
      </c>
      <c r="B95" s="29" t="s">
        <v>63</v>
      </c>
      <c r="C95" s="8" t="s">
        <v>166</v>
      </c>
      <c r="D95" s="8">
        <v>7</v>
      </c>
      <c r="E95" s="8">
        <v>6</v>
      </c>
      <c r="F95" s="8">
        <v>3</v>
      </c>
      <c r="G95" s="8">
        <v>6</v>
      </c>
      <c r="H95" s="8">
        <v>0</v>
      </c>
      <c r="I95" s="8">
        <v>0</v>
      </c>
      <c r="J95" s="8">
        <v>0</v>
      </c>
      <c r="K95" s="8">
        <v>0</v>
      </c>
      <c r="L95" s="8">
        <v>0</v>
      </c>
      <c r="M95" s="8">
        <v>0</v>
      </c>
      <c r="N95" s="8">
        <v>20</v>
      </c>
      <c r="O95" s="8">
        <v>14</v>
      </c>
      <c r="P95" s="8">
        <v>13</v>
      </c>
      <c r="Q95" s="8">
        <v>27</v>
      </c>
      <c r="R95" s="8">
        <v>0</v>
      </c>
      <c r="S95" s="8">
        <v>3</v>
      </c>
      <c r="T95" s="8">
        <v>3</v>
      </c>
      <c r="U95" s="8">
        <v>2</v>
      </c>
      <c r="V95" s="8">
        <v>6</v>
      </c>
      <c r="W95" s="8">
        <v>0</v>
      </c>
      <c r="X95" s="8">
        <v>2147</v>
      </c>
      <c r="Y95" s="8">
        <v>1148</v>
      </c>
      <c r="Z95" s="8">
        <v>898</v>
      </c>
      <c r="AA95" s="8">
        <v>1412</v>
      </c>
      <c r="AB95" s="8">
        <v>0</v>
      </c>
    </row>
    <row r="96">
      <c r="A96" s="6" t="s">
        <v>64</v>
      </c>
      <c r="B96" s="29" t="s">
        <v>65</v>
      </c>
      <c r="C96" s="8" t="s">
        <v>166</v>
      </c>
      <c r="D96" s="8">
        <v>8</v>
      </c>
      <c r="E96" s="8">
        <v>6</v>
      </c>
      <c r="F96" s="8">
        <v>7</v>
      </c>
      <c r="G96" s="8">
        <v>4</v>
      </c>
      <c r="H96" s="8">
        <v>0</v>
      </c>
      <c r="I96" s="8">
        <v>0</v>
      </c>
      <c r="J96" s="8">
        <v>0</v>
      </c>
      <c r="K96" s="8">
        <v>0</v>
      </c>
      <c r="L96" s="8">
        <v>0</v>
      </c>
      <c r="M96" s="8">
        <v>0</v>
      </c>
      <c r="N96" s="8">
        <v>11</v>
      </c>
      <c r="O96" s="8">
        <v>9</v>
      </c>
      <c r="P96" s="8">
        <v>10</v>
      </c>
      <c r="Q96" s="8">
        <v>7</v>
      </c>
      <c r="R96" s="8">
        <v>0</v>
      </c>
      <c r="S96" s="8">
        <v>10</v>
      </c>
      <c r="T96" s="8">
        <v>10</v>
      </c>
      <c r="U96" s="8">
        <v>9</v>
      </c>
      <c r="V96" s="8">
        <v>2</v>
      </c>
      <c r="W96" s="8">
        <v>0</v>
      </c>
      <c r="X96" s="8">
        <v>7034</v>
      </c>
      <c r="Y96" s="8">
        <v>3517</v>
      </c>
      <c r="Z96" s="8">
        <v>5887</v>
      </c>
      <c r="AA96" s="8">
        <v>755</v>
      </c>
      <c r="AB96" s="8">
        <v>0</v>
      </c>
    </row>
    <row r="97">
      <c r="A97" s="6" t="s">
        <v>66</v>
      </c>
      <c r="B97" s="29" t="s">
        <v>67</v>
      </c>
      <c r="C97" s="8" t="s">
        <v>166</v>
      </c>
      <c r="D97" s="8">
        <v>5</v>
      </c>
      <c r="E97" s="8">
        <v>6</v>
      </c>
      <c r="F97" s="8">
        <v>5</v>
      </c>
      <c r="G97" s="8">
        <v>5</v>
      </c>
      <c r="H97" s="8">
        <v>0</v>
      </c>
      <c r="I97" s="8">
        <v>0</v>
      </c>
      <c r="J97" s="8">
        <v>0</v>
      </c>
      <c r="K97" s="8">
        <v>0</v>
      </c>
      <c r="L97" s="8">
        <v>0</v>
      </c>
      <c r="M97" s="8">
        <v>0</v>
      </c>
      <c r="N97" s="8">
        <v>5</v>
      </c>
      <c r="O97" s="8">
        <v>7</v>
      </c>
      <c r="P97" s="8">
        <v>4</v>
      </c>
      <c r="Q97" s="8">
        <v>11</v>
      </c>
      <c r="R97" s="8">
        <v>0</v>
      </c>
      <c r="S97" s="8">
        <v>0</v>
      </c>
      <c r="T97" s="8">
        <v>1</v>
      </c>
      <c r="U97" s="8">
        <v>0</v>
      </c>
      <c r="V97" s="8">
        <v>0</v>
      </c>
      <c r="W97" s="8">
        <v>0</v>
      </c>
      <c r="X97" s="8">
        <v>285</v>
      </c>
      <c r="Y97" s="8">
        <v>424</v>
      </c>
      <c r="Z97" s="8">
        <v>299</v>
      </c>
      <c r="AA97" s="8">
        <v>227</v>
      </c>
      <c r="AB97" s="8">
        <v>0</v>
      </c>
    </row>
    <row r="98">
      <c r="A98" s="6" t="s">
        <v>68</v>
      </c>
      <c r="B98" s="29" t="s">
        <v>69</v>
      </c>
      <c r="C98" s="8" t="s">
        <v>166</v>
      </c>
      <c r="D98" s="8">
        <v>7</v>
      </c>
      <c r="E98" s="8">
        <v>6</v>
      </c>
      <c r="F98" s="8">
        <v>5</v>
      </c>
      <c r="G98" s="8">
        <v>7</v>
      </c>
      <c r="H98" s="8">
        <v>0</v>
      </c>
      <c r="I98" s="8">
        <v>0</v>
      </c>
      <c r="J98" s="8">
        <v>0</v>
      </c>
      <c r="K98" s="8">
        <v>0</v>
      </c>
      <c r="L98" s="8">
        <v>0</v>
      </c>
      <c r="M98" s="8">
        <v>0</v>
      </c>
      <c r="N98" s="8">
        <v>12</v>
      </c>
      <c r="O98" s="8">
        <v>18</v>
      </c>
      <c r="P98" s="8">
        <v>26</v>
      </c>
      <c r="Q98" s="8">
        <v>16</v>
      </c>
      <c r="R98" s="8">
        <v>0</v>
      </c>
      <c r="S98" s="8">
        <v>7</v>
      </c>
      <c r="T98" s="8">
        <v>23</v>
      </c>
      <c r="U98" s="8">
        <v>13</v>
      </c>
      <c r="V98" s="8">
        <v>2</v>
      </c>
      <c r="W98" s="8">
        <v>0</v>
      </c>
      <c r="X98" s="8">
        <v>4857</v>
      </c>
      <c r="Y98" s="8">
        <v>7324</v>
      </c>
      <c r="Z98" s="8">
        <v>4295</v>
      </c>
      <c r="AA98" s="8">
        <v>1744</v>
      </c>
      <c r="AB98" s="8">
        <v>0</v>
      </c>
    </row>
    <row r="99">
      <c r="A99" s="6" t="s">
        <v>70</v>
      </c>
      <c r="B99" s="29" t="s">
        <v>71</v>
      </c>
      <c r="C99" s="8" t="s">
        <v>166</v>
      </c>
      <c r="D99" s="8">
        <v>6</v>
      </c>
      <c r="E99" s="8">
        <v>7</v>
      </c>
      <c r="F99" s="8">
        <v>6</v>
      </c>
      <c r="G99" s="8">
        <v>5</v>
      </c>
      <c r="H99" s="8">
        <v>0</v>
      </c>
      <c r="I99" s="8">
        <v>0</v>
      </c>
      <c r="J99" s="8">
        <v>0</v>
      </c>
      <c r="K99" s="8">
        <v>0</v>
      </c>
      <c r="L99" s="8">
        <v>0</v>
      </c>
      <c r="M99" s="8">
        <v>0</v>
      </c>
      <c r="N99" s="8">
        <v>10</v>
      </c>
      <c r="O99" s="8">
        <v>10</v>
      </c>
      <c r="P99" s="8">
        <v>32</v>
      </c>
      <c r="Q99" s="8">
        <v>11</v>
      </c>
      <c r="R99" s="8">
        <v>0</v>
      </c>
      <c r="S99" s="8">
        <v>9</v>
      </c>
      <c r="T99" s="8">
        <v>1</v>
      </c>
      <c r="U99" s="8">
        <v>20</v>
      </c>
      <c r="V99" s="8">
        <v>3</v>
      </c>
      <c r="W99" s="8">
        <v>0</v>
      </c>
      <c r="X99" s="8">
        <v>8116</v>
      </c>
      <c r="Y99" s="8">
        <v>1923</v>
      </c>
      <c r="Z99" s="8">
        <v>7320</v>
      </c>
      <c r="AA99" s="8">
        <v>797</v>
      </c>
      <c r="AB99" s="8">
        <v>0</v>
      </c>
    </row>
    <row r="100">
      <c r="A100" s="6" t="s">
        <v>72</v>
      </c>
      <c r="B100" s="29" t="s">
        <v>73</v>
      </c>
      <c r="C100" s="8" t="s">
        <v>166</v>
      </c>
      <c r="D100" s="8">
        <v>13</v>
      </c>
      <c r="E100" s="8">
        <v>7</v>
      </c>
      <c r="F100" s="8">
        <v>10</v>
      </c>
      <c r="G100" s="8">
        <v>9</v>
      </c>
      <c r="H100" s="8">
        <v>0</v>
      </c>
      <c r="I100" s="8">
        <v>0</v>
      </c>
      <c r="J100" s="8">
        <v>0</v>
      </c>
      <c r="K100" s="8">
        <v>0</v>
      </c>
      <c r="L100" s="8">
        <v>0</v>
      </c>
      <c r="M100" s="8">
        <v>0</v>
      </c>
      <c r="N100" s="8">
        <v>48</v>
      </c>
      <c r="O100" s="8">
        <v>44</v>
      </c>
      <c r="P100" s="8">
        <v>88</v>
      </c>
      <c r="Q100" s="8">
        <v>88</v>
      </c>
      <c r="R100" s="8">
        <v>0</v>
      </c>
      <c r="S100" s="8">
        <v>57</v>
      </c>
      <c r="T100" s="8">
        <v>13</v>
      </c>
      <c r="U100" s="8">
        <v>21</v>
      </c>
      <c r="V100" s="8">
        <v>23</v>
      </c>
      <c r="W100" s="8">
        <v>0</v>
      </c>
      <c r="X100" s="8">
        <v>45722</v>
      </c>
      <c r="Y100" s="8">
        <v>20236</v>
      </c>
      <c r="Z100" s="8">
        <v>32837</v>
      </c>
      <c r="AA100" s="8">
        <v>25236</v>
      </c>
      <c r="AB100" s="8">
        <v>0</v>
      </c>
    </row>
    <row r="101">
      <c r="A101" s="6" t="s">
        <v>74</v>
      </c>
      <c r="B101" s="29" t="s">
        <v>75</v>
      </c>
      <c r="C101" s="8" t="s">
        <v>166</v>
      </c>
      <c r="D101" s="8">
        <v>0</v>
      </c>
      <c r="E101" s="8">
        <v>0</v>
      </c>
      <c r="F101" s="8">
        <v>0</v>
      </c>
      <c r="G101" s="8">
        <v>0</v>
      </c>
      <c r="H101" s="8">
        <v>0</v>
      </c>
      <c r="I101" s="8">
        <v>0</v>
      </c>
      <c r="J101" s="8">
        <v>0</v>
      </c>
      <c r="K101" s="8">
        <v>0</v>
      </c>
      <c r="L101" s="8">
        <v>0</v>
      </c>
      <c r="M101" s="8">
        <v>0</v>
      </c>
      <c r="N101" s="8">
        <v>0</v>
      </c>
      <c r="O101" s="8">
        <v>0</v>
      </c>
      <c r="P101" s="8">
        <v>0</v>
      </c>
      <c r="Q101" s="8">
        <v>0</v>
      </c>
      <c r="R101" s="8">
        <v>0</v>
      </c>
      <c r="S101" s="8">
        <v>0</v>
      </c>
      <c r="T101" s="8">
        <v>0</v>
      </c>
      <c r="U101" s="8">
        <v>0</v>
      </c>
      <c r="V101" s="8">
        <v>0</v>
      </c>
      <c r="W101" s="8">
        <v>0</v>
      </c>
      <c r="X101" s="8">
        <v>0</v>
      </c>
      <c r="Y101" s="8">
        <v>0</v>
      </c>
      <c r="Z101" s="8">
        <v>0</v>
      </c>
      <c r="AA101" s="8">
        <v>0</v>
      </c>
      <c r="AB101" s="8">
        <v>0</v>
      </c>
    </row>
    <row r="102">
      <c r="A102" s="6" t="s">
        <v>76</v>
      </c>
      <c r="B102" s="29" t="s">
        <v>77</v>
      </c>
      <c r="C102" s="8" t="s">
        <v>166</v>
      </c>
      <c r="D102" s="8">
        <v>6</v>
      </c>
      <c r="E102" s="8">
        <v>7</v>
      </c>
      <c r="F102" s="8">
        <v>5</v>
      </c>
      <c r="G102" s="8">
        <v>8</v>
      </c>
      <c r="H102" s="8">
        <v>0</v>
      </c>
      <c r="I102" s="8">
        <v>0</v>
      </c>
      <c r="J102" s="8">
        <v>0</v>
      </c>
      <c r="K102" s="8">
        <v>0</v>
      </c>
      <c r="L102" s="8">
        <v>0</v>
      </c>
      <c r="M102" s="8">
        <v>0</v>
      </c>
      <c r="N102" s="8">
        <v>3</v>
      </c>
      <c r="O102" s="8">
        <v>3</v>
      </c>
      <c r="P102" s="8">
        <v>9</v>
      </c>
      <c r="Q102" s="8">
        <v>12</v>
      </c>
      <c r="R102" s="8">
        <v>0</v>
      </c>
      <c r="S102" s="8">
        <v>0</v>
      </c>
      <c r="T102" s="8">
        <v>3</v>
      </c>
      <c r="U102" s="8">
        <v>0</v>
      </c>
      <c r="V102" s="8">
        <v>1</v>
      </c>
      <c r="W102" s="8">
        <v>0</v>
      </c>
      <c r="X102" s="8">
        <v>606</v>
      </c>
      <c r="Y102" s="8">
        <v>714</v>
      </c>
      <c r="Z102" s="8">
        <v>596</v>
      </c>
      <c r="AA102" s="8">
        <v>701</v>
      </c>
      <c r="AB102" s="8">
        <v>0</v>
      </c>
    </row>
    <row r="103">
      <c r="A103" s="6" t="s">
        <v>78</v>
      </c>
      <c r="B103" s="29" t="s">
        <v>79</v>
      </c>
      <c r="C103" s="8" t="s">
        <v>166</v>
      </c>
      <c r="D103" s="8">
        <v>7</v>
      </c>
      <c r="E103" s="8">
        <v>8</v>
      </c>
      <c r="F103" s="8">
        <v>11</v>
      </c>
      <c r="G103" s="8">
        <v>6</v>
      </c>
      <c r="H103" s="8">
        <v>0</v>
      </c>
      <c r="I103" s="8">
        <v>0</v>
      </c>
      <c r="J103" s="8">
        <v>0</v>
      </c>
      <c r="K103" s="8">
        <v>0</v>
      </c>
      <c r="L103" s="8">
        <v>0</v>
      </c>
      <c r="M103" s="8">
        <v>0</v>
      </c>
      <c r="N103" s="8">
        <v>12</v>
      </c>
      <c r="O103" s="8">
        <v>32</v>
      </c>
      <c r="P103" s="8">
        <v>38</v>
      </c>
      <c r="Q103" s="8">
        <v>13</v>
      </c>
      <c r="R103" s="8">
        <v>0</v>
      </c>
      <c r="S103" s="8">
        <v>0</v>
      </c>
      <c r="T103" s="8">
        <v>0</v>
      </c>
      <c r="U103" s="8">
        <v>0</v>
      </c>
      <c r="V103" s="8">
        <v>0</v>
      </c>
      <c r="W103" s="8">
        <v>0</v>
      </c>
      <c r="X103" s="8">
        <v>1113</v>
      </c>
      <c r="Y103" s="8">
        <v>1341</v>
      </c>
      <c r="Z103" s="8">
        <v>2022</v>
      </c>
      <c r="AA103" s="8">
        <v>537</v>
      </c>
      <c r="AB103" s="8">
        <v>0</v>
      </c>
    </row>
    <row r="104">
      <c r="A104" s="6" t="s">
        <v>80</v>
      </c>
      <c r="B104" s="29" t="s">
        <v>81</v>
      </c>
      <c r="C104" s="8" t="s">
        <v>166</v>
      </c>
      <c r="D104" s="8">
        <v>6</v>
      </c>
      <c r="E104" s="8">
        <v>8</v>
      </c>
      <c r="F104" s="8">
        <v>5</v>
      </c>
      <c r="G104" s="8">
        <v>8</v>
      </c>
      <c r="H104" s="8">
        <v>0</v>
      </c>
      <c r="I104" s="8">
        <v>0</v>
      </c>
      <c r="J104" s="8">
        <v>0</v>
      </c>
      <c r="K104" s="8">
        <v>0</v>
      </c>
      <c r="L104" s="8">
        <v>0</v>
      </c>
      <c r="M104" s="8">
        <v>0</v>
      </c>
      <c r="N104" s="8">
        <v>5</v>
      </c>
      <c r="O104" s="8">
        <v>3</v>
      </c>
      <c r="P104" s="8">
        <v>11</v>
      </c>
      <c r="Q104" s="8">
        <v>13</v>
      </c>
      <c r="R104" s="8">
        <v>0</v>
      </c>
      <c r="S104" s="8">
        <v>0</v>
      </c>
      <c r="T104" s="8">
        <v>1</v>
      </c>
      <c r="U104" s="8">
        <v>0</v>
      </c>
      <c r="V104" s="8">
        <v>0</v>
      </c>
      <c r="W104" s="8">
        <v>0</v>
      </c>
      <c r="X104" s="8">
        <v>799</v>
      </c>
      <c r="Y104" s="8">
        <v>974</v>
      </c>
      <c r="Z104" s="8">
        <v>613</v>
      </c>
      <c r="AA104" s="8">
        <v>540</v>
      </c>
      <c r="AB104" s="8">
        <v>0</v>
      </c>
    </row>
    <row r="105">
      <c r="A105" s="6" t="s">
        <v>82</v>
      </c>
      <c r="B105" s="29" t="s">
        <v>83</v>
      </c>
      <c r="C105" s="8" t="s">
        <v>166</v>
      </c>
      <c r="D105" s="8">
        <v>1</v>
      </c>
      <c r="E105" s="8">
        <v>1</v>
      </c>
      <c r="F105" s="8">
        <v>1</v>
      </c>
      <c r="G105" s="8">
        <v>9</v>
      </c>
      <c r="H105" s="8">
        <v>0</v>
      </c>
      <c r="I105" s="8">
        <v>0</v>
      </c>
      <c r="J105" s="8">
        <v>0</v>
      </c>
      <c r="K105" s="8">
        <v>0</v>
      </c>
      <c r="L105" s="8">
        <v>0</v>
      </c>
      <c r="M105" s="8">
        <v>0</v>
      </c>
      <c r="N105" s="8">
        <v>0</v>
      </c>
      <c r="O105" s="8">
        <v>5</v>
      </c>
      <c r="P105" s="8">
        <v>2</v>
      </c>
      <c r="Q105" s="8">
        <v>17</v>
      </c>
      <c r="R105" s="8">
        <v>0</v>
      </c>
      <c r="S105" s="8">
        <v>5</v>
      </c>
      <c r="T105" s="8">
        <v>3</v>
      </c>
      <c r="U105" s="8">
        <v>2</v>
      </c>
      <c r="V105" s="8">
        <v>11</v>
      </c>
      <c r="W105" s="8">
        <v>0</v>
      </c>
      <c r="X105" s="8">
        <v>2709</v>
      </c>
      <c r="Y105" s="8">
        <v>638</v>
      </c>
      <c r="Z105" s="8">
        <v>1384</v>
      </c>
      <c r="AA105" s="8">
        <v>3758</v>
      </c>
      <c r="AB105" s="8">
        <v>0</v>
      </c>
    </row>
    <row r="106">
      <c r="A106" s="6" t="s">
        <v>84</v>
      </c>
      <c r="B106" s="29" t="s">
        <v>85</v>
      </c>
      <c r="C106" s="8" t="s">
        <v>166</v>
      </c>
      <c r="D106" s="8">
        <v>10</v>
      </c>
      <c r="E106" s="8">
        <v>8</v>
      </c>
      <c r="F106" s="8">
        <v>30</v>
      </c>
      <c r="G106" s="8">
        <v>9</v>
      </c>
      <c r="H106" s="8">
        <v>0</v>
      </c>
      <c r="I106" s="8">
        <v>0</v>
      </c>
      <c r="J106" s="8">
        <v>0</v>
      </c>
      <c r="K106" s="8">
        <v>0</v>
      </c>
      <c r="L106" s="8">
        <v>0</v>
      </c>
      <c r="M106" s="8">
        <v>0</v>
      </c>
      <c r="N106" s="8">
        <v>5</v>
      </c>
      <c r="O106" s="8">
        <v>9</v>
      </c>
      <c r="P106" s="8">
        <v>77</v>
      </c>
      <c r="Q106" s="8">
        <v>23</v>
      </c>
      <c r="R106" s="8">
        <v>0</v>
      </c>
      <c r="S106" s="8">
        <v>0</v>
      </c>
      <c r="T106" s="8">
        <v>1</v>
      </c>
      <c r="U106" s="8">
        <v>7</v>
      </c>
      <c r="V106" s="8">
        <v>0</v>
      </c>
      <c r="W106" s="8">
        <v>0</v>
      </c>
      <c r="X106" s="8">
        <v>1599</v>
      </c>
      <c r="Y106" s="8">
        <v>1696</v>
      </c>
      <c r="Z106" s="8">
        <v>3780</v>
      </c>
      <c r="AA106" s="8">
        <v>920</v>
      </c>
      <c r="AB106" s="8">
        <v>0</v>
      </c>
    </row>
    <row r="107">
      <c r="A107" s="6" t="s">
        <v>86</v>
      </c>
      <c r="B107" s="29" t="s">
        <v>87</v>
      </c>
      <c r="C107" s="8" t="s">
        <v>166</v>
      </c>
      <c r="D107" s="8">
        <v>9</v>
      </c>
      <c r="E107" s="8">
        <v>7</v>
      </c>
      <c r="F107" s="8">
        <v>9</v>
      </c>
      <c r="G107" s="8">
        <v>10</v>
      </c>
      <c r="H107" s="8">
        <v>0</v>
      </c>
      <c r="I107" s="8">
        <v>0</v>
      </c>
      <c r="J107" s="8">
        <v>0</v>
      </c>
      <c r="K107" s="8">
        <v>0</v>
      </c>
      <c r="L107" s="8">
        <v>0</v>
      </c>
      <c r="M107" s="8">
        <v>0</v>
      </c>
      <c r="N107" s="8">
        <v>16</v>
      </c>
      <c r="O107" s="8">
        <v>20</v>
      </c>
      <c r="P107" s="8">
        <v>62</v>
      </c>
      <c r="Q107" s="8">
        <v>54</v>
      </c>
      <c r="R107" s="8">
        <v>0</v>
      </c>
      <c r="S107" s="8">
        <v>17</v>
      </c>
      <c r="T107" s="8">
        <v>16</v>
      </c>
      <c r="U107" s="8">
        <v>13</v>
      </c>
      <c r="V107" s="8">
        <v>3</v>
      </c>
      <c r="W107" s="8">
        <v>0</v>
      </c>
      <c r="X107" s="8">
        <v>16277</v>
      </c>
      <c r="Y107" s="8">
        <v>13097</v>
      </c>
      <c r="Z107" s="8">
        <v>11120</v>
      </c>
      <c r="AA107" s="8">
        <v>7428</v>
      </c>
      <c r="AB107" s="8">
        <v>0</v>
      </c>
    </row>
    <row r="108">
      <c r="A108" s="6" t="s">
        <v>88</v>
      </c>
      <c r="B108" s="29" t="s">
        <v>89</v>
      </c>
      <c r="C108" s="8" t="s">
        <v>166</v>
      </c>
      <c r="D108" s="8">
        <v>1</v>
      </c>
      <c r="E108" s="8">
        <v>8</v>
      </c>
      <c r="F108" s="8">
        <v>8</v>
      </c>
      <c r="G108" s="8">
        <v>8</v>
      </c>
      <c r="H108" s="8">
        <v>0</v>
      </c>
      <c r="I108" s="8">
        <v>0</v>
      </c>
      <c r="J108" s="8">
        <v>0</v>
      </c>
      <c r="K108" s="8">
        <v>0</v>
      </c>
      <c r="L108" s="8">
        <v>0</v>
      </c>
      <c r="M108" s="8">
        <v>0</v>
      </c>
      <c r="N108" s="8">
        <v>3</v>
      </c>
      <c r="O108" s="8">
        <v>25</v>
      </c>
      <c r="P108" s="8">
        <v>35</v>
      </c>
      <c r="Q108" s="8">
        <v>20</v>
      </c>
      <c r="R108" s="8">
        <v>0</v>
      </c>
      <c r="S108" s="8">
        <v>1</v>
      </c>
      <c r="T108" s="8">
        <v>9</v>
      </c>
      <c r="U108" s="8">
        <v>9</v>
      </c>
      <c r="V108" s="8">
        <v>2</v>
      </c>
      <c r="W108" s="8">
        <v>0</v>
      </c>
      <c r="X108" s="8">
        <v>537</v>
      </c>
      <c r="Y108" s="8">
        <v>4099</v>
      </c>
      <c r="Z108" s="8">
        <v>9683</v>
      </c>
      <c r="AA108" s="8">
        <v>1681</v>
      </c>
      <c r="AB108" s="8">
        <v>0</v>
      </c>
    </row>
    <row r="109">
      <c r="A109" s="6" t="s">
        <v>90</v>
      </c>
      <c r="B109" s="29" t="s">
        <v>91</v>
      </c>
      <c r="C109" s="8" t="s">
        <v>166</v>
      </c>
      <c r="D109" s="8">
        <v>12</v>
      </c>
      <c r="E109" s="8">
        <v>8</v>
      </c>
      <c r="F109" s="8">
        <v>7</v>
      </c>
      <c r="G109" s="8">
        <v>6</v>
      </c>
      <c r="H109" s="8">
        <v>0</v>
      </c>
      <c r="I109" s="8">
        <v>0</v>
      </c>
      <c r="J109" s="8">
        <v>0</v>
      </c>
      <c r="K109" s="8">
        <v>0</v>
      </c>
      <c r="L109" s="8">
        <v>0</v>
      </c>
      <c r="M109" s="8">
        <v>0</v>
      </c>
      <c r="N109" s="8">
        <v>19</v>
      </c>
      <c r="O109" s="8">
        <v>15</v>
      </c>
      <c r="P109" s="8">
        <v>23</v>
      </c>
      <c r="Q109" s="8">
        <v>24</v>
      </c>
      <c r="R109" s="8">
        <v>0</v>
      </c>
      <c r="S109" s="8">
        <v>10</v>
      </c>
      <c r="T109" s="8">
        <v>16</v>
      </c>
      <c r="U109" s="8">
        <v>10</v>
      </c>
      <c r="V109" s="8">
        <v>2</v>
      </c>
      <c r="W109" s="8">
        <v>0</v>
      </c>
      <c r="X109" s="8">
        <v>1986</v>
      </c>
      <c r="Y109" s="8">
        <v>1050</v>
      </c>
      <c r="Z109" s="8">
        <v>1063</v>
      </c>
      <c r="AA109" s="8">
        <v>582</v>
      </c>
      <c r="AB109" s="8">
        <v>0</v>
      </c>
    </row>
    <row r="110">
      <c r="A110" s="6" t="s">
        <v>92</v>
      </c>
      <c r="B110" s="29" t="s">
        <v>93</v>
      </c>
      <c r="C110" s="8" t="s">
        <v>166</v>
      </c>
      <c r="D110" s="8">
        <v>13</v>
      </c>
      <c r="E110" s="8">
        <v>9</v>
      </c>
      <c r="F110" s="8">
        <v>8</v>
      </c>
      <c r="G110" s="8">
        <v>5</v>
      </c>
      <c r="H110" s="8">
        <v>0</v>
      </c>
      <c r="I110" s="8">
        <v>0</v>
      </c>
      <c r="J110" s="8">
        <v>0</v>
      </c>
      <c r="K110" s="8">
        <v>0</v>
      </c>
      <c r="L110" s="8">
        <v>0</v>
      </c>
      <c r="M110" s="8">
        <v>0</v>
      </c>
      <c r="N110" s="8">
        <v>100</v>
      </c>
      <c r="O110" s="8">
        <v>87</v>
      </c>
      <c r="P110" s="8">
        <v>260</v>
      </c>
      <c r="Q110" s="8">
        <v>99</v>
      </c>
      <c r="R110" s="8">
        <v>0</v>
      </c>
      <c r="S110" s="8">
        <v>6</v>
      </c>
      <c r="T110" s="8">
        <v>11</v>
      </c>
      <c r="U110" s="8">
        <v>10</v>
      </c>
      <c r="V110" s="8">
        <v>0</v>
      </c>
      <c r="W110" s="8">
        <v>0</v>
      </c>
      <c r="X110" s="8">
        <v>6933</v>
      </c>
      <c r="Y110" s="8">
        <v>4081</v>
      </c>
      <c r="Z110" s="8">
        <v>4264</v>
      </c>
      <c r="AA110" s="8">
        <v>1251</v>
      </c>
      <c r="AB110" s="8">
        <v>0</v>
      </c>
    </row>
    <row r="111">
      <c r="A111" s="6" t="s">
        <v>94</v>
      </c>
      <c r="B111" s="29" t="s">
        <v>95</v>
      </c>
      <c r="C111" s="8" t="s">
        <v>166</v>
      </c>
      <c r="D111" s="8">
        <v>6</v>
      </c>
      <c r="E111" s="8">
        <v>9</v>
      </c>
      <c r="F111" s="8">
        <v>5</v>
      </c>
      <c r="G111" s="8">
        <v>10</v>
      </c>
      <c r="H111" s="8">
        <v>0</v>
      </c>
      <c r="I111" s="8">
        <v>0</v>
      </c>
      <c r="J111" s="8">
        <v>0</v>
      </c>
      <c r="K111" s="8">
        <v>0</v>
      </c>
      <c r="L111" s="8">
        <v>0</v>
      </c>
      <c r="M111" s="8">
        <v>0</v>
      </c>
      <c r="N111" s="8">
        <v>5</v>
      </c>
      <c r="O111" s="8">
        <v>9</v>
      </c>
      <c r="P111" s="8">
        <v>6</v>
      </c>
      <c r="Q111" s="8">
        <v>19</v>
      </c>
      <c r="R111" s="8">
        <v>0</v>
      </c>
      <c r="S111" s="8">
        <v>0</v>
      </c>
      <c r="T111" s="8">
        <v>0</v>
      </c>
      <c r="U111" s="8">
        <v>0</v>
      </c>
      <c r="V111" s="8">
        <v>1</v>
      </c>
      <c r="W111" s="8">
        <v>0</v>
      </c>
      <c r="X111" s="8">
        <v>811</v>
      </c>
      <c r="Y111" s="8">
        <v>1050</v>
      </c>
      <c r="Z111" s="8">
        <v>620</v>
      </c>
      <c r="AA111" s="8">
        <v>924</v>
      </c>
      <c r="AB111" s="8">
        <v>0</v>
      </c>
    </row>
    <row r="112">
      <c r="A112" s="6" t="s">
        <v>96</v>
      </c>
      <c r="B112" s="29" t="s">
        <v>97</v>
      </c>
      <c r="C112" s="8" t="s">
        <v>166</v>
      </c>
      <c r="D112" s="8">
        <v>0</v>
      </c>
      <c r="E112" s="8">
        <v>0</v>
      </c>
      <c r="F112" s="8">
        <v>0</v>
      </c>
      <c r="G112" s="8">
        <v>0</v>
      </c>
      <c r="H112" s="8">
        <v>0</v>
      </c>
      <c r="I112" s="8">
        <v>0</v>
      </c>
      <c r="J112" s="8">
        <v>0</v>
      </c>
      <c r="K112" s="8">
        <v>0</v>
      </c>
      <c r="L112" s="8">
        <v>0</v>
      </c>
      <c r="M112" s="8">
        <v>0</v>
      </c>
      <c r="N112" s="8">
        <v>0</v>
      </c>
      <c r="O112" s="8">
        <v>0</v>
      </c>
      <c r="P112" s="8">
        <v>0</v>
      </c>
      <c r="Q112" s="8">
        <v>0</v>
      </c>
      <c r="R112" s="8">
        <v>0</v>
      </c>
      <c r="S112" s="8">
        <v>0</v>
      </c>
      <c r="T112" s="8">
        <v>0</v>
      </c>
      <c r="U112" s="8">
        <v>0</v>
      </c>
      <c r="V112" s="8">
        <v>0</v>
      </c>
      <c r="W112" s="8">
        <v>0</v>
      </c>
      <c r="X112" s="8">
        <v>0</v>
      </c>
      <c r="Y112" s="8">
        <v>0</v>
      </c>
      <c r="Z112" s="8">
        <v>0</v>
      </c>
      <c r="AA112" s="8">
        <v>0</v>
      </c>
      <c r="AB112" s="8">
        <v>0</v>
      </c>
    </row>
    <row r="113">
      <c r="A113" s="6" t="s">
        <v>98</v>
      </c>
      <c r="B113" s="29" t="s">
        <v>99</v>
      </c>
      <c r="C113" s="8" t="s">
        <v>166</v>
      </c>
      <c r="D113" s="8">
        <v>12</v>
      </c>
      <c r="E113" s="8">
        <v>9</v>
      </c>
      <c r="F113" s="8">
        <v>8</v>
      </c>
      <c r="G113" s="8">
        <v>6</v>
      </c>
      <c r="H113" s="8">
        <v>0</v>
      </c>
      <c r="I113" s="8">
        <v>0</v>
      </c>
      <c r="J113" s="8">
        <v>0</v>
      </c>
      <c r="K113" s="8">
        <v>0</v>
      </c>
      <c r="L113" s="8">
        <v>0</v>
      </c>
      <c r="M113" s="8">
        <v>0</v>
      </c>
      <c r="N113" s="8">
        <v>4</v>
      </c>
      <c r="O113" s="8">
        <v>3</v>
      </c>
      <c r="P113" s="8">
        <v>7</v>
      </c>
      <c r="Q113" s="8">
        <v>7</v>
      </c>
      <c r="R113" s="8">
        <v>0</v>
      </c>
      <c r="S113" s="8">
        <v>2</v>
      </c>
      <c r="T113" s="8">
        <v>0</v>
      </c>
      <c r="U113" s="8">
        <v>0</v>
      </c>
      <c r="V113" s="8">
        <v>1</v>
      </c>
      <c r="W113" s="8">
        <v>0</v>
      </c>
      <c r="X113" s="8">
        <v>778</v>
      </c>
      <c r="Y113" s="8">
        <v>551</v>
      </c>
      <c r="Z113" s="8">
        <v>501</v>
      </c>
      <c r="AA113" s="8">
        <v>287</v>
      </c>
      <c r="AB113" s="8">
        <v>0</v>
      </c>
    </row>
    <row r="114">
      <c r="A114" s="6" t="s">
        <v>100</v>
      </c>
      <c r="B114" s="29" t="s">
        <v>101</v>
      </c>
      <c r="C114" s="8" t="s">
        <v>166</v>
      </c>
      <c r="D114" s="8">
        <v>10</v>
      </c>
      <c r="E114" s="8">
        <v>9</v>
      </c>
      <c r="F114" s="8">
        <v>11</v>
      </c>
      <c r="G114" s="8">
        <v>6</v>
      </c>
      <c r="H114" s="8">
        <v>0</v>
      </c>
      <c r="I114" s="8">
        <v>0</v>
      </c>
      <c r="J114" s="8">
        <v>0</v>
      </c>
      <c r="K114" s="8">
        <v>0</v>
      </c>
      <c r="L114" s="8">
        <v>0</v>
      </c>
      <c r="M114" s="8">
        <v>0</v>
      </c>
      <c r="N114" s="8">
        <v>53</v>
      </c>
      <c r="O114" s="8">
        <v>39</v>
      </c>
      <c r="P114" s="8">
        <v>47</v>
      </c>
      <c r="Q114" s="8">
        <v>29</v>
      </c>
      <c r="R114" s="8">
        <v>0</v>
      </c>
      <c r="S114" s="8">
        <v>27</v>
      </c>
      <c r="T114" s="8">
        <v>19</v>
      </c>
      <c r="U114" s="8">
        <v>20</v>
      </c>
      <c r="V114" s="8">
        <v>10</v>
      </c>
      <c r="W114" s="8">
        <v>0</v>
      </c>
      <c r="X114" s="8">
        <v>3828</v>
      </c>
      <c r="Y114" s="8">
        <v>2045</v>
      </c>
      <c r="Z114" s="8">
        <v>1891</v>
      </c>
      <c r="AA114" s="8">
        <v>864</v>
      </c>
      <c r="AB114" s="8">
        <v>0</v>
      </c>
    </row>
    <row r="115">
      <c r="A115" s="6" t="s">
        <v>102</v>
      </c>
      <c r="B115" s="29" t="s">
        <v>103</v>
      </c>
      <c r="C115" s="8" t="s">
        <v>166</v>
      </c>
      <c r="D115" s="8">
        <v>14</v>
      </c>
      <c r="E115" s="8">
        <v>9</v>
      </c>
      <c r="F115" s="8">
        <v>8</v>
      </c>
      <c r="G115" s="8">
        <v>8</v>
      </c>
      <c r="H115" s="8">
        <v>0</v>
      </c>
      <c r="I115" s="8">
        <v>0</v>
      </c>
      <c r="J115" s="8">
        <v>0</v>
      </c>
      <c r="K115" s="8">
        <v>0</v>
      </c>
      <c r="L115" s="8">
        <v>0</v>
      </c>
      <c r="M115" s="8">
        <v>0</v>
      </c>
      <c r="N115" s="8">
        <v>105</v>
      </c>
      <c r="O115" s="8">
        <v>102</v>
      </c>
      <c r="P115" s="8">
        <v>123</v>
      </c>
      <c r="Q115" s="8">
        <v>136</v>
      </c>
      <c r="R115" s="8">
        <v>0</v>
      </c>
      <c r="S115" s="8">
        <v>55</v>
      </c>
      <c r="T115" s="8">
        <v>24</v>
      </c>
      <c r="U115" s="8">
        <v>33</v>
      </c>
      <c r="V115" s="8">
        <v>23</v>
      </c>
      <c r="W115" s="8">
        <v>0</v>
      </c>
      <c r="X115" s="8">
        <v>32775</v>
      </c>
      <c r="Y115" s="8">
        <v>16674</v>
      </c>
      <c r="Z115" s="8">
        <v>18456</v>
      </c>
      <c r="AA115" s="8">
        <v>9481</v>
      </c>
      <c r="AB115" s="8">
        <v>0</v>
      </c>
    </row>
    <row r="116">
      <c r="A116" s="6" t="s">
        <v>104</v>
      </c>
      <c r="B116" s="29" t="s">
        <v>105</v>
      </c>
      <c r="C116" s="8" t="s">
        <v>166</v>
      </c>
      <c r="D116" s="8">
        <v>1</v>
      </c>
      <c r="E116" s="8">
        <v>1</v>
      </c>
      <c r="F116" s="8">
        <v>1</v>
      </c>
      <c r="G116" s="8">
        <v>11</v>
      </c>
      <c r="H116" s="8">
        <v>0</v>
      </c>
      <c r="I116" s="8">
        <v>0</v>
      </c>
      <c r="J116" s="8">
        <v>0</v>
      </c>
      <c r="K116" s="8">
        <v>0</v>
      </c>
      <c r="L116" s="8">
        <v>0</v>
      </c>
      <c r="M116" s="8">
        <v>0</v>
      </c>
      <c r="N116" s="8">
        <v>3</v>
      </c>
      <c r="O116" s="8">
        <v>3</v>
      </c>
      <c r="P116" s="8">
        <v>2</v>
      </c>
      <c r="Q116" s="8">
        <v>36</v>
      </c>
      <c r="R116" s="8">
        <v>0</v>
      </c>
      <c r="S116" s="8">
        <v>2</v>
      </c>
      <c r="T116" s="8">
        <v>2</v>
      </c>
      <c r="U116" s="8">
        <v>2</v>
      </c>
      <c r="V116" s="8">
        <v>22</v>
      </c>
      <c r="W116" s="8">
        <v>0</v>
      </c>
      <c r="X116" s="8">
        <v>46</v>
      </c>
      <c r="Y116" s="8">
        <v>51</v>
      </c>
      <c r="Z116" s="8">
        <v>45</v>
      </c>
      <c r="AA116" s="8">
        <v>572</v>
      </c>
      <c r="AB116" s="8">
        <v>0</v>
      </c>
    </row>
    <row r="117">
      <c r="A117" s="6" t="s">
        <v>106</v>
      </c>
      <c r="B117" s="29" t="s">
        <v>107</v>
      </c>
      <c r="C117" s="8" t="s">
        <v>166</v>
      </c>
      <c r="D117" s="8">
        <v>8</v>
      </c>
      <c r="E117" s="8">
        <v>10</v>
      </c>
      <c r="F117" s="8">
        <v>7</v>
      </c>
      <c r="G117" s="8">
        <v>7</v>
      </c>
      <c r="H117" s="8">
        <v>0</v>
      </c>
      <c r="I117" s="8">
        <v>0</v>
      </c>
      <c r="J117" s="8">
        <v>0</v>
      </c>
      <c r="K117" s="8">
        <v>0</v>
      </c>
      <c r="L117" s="8">
        <v>0</v>
      </c>
      <c r="M117" s="8">
        <v>0</v>
      </c>
      <c r="N117" s="8">
        <v>0</v>
      </c>
      <c r="O117" s="8">
        <v>4</v>
      </c>
      <c r="P117" s="8">
        <v>9</v>
      </c>
      <c r="Q117" s="8">
        <v>8</v>
      </c>
      <c r="R117" s="8">
        <v>0</v>
      </c>
      <c r="S117" s="8">
        <v>0</v>
      </c>
      <c r="T117" s="8">
        <v>1</v>
      </c>
      <c r="U117" s="8">
        <v>0</v>
      </c>
      <c r="V117" s="8">
        <v>1</v>
      </c>
      <c r="W117" s="8">
        <v>0</v>
      </c>
      <c r="X117" s="8">
        <v>820</v>
      </c>
      <c r="Y117" s="8">
        <v>930</v>
      </c>
      <c r="Z117" s="8">
        <v>754</v>
      </c>
      <c r="AA117" s="8">
        <v>420</v>
      </c>
      <c r="AB117" s="8">
        <v>0</v>
      </c>
    </row>
    <row r="118">
      <c r="A118" s="6" t="s">
        <v>108</v>
      </c>
      <c r="B118" s="29" t="s">
        <v>109</v>
      </c>
      <c r="C118" s="8" t="s">
        <v>166</v>
      </c>
      <c r="D118" s="8">
        <v>8</v>
      </c>
      <c r="E118" s="8">
        <v>10</v>
      </c>
      <c r="F118" s="8">
        <v>9</v>
      </c>
      <c r="G118" s="8">
        <v>9</v>
      </c>
      <c r="H118" s="8">
        <v>0</v>
      </c>
      <c r="I118" s="8">
        <v>0</v>
      </c>
      <c r="J118" s="8">
        <v>0</v>
      </c>
      <c r="K118" s="8">
        <v>0</v>
      </c>
      <c r="L118" s="8">
        <v>0</v>
      </c>
      <c r="M118" s="8">
        <v>0</v>
      </c>
      <c r="N118" s="8">
        <v>6</v>
      </c>
      <c r="O118" s="8">
        <v>19</v>
      </c>
      <c r="P118" s="8">
        <v>53</v>
      </c>
      <c r="Q118" s="8">
        <v>51</v>
      </c>
      <c r="R118" s="8">
        <v>0</v>
      </c>
      <c r="S118" s="8">
        <v>4</v>
      </c>
      <c r="T118" s="8">
        <v>6</v>
      </c>
      <c r="U118" s="8">
        <v>9</v>
      </c>
      <c r="V118" s="8">
        <v>8</v>
      </c>
      <c r="W118" s="8">
        <v>0</v>
      </c>
      <c r="X118" s="8">
        <v>2780</v>
      </c>
      <c r="Y118" s="8">
        <v>4216</v>
      </c>
      <c r="Z118" s="8">
        <v>5672</v>
      </c>
      <c r="AA118" s="8">
        <v>3722</v>
      </c>
      <c r="AB118" s="8">
        <v>0</v>
      </c>
    </row>
    <row r="119">
      <c r="A119" s="6" t="s">
        <v>110</v>
      </c>
      <c r="B119" s="29" t="s">
        <v>111</v>
      </c>
      <c r="C119" s="8" t="s">
        <v>166</v>
      </c>
      <c r="D119" s="8">
        <v>11</v>
      </c>
      <c r="E119" s="8">
        <v>10</v>
      </c>
      <c r="F119" s="8">
        <v>8</v>
      </c>
      <c r="G119" s="8">
        <v>8</v>
      </c>
      <c r="H119" s="8">
        <v>0</v>
      </c>
      <c r="I119" s="8">
        <v>0</v>
      </c>
      <c r="J119" s="8">
        <v>0</v>
      </c>
      <c r="K119" s="8">
        <v>0</v>
      </c>
      <c r="L119" s="8">
        <v>0</v>
      </c>
      <c r="M119" s="8">
        <v>0</v>
      </c>
      <c r="N119" s="8">
        <v>9</v>
      </c>
      <c r="O119" s="8">
        <v>11</v>
      </c>
      <c r="P119" s="8">
        <v>61</v>
      </c>
      <c r="Q119" s="8">
        <v>26</v>
      </c>
      <c r="R119" s="8">
        <v>0</v>
      </c>
      <c r="S119" s="8">
        <v>36</v>
      </c>
      <c r="T119" s="8">
        <v>49</v>
      </c>
      <c r="U119" s="8">
        <v>29</v>
      </c>
      <c r="V119" s="8">
        <v>33</v>
      </c>
      <c r="W119" s="8">
        <v>0</v>
      </c>
      <c r="X119" s="8">
        <v>4150</v>
      </c>
      <c r="Y119" s="8">
        <v>3923</v>
      </c>
      <c r="Z119" s="8">
        <v>4494</v>
      </c>
      <c r="AA119" s="8">
        <v>1984</v>
      </c>
      <c r="AB119" s="8">
        <v>0</v>
      </c>
    </row>
    <row r="120">
      <c r="A120" s="6" t="s">
        <v>112</v>
      </c>
      <c r="B120" s="29" t="s">
        <v>113</v>
      </c>
      <c r="C120" s="8" t="s">
        <v>166</v>
      </c>
      <c r="D120" s="8">
        <v>10</v>
      </c>
      <c r="E120" s="8">
        <v>11</v>
      </c>
      <c r="F120" s="8">
        <v>6</v>
      </c>
      <c r="G120" s="8">
        <v>6</v>
      </c>
      <c r="H120" s="8">
        <v>0</v>
      </c>
      <c r="I120" s="8">
        <v>0</v>
      </c>
      <c r="J120" s="8">
        <v>0</v>
      </c>
      <c r="K120" s="8">
        <v>0</v>
      </c>
      <c r="L120" s="8">
        <v>0</v>
      </c>
      <c r="M120" s="8">
        <v>0</v>
      </c>
      <c r="N120" s="8">
        <v>19</v>
      </c>
      <c r="O120" s="8">
        <v>28</v>
      </c>
      <c r="P120" s="8">
        <v>34</v>
      </c>
      <c r="Q120" s="8">
        <v>18</v>
      </c>
      <c r="R120" s="8">
        <v>0</v>
      </c>
      <c r="S120" s="8">
        <v>31</v>
      </c>
      <c r="T120" s="8">
        <v>44</v>
      </c>
      <c r="U120" s="8">
        <v>11</v>
      </c>
      <c r="V120" s="8">
        <v>6</v>
      </c>
      <c r="W120" s="8">
        <v>0</v>
      </c>
      <c r="X120" s="8">
        <v>10339</v>
      </c>
      <c r="Y120" s="8">
        <v>9526</v>
      </c>
      <c r="Z120" s="8">
        <v>4564</v>
      </c>
      <c r="AA120" s="8">
        <v>4096</v>
      </c>
      <c r="AB120" s="8">
        <v>0</v>
      </c>
    </row>
    <row r="121">
      <c r="A121" s="6" t="s">
        <v>114</v>
      </c>
      <c r="B121" s="29" t="s">
        <v>115</v>
      </c>
      <c r="C121" s="8" t="s">
        <v>166</v>
      </c>
      <c r="D121" s="8">
        <v>1</v>
      </c>
      <c r="E121" s="8">
        <v>1</v>
      </c>
      <c r="F121" s="8">
        <v>1</v>
      </c>
      <c r="G121" s="8">
        <v>11</v>
      </c>
      <c r="H121" s="8">
        <v>0</v>
      </c>
      <c r="I121" s="8">
        <v>0</v>
      </c>
      <c r="J121" s="8">
        <v>0</v>
      </c>
      <c r="K121" s="8">
        <v>0</v>
      </c>
      <c r="L121" s="8">
        <v>0</v>
      </c>
      <c r="M121" s="8">
        <v>0</v>
      </c>
      <c r="N121" s="8">
        <v>6</v>
      </c>
      <c r="O121" s="8">
        <v>2</v>
      </c>
      <c r="P121" s="8">
        <v>3</v>
      </c>
      <c r="Q121" s="8">
        <v>33</v>
      </c>
      <c r="R121" s="8">
        <v>0</v>
      </c>
      <c r="S121" s="8">
        <v>1</v>
      </c>
      <c r="T121" s="8">
        <v>3</v>
      </c>
      <c r="U121" s="8">
        <v>4</v>
      </c>
      <c r="V121" s="8">
        <v>17</v>
      </c>
      <c r="W121" s="8">
        <v>0</v>
      </c>
      <c r="X121" s="8">
        <v>1045</v>
      </c>
      <c r="Y121" s="8">
        <v>1867</v>
      </c>
      <c r="Z121" s="8">
        <v>2841</v>
      </c>
      <c r="AA121" s="8">
        <v>6095</v>
      </c>
      <c r="AB121" s="8">
        <v>0</v>
      </c>
    </row>
    <row r="122">
      <c r="A122" s="6" t="s">
        <v>116</v>
      </c>
      <c r="B122" s="29" t="s">
        <v>117</v>
      </c>
      <c r="C122" s="8" t="s">
        <v>166</v>
      </c>
      <c r="D122" s="8">
        <v>1</v>
      </c>
      <c r="E122" s="8">
        <v>11</v>
      </c>
      <c r="F122" s="8">
        <v>11</v>
      </c>
      <c r="G122" s="8">
        <v>11</v>
      </c>
      <c r="H122" s="8">
        <v>0</v>
      </c>
      <c r="I122" s="8">
        <v>0</v>
      </c>
      <c r="J122" s="8">
        <v>0</v>
      </c>
      <c r="K122" s="8">
        <v>0</v>
      </c>
      <c r="L122" s="8">
        <v>0</v>
      </c>
      <c r="M122" s="8">
        <v>0</v>
      </c>
      <c r="N122" s="8">
        <v>1</v>
      </c>
      <c r="O122" s="8">
        <v>3</v>
      </c>
      <c r="P122" s="8">
        <v>42</v>
      </c>
      <c r="Q122" s="8">
        <v>38</v>
      </c>
      <c r="R122" s="8">
        <v>0</v>
      </c>
      <c r="S122" s="8">
        <v>0</v>
      </c>
      <c r="T122" s="8">
        <v>0</v>
      </c>
      <c r="U122" s="8">
        <v>0</v>
      </c>
      <c r="V122" s="8">
        <v>0</v>
      </c>
      <c r="W122" s="8">
        <v>0</v>
      </c>
      <c r="X122" s="8">
        <v>129</v>
      </c>
      <c r="Y122" s="8">
        <v>1012</v>
      </c>
      <c r="Z122" s="8">
        <v>973</v>
      </c>
      <c r="AA122" s="8">
        <v>792</v>
      </c>
      <c r="AB122" s="8">
        <v>0</v>
      </c>
    </row>
    <row r="123">
      <c r="A123" s="6" t="s">
        <v>118</v>
      </c>
      <c r="B123" s="29" t="s">
        <v>119</v>
      </c>
      <c r="C123" s="8" t="s">
        <v>166</v>
      </c>
      <c r="D123" s="8">
        <v>12</v>
      </c>
      <c r="E123" s="8">
        <v>12</v>
      </c>
      <c r="F123" s="8">
        <v>9</v>
      </c>
      <c r="G123" s="8">
        <v>7</v>
      </c>
      <c r="H123" s="8">
        <v>0</v>
      </c>
      <c r="I123" s="8">
        <v>0</v>
      </c>
      <c r="J123" s="8">
        <v>0</v>
      </c>
      <c r="K123" s="8">
        <v>0</v>
      </c>
      <c r="L123" s="8">
        <v>0</v>
      </c>
      <c r="M123" s="8">
        <v>0</v>
      </c>
      <c r="N123" s="8">
        <v>5</v>
      </c>
      <c r="O123" s="8">
        <v>24</v>
      </c>
      <c r="P123" s="8">
        <v>36</v>
      </c>
      <c r="Q123" s="8">
        <v>26</v>
      </c>
      <c r="R123" s="8">
        <v>0</v>
      </c>
      <c r="S123" s="8">
        <v>10</v>
      </c>
      <c r="T123" s="8">
        <v>13</v>
      </c>
      <c r="U123" s="8">
        <v>16</v>
      </c>
      <c r="V123" s="8">
        <v>4</v>
      </c>
      <c r="W123" s="8">
        <v>0</v>
      </c>
      <c r="X123" s="8">
        <v>13481</v>
      </c>
      <c r="Y123" s="8">
        <v>15592</v>
      </c>
      <c r="Z123" s="8">
        <v>11827</v>
      </c>
      <c r="AA123" s="8">
        <v>4351</v>
      </c>
      <c r="AB123" s="8">
        <v>0</v>
      </c>
    </row>
    <row r="124">
      <c r="A124" s="6" t="s">
        <v>120</v>
      </c>
      <c r="B124" s="29" t="s">
        <v>121</v>
      </c>
      <c r="C124" s="8" t="s">
        <v>166</v>
      </c>
      <c r="D124" s="8">
        <v>1</v>
      </c>
      <c r="E124" s="8">
        <v>1</v>
      </c>
      <c r="F124" s="8">
        <v>1</v>
      </c>
      <c r="G124" s="8">
        <v>9</v>
      </c>
      <c r="H124" s="8">
        <v>0</v>
      </c>
      <c r="I124" s="8">
        <v>0</v>
      </c>
      <c r="J124" s="8">
        <v>0</v>
      </c>
      <c r="K124" s="8">
        <v>0</v>
      </c>
      <c r="L124" s="8">
        <v>0</v>
      </c>
      <c r="M124" s="8">
        <v>0</v>
      </c>
      <c r="N124" s="8">
        <v>2</v>
      </c>
      <c r="O124" s="8">
        <v>2</v>
      </c>
      <c r="P124" s="8">
        <v>2</v>
      </c>
      <c r="Q124" s="8">
        <v>28</v>
      </c>
      <c r="R124" s="8">
        <v>0</v>
      </c>
      <c r="S124" s="8">
        <v>0</v>
      </c>
      <c r="T124" s="8">
        <v>0</v>
      </c>
      <c r="U124" s="8">
        <v>0</v>
      </c>
      <c r="V124" s="8">
        <v>0</v>
      </c>
      <c r="W124" s="8">
        <v>0</v>
      </c>
      <c r="X124" s="8">
        <v>21</v>
      </c>
      <c r="Y124" s="8">
        <v>23</v>
      </c>
      <c r="Z124" s="8">
        <v>25</v>
      </c>
      <c r="AA124" s="8">
        <v>308</v>
      </c>
      <c r="AB124" s="8">
        <v>0</v>
      </c>
    </row>
    <row r="125">
      <c r="A125" s="6" t="s">
        <v>122</v>
      </c>
      <c r="B125" s="29" t="s">
        <v>123</v>
      </c>
      <c r="C125" s="8" t="s">
        <v>166</v>
      </c>
      <c r="D125" s="8">
        <v>6</v>
      </c>
      <c r="E125" s="8">
        <v>14</v>
      </c>
      <c r="F125" s="8">
        <v>6</v>
      </c>
      <c r="G125" s="8">
        <v>4</v>
      </c>
      <c r="H125" s="8">
        <v>0</v>
      </c>
      <c r="I125" s="8">
        <v>0</v>
      </c>
      <c r="J125" s="8">
        <v>0</v>
      </c>
      <c r="K125" s="8">
        <v>0</v>
      </c>
      <c r="L125" s="8">
        <v>0</v>
      </c>
      <c r="M125" s="8">
        <v>0</v>
      </c>
      <c r="N125" s="8">
        <v>5</v>
      </c>
      <c r="O125" s="8">
        <v>10</v>
      </c>
      <c r="P125" s="8">
        <v>12</v>
      </c>
      <c r="Q125" s="8">
        <v>5</v>
      </c>
      <c r="R125" s="8">
        <v>0</v>
      </c>
      <c r="S125" s="8">
        <v>5</v>
      </c>
      <c r="T125" s="8">
        <v>15</v>
      </c>
      <c r="U125" s="8">
        <v>6</v>
      </c>
      <c r="V125" s="8">
        <v>3</v>
      </c>
      <c r="W125" s="8">
        <v>0</v>
      </c>
      <c r="X125" s="8">
        <v>2110</v>
      </c>
      <c r="Y125" s="8">
        <v>3685</v>
      </c>
      <c r="Z125" s="8">
        <v>1889</v>
      </c>
      <c r="AA125" s="8">
        <v>745</v>
      </c>
      <c r="AB125" s="8">
        <v>0</v>
      </c>
    </row>
    <row r="126">
      <c r="A126" s="6" t="s">
        <v>124</v>
      </c>
      <c r="B126" s="29" t="s">
        <v>125</v>
      </c>
      <c r="C126" s="8" t="s">
        <v>166</v>
      </c>
      <c r="D126" s="8">
        <v>19</v>
      </c>
      <c r="E126" s="8">
        <v>15</v>
      </c>
      <c r="F126" s="8">
        <v>24</v>
      </c>
      <c r="G126" s="8">
        <v>14</v>
      </c>
      <c r="H126" s="8">
        <v>0</v>
      </c>
      <c r="I126" s="8">
        <v>0</v>
      </c>
      <c r="J126" s="8">
        <v>0</v>
      </c>
      <c r="K126" s="8">
        <v>0</v>
      </c>
      <c r="L126" s="8">
        <v>0</v>
      </c>
      <c r="M126" s="8">
        <v>0</v>
      </c>
      <c r="N126" s="8">
        <v>41</v>
      </c>
      <c r="O126" s="8">
        <v>45</v>
      </c>
      <c r="P126" s="8">
        <v>139</v>
      </c>
      <c r="Q126" s="8">
        <v>62</v>
      </c>
      <c r="R126" s="8">
        <v>0</v>
      </c>
      <c r="S126" s="8">
        <v>12</v>
      </c>
      <c r="T126" s="8">
        <v>6</v>
      </c>
      <c r="U126" s="8">
        <v>29</v>
      </c>
      <c r="V126" s="8">
        <v>5</v>
      </c>
      <c r="W126" s="8">
        <v>0</v>
      </c>
      <c r="X126" s="8">
        <v>8704</v>
      </c>
      <c r="Y126" s="8">
        <v>5680</v>
      </c>
      <c r="Z126" s="8">
        <v>10673</v>
      </c>
      <c r="AA126" s="8">
        <v>4504</v>
      </c>
      <c r="AB126" s="8">
        <v>0</v>
      </c>
    </row>
    <row r="127">
      <c r="A127" s="6" t="s">
        <v>126</v>
      </c>
      <c r="B127" s="29" t="s">
        <v>127</v>
      </c>
      <c r="C127" s="8" t="s">
        <v>166</v>
      </c>
      <c r="D127" s="8">
        <v>11</v>
      </c>
      <c r="E127" s="8">
        <v>16</v>
      </c>
      <c r="F127" s="8">
        <v>11</v>
      </c>
      <c r="G127" s="8">
        <v>10</v>
      </c>
      <c r="H127" s="8">
        <v>0</v>
      </c>
      <c r="I127" s="8">
        <v>0</v>
      </c>
      <c r="J127" s="8">
        <v>0</v>
      </c>
      <c r="K127" s="8">
        <v>0</v>
      </c>
      <c r="L127" s="8">
        <v>0</v>
      </c>
      <c r="M127" s="8">
        <v>0</v>
      </c>
      <c r="N127" s="8">
        <v>7</v>
      </c>
      <c r="O127" s="8">
        <v>2</v>
      </c>
      <c r="P127" s="8">
        <v>15</v>
      </c>
      <c r="Q127" s="8">
        <v>15</v>
      </c>
      <c r="R127" s="8">
        <v>0</v>
      </c>
      <c r="S127" s="8">
        <v>0</v>
      </c>
      <c r="T127" s="8">
        <v>0</v>
      </c>
      <c r="U127" s="8">
        <v>0</v>
      </c>
      <c r="V127" s="8">
        <v>0</v>
      </c>
      <c r="W127" s="8">
        <v>0</v>
      </c>
      <c r="X127" s="8">
        <v>667</v>
      </c>
      <c r="Y127" s="8">
        <v>865</v>
      </c>
      <c r="Z127" s="8">
        <v>760</v>
      </c>
      <c r="AA127" s="8">
        <v>440</v>
      </c>
      <c r="AB127" s="8">
        <v>0</v>
      </c>
    </row>
    <row r="128">
      <c r="A128" s="6" t="s">
        <v>128</v>
      </c>
      <c r="B128" s="29" t="s">
        <v>129</v>
      </c>
      <c r="C128" s="8" t="s">
        <v>166</v>
      </c>
      <c r="D128" s="8">
        <v>1</v>
      </c>
      <c r="E128" s="8">
        <v>1</v>
      </c>
      <c r="F128" s="8">
        <v>1</v>
      </c>
      <c r="G128" s="8">
        <v>9</v>
      </c>
      <c r="H128" s="8">
        <v>0</v>
      </c>
      <c r="I128" s="8">
        <v>0</v>
      </c>
      <c r="J128" s="8">
        <v>0</v>
      </c>
      <c r="K128" s="8">
        <v>0</v>
      </c>
      <c r="L128" s="8">
        <v>0</v>
      </c>
      <c r="M128" s="8">
        <v>0</v>
      </c>
      <c r="N128" s="8">
        <v>1</v>
      </c>
      <c r="O128" s="8">
        <v>0</v>
      </c>
      <c r="P128" s="8">
        <v>1</v>
      </c>
      <c r="Q128" s="8">
        <v>23</v>
      </c>
      <c r="R128" s="8">
        <v>0</v>
      </c>
      <c r="S128" s="8">
        <v>0</v>
      </c>
      <c r="T128" s="8">
        <v>1</v>
      </c>
      <c r="U128" s="8">
        <v>0</v>
      </c>
      <c r="V128" s="8">
        <v>1</v>
      </c>
      <c r="W128" s="8">
        <v>0</v>
      </c>
      <c r="X128" s="8">
        <v>61</v>
      </c>
      <c r="Y128" s="8">
        <v>302</v>
      </c>
      <c r="Z128" s="8">
        <v>57</v>
      </c>
      <c r="AA128" s="8">
        <v>1217</v>
      </c>
      <c r="AB128" s="8">
        <v>0</v>
      </c>
    </row>
    <row r="129">
      <c r="A129" s="6" t="s">
        <v>130</v>
      </c>
      <c r="B129" s="29" t="s">
        <v>131</v>
      </c>
      <c r="C129" s="8" t="s">
        <v>166</v>
      </c>
      <c r="D129" s="8">
        <v>23</v>
      </c>
      <c r="E129" s="8">
        <v>20</v>
      </c>
      <c r="F129" s="8">
        <v>21</v>
      </c>
      <c r="G129" s="8">
        <v>21</v>
      </c>
      <c r="H129" s="8">
        <v>0</v>
      </c>
      <c r="I129" s="8">
        <v>0</v>
      </c>
      <c r="J129" s="8">
        <v>0</v>
      </c>
      <c r="K129" s="8">
        <v>0</v>
      </c>
      <c r="L129" s="8">
        <v>0</v>
      </c>
      <c r="M129" s="8">
        <v>0</v>
      </c>
      <c r="N129" s="8">
        <v>51</v>
      </c>
      <c r="O129" s="8">
        <v>49</v>
      </c>
      <c r="P129" s="8">
        <v>196</v>
      </c>
      <c r="Q129" s="8">
        <v>183</v>
      </c>
      <c r="R129" s="8">
        <v>0</v>
      </c>
      <c r="S129" s="8">
        <v>24</v>
      </c>
      <c r="T129" s="8">
        <v>12</v>
      </c>
      <c r="U129" s="8">
        <v>19</v>
      </c>
      <c r="V129" s="8">
        <v>22</v>
      </c>
      <c r="W129" s="8">
        <v>0</v>
      </c>
      <c r="X129" s="8">
        <v>28224</v>
      </c>
      <c r="Y129" s="8">
        <v>20579</v>
      </c>
      <c r="Z129" s="8">
        <v>17901</v>
      </c>
      <c r="AA129" s="8">
        <v>10999</v>
      </c>
      <c r="AB129" s="8">
        <v>0</v>
      </c>
    </row>
    <row r="130">
      <c r="A130" s="6" t="s">
        <v>132</v>
      </c>
      <c r="B130" s="29" t="s">
        <v>133</v>
      </c>
      <c r="C130" s="8" t="s">
        <v>166</v>
      </c>
      <c r="D130" s="8">
        <v>1</v>
      </c>
      <c r="E130" s="8">
        <v>1</v>
      </c>
      <c r="F130" s="8">
        <v>1</v>
      </c>
      <c r="G130" s="8">
        <v>17</v>
      </c>
      <c r="H130" s="8">
        <v>0</v>
      </c>
      <c r="I130" s="8">
        <v>0</v>
      </c>
      <c r="J130" s="8">
        <v>0</v>
      </c>
      <c r="K130" s="8">
        <v>0</v>
      </c>
      <c r="L130" s="8">
        <v>0</v>
      </c>
      <c r="M130" s="8">
        <v>0</v>
      </c>
      <c r="N130" s="8">
        <v>2</v>
      </c>
      <c r="O130" s="8">
        <v>47</v>
      </c>
      <c r="P130" s="8">
        <v>0</v>
      </c>
      <c r="Q130" s="8">
        <v>217</v>
      </c>
      <c r="R130" s="8">
        <v>0</v>
      </c>
      <c r="S130" s="8">
        <v>0</v>
      </c>
      <c r="T130" s="8">
        <v>17</v>
      </c>
      <c r="U130" s="8">
        <v>0</v>
      </c>
      <c r="V130" s="8">
        <v>7</v>
      </c>
      <c r="W130" s="8">
        <v>0</v>
      </c>
      <c r="X130" s="8">
        <v>457</v>
      </c>
      <c r="Y130" s="8">
        <v>1427</v>
      </c>
      <c r="Z130" s="8">
        <v>263</v>
      </c>
      <c r="AA130" s="8">
        <v>5759</v>
      </c>
      <c r="AB130" s="8">
        <v>0</v>
      </c>
    </row>
    <row r="131">
      <c r="A131" s="6" t="s">
        <v>134</v>
      </c>
      <c r="B131" s="29" t="s">
        <v>135</v>
      </c>
      <c r="C131" s="8" t="s">
        <v>166</v>
      </c>
      <c r="D131" s="8">
        <v>12</v>
      </c>
      <c r="E131" s="8">
        <v>23</v>
      </c>
      <c r="F131" s="8">
        <v>9</v>
      </c>
      <c r="G131" s="8">
        <v>9</v>
      </c>
      <c r="H131" s="8">
        <v>0</v>
      </c>
      <c r="I131" s="8">
        <v>0</v>
      </c>
      <c r="J131" s="8">
        <v>0</v>
      </c>
      <c r="K131" s="8">
        <v>0</v>
      </c>
      <c r="L131" s="8">
        <v>0</v>
      </c>
      <c r="M131" s="8">
        <v>0</v>
      </c>
      <c r="N131" s="8">
        <v>1</v>
      </c>
      <c r="O131" s="8">
        <v>31</v>
      </c>
      <c r="P131" s="8">
        <v>9</v>
      </c>
      <c r="Q131" s="8">
        <v>16</v>
      </c>
      <c r="R131" s="8">
        <v>0</v>
      </c>
      <c r="S131" s="8">
        <v>0</v>
      </c>
      <c r="T131" s="8">
        <v>2</v>
      </c>
      <c r="U131" s="8">
        <v>0</v>
      </c>
      <c r="V131" s="8">
        <v>0</v>
      </c>
      <c r="W131" s="8">
        <v>0</v>
      </c>
      <c r="X131" s="8">
        <v>623</v>
      </c>
      <c r="Y131" s="8">
        <v>1171</v>
      </c>
      <c r="Z131" s="8">
        <v>379</v>
      </c>
      <c r="AA131" s="8">
        <v>295</v>
      </c>
      <c r="AB131" s="8">
        <v>0</v>
      </c>
    </row>
    <row r="132">
      <c r="A132" s="6" t="s">
        <v>136</v>
      </c>
      <c r="B132" s="29" t="s">
        <v>137</v>
      </c>
      <c r="C132" s="8" t="s">
        <v>166</v>
      </c>
      <c r="D132" s="8">
        <v>1</v>
      </c>
      <c r="E132" s="8">
        <v>1</v>
      </c>
      <c r="F132" s="8">
        <v>1</v>
      </c>
      <c r="G132" s="8">
        <v>17</v>
      </c>
      <c r="H132" s="8">
        <v>0</v>
      </c>
      <c r="I132" s="8">
        <v>0</v>
      </c>
      <c r="J132" s="8">
        <v>0</v>
      </c>
      <c r="K132" s="8">
        <v>0</v>
      </c>
      <c r="L132" s="8">
        <v>0</v>
      </c>
      <c r="M132" s="8">
        <v>0</v>
      </c>
      <c r="N132" s="8">
        <v>1</v>
      </c>
      <c r="O132" s="8">
        <v>2</v>
      </c>
      <c r="P132" s="8">
        <v>2</v>
      </c>
      <c r="Q132" s="8">
        <v>34</v>
      </c>
      <c r="R132" s="8">
        <v>0</v>
      </c>
      <c r="S132" s="8">
        <v>0</v>
      </c>
      <c r="T132" s="8">
        <v>0</v>
      </c>
      <c r="U132" s="8">
        <v>0</v>
      </c>
      <c r="V132" s="8">
        <v>12</v>
      </c>
      <c r="W132" s="8">
        <v>0</v>
      </c>
      <c r="X132" s="8">
        <v>152</v>
      </c>
      <c r="Y132" s="8">
        <v>175</v>
      </c>
      <c r="Z132" s="8">
        <v>196</v>
      </c>
      <c r="AA132" s="8">
        <v>12115</v>
      </c>
      <c r="AB132" s="8">
        <v>0</v>
      </c>
    </row>
    <row r="133">
      <c r="A133" s="6" t="s">
        <v>138</v>
      </c>
      <c r="B133" s="29" t="s">
        <v>139</v>
      </c>
      <c r="C133" s="8" t="s">
        <v>166</v>
      </c>
      <c r="D133" s="8">
        <v>14</v>
      </c>
      <c r="E133" s="8">
        <v>24</v>
      </c>
      <c r="F133" s="8">
        <v>16</v>
      </c>
      <c r="G133" s="8">
        <v>13</v>
      </c>
      <c r="H133" s="8">
        <v>0</v>
      </c>
      <c r="I133" s="8">
        <v>0</v>
      </c>
      <c r="J133" s="8">
        <v>0</v>
      </c>
      <c r="K133" s="8">
        <v>0</v>
      </c>
      <c r="L133" s="8">
        <v>0</v>
      </c>
      <c r="M133" s="8">
        <v>0</v>
      </c>
      <c r="N133" s="8">
        <v>5</v>
      </c>
      <c r="O133" s="8">
        <v>10</v>
      </c>
      <c r="P133" s="8">
        <v>29</v>
      </c>
      <c r="Q133" s="8">
        <v>64</v>
      </c>
      <c r="R133" s="8">
        <v>0</v>
      </c>
      <c r="S133" s="8">
        <v>80</v>
      </c>
      <c r="T133" s="8">
        <v>117</v>
      </c>
      <c r="U133" s="8">
        <v>51</v>
      </c>
      <c r="V133" s="8">
        <v>280</v>
      </c>
      <c r="W133" s="8">
        <v>0</v>
      </c>
      <c r="X133" s="8">
        <v>64016</v>
      </c>
      <c r="Y133" s="8">
        <v>84210</v>
      </c>
      <c r="Z133" s="8">
        <v>56858</v>
      </c>
      <c r="AA133" s="8">
        <v>43311</v>
      </c>
      <c r="AB133" s="8">
        <v>0</v>
      </c>
    </row>
    <row r="134">
      <c r="A134" s="6" t="s">
        <v>140</v>
      </c>
      <c r="B134" s="29" t="s">
        <v>141</v>
      </c>
      <c r="C134" s="8" t="s">
        <v>166</v>
      </c>
      <c r="D134" s="8">
        <v>0</v>
      </c>
      <c r="E134" s="8">
        <v>0</v>
      </c>
      <c r="F134" s="8">
        <v>0</v>
      </c>
      <c r="G134" s="8">
        <v>0</v>
      </c>
      <c r="H134" s="8">
        <v>0</v>
      </c>
      <c r="I134" s="8">
        <v>0</v>
      </c>
      <c r="J134" s="8">
        <v>0</v>
      </c>
      <c r="K134" s="8">
        <v>0</v>
      </c>
      <c r="L134" s="8">
        <v>0</v>
      </c>
      <c r="M134" s="8">
        <v>0</v>
      </c>
      <c r="N134" s="8">
        <v>0</v>
      </c>
      <c r="O134" s="8">
        <v>0</v>
      </c>
      <c r="P134" s="8">
        <v>0</v>
      </c>
      <c r="Q134" s="8">
        <v>0</v>
      </c>
      <c r="R134" s="8">
        <v>0</v>
      </c>
      <c r="S134" s="8">
        <v>0</v>
      </c>
      <c r="T134" s="8">
        <v>0</v>
      </c>
      <c r="U134" s="8">
        <v>0</v>
      </c>
      <c r="V134" s="8">
        <v>0</v>
      </c>
      <c r="W134" s="8">
        <v>0</v>
      </c>
      <c r="X134" s="8">
        <v>0</v>
      </c>
      <c r="Y134" s="8">
        <v>0</v>
      </c>
      <c r="Z134" s="8">
        <v>0</v>
      </c>
      <c r="AA134" s="8">
        <v>0</v>
      </c>
      <c r="AB134" s="8">
        <v>0</v>
      </c>
    </row>
    <row r="135">
      <c r="A135" s="6" t="s">
        <v>142</v>
      </c>
      <c r="B135" s="29" t="s">
        <v>143</v>
      </c>
      <c r="C135" s="8" t="s">
        <v>166</v>
      </c>
      <c r="D135" s="8">
        <v>1</v>
      </c>
      <c r="E135" s="8">
        <v>1</v>
      </c>
      <c r="F135" s="8">
        <v>1</v>
      </c>
      <c r="G135" s="8">
        <v>20</v>
      </c>
      <c r="H135" s="8">
        <v>0</v>
      </c>
      <c r="I135" s="8">
        <v>0</v>
      </c>
      <c r="J135" s="8">
        <v>0</v>
      </c>
      <c r="K135" s="8">
        <v>0</v>
      </c>
      <c r="L135" s="8">
        <v>0</v>
      </c>
      <c r="M135" s="8">
        <v>0</v>
      </c>
      <c r="N135" s="8">
        <v>5</v>
      </c>
      <c r="O135" s="8">
        <v>2</v>
      </c>
      <c r="P135" s="8">
        <v>7</v>
      </c>
      <c r="Q135" s="8">
        <v>90</v>
      </c>
      <c r="R135" s="8">
        <v>0</v>
      </c>
      <c r="S135" s="8">
        <v>8</v>
      </c>
      <c r="T135" s="8">
        <v>3</v>
      </c>
      <c r="U135" s="8">
        <v>1</v>
      </c>
      <c r="V135" s="8">
        <v>65</v>
      </c>
      <c r="W135" s="8">
        <v>0</v>
      </c>
      <c r="X135" s="8">
        <v>1433</v>
      </c>
      <c r="Y135" s="8">
        <v>893</v>
      </c>
      <c r="Z135" s="8">
        <v>503</v>
      </c>
      <c r="AA135" s="8">
        <v>13532</v>
      </c>
      <c r="AB135" s="8">
        <v>0</v>
      </c>
    </row>
    <row r="136" ht="14.25">
      <c r="A136" s="6" t="s">
        <v>142</v>
      </c>
      <c r="B136" s="29" t="s">
        <v>143</v>
      </c>
      <c r="C136" s="8" t="s">
        <v>166</v>
      </c>
      <c r="D136" s="8">
        <v>1</v>
      </c>
      <c r="E136" s="8">
        <v>1</v>
      </c>
      <c r="F136" s="8">
        <v>1</v>
      </c>
      <c r="G136" s="8">
        <v>20</v>
      </c>
      <c r="H136" s="8">
        <v>0</v>
      </c>
      <c r="I136" s="8">
        <v>0</v>
      </c>
      <c r="J136" s="8">
        <v>0</v>
      </c>
      <c r="K136" s="8">
        <v>0</v>
      </c>
      <c r="L136" s="8">
        <v>0</v>
      </c>
      <c r="M136" s="8">
        <v>0</v>
      </c>
      <c r="N136" s="8">
        <v>5</v>
      </c>
      <c r="O136" s="8">
        <v>2</v>
      </c>
      <c r="P136" s="8">
        <v>7</v>
      </c>
      <c r="Q136" s="8">
        <v>90</v>
      </c>
      <c r="R136" s="8">
        <v>0</v>
      </c>
      <c r="S136" s="8">
        <v>8</v>
      </c>
      <c r="T136" s="8">
        <v>3</v>
      </c>
      <c r="U136" s="8">
        <v>1</v>
      </c>
      <c r="V136" s="8">
        <v>65</v>
      </c>
      <c r="W136" s="8">
        <v>0</v>
      </c>
      <c r="X136" s="8">
        <v>1433</v>
      </c>
      <c r="Y136" s="8">
        <v>893</v>
      </c>
      <c r="Z136" s="8">
        <v>503</v>
      </c>
      <c r="AA136" s="8">
        <v>13532</v>
      </c>
      <c r="AB136" s="8">
        <v>0</v>
      </c>
    </row>
    <row r="137" ht="14.25">
      <c r="A137" s="8"/>
      <c r="B137" s="8"/>
      <c r="C137" s="8" t="s">
        <v>167</v>
      </c>
      <c r="D137" s="8">
        <v>1</v>
      </c>
      <c r="E137" s="8">
        <v>1</v>
      </c>
      <c r="F137" s="8">
        <v>4</v>
      </c>
      <c r="G137" s="8">
        <v>8</v>
      </c>
      <c r="H137" s="8">
        <v>2</v>
      </c>
      <c r="I137" s="8">
        <v>0</v>
      </c>
      <c r="J137" s="8">
        <v>0</v>
      </c>
      <c r="K137" s="8">
        <v>0</v>
      </c>
      <c r="L137" s="8">
        <v>0</v>
      </c>
      <c r="M137" s="8">
        <v>0</v>
      </c>
      <c r="N137" s="8">
        <v>0</v>
      </c>
      <c r="O137" s="8">
        <v>0</v>
      </c>
      <c r="P137" s="8">
        <v>1</v>
      </c>
      <c r="Q137" s="8">
        <v>3</v>
      </c>
      <c r="R137" s="8">
        <v>0</v>
      </c>
      <c r="S137" s="8">
        <v>0</v>
      </c>
      <c r="T137" s="8">
        <v>0</v>
      </c>
      <c r="U137" s="8">
        <v>0</v>
      </c>
      <c r="V137" s="8">
        <v>0</v>
      </c>
      <c r="W137" s="8">
        <v>1</v>
      </c>
      <c r="X137" s="8">
        <v>333</v>
      </c>
      <c r="Y137" s="8">
        <v>224</v>
      </c>
      <c r="Z137" s="8">
        <v>1015</v>
      </c>
      <c r="AA137" s="8">
        <v>1947</v>
      </c>
      <c r="AB137" s="8">
        <v>520</v>
      </c>
    </row>
    <row r="138">
      <c r="C138" s="8" t="s">
        <v>167</v>
      </c>
      <c r="D138" s="8">
        <v>1</v>
      </c>
      <c r="E138" s="8">
        <v>4</v>
      </c>
      <c r="F138" s="8">
        <v>4</v>
      </c>
      <c r="G138" s="8">
        <v>5</v>
      </c>
      <c r="H138" s="8">
        <v>1</v>
      </c>
      <c r="I138" s="8">
        <v>0</v>
      </c>
      <c r="J138" s="8">
        <v>0</v>
      </c>
      <c r="K138" s="8">
        <v>0</v>
      </c>
      <c r="L138" s="8">
        <v>0</v>
      </c>
      <c r="M138" s="8">
        <v>0</v>
      </c>
      <c r="N138" s="8">
        <v>0</v>
      </c>
      <c r="O138" s="8">
        <v>0</v>
      </c>
      <c r="P138" s="8">
        <v>3</v>
      </c>
      <c r="Q138" s="8">
        <v>2</v>
      </c>
      <c r="R138" s="8">
        <v>0</v>
      </c>
      <c r="S138" s="8">
        <v>0</v>
      </c>
      <c r="T138" s="8">
        <v>0</v>
      </c>
      <c r="U138" s="8">
        <v>0</v>
      </c>
      <c r="V138" s="8">
        <v>0</v>
      </c>
      <c r="W138" s="8">
        <v>0</v>
      </c>
      <c r="X138" s="8">
        <v>110</v>
      </c>
      <c r="Y138" s="8">
        <v>472</v>
      </c>
      <c r="Z138" s="8">
        <v>622</v>
      </c>
      <c r="AA138" s="8">
        <v>1048</v>
      </c>
      <c r="AB138" s="8">
        <v>142</v>
      </c>
    </row>
    <row r="139">
      <c r="C139" s="8" t="s">
        <v>167</v>
      </c>
      <c r="D139" s="8">
        <v>1</v>
      </c>
      <c r="E139" s="8">
        <v>1</v>
      </c>
      <c r="F139" s="8">
        <v>4</v>
      </c>
      <c r="G139" s="8">
        <v>6</v>
      </c>
      <c r="H139" s="8">
        <v>2</v>
      </c>
      <c r="I139" s="8">
        <v>0</v>
      </c>
      <c r="J139" s="8">
        <v>0</v>
      </c>
      <c r="K139" s="8">
        <v>0</v>
      </c>
      <c r="L139" s="8">
        <v>0</v>
      </c>
      <c r="M139" s="8">
        <v>0</v>
      </c>
      <c r="N139" s="8">
        <v>0</v>
      </c>
      <c r="O139" s="8">
        <v>0</v>
      </c>
      <c r="P139" s="8">
        <v>2</v>
      </c>
      <c r="Q139" s="8">
        <v>3</v>
      </c>
      <c r="R139" s="8">
        <v>0</v>
      </c>
      <c r="S139" s="8">
        <v>0</v>
      </c>
      <c r="T139" s="8">
        <v>0</v>
      </c>
      <c r="U139" s="8">
        <v>0</v>
      </c>
      <c r="V139" s="8">
        <v>0</v>
      </c>
      <c r="W139" s="8">
        <v>0</v>
      </c>
      <c r="X139" s="8">
        <v>38</v>
      </c>
      <c r="Y139" s="8">
        <v>45</v>
      </c>
      <c r="Z139" s="8">
        <v>222</v>
      </c>
      <c r="AA139" s="8">
        <v>226</v>
      </c>
      <c r="AB139" s="8">
        <v>116</v>
      </c>
    </row>
    <row r="140">
      <c r="C140" s="8" t="s">
        <v>167</v>
      </c>
      <c r="D140" s="8">
        <v>1</v>
      </c>
      <c r="E140" s="8">
        <v>1</v>
      </c>
      <c r="F140" s="8">
        <v>1</v>
      </c>
      <c r="G140" s="8">
        <v>1</v>
      </c>
      <c r="H140" s="8">
        <v>1</v>
      </c>
      <c r="I140" s="8">
        <v>0</v>
      </c>
      <c r="J140" s="8">
        <v>0</v>
      </c>
      <c r="K140" s="8">
        <v>0</v>
      </c>
      <c r="L140" s="8">
        <v>0</v>
      </c>
      <c r="M140" s="8">
        <v>0</v>
      </c>
      <c r="N140" s="8">
        <v>1</v>
      </c>
      <c r="O140" s="8">
        <v>0</v>
      </c>
      <c r="P140" s="8">
        <v>1</v>
      </c>
      <c r="Q140" s="8">
        <v>3</v>
      </c>
      <c r="R140" s="8">
        <v>5</v>
      </c>
      <c r="S140" s="8">
        <v>0</v>
      </c>
      <c r="T140" s="8">
        <v>0</v>
      </c>
      <c r="U140" s="8">
        <v>0</v>
      </c>
      <c r="V140" s="8">
        <v>0</v>
      </c>
      <c r="W140" s="8">
        <v>1</v>
      </c>
      <c r="X140" s="8">
        <v>94</v>
      </c>
      <c r="Y140" s="8">
        <v>106</v>
      </c>
      <c r="Z140" s="8">
        <v>127</v>
      </c>
      <c r="AA140" s="8">
        <v>143</v>
      </c>
      <c r="AB140" s="8">
        <v>251</v>
      </c>
    </row>
    <row r="141">
      <c r="C141" s="8" t="s">
        <v>167</v>
      </c>
      <c r="D141" s="8">
        <v>1</v>
      </c>
      <c r="E141" s="8">
        <v>1</v>
      </c>
      <c r="F141" s="8">
        <v>1</v>
      </c>
      <c r="G141" s="8">
        <v>1</v>
      </c>
      <c r="H141" s="8">
        <v>0</v>
      </c>
      <c r="I141" s="8">
        <v>0</v>
      </c>
      <c r="J141" s="8">
        <v>0</v>
      </c>
      <c r="K141" s="8">
        <v>0</v>
      </c>
      <c r="L141" s="8">
        <v>0</v>
      </c>
      <c r="M141" s="8">
        <v>0</v>
      </c>
      <c r="N141" s="8">
        <v>1</v>
      </c>
      <c r="O141" s="8">
        <v>0</v>
      </c>
      <c r="P141" s="8">
        <v>0</v>
      </c>
      <c r="Q141" s="8">
        <v>3</v>
      </c>
      <c r="R141" s="8">
        <v>0</v>
      </c>
      <c r="S141" s="8">
        <v>0</v>
      </c>
      <c r="T141" s="8">
        <v>0</v>
      </c>
      <c r="U141" s="8">
        <v>0</v>
      </c>
      <c r="V141" s="8">
        <v>0</v>
      </c>
      <c r="W141" s="8">
        <v>0</v>
      </c>
      <c r="X141" s="8">
        <v>116</v>
      </c>
      <c r="Y141" s="8">
        <v>77</v>
      </c>
      <c r="Z141" s="8">
        <v>111</v>
      </c>
      <c r="AA141" s="8">
        <v>371</v>
      </c>
      <c r="AB141" s="8">
        <v>0</v>
      </c>
    </row>
    <row r="142">
      <c r="C142" s="8" t="s">
        <v>167</v>
      </c>
      <c r="D142" s="8">
        <v>1</v>
      </c>
      <c r="E142" s="8">
        <v>1</v>
      </c>
      <c r="F142" s="8">
        <v>5</v>
      </c>
      <c r="G142" s="8">
        <v>8</v>
      </c>
      <c r="H142" s="8">
        <v>3</v>
      </c>
      <c r="I142" s="8">
        <v>0</v>
      </c>
      <c r="J142" s="8">
        <v>0</v>
      </c>
      <c r="K142" s="8">
        <v>0</v>
      </c>
      <c r="L142" s="8">
        <v>0</v>
      </c>
      <c r="M142" s="8">
        <v>0</v>
      </c>
      <c r="N142" s="8">
        <v>0</v>
      </c>
      <c r="O142" s="8">
        <v>0</v>
      </c>
      <c r="P142" s="8">
        <v>5</v>
      </c>
      <c r="Q142" s="8">
        <v>11</v>
      </c>
      <c r="R142" s="8">
        <v>4</v>
      </c>
      <c r="S142" s="8">
        <v>0</v>
      </c>
      <c r="T142" s="8">
        <v>0</v>
      </c>
      <c r="U142" s="8">
        <v>20</v>
      </c>
      <c r="V142" s="8">
        <v>21</v>
      </c>
      <c r="W142" s="8">
        <v>14</v>
      </c>
      <c r="X142" s="8">
        <v>544</v>
      </c>
      <c r="Y142" s="8">
        <v>694</v>
      </c>
      <c r="Z142" s="8">
        <v>7290</v>
      </c>
      <c r="AA142" s="8">
        <v>8065</v>
      </c>
      <c r="AB142" s="8">
        <v>4886</v>
      </c>
    </row>
    <row r="143">
      <c r="C143" s="8" t="s">
        <v>167</v>
      </c>
      <c r="D143" s="8">
        <v>1</v>
      </c>
      <c r="E143" s="8">
        <v>1</v>
      </c>
      <c r="F143" s="8">
        <v>6</v>
      </c>
      <c r="G143" s="8">
        <v>6</v>
      </c>
      <c r="H143" s="8">
        <v>2</v>
      </c>
      <c r="I143" s="8">
        <v>0</v>
      </c>
      <c r="J143" s="8">
        <v>0</v>
      </c>
      <c r="K143" s="8">
        <v>0</v>
      </c>
      <c r="L143" s="8">
        <v>0</v>
      </c>
      <c r="M143" s="8">
        <v>0</v>
      </c>
      <c r="N143" s="8">
        <v>1</v>
      </c>
      <c r="O143" s="8">
        <v>0</v>
      </c>
      <c r="P143" s="8">
        <v>2</v>
      </c>
      <c r="Q143" s="8">
        <v>3</v>
      </c>
      <c r="R143" s="8">
        <v>0</v>
      </c>
      <c r="S143" s="8">
        <v>0</v>
      </c>
      <c r="T143" s="8">
        <v>0</v>
      </c>
      <c r="U143" s="8">
        <v>0</v>
      </c>
      <c r="V143" s="8">
        <v>0</v>
      </c>
      <c r="W143" s="8">
        <v>0</v>
      </c>
      <c r="X143" s="8">
        <v>60</v>
      </c>
      <c r="Y143" s="8">
        <v>64</v>
      </c>
      <c r="Z143" s="8">
        <v>460</v>
      </c>
      <c r="AA143" s="8">
        <v>467</v>
      </c>
      <c r="AB143" s="8">
        <v>173</v>
      </c>
    </row>
    <row r="144">
      <c r="C144" s="8" t="s">
        <v>167</v>
      </c>
      <c r="D144" s="8">
        <v>1</v>
      </c>
      <c r="E144" s="8">
        <v>1</v>
      </c>
      <c r="F144" s="8">
        <v>3</v>
      </c>
      <c r="G144" s="8">
        <v>7</v>
      </c>
      <c r="H144" s="8">
        <v>3</v>
      </c>
      <c r="I144" s="8">
        <v>0</v>
      </c>
      <c r="J144" s="8">
        <v>0</v>
      </c>
      <c r="K144" s="8">
        <v>0</v>
      </c>
      <c r="L144" s="8">
        <v>0</v>
      </c>
      <c r="M144" s="8">
        <v>0</v>
      </c>
      <c r="N144" s="8">
        <v>1</v>
      </c>
      <c r="O144" s="8">
        <v>6</v>
      </c>
      <c r="P144" s="8">
        <v>14</v>
      </c>
      <c r="Q144" s="8">
        <v>18</v>
      </c>
      <c r="R144" s="8">
        <v>0</v>
      </c>
      <c r="S144" s="8">
        <v>4</v>
      </c>
      <c r="T144" s="8">
        <v>8</v>
      </c>
      <c r="U144" s="8">
        <v>9</v>
      </c>
      <c r="V144" s="8">
        <v>63</v>
      </c>
      <c r="W144" s="8">
        <v>3</v>
      </c>
      <c r="X144" s="8">
        <v>2194</v>
      </c>
      <c r="Y144" s="8">
        <v>2933</v>
      </c>
      <c r="Z144" s="8">
        <v>6425</v>
      </c>
      <c r="AA144" s="8">
        <v>16058</v>
      </c>
      <c r="AB144" s="8">
        <v>5948</v>
      </c>
    </row>
    <row r="145">
      <c r="C145" s="8" t="s">
        <v>167</v>
      </c>
      <c r="D145" s="8">
        <v>1</v>
      </c>
      <c r="E145" s="8">
        <v>1</v>
      </c>
      <c r="F145" s="8">
        <v>1</v>
      </c>
      <c r="G145" s="8">
        <v>1</v>
      </c>
      <c r="H145" s="8">
        <v>3</v>
      </c>
      <c r="I145" s="8">
        <v>0</v>
      </c>
      <c r="J145" s="8">
        <v>0</v>
      </c>
      <c r="K145" s="8">
        <v>0</v>
      </c>
      <c r="L145" s="8">
        <v>0</v>
      </c>
      <c r="M145" s="8">
        <v>0</v>
      </c>
      <c r="N145" s="8">
        <v>1</v>
      </c>
      <c r="O145" s="8">
        <v>4</v>
      </c>
      <c r="P145" s="8">
        <v>0</v>
      </c>
      <c r="Q145" s="8">
        <v>0</v>
      </c>
      <c r="R145" s="8">
        <v>17</v>
      </c>
      <c r="S145" s="8">
        <v>1</v>
      </c>
      <c r="T145" s="8">
        <v>4</v>
      </c>
      <c r="U145" s="8">
        <v>1</v>
      </c>
      <c r="V145" s="8">
        <v>2</v>
      </c>
      <c r="W145" s="8">
        <v>10</v>
      </c>
      <c r="X145" s="8">
        <v>2019</v>
      </c>
      <c r="Y145" s="8">
        <v>2879</v>
      </c>
      <c r="Z145" s="8">
        <v>2703</v>
      </c>
      <c r="AA145" s="8">
        <v>3264</v>
      </c>
      <c r="AB145" s="8">
        <v>11462</v>
      </c>
    </row>
    <row r="146">
      <c r="C146" s="8" t="s">
        <v>167</v>
      </c>
      <c r="D146" s="8">
        <v>1</v>
      </c>
      <c r="E146" s="8">
        <v>1</v>
      </c>
      <c r="F146" s="8">
        <v>5</v>
      </c>
      <c r="G146" s="8">
        <v>5</v>
      </c>
      <c r="H146" s="8">
        <v>1</v>
      </c>
      <c r="I146" s="8">
        <v>0</v>
      </c>
      <c r="J146" s="8">
        <v>0</v>
      </c>
      <c r="K146" s="8">
        <v>0</v>
      </c>
      <c r="L146" s="8">
        <v>0</v>
      </c>
      <c r="M146" s="8">
        <v>0</v>
      </c>
      <c r="N146" s="8">
        <v>0</v>
      </c>
      <c r="O146" s="8">
        <v>0</v>
      </c>
      <c r="P146" s="8">
        <v>1</v>
      </c>
      <c r="Q146" s="8">
        <v>3</v>
      </c>
      <c r="R146" s="8">
        <v>0</v>
      </c>
      <c r="S146" s="8">
        <v>2</v>
      </c>
      <c r="T146" s="8">
        <v>1</v>
      </c>
      <c r="U146" s="8">
        <v>13</v>
      </c>
      <c r="V146" s="8">
        <v>14</v>
      </c>
      <c r="W146" s="8">
        <v>2</v>
      </c>
      <c r="X146" s="8">
        <v>90</v>
      </c>
      <c r="Y146" s="8">
        <v>106</v>
      </c>
      <c r="Z146" s="8">
        <v>495</v>
      </c>
      <c r="AA146" s="8">
        <v>817</v>
      </c>
      <c r="AB146" s="8">
        <v>93</v>
      </c>
    </row>
    <row r="147">
      <c r="C147" s="8" t="s">
        <v>167</v>
      </c>
      <c r="D147" s="8">
        <v>1</v>
      </c>
      <c r="E147" s="8">
        <v>1</v>
      </c>
      <c r="F147" s="8">
        <v>5</v>
      </c>
      <c r="G147" s="8">
        <v>6</v>
      </c>
      <c r="H147" s="8">
        <v>2</v>
      </c>
      <c r="I147" s="8">
        <v>0</v>
      </c>
      <c r="J147" s="8">
        <v>0</v>
      </c>
      <c r="K147" s="8">
        <v>0</v>
      </c>
      <c r="L147" s="8">
        <v>0</v>
      </c>
      <c r="M147" s="8">
        <v>0</v>
      </c>
      <c r="N147" s="8">
        <v>0</v>
      </c>
      <c r="O147" s="8">
        <v>0</v>
      </c>
      <c r="P147" s="8">
        <v>2</v>
      </c>
      <c r="Q147" s="8">
        <v>3</v>
      </c>
      <c r="R147" s="8">
        <v>1</v>
      </c>
      <c r="S147" s="8">
        <v>1</v>
      </c>
      <c r="T147" s="8">
        <v>1</v>
      </c>
      <c r="U147" s="8">
        <v>1</v>
      </c>
      <c r="V147" s="8">
        <v>0</v>
      </c>
      <c r="W147" s="8">
        <v>1</v>
      </c>
      <c r="X147" s="8">
        <v>368</v>
      </c>
      <c r="Y147" s="8">
        <v>569</v>
      </c>
      <c r="Z147" s="8">
        <v>2084</v>
      </c>
      <c r="AA147" s="8">
        <v>1452</v>
      </c>
      <c r="AB147" s="8">
        <v>663</v>
      </c>
    </row>
    <row r="148">
      <c r="C148" s="8" t="s">
        <v>167</v>
      </c>
      <c r="D148" s="8">
        <v>1</v>
      </c>
      <c r="E148" s="8">
        <v>6</v>
      </c>
      <c r="F148" s="8">
        <v>4</v>
      </c>
      <c r="G148" s="8">
        <v>7</v>
      </c>
      <c r="H148" s="8">
        <v>1</v>
      </c>
      <c r="I148" s="8">
        <v>0</v>
      </c>
      <c r="J148" s="8">
        <v>0</v>
      </c>
      <c r="K148" s="8">
        <v>0</v>
      </c>
      <c r="L148" s="8">
        <v>0</v>
      </c>
      <c r="M148" s="8">
        <v>0</v>
      </c>
      <c r="N148" s="8">
        <v>0</v>
      </c>
      <c r="O148" s="8">
        <v>1</v>
      </c>
      <c r="P148" s="8">
        <v>1</v>
      </c>
      <c r="Q148" s="8">
        <v>4</v>
      </c>
      <c r="R148" s="8">
        <v>0</v>
      </c>
      <c r="S148" s="8">
        <v>0</v>
      </c>
      <c r="T148" s="8">
        <v>0</v>
      </c>
      <c r="U148" s="8">
        <v>2</v>
      </c>
      <c r="V148" s="8">
        <v>0</v>
      </c>
      <c r="W148" s="8">
        <v>0</v>
      </c>
      <c r="X148" s="8">
        <v>234</v>
      </c>
      <c r="Y148" s="8">
        <v>4726</v>
      </c>
      <c r="Z148" s="8">
        <v>2218</v>
      </c>
      <c r="AA148" s="8">
        <v>2865</v>
      </c>
      <c r="AB148" s="8">
        <v>309</v>
      </c>
    </row>
    <row r="149">
      <c r="C149" s="8" t="s">
        <v>167</v>
      </c>
      <c r="D149" s="8">
        <v>1</v>
      </c>
      <c r="E149" s="8">
        <v>1</v>
      </c>
      <c r="F149" s="8">
        <v>4</v>
      </c>
      <c r="G149" s="8">
        <v>6</v>
      </c>
      <c r="H149" s="8">
        <v>2</v>
      </c>
      <c r="I149" s="8">
        <v>0</v>
      </c>
      <c r="J149" s="8">
        <v>0</v>
      </c>
      <c r="K149" s="8">
        <v>0</v>
      </c>
      <c r="L149" s="8">
        <v>0</v>
      </c>
      <c r="M149" s="8">
        <v>0</v>
      </c>
      <c r="N149" s="8">
        <v>0</v>
      </c>
      <c r="O149" s="8">
        <v>0</v>
      </c>
      <c r="P149" s="8">
        <v>2</v>
      </c>
      <c r="Q149" s="8">
        <v>3</v>
      </c>
      <c r="R149" s="8">
        <v>0</v>
      </c>
      <c r="S149" s="8">
        <v>0</v>
      </c>
      <c r="T149" s="8">
        <v>0</v>
      </c>
      <c r="U149" s="8">
        <v>0</v>
      </c>
      <c r="V149" s="8">
        <v>3</v>
      </c>
      <c r="W149" s="8">
        <v>0</v>
      </c>
      <c r="X149" s="8">
        <v>48</v>
      </c>
      <c r="Y149" s="8">
        <v>67</v>
      </c>
      <c r="Z149" s="8">
        <v>306</v>
      </c>
      <c r="AA149" s="8">
        <v>930</v>
      </c>
      <c r="AB149" s="8">
        <v>152</v>
      </c>
    </row>
    <row r="150">
      <c r="C150" s="8" t="s">
        <v>167</v>
      </c>
      <c r="D150" s="8">
        <v>1</v>
      </c>
      <c r="E150" s="8">
        <v>6</v>
      </c>
      <c r="F150" s="8">
        <v>5</v>
      </c>
      <c r="G150" s="8">
        <v>6</v>
      </c>
      <c r="H150" s="8">
        <v>2</v>
      </c>
      <c r="I150" s="8">
        <v>0</v>
      </c>
      <c r="J150" s="8">
        <v>0</v>
      </c>
      <c r="K150" s="8">
        <v>0</v>
      </c>
      <c r="L150" s="8">
        <v>0</v>
      </c>
      <c r="M150" s="8">
        <v>0</v>
      </c>
      <c r="N150" s="8">
        <v>0</v>
      </c>
      <c r="O150" s="8">
        <v>0</v>
      </c>
      <c r="P150" s="8">
        <v>2</v>
      </c>
      <c r="Q150" s="8">
        <v>2</v>
      </c>
      <c r="R150" s="8">
        <v>0</v>
      </c>
      <c r="S150" s="8">
        <v>0</v>
      </c>
      <c r="T150" s="8">
        <v>8</v>
      </c>
      <c r="U150" s="8">
        <v>6</v>
      </c>
      <c r="V150" s="8">
        <v>0</v>
      </c>
      <c r="W150" s="8">
        <v>0</v>
      </c>
      <c r="X150" s="8">
        <v>288</v>
      </c>
      <c r="Y150" s="8">
        <v>3294</v>
      </c>
      <c r="Z150" s="8">
        <v>3271</v>
      </c>
      <c r="AA150" s="8">
        <v>2080</v>
      </c>
      <c r="AB150" s="8">
        <v>698</v>
      </c>
    </row>
    <row r="151">
      <c r="C151" s="8" t="s">
        <v>167</v>
      </c>
      <c r="D151" s="8">
        <v>1</v>
      </c>
      <c r="E151" s="8">
        <v>1</v>
      </c>
      <c r="F151" s="8">
        <v>1</v>
      </c>
      <c r="G151" s="8">
        <v>9</v>
      </c>
      <c r="H151" s="8">
        <v>3</v>
      </c>
      <c r="I151" s="8">
        <v>0</v>
      </c>
      <c r="J151" s="8">
        <v>0</v>
      </c>
      <c r="K151" s="8">
        <v>0</v>
      </c>
      <c r="L151" s="8">
        <v>0</v>
      </c>
      <c r="M151" s="8">
        <v>0</v>
      </c>
      <c r="N151" s="8">
        <v>1</v>
      </c>
      <c r="O151" s="8">
        <v>0</v>
      </c>
      <c r="P151" s="8">
        <v>0</v>
      </c>
      <c r="Q151" s="8">
        <v>5</v>
      </c>
      <c r="R151" s="8">
        <v>0</v>
      </c>
      <c r="S151" s="8">
        <v>0</v>
      </c>
      <c r="T151" s="8">
        <v>3</v>
      </c>
      <c r="U151" s="8">
        <v>0</v>
      </c>
      <c r="V151" s="8">
        <v>7</v>
      </c>
      <c r="W151" s="8">
        <v>4</v>
      </c>
      <c r="X151" s="8">
        <v>465</v>
      </c>
      <c r="Y151" s="8">
        <v>681</v>
      </c>
      <c r="Z151" s="8">
        <v>689</v>
      </c>
      <c r="AA151" s="8">
        <v>7837</v>
      </c>
      <c r="AB151" s="8">
        <v>3669</v>
      </c>
    </row>
    <row r="152">
      <c r="C152" s="8" t="s">
        <v>167</v>
      </c>
      <c r="D152" s="8">
        <v>1</v>
      </c>
      <c r="E152" s="8">
        <v>1</v>
      </c>
      <c r="F152" s="8">
        <v>1</v>
      </c>
      <c r="G152" s="8">
        <v>1</v>
      </c>
      <c r="H152" s="8">
        <v>4</v>
      </c>
      <c r="I152" s="8">
        <v>0</v>
      </c>
      <c r="J152" s="8">
        <v>0</v>
      </c>
      <c r="K152" s="8">
        <v>0</v>
      </c>
      <c r="L152" s="8">
        <v>0</v>
      </c>
      <c r="M152" s="8">
        <v>0</v>
      </c>
      <c r="N152" s="8">
        <v>1</v>
      </c>
      <c r="O152" s="8">
        <v>1</v>
      </c>
      <c r="P152" s="8">
        <v>0</v>
      </c>
      <c r="Q152" s="8">
        <v>0</v>
      </c>
      <c r="R152" s="8">
        <v>35</v>
      </c>
      <c r="S152" s="8">
        <v>13</v>
      </c>
      <c r="T152" s="8">
        <v>11</v>
      </c>
      <c r="U152" s="8">
        <v>16</v>
      </c>
      <c r="V152" s="8">
        <v>19</v>
      </c>
      <c r="W152" s="8">
        <v>82</v>
      </c>
      <c r="X152" s="8">
        <v>774</v>
      </c>
      <c r="Y152" s="8">
        <v>1366</v>
      </c>
      <c r="Z152" s="8">
        <v>1101</v>
      </c>
      <c r="AA152" s="8">
        <v>1876</v>
      </c>
      <c r="AB152" s="8">
        <v>18220</v>
      </c>
    </row>
    <row r="153">
      <c r="C153" s="8" t="s">
        <v>167</v>
      </c>
      <c r="D153" s="8">
        <v>1</v>
      </c>
      <c r="E153" s="8">
        <v>1</v>
      </c>
      <c r="F153" s="8">
        <v>5</v>
      </c>
      <c r="G153" s="8">
        <v>5</v>
      </c>
      <c r="H153" s="8">
        <v>1</v>
      </c>
      <c r="I153" s="8">
        <v>0</v>
      </c>
      <c r="J153" s="8">
        <v>0</v>
      </c>
      <c r="K153" s="8">
        <v>0</v>
      </c>
      <c r="L153" s="8">
        <v>0</v>
      </c>
      <c r="M153" s="8">
        <v>0</v>
      </c>
      <c r="N153" s="8">
        <v>0</v>
      </c>
      <c r="O153" s="8">
        <v>0</v>
      </c>
      <c r="P153" s="8">
        <v>13</v>
      </c>
      <c r="Q153" s="8">
        <v>5</v>
      </c>
      <c r="R153" s="8">
        <v>0</v>
      </c>
      <c r="S153" s="8">
        <v>2</v>
      </c>
      <c r="T153" s="8">
        <v>0</v>
      </c>
      <c r="U153" s="8">
        <v>21</v>
      </c>
      <c r="V153" s="8">
        <v>16</v>
      </c>
      <c r="W153" s="8">
        <v>0</v>
      </c>
      <c r="X153" s="8">
        <v>509</v>
      </c>
      <c r="Y153" s="8">
        <v>476</v>
      </c>
      <c r="Z153" s="8">
        <v>7998</v>
      </c>
      <c r="AA153" s="8">
        <v>6323</v>
      </c>
      <c r="AB153" s="8">
        <v>443</v>
      </c>
    </row>
    <row r="154">
      <c r="C154" s="8" t="s">
        <v>167</v>
      </c>
      <c r="D154" s="8">
        <v>1</v>
      </c>
      <c r="E154" s="8">
        <v>1</v>
      </c>
      <c r="F154" s="8">
        <v>4</v>
      </c>
      <c r="G154" s="8">
        <v>7</v>
      </c>
      <c r="H154" s="8">
        <v>1</v>
      </c>
      <c r="I154" s="8">
        <v>0</v>
      </c>
      <c r="J154" s="8">
        <v>0</v>
      </c>
      <c r="K154" s="8">
        <v>0</v>
      </c>
      <c r="L154" s="8">
        <v>0</v>
      </c>
      <c r="M154" s="8">
        <v>0</v>
      </c>
      <c r="N154" s="8">
        <v>0</v>
      </c>
      <c r="O154" s="8">
        <v>0</v>
      </c>
      <c r="P154" s="8">
        <v>2</v>
      </c>
      <c r="Q154" s="8">
        <v>4</v>
      </c>
      <c r="R154" s="8">
        <v>0</v>
      </c>
      <c r="S154" s="8">
        <v>0</v>
      </c>
      <c r="T154" s="8">
        <v>0</v>
      </c>
      <c r="U154" s="8">
        <v>0</v>
      </c>
      <c r="V154" s="8">
        <v>2</v>
      </c>
      <c r="W154" s="8">
        <v>0</v>
      </c>
      <c r="X154" s="8">
        <v>88</v>
      </c>
      <c r="Y154" s="8">
        <v>105</v>
      </c>
      <c r="Z154" s="8">
        <v>462</v>
      </c>
      <c r="AA154" s="8">
        <v>911</v>
      </c>
      <c r="AB154" s="8">
        <v>121</v>
      </c>
    </row>
    <row r="155">
      <c r="C155" s="8" t="s">
        <v>167</v>
      </c>
      <c r="D155" s="8">
        <v>1</v>
      </c>
      <c r="E155" s="8">
        <v>1</v>
      </c>
      <c r="F155" s="8">
        <v>1</v>
      </c>
      <c r="G155" s="8">
        <v>1</v>
      </c>
      <c r="H155" s="8">
        <v>7</v>
      </c>
      <c r="I155" s="8">
        <v>0</v>
      </c>
      <c r="J155" s="8">
        <v>0</v>
      </c>
      <c r="K155" s="8">
        <v>0</v>
      </c>
      <c r="L155" s="8">
        <v>0</v>
      </c>
      <c r="M155" s="8">
        <v>0</v>
      </c>
      <c r="N155" s="8">
        <v>0</v>
      </c>
      <c r="O155" s="8">
        <v>0</v>
      </c>
      <c r="P155" s="8">
        <v>0</v>
      </c>
      <c r="Q155" s="8">
        <v>0</v>
      </c>
      <c r="R155" s="8">
        <v>4</v>
      </c>
      <c r="S155" s="8">
        <v>0</v>
      </c>
      <c r="T155" s="8">
        <v>2</v>
      </c>
      <c r="U155" s="8">
        <v>0</v>
      </c>
      <c r="V155" s="8">
        <v>0</v>
      </c>
      <c r="W155" s="8">
        <v>10</v>
      </c>
      <c r="X155" s="8">
        <v>600</v>
      </c>
      <c r="Y155" s="8">
        <v>2008</v>
      </c>
      <c r="Z155" s="8">
        <v>1581</v>
      </c>
      <c r="AA155" s="8">
        <v>723</v>
      </c>
      <c r="AB155" s="8">
        <v>15067</v>
      </c>
    </row>
    <row r="156">
      <c r="C156" s="8" t="s">
        <v>167</v>
      </c>
      <c r="D156" s="8">
        <v>0</v>
      </c>
      <c r="E156" s="8">
        <v>0</v>
      </c>
      <c r="F156" s="8">
        <v>0</v>
      </c>
      <c r="G156" s="8">
        <v>0</v>
      </c>
      <c r="H156" s="8">
        <v>0</v>
      </c>
      <c r="I156" s="8">
        <v>0</v>
      </c>
      <c r="J156" s="8">
        <v>0</v>
      </c>
      <c r="K156" s="8">
        <v>0</v>
      </c>
      <c r="L156" s="8">
        <v>0</v>
      </c>
      <c r="M156" s="8">
        <v>0</v>
      </c>
      <c r="N156" s="8">
        <v>0</v>
      </c>
      <c r="O156" s="8">
        <v>0</v>
      </c>
      <c r="P156" s="8">
        <v>0</v>
      </c>
      <c r="Q156" s="8">
        <v>0</v>
      </c>
      <c r="R156" s="8">
        <v>0</v>
      </c>
      <c r="S156" s="8">
        <v>0</v>
      </c>
      <c r="T156" s="8">
        <v>0</v>
      </c>
      <c r="U156" s="8">
        <v>0</v>
      </c>
      <c r="V156" s="8">
        <v>0</v>
      </c>
      <c r="W156" s="8">
        <v>0</v>
      </c>
      <c r="X156" s="8">
        <v>0</v>
      </c>
      <c r="Y156" s="8">
        <v>0</v>
      </c>
      <c r="Z156" s="8">
        <v>0</v>
      </c>
      <c r="AA156" s="8">
        <v>0</v>
      </c>
      <c r="AB156" s="8">
        <v>0</v>
      </c>
    </row>
    <row r="157">
      <c r="C157" s="8" t="s">
        <v>167</v>
      </c>
      <c r="D157" s="8">
        <v>1</v>
      </c>
      <c r="E157" s="8">
        <v>1</v>
      </c>
      <c r="F157" s="8">
        <v>1</v>
      </c>
      <c r="G157" s="8">
        <v>1</v>
      </c>
      <c r="H157" s="8">
        <v>0</v>
      </c>
      <c r="I157" s="8">
        <v>0</v>
      </c>
      <c r="J157" s="8">
        <v>0</v>
      </c>
      <c r="K157" s="8">
        <v>0</v>
      </c>
      <c r="L157" s="8">
        <v>0</v>
      </c>
      <c r="M157" s="8">
        <v>0</v>
      </c>
      <c r="N157" s="8">
        <v>0</v>
      </c>
      <c r="O157" s="8">
        <v>0</v>
      </c>
      <c r="P157" s="8">
        <v>0</v>
      </c>
      <c r="Q157" s="8">
        <v>6</v>
      </c>
      <c r="R157" s="8">
        <v>0</v>
      </c>
      <c r="S157" s="8">
        <v>0</v>
      </c>
      <c r="T157" s="8">
        <v>0</v>
      </c>
      <c r="U157" s="8">
        <v>0</v>
      </c>
      <c r="V157" s="8">
        <v>0</v>
      </c>
      <c r="W157" s="8">
        <v>0</v>
      </c>
      <c r="X157" s="8">
        <v>71</v>
      </c>
      <c r="Y157" s="8">
        <v>75</v>
      </c>
      <c r="Z157" s="8">
        <v>87</v>
      </c>
      <c r="AA157" s="8">
        <v>169</v>
      </c>
      <c r="AB157" s="8">
        <v>0</v>
      </c>
    </row>
    <row r="158">
      <c r="C158" s="8" t="s">
        <v>167</v>
      </c>
      <c r="D158" s="8">
        <v>1</v>
      </c>
      <c r="E158" s="8">
        <v>10</v>
      </c>
      <c r="F158" s="8">
        <v>9</v>
      </c>
      <c r="G158" s="8">
        <v>4</v>
      </c>
      <c r="H158" s="8">
        <v>4</v>
      </c>
      <c r="I158" s="8">
        <v>0</v>
      </c>
      <c r="J158" s="8">
        <v>0</v>
      </c>
      <c r="K158" s="8">
        <v>0</v>
      </c>
      <c r="L158" s="8">
        <v>0</v>
      </c>
      <c r="M158" s="8">
        <v>0</v>
      </c>
      <c r="N158" s="8">
        <v>0</v>
      </c>
      <c r="O158" s="8">
        <v>29</v>
      </c>
      <c r="P158" s="8">
        <v>8</v>
      </c>
      <c r="Q158" s="8">
        <v>6</v>
      </c>
      <c r="R158" s="8">
        <v>4</v>
      </c>
      <c r="S158" s="8">
        <v>0</v>
      </c>
      <c r="T158" s="8">
        <v>66</v>
      </c>
      <c r="U158" s="8">
        <v>10</v>
      </c>
      <c r="V158" s="8">
        <v>7</v>
      </c>
      <c r="W158" s="8">
        <v>3</v>
      </c>
      <c r="X158" s="8">
        <v>758</v>
      </c>
      <c r="Y158" s="8">
        <v>40447</v>
      </c>
      <c r="Z158" s="8">
        <v>15585</v>
      </c>
      <c r="AA158" s="8">
        <v>7193</v>
      </c>
      <c r="AB158" s="8">
        <v>6640</v>
      </c>
    </row>
    <row r="159">
      <c r="C159" s="8" t="s">
        <v>167</v>
      </c>
      <c r="D159" s="8">
        <v>1</v>
      </c>
      <c r="E159" s="8">
        <v>1</v>
      </c>
      <c r="F159" s="8">
        <v>1</v>
      </c>
      <c r="G159" s="8">
        <v>1</v>
      </c>
      <c r="H159" s="8">
        <v>2</v>
      </c>
      <c r="I159" s="8">
        <v>0</v>
      </c>
      <c r="J159" s="8">
        <v>0</v>
      </c>
      <c r="K159" s="8">
        <v>0</v>
      </c>
      <c r="L159" s="8">
        <v>0</v>
      </c>
      <c r="M159" s="8">
        <v>0</v>
      </c>
      <c r="N159" s="8">
        <v>2</v>
      </c>
      <c r="O159" s="8">
        <v>1</v>
      </c>
      <c r="P159" s="8">
        <v>0</v>
      </c>
      <c r="Q159" s="8">
        <v>0</v>
      </c>
      <c r="R159" s="8">
        <v>0</v>
      </c>
      <c r="S159" s="8">
        <v>0</v>
      </c>
      <c r="T159" s="8">
        <v>1</v>
      </c>
      <c r="U159" s="8">
        <v>0</v>
      </c>
      <c r="V159" s="8">
        <v>2</v>
      </c>
      <c r="W159" s="8">
        <v>2</v>
      </c>
      <c r="X159" s="8">
        <v>362</v>
      </c>
      <c r="Y159" s="8">
        <v>457</v>
      </c>
      <c r="Z159" s="8">
        <v>170</v>
      </c>
      <c r="AA159" s="8">
        <v>819</v>
      </c>
      <c r="AB159" s="8">
        <v>1627</v>
      </c>
    </row>
    <row r="160">
      <c r="C160" s="8" t="s">
        <v>167</v>
      </c>
      <c r="D160" s="8">
        <v>1</v>
      </c>
      <c r="E160" s="8">
        <v>1</v>
      </c>
      <c r="F160" s="8">
        <v>5</v>
      </c>
      <c r="G160" s="8">
        <v>7</v>
      </c>
      <c r="H160" s="8">
        <v>2</v>
      </c>
      <c r="I160" s="8">
        <v>0</v>
      </c>
      <c r="J160" s="8">
        <v>0</v>
      </c>
      <c r="K160" s="8">
        <v>0</v>
      </c>
      <c r="L160" s="8">
        <v>0</v>
      </c>
      <c r="M160" s="8">
        <v>0</v>
      </c>
      <c r="N160" s="8">
        <v>0</v>
      </c>
      <c r="O160" s="8">
        <v>0</v>
      </c>
      <c r="P160" s="8">
        <v>8</v>
      </c>
      <c r="Q160" s="8">
        <v>10</v>
      </c>
      <c r="R160" s="8">
        <v>0</v>
      </c>
      <c r="S160" s="8">
        <v>0</v>
      </c>
      <c r="T160" s="8">
        <v>0</v>
      </c>
      <c r="U160" s="8">
        <v>3</v>
      </c>
      <c r="V160" s="8">
        <v>5</v>
      </c>
      <c r="W160" s="8">
        <v>0</v>
      </c>
      <c r="X160" s="8">
        <v>189</v>
      </c>
      <c r="Y160" s="8">
        <v>279</v>
      </c>
      <c r="Z160" s="8">
        <v>1843</v>
      </c>
      <c r="AA160" s="8">
        <v>1843</v>
      </c>
      <c r="AB160" s="8">
        <v>327</v>
      </c>
    </row>
    <row r="161">
      <c r="C161" s="8" t="s">
        <v>167</v>
      </c>
      <c r="D161" s="8">
        <v>1</v>
      </c>
      <c r="E161" s="8">
        <v>5</v>
      </c>
      <c r="F161" s="8">
        <v>4</v>
      </c>
      <c r="G161" s="8">
        <v>7</v>
      </c>
      <c r="H161" s="8">
        <v>3</v>
      </c>
      <c r="I161" s="8">
        <v>0</v>
      </c>
      <c r="J161" s="8">
        <v>0</v>
      </c>
      <c r="K161" s="8">
        <v>0</v>
      </c>
      <c r="L161" s="8">
        <v>0</v>
      </c>
      <c r="M161" s="8">
        <v>0</v>
      </c>
      <c r="N161" s="8">
        <v>0</v>
      </c>
      <c r="O161" s="8">
        <v>0</v>
      </c>
      <c r="P161" s="8">
        <v>3</v>
      </c>
      <c r="Q161" s="8">
        <v>18</v>
      </c>
      <c r="R161" s="8">
        <v>0</v>
      </c>
      <c r="S161" s="8">
        <v>0</v>
      </c>
      <c r="T161" s="8">
        <v>6</v>
      </c>
      <c r="U161" s="8">
        <v>15</v>
      </c>
      <c r="V161" s="8">
        <v>9</v>
      </c>
      <c r="W161" s="8">
        <v>5</v>
      </c>
      <c r="X161" s="8">
        <v>958</v>
      </c>
      <c r="Y161" s="8">
        <v>9829</v>
      </c>
      <c r="Z161" s="8">
        <v>12236</v>
      </c>
      <c r="AA161" s="8">
        <v>15526</v>
      </c>
      <c r="AB161" s="8">
        <v>7021</v>
      </c>
    </row>
    <row r="162">
      <c r="C162" s="8" t="s">
        <v>167</v>
      </c>
      <c r="D162" s="8">
        <v>1</v>
      </c>
      <c r="E162" s="8">
        <v>1</v>
      </c>
      <c r="F162" s="8">
        <v>7</v>
      </c>
      <c r="G162" s="8">
        <v>6</v>
      </c>
      <c r="H162" s="8">
        <v>1</v>
      </c>
      <c r="I162" s="8">
        <v>0</v>
      </c>
      <c r="J162" s="8">
        <v>0</v>
      </c>
      <c r="K162" s="8">
        <v>0</v>
      </c>
      <c r="L162" s="8">
        <v>0</v>
      </c>
      <c r="M162" s="8">
        <v>0</v>
      </c>
      <c r="N162" s="8">
        <v>0</v>
      </c>
      <c r="O162" s="8">
        <v>0</v>
      </c>
      <c r="P162" s="8">
        <v>9</v>
      </c>
      <c r="Q162" s="8">
        <v>9</v>
      </c>
      <c r="R162" s="8">
        <v>0</v>
      </c>
      <c r="S162" s="8">
        <v>0</v>
      </c>
      <c r="T162" s="8">
        <v>0</v>
      </c>
      <c r="U162" s="8">
        <v>3</v>
      </c>
      <c r="V162" s="8">
        <v>1</v>
      </c>
      <c r="W162" s="8">
        <v>0</v>
      </c>
      <c r="X162" s="8">
        <v>222</v>
      </c>
      <c r="Y162" s="8">
        <v>320</v>
      </c>
      <c r="Z162" s="8">
        <v>2554</v>
      </c>
      <c r="AA162" s="8">
        <v>2141</v>
      </c>
      <c r="AB162" s="8">
        <v>309</v>
      </c>
    </row>
    <row r="163">
      <c r="C163" s="8" t="s">
        <v>167</v>
      </c>
      <c r="D163" s="8">
        <v>1</v>
      </c>
      <c r="E163" s="8">
        <v>6</v>
      </c>
      <c r="F163" s="8">
        <v>7</v>
      </c>
      <c r="G163" s="8">
        <v>7</v>
      </c>
      <c r="H163" s="8">
        <v>3</v>
      </c>
      <c r="I163" s="8">
        <v>0</v>
      </c>
      <c r="J163" s="8">
        <v>0</v>
      </c>
      <c r="K163" s="8">
        <v>0</v>
      </c>
      <c r="L163" s="8">
        <v>0</v>
      </c>
      <c r="M163" s="8">
        <v>0</v>
      </c>
      <c r="N163" s="8">
        <v>0</v>
      </c>
      <c r="O163" s="8">
        <v>1</v>
      </c>
      <c r="P163" s="8">
        <v>1</v>
      </c>
      <c r="Q163" s="8">
        <v>9</v>
      </c>
      <c r="R163" s="8">
        <v>3</v>
      </c>
      <c r="S163" s="8">
        <v>0</v>
      </c>
      <c r="T163" s="8">
        <v>0</v>
      </c>
      <c r="U163" s="8">
        <v>3</v>
      </c>
      <c r="V163" s="8">
        <v>2</v>
      </c>
      <c r="W163" s="8">
        <v>0</v>
      </c>
      <c r="X163" s="8">
        <v>208</v>
      </c>
      <c r="Y163" s="8">
        <v>1384</v>
      </c>
      <c r="Z163" s="8">
        <v>1464</v>
      </c>
      <c r="AA163" s="8">
        <v>1760</v>
      </c>
      <c r="AB163" s="8">
        <v>807</v>
      </c>
    </row>
    <row r="164">
      <c r="C164" s="8" t="s">
        <v>167</v>
      </c>
      <c r="D164" s="8">
        <v>1</v>
      </c>
      <c r="E164" s="8">
        <v>1</v>
      </c>
      <c r="F164" s="8">
        <v>7</v>
      </c>
      <c r="G164" s="8">
        <v>6</v>
      </c>
      <c r="H164" s="8">
        <v>3</v>
      </c>
      <c r="I164" s="8">
        <v>0</v>
      </c>
      <c r="J164" s="8">
        <v>0</v>
      </c>
      <c r="K164" s="8">
        <v>0</v>
      </c>
      <c r="L164" s="8">
        <v>0</v>
      </c>
      <c r="M164" s="8">
        <v>0</v>
      </c>
      <c r="N164" s="8">
        <v>0</v>
      </c>
      <c r="O164" s="8">
        <v>2</v>
      </c>
      <c r="P164" s="8">
        <v>2</v>
      </c>
      <c r="Q164" s="8">
        <v>10</v>
      </c>
      <c r="R164" s="8">
        <v>2</v>
      </c>
      <c r="S164" s="8">
        <v>0</v>
      </c>
      <c r="T164" s="8">
        <v>1</v>
      </c>
      <c r="U164" s="8">
        <v>2</v>
      </c>
      <c r="V164" s="8">
        <v>2</v>
      </c>
      <c r="W164" s="8">
        <v>4</v>
      </c>
      <c r="X164" s="8">
        <v>900</v>
      </c>
      <c r="Y164" s="8">
        <v>537</v>
      </c>
      <c r="Z164" s="8">
        <v>3277</v>
      </c>
      <c r="AA164" s="8">
        <v>2828</v>
      </c>
      <c r="AB164" s="8">
        <v>2144</v>
      </c>
    </row>
    <row r="165">
      <c r="C165" s="8" t="s">
        <v>167</v>
      </c>
      <c r="D165" s="8">
        <v>1</v>
      </c>
      <c r="E165" s="8">
        <v>1</v>
      </c>
      <c r="F165" s="8">
        <v>1</v>
      </c>
      <c r="G165" s="8">
        <v>8</v>
      </c>
      <c r="H165" s="8">
        <v>2</v>
      </c>
      <c r="I165" s="8">
        <v>0</v>
      </c>
      <c r="J165" s="8">
        <v>0</v>
      </c>
      <c r="K165" s="8">
        <v>0</v>
      </c>
      <c r="L165" s="8">
        <v>0</v>
      </c>
      <c r="M165" s="8">
        <v>0</v>
      </c>
      <c r="N165" s="8">
        <v>1</v>
      </c>
      <c r="O165" s="8">
        <v>0</v>
      </c>
      <c r="P165" s="8">
        <v>0</v>
      </c>
      <c r="Q165" s="8">
        <v>4</v>
      </c>
      <c r="R165" s="8">
        <v>0</v>
      </c>
      <c r="S165" s="8">
        <v>0</v>
      </c>
      <c r="T165" s="8">
        <v>0</v>
      </c>
      <c r="U165" s="8">
        <v>0</v>
      </c>
      <c r="V165" s="8">
        <v>1</v>
      </c>
      <c r="W165" s="8">
        <v>0</v>
      </c>
      <c r="X165" s="8">
        <v>61</v>
      </c>
      <c r="Y165" s="8">
        <v>95</v>
      </c>
      <c r="Z165" s="8">
        <v>79</v>
      </c>
      <c r="AA165" s="8">
        <v>361</v>
      </c>
      <c r="AB165" s="8">
        <v>128</v>
      </c>
    </row>
    <row r="166">
      <c r="C166" s="8" t="s">
        <v>167</v>
      </c>
      <c r="D166" s="8">
        <v>1</v>
      </c>
      <c r="E166" s="8">
        <v>1</v>
      </c>
      <c r="F166" s="8">
        <v>7</v>
      </c>
      <c r="G166" s="8">
        <v>8</v>
      </c>
      <c r="H166" s="8">
        <v>3</v>
      </c>
      <c r="I166" s="8">
        <v>0</v>
      </c>
      <c r="J166" s="8">
        <v>0</v>
      </c>
      <c r="K166" s="8">
        <v>0</v>
      </c>
      <c r="L166" s="8">
        <v>0</v>
      </c>
      <c r="M166" s="8">
        <v>0</v>
      </c>
      <c r="N166" s="8">
        <v>0</v>
      </c>
      <c r="O166" s="8">
        <v>0</v>
      </c>
      <c r="P166" s="8">
        <v>6</v>
      </c>
      <c r="Q166" s="8">
        <v>8</v>
      </c>
      <c r="R166" s="8">
        <v>0</v>
      </c>
      <c r="S166" s="8">
        <v>0</v>
      </c>
      <c r="T166" s="8">
        <v>1</v>
      </c>
      <c r="U166" s="8">
        <v>16</v>
      </c>
      <c r="V166" s="8">
        <v>31</v>
      </c>
      <c r="W166" s="8">
        <v>1</v>
      </c>
      <c r="X166" s="8">
        <v>393</v>
      </c>
      <c r="Y166" s="8">
        <v>647</v>
      </c>
      <c r="Z166" s="8">
        <v>5770</v>
      </c>
      <c r="AA166" s="8">
        <v>7003</v>
      </c>
      <c r="AB166" s="8">
        <v>2355</v>
      </c>
    </row>
    <row r="167">
      <c r="C167" s="8" t="s">
        <v>167</v>
      </c>
      <c r="D167" s="8">
        <v>1</v>
      </c>
      <c r="E167" s="8">
        <v>4</v>
      </c>
      <c r="F167" s="8">
        <v>6</v>
      </c>
      <c r="G167" s="8">
        <v>6</v>
      </c>
      <c r="H167" s="8">
        <v>1</v>
      </c>
      <c r="I167" s="8">
        <v>0</v>
      </c>
      <c r="J167" s="8">
        <v>0</v>
      </c>
      <c r="K167" s="8">
        <v>0</v>
      </c>
      <c r="L167" s="8">
        <v>0</v>
      </c>
      <c r="M167" s="8">
        <v>0</v>
      </c>
      <c r="N167" s="8">
        <v>0</v>
      </c>
      <c r="O167" s="8">
        <v>1</v>
      </c>
      <c r="P167" s="8">
        <v>2</v>
      </c>
      <c r="Q167" s="8">
        <v>5</v>
      </c>
      <c r="R167" s="8">
        <v>1</v>
      </c>
      <c r="S167" s="8">
        <v>0</v>
      </c>
      <c r="T167" s="8">
        <v>1</v>
      </c>
      <c r="U167" s="8">
        <v>2</v>
      </c>
      <c r="V167" s="8">
        <v>2</v>
      </c>
      <c r="W167" s="8">
        <v>0</v>
      </c>
      <c r="X167" s="8">
        <v>235</v>
      </c>
      <c r="Y167" s="8">
        <v>1912</v>
      </c>
      <c r="Z167" s="8">
        <v>1926</v>
      </c>
      <c r="AA167" s="8">
        <v>1948</v>
      </c>
      <c r="AB167" s="8">
        <v>331</v>
      </c>
    </row>
    <row r="168">
      <c r="C168" s="8" t="s">
        <v>167</v>
      </c>
      <c r="D168" s="8">
        <v>1</v>
      </c>
      <c r="E168" s="8">
        <v>1</v>
      </c>
      <c r="F168" s="8">
        <v>6</v>
      </c>
      <c r="G168" s="8">
        <v>9</v>
      </c>
      <c r="H168" s="8">
        <v>3</v>
      </c>
      <c r="I168" s="8">
        <v>0</v>
      </c>
      <c r="J168" s="8">
        <v>0</v>
      </c>
      <c r="K168" s="8">
        <v>0</v>
      </c>
      <c r="L168" s="8">
        <v>0</v>
      </c>
      <c r="M168" s="8">
        <v>0</v>
      </c>
      <c r="N168" s="8">
        <v>10</v>
      </c>
      <c r="O168" s="8">
        <v>3</v>
      </c>
      <c r="P168" s="8">
        <v>19</v>
      </c>
      <c r="Q168" s="8">
        <v>33</v>
      </c>
      <c r="R168" s="8">
        <v>3</v>
      </c>
      <c r="S168" s="8">
        <v>1</v>
      </c>
      <c r="T168" s="8">
        <v>2</v>
      </c>
      <c r="U168" s="8">
        <v>15</v>
      </c>
      <c r="V168" s="8">
        <v>40</v>
      </c>
      <c r="W168" s="8">
        <v>9</v>
      </c>
      <c r="X168" s="8">
        <v>1557</v>
      </c>
      <c r="Y168" s="8">
        <v>2783</v>
      </c>
      <c r="Z168" s="8">
        <v>22038</v>
      </c>
      <c r="AA168" s="8">
        <v>28827</v>
      </c>
      <c r="AB168" s="8">
        <v>7546</v>
      </c>
    </row>
    <row r="169">
      <c r="C169" s="8" t="s">
        <v>167</v>
      </c>
      <c r="D169" s="8">
        <v>0</v>
      </c>
      <c r="E169" s="8">
        <v>0</v>
      </c>
      <c r="F169" s="8">
        <v>0</v>
      </c>
      <c r="G169" s="8">
        <v>0</v>
      </c>
      <c r="H169" s="8">
        <v>0</v>
      </c>
      <c r="I169" s="8">
        <v>0</v>
      </c>
      <c r="J169" s="8">
        <v>0</v>
      </c>
      <c r="K169" s="8">
        <v>0</v>
      </c>
      <c r="L169" s="8">
        <v>0</v>
      </c>
      <c r="M169" s="8">
        <v>0</v>
      </c>
      <c r="N169" s="8">
        <v>0</v>
      </c>
      <c r="O169" s="8">
        <v>0</v>
      </c>
      <c r="P169" s="8">
        <v>0</v>
      </c>
      <c r="Q169" s="8">
        <v>0</v>
      </c>
      <c r="R169" s="8">
        <v>0</v>
      </c>
      <c r="S169" s="8">
        <v>0</v>
      </c>
      <c r="T169" s="8">
        <v>0</v>
      </c>
      <c r="U169" s="8">
        <v>0</v>
      </c>
      <c r="V169" s="8">
        <v>0</v>
      </c>
      <c r="W169" s="8">
        <v>0</v>
      </c>
      <c r="X169" s="8">
        <v>0</v>
      </c>
      <c r="Y169" s="8">
        <v>0</v>
      </c>
      <c r="Z169" s="8">
        <v>0</v>
      </c>
      <c r="AA169" s="8">
        <v>0</v>
      </c>
      <c r="AB169" s="8">
        <v>0</v>
      </c>
    </row>
    <row r="170">
      <c r="C170" s="8" t="s">
        <v>167</v>
      </c>
      <c r="D170" s="8">
        <v>1</v>
      </c>
      <c r="E170" s="8">
        <v>1</v>
      </c>
      <c r="F170" s="8">
        <v>4</v>
      </c>
      <c r="G170" s="8">
        <v>5</v>
      </c>
      <c r="H170" s="8">
        <v>1</v>
      </c>
      <c r="I170" s="8">
        <v>0</v>
      </c>
      <c r="J170" s="8">
        <v>0</v>
      </c>
      <c r="K170" s="8">
        <v>0</v>
      </c>
      <c r="L170" s="8">
        <v>0</v>
      </c>
      <c r="M170" s="8">
        <v>0</v>
      </c>
      <c r="N170" s="8">
        <v>0</v>
      </c>
      <c r="O170" s="8">
        <v>0</v>
      </c>
      <c r="P170" s="8">
        <v>1</v>
      </c>
      <c r="Q170" s="8">
        <v>3</v>
      </c>
      <c r="R170" s="8">
        <v>0</v>
      </c>
      <c r="S170" s="8">
        <v>0</v>
      </c>
      <c r="T170" s="8">
        <v>0</v>
      </c>
      <c r="U170" s="8">
        <v>0</v>
      </c>
      <c r="V170" s="8">
        <v>0</v>
      </c>
      <c r="W170" s="8">
        <v>0</v>
      </c>
      <c r="X170" s="8">
        <v>64</v>
      </c>
      <c r="Y170" s="8">
        <v>175</v>
      </c>
      <c r="Z170" s="8">
        <v>385</v>
      </c>
      <c r="AA170" s="8">
        <v>406</v>
      </c>
      <c r="AB170" s="8">
        <v>95</v>
      </c>
    </row>
    <row r="171">
      <c r="C171" s="8" t="s">
        <v>167</v>
      </c>
      <c r="D171" s="8">
        <v>1</v>
      </c>
      <c r="E171" s="8">
        <v>1</v>
      </c>
      <c r="F171" s="8">
        <v>1</v>
      </c>
      <c r="G171" s="8">
        <v>1</v>
      </c>
      <c r="H171" s="8">
        <v>3</v>
      </c>
      <c r="I171" s="8">
        <v>0</v>
      </c>
      <c r="J171" s="8">
        <v>0</v>
      </c>
      <c r="K171" s="8">
        <v>0</v>
      </c>
      <c r="L171" s="8">
        <v>0</v>
      </c>
      <c r="M171" s="8">
        <v>0</v>
      </c>
      <c r="N171" s="8">
        <v>1</v>
      </c>
      <c r="O171" s="8">
        <v>0</v>
      </c>
      <c r="P171" s="8">
        <v>0</v>
      </c>
      <c r="Q171" s="8">
        <v>0</v>
      </c>
      <c r="R171" s="8">
        <v>1</v>
      </c>
      <c r="S171" s="8">
        <v>0</v>
      </c>
      <c r="T171" s="8">
        <v>0</v>
      </c>
      <c r="U171" s="8">
        <v>0</v>
      </c>
      <c r="V171" s="8">
        <v>1</v>
      </c>
      <c r="W171" s="8">
        <v>0</v>
      </c>
      <c r="X171" s="8">
        <v>157</v>
      </c>
      <c r="Y171" s="8">
        <v>144</v>
      </c>
      <c r="Z171" s="8">
        <v>130</v>
      </c>
      <c r="AA171" s="8">
        <v>660</v>
      </c>
      <c r="AB171" s="8">
        <v>455</v>
      </c>
    </row>
    <row r="172">
      <c r="C172" s="8" t="s">
        <v>167</v>
      </c>
      <c r="D172" s="8">
        <v>1</v>
      </c>
      <c r="E172" s="8">
        <v>1</v>
      </c>
      <c r="F172" s="8">
        <v>8</v>
      </c>
      <c r="G172" s="8">
        <v>9</v>
      </c>
      <c r="H172" s="8">
        <v>3</v>
      </c>
      <c r="I172" s="8">
        <v>0</v>
      </c>
      <c r="J172" s="8">
        <v>0</v>
      </c>
      <c r="K172" s="8">
        <v>0</v>
      </c>
      <c r="L172" s="8">
        <v>0</v>
      </c>
      <c r="M172" s="8">
        <v>0</v>
      </c>
      <c r="N172" s="8">
        <v>1</v>
      </c>
      <c r="O172" s="8">
        <v>0</v>
      </c>
      <c r="P172" s="8">
        <v>3</v>
      </c>
      <c r="Q172" s="8">
        <v>11</v>
      </c>
      <c r="R172" s="8">
        <v>0</v>
      </c>
      <c r="S172" s="8">
        <v>0</v>
      </c>
      <c r="T172" s="8">
        <v>0</v>
      </c>
      <c r="U172" s="8">
        <v>1</v>
      </c>
      <c r="V172" s="8">
        <v>0</v>
      </c>
      <c r="W172" s="8">
        <v>2</v>
      </c>
      <c r="X172" s="8">
        <v>60</v>
      </c>
      <c r="Y172" s="8">
        <v>281</v>
      </c>
      <c r="Z172" s="8">
        <v>1022</v>
      </c>
      <c r="AA172" s="8">
        <v>1337</v>
      </c>
      <c r="AB172" s="8">
        <v>893</v>
      </c>
    </row>
    <row r="173">
      <c r="C173" s="8" t="s">
        <v>167</v>
      </c>
      <c r="D173" s="8">
        <v>1</v>
      </c>
      <c r="E173" s="8">
        <v>10</v>
      </c>
      <c r="F173" s="8">
        <v>8</v>
      </c>
      <c r="G173" s="8">
        <v>9</v>
      </c>
      <c r="H173" s="8">
        <v>5</v>
      </c>
      <c r="I173" s="8">
        <v>0</v>
      </c>
      <c r="J173" s="8">
        <v>0</v>
      </c>
      <c r="K173" s="8">
        <v>0</v>
      </c>
      <c r="L173" s="8">
        <v>0</v>
      </c>
      <c r="M173" s="8">
        <v>0</v>
      </c>
      <c r="N173" s="8">
        <v>0</v>
      </c>
      <c r="O173" s="8">
        <v>2</v>
      </c>
      <c r="P173" s="8">
        <v>5</v>
      </c>
      <c r="Q173" s="8">
        <v>3</v>
      </c>
      <c r="R173" s="8">
        <v>3</v>
      </c>
      <c r="S173" s="8">
        <v>0</v>
      </c>
      <c r="T173" s="8">
        <v>2</v>
      </c>
      <c r="U173" s="8">
        <v>4</v>
      </c>
      <c r="V173" s="8">
        <v>15</v>
      </c>
      <c r="W173" s="8">
        <v>5</v>
      </c>
      <c r="X173" s="8">
        <v>196</v>
      </c>
      <c r="Y173" s="8">
        <v>2763</v>
      </c>
      <c r="Z173" s="8">
        <v>6679</v>
      </c>
      <c r="AA173" s="8">
        <v>10174</v>
      </c>
      <c r="AB173" s="8">
        <v>3132</v>
      </c>
    </row>
    <row r="174">
      <c r="C174" s="8" t="s">
        <v>167</v>
      </c>
      <c r="D174" s="8">
        <v>1</v>
      </c>
      <c r="E174" s="8">
        <v>1</v>
      </c>
      <c r="F174" s="8">
        <v>1</v>
      </c>
      <c r="G174" s="8">
        <v>1</v>
      </c>
      <c r="H174" s="8">
        <v>1</v>
      </c>
      <c r="I174" s="8">
        <v>0</v>
      </c>
      <c r="J174" s="8">
        <v>0</v>
      </c>
      <c r="K174" s="8">
        <v>0</v>
      </c>
      <c r="L174" s="8">
        <v>0</v>
      </c>
      <c r="M174" s="8">
        <v>0</v>
      </c>
      <c r="N174" s="8">
        <v>0</v>
      </c>
      <c r="O174" s="8">
        <v>1</v>
      </c>
      <c r="P174" s="8">
        <v>0</v>
      </c>
      <c r="Q174" s="8">
        <v>0</v>
      </c>
      <c r="R174" s="8">
        <v>0</v>
      </c>
      <c r="S174" s="8">
        <v>0</v>
      </c>
      <c r="T174" s="8">
        <v>0</v>
      </c>
      <c r="U174" s="8">
        <v>0</v>
      </c>
      <c r="V174" s="8">
        <v>0</v>
      </c>
      <c r="W174" s="8">
        <v>0</v>
      </c>
      <c r="X174" s="8">
        <v>138</v>
      </c>
      <c r="Y174" s="8">
        <v>159</v>
      </c>
      <c r="Z174" s="8">
        <v>105</v>
      </c>
      <c r="AA174" s="8">
        <v>131</v>
      </c>
      <c r="AB174" s="8">
        <v>94</v>
      </c>
    </row>
    <row r="175">
      <c r="C175" s="8" t="s">
        <v>167</v>
      </c>
      <c r="D175" s="8">
        <v>1</v>
      </c>
      <c r="E175" s="8">
        <v>1</v>
      </c>
      <c r="F175" s="8">
        <v>1</v>
      </c>
      <c r="G175" s="8">
        <v>1</v>
      </c>
      <c r="H175" s="8">
        <v>5</v>
      </c>
      <c r="I175" s="8">
        <v>0</v>
      </c>
      <c r="J175" s="8">
        <v>0</v>
      </c>
      <c r="K175" s="8">
        <v>0</v>
      </c>
      <c r="L175" s="8">
        <v>0</v>
      </c>
      <c r="M175" s="8">
        <v>0</v>
      </c>
      <c r="N175" s="8">
        <v>1</v>
      </c>
      <c r="O175" s="8">
        <v>2</v>
      </c>
      <c r="P175" s="8">
        <v>1</v>
      </c>
      <c r="Q175" s="8">
        <v>0</v>
      </c>
      <c r="R175" s="8">
        <v>10</v>
      </c>
      <c r="S175" s="8">
        <v>1</v>
      </c>
      <c r="T175" s="8">
        <v>2</v>
      </c>
      <c r="U175" s="8">
        <v>4</v>
      </c>
      <c r="V175" s="8">
        <v>0</v>
      </c>
      <c r="W175" s="8">
        <v>12</v>
      </c>
      <c r="X175" s="8">
        <v>1326</v>
      </c>
      <c r="Y175" s="8">
        <v>1188</v>
      </c>
      <c r="Z175" s="8">
        <v>1206</v>
      </c>
      <c r="AA175" s="8">
        <v>405</v>
      </c>
      <c r="AB175" s="8">
        <v>9381</v>
      </c>
    </row>
    <row r="176">
      <c r="C176" s="8" t="s">
        <v>167</v>
      </c>
      <c r="D176" s="8">
        <v>1</v>
      </c>
      <c r="E176" s="8">
        <v>1</v>
      </c>
      <c r="F176" s="8">
        <v>1</v>
      </c>
      <c r="G176" s="8">
        <v>1</v>
      </c>
      <c r="H176" s="8">
        <v>6</v>
      </c>
      <c r="I176" s="8">
        <v>0</v>
      </c>
      <c r="J176" s="8">
        <v>0</v>
      </c>
      <c r="K176" s="8">
        <v>0</v>
      </c>
      <c r="L176" s="8">
        <v>0</v>
      </c>
      <c r="M176" s="8">
        <v>0</v>
      </c>
      <c r="N176" s="8">
        <v>2</v>
      </c>
      <c r="O176" s="8">
        <v>1</v>
      </c>
      <c r="P176" s="8">
        <v>1</v>
      </c>
      <c r="Q176" s="8">
        <v>0</v>
      </c>
      <c r="R176" s="8">
        <v>2</v>
      </c>
      <c r="S176" s="8">
        <v>0</v>
      </c>
      <c r="T176" s="8">
        <v>0</v>
      </c>
      <c r="U176" s="8">
        <v>0</v>
      </c>
      <c r="V176" s="8">
        <v>0</v>
      </c>
      <c r="W176" s="8">
        <v>3</v>
      </c>
      <c r="X176" s="8">
        <v>317</v>
      </c>
      <c r="Y176" s="8">
        <v>182</v>
      </c>
      <c r="Z176" s="8">
        <v>607</v>
      </c>
      <c r="AA176" s="8">
        <v>214</v>
      </c>
      <c r="AB176" s="8">
        <v>2583</v>
      </c>
    </row>
    <row r="177">
      <c r="C177" s="8" t="s">
        <v>167</v>
      </c>
      <c r="D177" s="8">
        <v>1</v>
      </c>
      <c r="E177" s="8">
        <v>1</v>
      </c>
      <c r="F177" s="8">
        <v>8</v>
      </c>
      <c r="G177" s="8">
        <v>7</v>
      </c>
      <c r="H177" s="8">
        <v>4</v>
      </c>
      <c r="I177" s="8">
        <v>0</v>
      </c>
      <c r="J177" s="8">
        <v>0</v>
      </c>
      <c r="K177" s="8">
        <v>0</v>
      </c>
      <c r="L177" s="8">
        <v>0</v>
      </c>
      <c r="M177" s="8">
        <v>0</v>
      </c>
      <c r="N177" s="8">
        <v>0</v>
      </c>
      <c r="O177" s="8">
        <v>0</v>
      </c>
      <c r="P177" s="8">
        <v>2</v>
      </c>
      <c r="Q177" s="8">
        <v>3</v>
      </c>
      <c r="R177" s="8">
        <v>0</v>
      </c>
      <c r="S177" s="8">
        <v>0</v>
      </c>
      <c r="T177" s="8">
        <v>0</v>
      </c>
      <c r="U177" s="8">
        <v>3</v>
      </c>
      <c r="V177" s="8">
        <v>7</v>
      </c>
      <c r="W177" s="8">
        <v>0</v>
      </c>
      <c r="X177" s="8">
        <v>128</v>
      </c>
      <c r="Y177" s="8">
        <v>110</v>
      </c>
      <c r="Z177" s="8">
        <v>1025</v>
      </c>
      <c r="AA177" s="8">
        <v>1097</v>
      </c>
      <c r="AB177" s="8">
        <v>458</v>
      </c>
    </row>
    <row r="178">
      <c r="C178" s="8" t="s">
        <v>167</v>
      </c>
      <c r="D178" s="8">
        <v>1</v>
      </c>
      <c r="E178" s="8">
        <v>1</v>
      </c>
      <c r="F178" s="8">
        <v>7</v>
      </c>
      <c r="G178" s="8">
        <v>10</v>
      </c>
      <c r="H178" s="8">
        <v>1</v>
      </c>
      <c r="I178" s="8">
        <v>0</v>
      </c>
      <c r="J178" s="8">
        <v>0</v>
      </c>
      <c r="K178" s="8">
        <v>0</v>
      </c>
      <c r="L178" s="8">
        <v>0</v>
      </c>
      <c r="M178" s="8">
        <v>0</v>
      </c>
      <c r="N178" s="8">
        <v>2</v>
      </c>
      <c r="O178" s="8">
        <v>0</v>
      </c>
      <c r="P178" s="8">
        <v>46</v>
      </c>
      <c r="Q178" s="8">
        <v>106</v>
      </c>
      <c r="R178" s="8">
        <v>1</v>
      </c>
      <c r="S178" s="8">
        <v>0</v>
      </c>
      <c r="T178" s="8">
        <v>0</v>
      </c>
      <c r="U178" s="8">
        <v>8</v>
      </c>
      <c r="V178" s="8">
        <v>7</v>
      </c>
      <c r="W178" s="8">
        <v>0</v>
      </c>
      <c r="X178" s="8">
        <v>247</v>
      </c>
      <c r="Y178" s="8">
        <v>296</v>
      </c>
      <c r="Z178" s="8">
        <v>2692</v>
      </c>
      <c r="AA178" s="8">
        <v>8762</v>
      </c>
      <c r="AB178" s="8">
        <v>330</v>
      </c>
    </row>
    <row r="179">
      <c r="C179" s="8" t="s">
        <v>167</v>
      </c>
      <c r="D179" s="8">
        <v>1</v>
      </c>
      <c r="E179" s="8">
        <v>1</v>
      </c>
      <c r="F179" s="8">
        <v>1</v>
      </c>
      <c r="G179" s="8">
        <v>9</v>
      </c>
      <c r="H179" s="8">
        <v>5</v>
      </c>
      <c r="I179" s="8">
        <v>0</v>
      </c>
      <c r="J179" s="8">
        <v>0</v>
      </c>
      <c r="K179" s="8">
        <v>0</v>
      </c>
      <c r="L179" s="8">
        <v>0</v>
      </c>
      <c r="M179" s="8">
        <v>0</v>
      </c>
      <c r="N179" s="8">
        <v>0</v>
      </c>
      <c r="O179" s="8">
        <v>0</v>
      </c>
      <c r="P179" s="8">
        <v>0</v>
      </c>
      <c r="Q179" s="8">
        <v>12</v>
      </c>
      <c r="R179" s="8">
        <v>1</v>
      </c>
      <c r="S179" s="8">
        <v>0</v>
      </c>
      <c r="T179" s="8">
        <v>0</v>
      </c>
      <c r="U179" s="8">
        <v>0</v>
      </c>
      <c r="V179" s="8">
        <v>1</v>
      </c>
      <c r="W179" s="8">
        <v>0</v>
      </c>
      <c r="X179" s="8">
        <v>136</v>
      </c>
      <c r="Y179" s="8">
        <v>100</v>
      </c>
      <c r="Z179" s="8">
        <v>101</v>
      </c>
      <c r="AA179" s="8">
        <v>1050</v>
      </c>
      <c r="AB179" s="8">
        <v>502</v>
      </c>
    </row>
    <row r="180">
      <c r="C180" s="8" t="s">
        <v>167</v>
      </c>
      <c r="D180" s="8">
        <v>0</v>
      </c>
      <c r="E180" s="8">
        <v>0</v>
      </c>
      <c r="F180" s="8">
        <v>0</v>
      </c>
      <c r="G180" s="8">
        <v>0</v>
      </c>
      <c r="H180" s="8">
        <v>0</v>
      </c>
      <c r="I180" s="8">
        <v>0</v>
      </c>
      <c r="J180" s="8">
        <v>0</v>
      </c>
      <c r="K180" s="8">
        <v>0</v>
      </c>
      <c r="L180" s="8">
        <v>0</v>
      </c>
      <c r="M180" s="8">
        <v>0</v>
      </c>
      <c r="N180" s="8">
        <v>0</v>
      </c>
      <c r="O180" s="8">
        <v>0</v>
      </c>
      <c r="P180" s="8">
        <v>0</v>
      </c>
      <c r="Q180" s="8">
        <v>0</v>
      </c>
      <c r="R180" s="8">
        <v>0</v>
      </c>
      <c r="S180" s="8">
        <v>0</v>
      </c>
      <c r="T180" s="8">
        <v>0</v>
      </c>
      <c r="U180" s="8">
        <v>0</v>
      </c>
      <c r="V180" s="8">
        <v>0</v>
      </c>
      <c r="W180" s="8">
        <v>0</v>
      </c>
      <c r="X180" s="8">
        <v>0</v>
      </c>
      <c r="Y180" s="8">
        <v>0</v>
      </c>
      <c r="Z180" s="8">
        <v>0</v>
      </c>
      <c r="AA180" s="8">
        <v>0</v>
      </c>
      <c r="AB180" s="8">
        <v>0</v>
      </c>
    </row>
    <row r="181">
      <c r="C181" s="8" t="s">
        <v>167</v>
      </c>
      <c r="D181" s="8">
        <v>1</v>
      </c>
      <c r="E181" s="8">
        <v>1</v>
      </c>
      <c r="F181" s="8">
        <v>1</v>
      </c>
      <c r="G181" s="8">
        <v>8</v>
      </c>
      <c r="H181" s="8">
        <v>4</v>
      </c>
      <c r="I181" s="8">
        <v>0</v>
      </c>
      <c r="J181" s="8">
        <v>0</v>
      </c>
      <c r="K181" s="8">
        <v>0</v>
      </c>
      <c r="L181" s="8">
        <v>0</v>
      </c>
      <c r="M181" s="8">
        <v>0</v>
      </c>
      <c r="N181" s="8">
        <v>1</v>
      </c>
      <c r="O181" s="8">
        <v>0</v>
      </c>
      <c r="P181" s="8">
        <v>0</v>
      </c>
      <c r="Q181" s="8">
        <v>10</v>
      </c>
      <c r="R181" s="8">
        <v>0</v>
      </c>
      <c r="S181" s="8">
        <v>0</v>
      </c>
      <c r="T181" s="8">
        <v>0</v>
      </c>
      <c r="U181" s="8">
        <v>1</v>
      </c>
      <c r="V181" s="8">
        <v>0</v>
      </c>
      <c r="W181" s="8">
        <v>0</v>
      </c>
      <c r="X181" s="8">
        <v>61</v>
      </c>
      <c r="Y181" s="8">
        <v>40</v>
      </c>
      <c r="Z181" s="8">
        <v>107</v>
      </c>
      <c r="AA181" s="8">
        <v>406</v>
      </c>
      <c r="AB181" s="8">
        <v>206</v>
      </c>
    </row>
    <row r="182">
      <c r="C182" s="8" t="s">
        <v>167</v>
      </c>
      <c r="D182" s="8">
        <v>1</v>
      </c>
      <c r="E182" s="8">
        <v>1</v>
      </c>
      <c r="F182" s="8">
        <v>1</v>
      </c>
      <c r="G182" s="8">
        <v>8</v>
      </c>
      <c r="H182" s="8">
        <v>3</v>
      </c>
      <c r="I182" s="8">
        <v>0</v>
      </c>
      <c r="J182" s="8">
        <v>0</v>
      </c>
      <c r="K182" s="8">
        <v>0</v>
      </c>
      <c r="L182" s="8">
        <v>0</v>
      </c>
      <c r="M182" s="8">
        <v>0</v>
      </c>
      <c r="N182" s="8">
        <v>3</v>
      </c>
      <c r="O182" s="8">
        <v>4</v>
      </c>
      <c r="P182" s="8">
        <v>6</v>
      </c>
      <c r="Q182" s="8">
        <v>40</v>
      </c>
      <c r="R182" s="8">
        <v>8</v>
      </c>
      <c r="S182" s="8">
        <v>2</v>
      </c>
      <c r="T182" s="8">
        <v>2</v>
      </c>
      <c r="U182" s="8">
        <v>3</v>
      </c>
      <c r="V182" s="8">
        <v>18</v>
      </c>
      <c r="W182" s="8">
        <v>4</v>
      </c>
      <c r="X182" s="8">
        <v>78</v>
      </c>
      <c r="Y182" s="8">
        <v>104</v>
      </c>
      <c r="Z182" s="8">
        <v>275</v>
      </c>
      <c r="AA182" s="8">
        <v>1743</v>
      </c>
      <c r="AB182" s="8">
        <v>532</v>
      </c>
    </row>
    <row r="183">
      <c r="C183" s="8" t="s">
        <v>167</v>
      </c>
      <c r="D183" s="8">
        <v>1</v>
      </c>
      <c r="E183" s="8">
        <v>1</v>
      </c>
      <c r="F183" s="8">
        <v>1</v>
      </c>
      <c r="G183" s="8">
        <v>1</v>
      </c>
      <c r="H183" s="8">
        <v>4</v>
      </c>
      <c r="I183" s="8">
        <v>0</v>
      </c>
      <c r="J183" s="8">
        <v>0</v>
      </c>
      <c r="K183" s="8">
        <v>0</v>
      </c>
      <c r="L183" s="8">
        <v>0</v>
      </c>
      <c r="M183" s="8">
        <v>0</v>
      </c>
      <c r="N183" s="8">
        <v>0</v>
      </c>
      <c r="O183" s="8">
        <v>5</v>
      </c>
      <c r="P183" s="8">
        <v>2</v>
      </c>
      <c r="Q183" s="8">
        <v>0</v>
      </c>
      <c r="R183" s="8">
        <v>13</v>
      </c>
      <c r="S183" s="8">
        <v>3</v>
      </c>
      <c r="T183" s="8">
        <v>5</v>
      </c>
      <c r="U183" s="8">
        <v>3</v>
      </c>
      <c r="V183" s="8">
        <v>4</v>
      </c>
      <c r="W183" s="8">
        <v>11</v>
      </c>
      <c r="X183" s="8">
        <v>1132</v>
      </c>
      <c r="Y183" s="8">
        <v>1476</v>
      </c>
      <c r="Z183" s="8">
        <v>830</v>
      </c>
      <c r="AA183" s="8">
        <v>2120</v>
      </c>
      <c r="AB183" s="8">
        <v>7309</v>
      </c>
    </row>
    <row r="184">
      <c r="C184" s="8" t="s">
        <v>167</v>
      </c>
      <c r="D184" s="8">
        <v>1</v>
      </c>
      <c r="E184" s="8">
        <v>1</v>
      </c>
      <c r="F184" s="8">
        <v>1</v>
      </c>
      <c r="G184" s="8">
        <v>1</v>
      </c>
      <c r="H184" s="8">
        <v>5</v>
      </c>
      <c r="I184" s="8">
        <v>0</v>
      </c>
      <c r="J184" s="8">
        <v>0</v>
      </c>
      <c r="K184" s="8">
        <v>0</v>
      </c>
      <c r="L184" s="8">
        <v>0</v>
      </c>
      <c r="M184" s="8">
        <v>0</v>
      </c>
      <c r="N184" s="8">
        <v>2</v>
      </c>
      <c r="O184" s="8">
        <v>2</v>
      </c>
      <c r="P184" s="8">
        <v>3</v>
      </c>
      <c r="Q184" s="8">
        <v>3</v>
      </c>
      <c r="R184" s="8">
        <v>14</v>
      </c>
      <c r="S184" s="8">
        <v>2</v>
      </c>
      <c r="T184" s="8">
        <v>2</v>
      </c>
      <c r="U184" s="8">
        <v>1</v>
      </c>
      <c r="V184" s="8">
        <v>2</v>
      </c>
      <c r="W184" s="8">
        <v>11</v>
      </c>
      <c r="X184" s="8">
        <v>50</v>
      </c>
      <c r="Y184" s="8">
        <v>61</v>
      </c>
      <c r="Z184" s="8">
        <v>53</v>
      </c>
      <c r="AA184" s="8">
        <v>56</v>
      </c>
      <c r="AB184" s="8">
        <v>453</v>
      </c>
    </row>
    <row r="185">
      <c r="C185" s="8" t="s">
        <v>167</v>
      </c>
      <c r="D185" s="8">
        <v>1</v>
      </c>
      <c r="E185" s="8">
        <v>1</v>
      </c>
      <c r="F185" s="8">
        <v>10</v>
      </c>
      <c r="G185" s="8">
        <v>6</v>
      </c>
      <c r="H185" s="8">
        <v>2</v>
      </c>
      <c r="I185" s="8">
        <v>0</v>
      </c>
      <c r="J185" s="8">
        <v>0</v>
      </c>
      <c r="K185" s="8">
        <v>0</v>
      </c>
      <c r="L185" s="8">
        <v>0</v>
      </c>
      <c r="M185" s="8">
        <v>0</v>
      </c>
      <c r="N185" s="8">
        <v>0</v>
      </c>
      <c r="O185" s="8">
        <v>0</v>
      </c>
      <c r="P185" s="8">
        <v>0</v>
      </c>
      <c r="Q185" s="8">
        <v>0</v>
      </c>
      <c r="R185" s="8">
        <v>0</v>
      </c>
      <c r="S185" s="8">
        <v>0</v>
      </c>
      <c r="T185" s="8">
        <v>0</v>
      </c>
      <c r="U185" s="8">
        <v>0</v>
      </c>
      <c r="V185" s="8">
        <v>0</v>
      </c>
      <c r="W185" s="8">
        <v>5</v>
      </c>
      <c r="X185" s="8">
        <v>132</v>
      </c>
      <c r="Y185" s="8">
        <v>103</v>
      </c>
      <c r="Z185" s="8">
        <v>1043</v>
      </c>
      <c r="AA185" s="8">
        <v>737</v>
      </c>
      <c r="AB185" s="8">
        <v>863</v>
      </c>
    </row>
    <row r="186">
      <c r="C186" s="8" t="s">
        <v>167</v>
      </c>
      <c r="D186" s="8">
        <v>1</v>
      </c>
      <c r="E186" s="8">
        <v>1</v>
      </c>
      <c r="F186" s="8">
        <v>5</v>
      </c>
      <c r="G186" s="8">
        <v>10</v>
      </c>
      <c r="H186" s="8">
        <v>4</v>
      </c>
      <c r="I186" s="8">
        <v>0</v>
      </c>
      <c r="J186" s="8">
        <v>0</v>
      </c>
      <c r="K186" s="8">
        <v>0</v>
      </c>
      <c r="L186" s="8">
        <v>0</v>
      </c>
      <c r="M186" s="8">
        <v>0</v>
      </c>
      <c r="N186" s="8">
        <v>0</v>
      </c>
      <c r="O186" s="8">
        <v>1</v>
      </c>
      <c r="P186" s="8">
        <v>3</v>
      </c>
      <c r="Q186" s="8">
        <v>5</v>
      </c>
      <c r="R186" s="8">
        <v>0</v>
      </c>
      <c r="S186" s="8">
        <v>0</v>
      </c>
      <c r="T186" s="8">
        <v>0</v>
      </c>
      <c r="U186" s="8">
        <v>2</v>
      </c>
      <c r="V186" s="8">
        <v>1</v>
      </c>
      <c r="W186" s="8">
        <v>7</v>
      </c>
      <c r="X186" s="8">
        <v>252</v>
      </c>
      <c r="Y186" s="8">
        <v>303</v>
      </c>
      <c r="Z186" s="8">
        <v>1206</v>
      </c>
      <c r="AA186" s="8">
        <v>3266</v>
      </c>
      <c r="AB186" s="8">
        <v>3092</v>
      </c>
    </row>
    <row r="187">
      <c r="C187" s="8" t="s">
        <v>167</v>
      </c>
      <c r="D187" s="8">
        <v>1</v>
      </c>
      <c r="E187" s="8">
        <v>1</v>
      </c>
      <c r="F187" s="8">
        <v>11</v>
      </c>
      <c r="G187" s="8">
        <v>13</v>
      </c>
      <c r="H187" s="8">
        <v>3</v>
      </c>
      <c r="I187" s="8">
        <v>0</v>
      </c>
      <c r="J187" s="8">
        <v>0</v>
      </c>
      <c r="K187" s="8">
        <v>0</v>
      </c>
      <c r="L187" s="8">
        <v>0</v>
      </c>
      <c r="M187" s="8">
        <v>0</v>
      </c>
      <c r="N187" s="8">
        <v>0</v>
      </c>
      <c r="O187" s="8">
        <v>0</v>
      </c>
      <c r="P187" s="8">
        <v>7</v>
      </c>
      <c r="Q187" s="8">
        <v>12</v>
      </c>
      <c r="R187" s="8">
        <v>0</v>
      </c>
      <c r="S187" s="8">
        <v>5</v>
      </c>
      <c r="T187" s="8">
        <v>4</v>
      </c>
      <c r="U187" s="8">
        <v>42</v>
      </c>
      <c r="V187" s="8">
        <v>51</v>
      </c>
      <c r="W187" s="8">
        <v>13</v>
      </c>
      <c r="X187" s="8">
        <v>262</v>
      </c>
      <c r="Y187" s="8">
        <v>384</v>
      </c>
      <c r="Z187" s="8">
        <v>4228</v>
      </c>
      <c r="AA187" s="8">
        <v>4703</v>
      </c>
      <c r="AB187" s="8">
        <v>1087</v>
      </c>
    </row>
    <row r="188">
      <c r="C188" s="8" t="s">
        <v>167</v>
      </c>
      <c r="D188" s="8">
        <v>1</v>
      </c>
      <c r="E188" s="8">
        <v>1</v>
      </c>
      <c r="F188" s="8">
        <v>1</v>
      </c>
      <c r="G188" s="8">
        <v>1</v>
      </c>
      <c r="H188" s="8">
        <v>7</v>
      </c>
      <c r="I188" s="8">
        <v>0</v>
      </c>
      <c r="J188" s="8">
        <v>0</v>
      </c>
      <c r="K188" s="8">
        <v>0</v>
      </c>
      <c r="L188" s="8">
        <v>0</v>
      </c>
      <c r="M188" s="8">
        <v>0</v>
      </c>
      <c r="N188" s="8">
        <v>0</v>
      </c>
      <c r="O188" s="8">
        <v>1</v>
      </c>
      <c r="P188" s="8">
        <v>0</v>
      </c>
      <c r="Q188" s="8">
        <v>0</v>
      </c>
      <c r="R188" s="8">
        <v>1</v>
      </c>
      <c r="S188" s="8">
        <v>0</v>
      </c>
      <c r="T188" s="8">
        <v>2</v>
      </c>
      <c r="U188" s="8">
        <v>2</v>
      </c>
      <c r="V188" s="8">
        <v>0</v>
      </c>
      <c r="W188" s="8">
        <v>8</v>
      </c>
      <c r="X188" s="8">
        <v>675</v>
      </c>
      <c r="Y188" s="8">
        <v>883</v>
      </c>
      <c r="Z188" s="8">
        <v>285</v>
      </c>
      <c r="AA188" s="8">
        <v>312</v>
      </c>
      <c r="AB188" s="8">
        <v>4377</v>
      </c>
    </row>
    <row r="189">
      <c r="C189" s="8" t="s">
        <v>167</v>
      </c>
      <c r="D189" s="8">
        <v>1</v>
      </c>
      <c r="E189" s="8">
        <v>1</v>
      </c>
      <c r="F189" s="8">
        <v>1</v>
      </c>
      <c r="G189" s="8">
        <v>1</v>
      </c>
      <c r="H189" s="8">
        <v>6</v>
      </c>
      <c r="I189" s="8">
        <v>0</v>
      </c>
      <c r="J189" s="8">
        <v>0</v>
      </c>
      <c r="K189" s="8">
        <v>0</v>
      </c>
      <c r="L189" s="8">
        <v>0</v>
      </c>
      <c r="M189" s="8">
        <v>0</v>
      </c>
      <c r="N189" s="8">
        <v>1</v>
      </c>
      <c r="O189" s="8">
        <v>5</v>
      </c>
      <c r="P189" s="8">
        <v>0</v>
      </c>
      <c r="Q189" s="8">
        <v>1</v>
      </c>
      <c r="R189" s="8">
        <v>6</v>
      </c>
      <c r="S189" s="8">
        <v>0</v>
      </c>
      <c r="T189" s="8">
        <v>2</v>
      </c>
      <c r="U189" s="8">
        <v>3</v>
      </c>
      <c r="V189" s="8">
        <v>3</v>
      </c>
      <c r="W189" s="8">
        <v>14</v>
      </c>
      <c r="X189" s="8">
        <v>638</v>
      </c>
      <c r="Y189" s="8">
        <v>1697</v>
      </c>
      <c r="Z189" s="8">
        <v>842</v>
      </c>
      <c r="AA189" s="8">
        <v>857</v>
      </c>
      <c r="AB189" s="8">
        <v>8177</v>
      </c>
    </row>
    <row r="190">
      <c r="C190" s="8" t="s">
        <v>167</v>
      </c>
      <c r="D190" s="8">
        <v>1</v>
      </c>
      <c r="E190" s="8">
        <v>1</v>
      </c>
      <c r="F190" s="8">
        <v>1</v>
      </c>
      <c r="G190" s="8">
        <v>1</v>
      </c>
      <c r="H190" s="8">
        <v>5</v>
      </c>
      <c r="I190" s="8">
        <v>0</v>
      </c>
      <c r="J190" s="8">
        <v>0</v>
      </c>
      <c r="K190" s="8">
        <v>0</v>
      </c>
      <c r="L190" s="8">
        <v>0</v>
      </c>
      <c r="M190" s="8">
        <v>0</v>
      </c>
      <c r="N190" s="8">
        <v>0</v>
      </c>
      <c r="O190" s="8">
        <v>1</v>
      </c>
      <c r="P190" s="8">
        <v>0</v>
      </c>
      <c r="Q190" s="8">
        <v>0</v>
      </c>
      <c r="R190" s="8">
        <v>1</v>
      </c>
      <c r="S190" s="8">
        <v>0</v>
      </c>
      <c r="T190" s="8">
        <v>0</v>
      </c>
      <c r="U190" s="8">
        <v>0</v>
      </c>
      <c r="V190" s="8">
        <v>0</v>
      </c>
      <c r="W190" s="8">
        <v>0</v>
      </c>
      <c r="X190" s="8">
        <v>52</v>
      </c>
      <c r="Y190" s="8">
        <v>143</v>
      </c>
      <c r="Z190" s="8">
        <v>71</v>
      </c>
      <c r="AA190" s="8">
        <v>57</v>
      </c>
      <c r="AB190" s="8">
        <v>381</v>
      </c>
    </row>
    <row r="191">
      <c r="C191" s="8" t="s">
        <v>167</v>
      </c>
      <c r="D191" s="8">
        <v>1</v>
      </c>
      <c r="E191" s="8">
        <v>1</v>
      </c>
      <c r="F191" s="8">
        <v>1</v>
      </c>
      <c r="G191" s="8">
        <v>1</v>
      </c>
      <c r="H191" s="8">
        <v>5</v>
      </c>
      <c r="I191" s="8">
        <v>0</v>
      </c>
      <c r="J191" s="8">
        <v>0</v>
      </c>
      <c r="K191" s="8">
        <v>0</v>
      </c>
      <c r="L191" s="8">
        <v>0</v>
      </c>
      <c r="M191" s="8">
        <v>0</v>
      </c>
      <c r="N191" s="8">
        <v>1</v>
      </c>
      <c r="O191" s="8">
        <v>0</v>
      </c>
      <c r="P191" s="8">
        <v>0</v>
      </c>
      <c r="Q191" s="8">
        <v>0</v>
      </c>
      <c r="R191" s="8">
        <v>0</v>
      </c>
      <c r="S191" s="8">
        <v>2</v>
      </c>
      <c r="T191" s="8">
        <v>0</v>
      </c>
      <c r="U191" s="8">
        <v>4</v>
      </c>
      <c r="V191" s="8">
        <v>0</v>
      </c>
      <c r="W191" s="8">
        <v>1</v>
      </c>
      <c r="X191" s="8">
        <v>886</v>
      </c>
      <c r="Y191" s="8">
        <v>795</v>
      </c>
      <c r="Z191" s="8">
        <v>2684</v>
      </c>
      <c r="AA191" s="8">
        <v>463</v>
      </c>
      <c r="AB191" s="8">
        <v>3577</v>
      </c>
    </row>
    <row r="192">
      <c r="C192" s="8" t="s">
        <v>167</v>
      </c>
      <c r="D192" s="8">
        <v>1</v>
      </c>
      <c r="E192" s="8">
        <v>1</v>
      </c>
      <c r="F192" s="8">
        <v>4</v>
      </c>
      <c r="G192" s="8">
        <v>7</v>
      </c>
      <c r="H192" s="8">
        <v>2</v>
      </c>
      <c r="I192" s="8">
        <v>0</v>
      </c>
      <c r="J192" s="8">
        <v>0</v>
      </c>
      <c r="K192" s="8">
        <v>0</v>
      </c>
      <c r="L192" s="8">
        <v>0</v>
      </c>
      <c r="M192" s="8">
        <v>0</v>
      </c>
      <c r="N192" s="8">
        <v>0</v>
      </c>
      <c r="O192" s="8">
        <v>0</v>
      </c>
      <c r="P192" s="8">
        <v>2</v>
      </c>
      <c r="Q192" s="8">
        <v>10</v>
      </c>
      <c r="R192" s="8">
        <v>0</v>
      </c>
      <c r="S192" s="8">
        <v>1</v>
      </c>
      <c r="T192" s="8">
        <v>0</v>
      </c>
      <c r="U192" s="8">
        <v>0</v>
      </c>
      <c r="V192" s="8">
        <v>0</v>
      </c>
      <c r="W192" s="8">
        <v>0</v>
      </c>
      <c r="X192" s="8">
        <v>90</v>
      </c>
      <c r="Y192" s="8">
        <v>130</v>
      </c>
      <c r="Z192" s="8">
        <v>462</v>
      </c>
      <c r="AA192" s="8">
        <v>528</v>
      </c>
      <c r="AB192" s="8">
        <v>213</v>
      </c>
    </row>
    <row r="193">
      <c r="C193" s="8" t="s">
        <v>167</v>
      </c>
      <c r="D193" s="8">
        <v>1</v>
      </c>
      <c r="E193" s="8">
        <v>1</v>
      </c>
      <c r="F193" s="8">
        <v>5</v>
      </c>
      <c r="G193" s="8">
        <v>6</v>
      </c>
      <c r="H193" s="8">
        <v>1</v>
      </c>
      <c r="I193" s="8">
        <v>0</v>
      </c>
      <c r="J193" s="8">
        <v>0</v>
      </c>
      <c r="K193" s="8">
        <v>0</v>
      </c>
      <c r="L193" s="8">
        <v>0</v>
      </c>
      <c r="M193" s="8">
        <v>0</v>
      </c>
      <c r="N193" s="8">
        <v>0</v>
      </c>
      <c r="O193" s="8">
        <v>0</v>
      </c>
      <c r="P193" s="8">
        <v>1</v>
      </c>
      <c r="Q193" s="8">
        <v>8</v>
      </c>
      <c r="R193" s="8">
        <v>0</v>
      </c>
      <c r="S193" s="8">
        <v>0</v>
      </c>
      <c r="T193" s="8">
        <v>0</v>
      </c>
      <c r="U193" s="8">
        <v>2</v>
      </c>
      <c r="V193" s="8">
        <v>4</v>
      </c>
      <c r="W193" s="8">
        <v>0</v>
      </c>
      <c r="X193" s="8">
        <v>267</v>
      </c>
      <c r="Y193" s="8">
        <v>326</v>
      </c>
      <c r="Z193" s="8">
        <v>1209</v>
      </c>
      <c r="AA193" s="8">
        <v>1403</v>
      </c>
      <c r="AB193" s="8">
        <v>247</v>
      </c>
    </row>
    <row r="194">
      <c r="C194" s="8" t="s">
        <v>167</v>
      </c>
      <c r="D194" s="8">
        <v>1</v>
      </c>
      <c r="E194" s="8">
        <v>1</v>
      </c>
      <c r="F194" s="8">
        <v>1</v>
      </c>
      <c r="G194" s="8">
        <v>13</v>
      </c>
      <c r="H194" s="8">
        <v>5</v>
      </c>
      <c r="I194" s="8">
        <v>0</v>
      </c>
      <c r="J194" s="8">
        <v>0</v>
      </c>
      <c r="K194" s="8">
        <v>0</v>
      </c>
      <c r="L194" s="8">
        <v>0</v>
      </c>
      <c r="M194" s="8">
        <v>0</v>
      </c>
      <c r="N194" s="8">
        <v>0</v>
      </c>
      <c r="O194" s="8">
        <v>0</v>
      </c>
      <c r="P194" s="8">
        <v>0</v>
      </c>
      <c r="Q194" s="8">
        <v>3</v>
      </c>
      <c r="R194" s="8">
        <v>1</v>
      </c>
      <c r="S194" s="8">
        <v>0</v>
      </c>
      <c r="T194" s="8">
        <v>0</v>
      </c>
      <c r="U194" s="8">
        <v>0</v>
      </c>
      <c r="V194" s="8">
        <v>8</v>
      </c>
      <c r="W194" s="8">
        <v>4</v>
      </c>
      <c r="X194" s="8">
        <v>301</v>
      </c>
      <c r="Y194" s="8">
        <v>291</v>
      </c>
      <c r="Z194" s="8">
        <v>307</v>
      </c>
      <c r="AA194" s="8">
        <v>6004</v>
      </c>
      <c r="AB194" s="8">
        <v>2496</v>
      </c>
    </row>
    <row r="195">
      <c r="C195" s="8" t="s">
        <v>167</v>
      </c>
      <c r="D195" s="8">
        <v>1</v>
      </c>
      <c r="E195" s="8">
        <v>1</v>
      </c>
      <c r="F195" s="8">
        <v>11</v>
      </c>
      <c r="G195" s="8">
        <v>9</v>
      </c>
      <c r="H195" s="8">
        <v>3</v>
      </c>
      <c r="I195" s="8">
        <v>0</v>
      </c>
      <c r="J195" s="8">
        <v>0</v>
      </c>
      <c r="K195" s="8">
        <v>0</v>
      </c>
      <c r="L195" s="8">
        <v>0</v>
      </c>
      <c r="M195" s="8">
        <v>0</v>
      </c>
      <c r="N195" s="8">
        <v>0</v>
      </c>
      <c r="O195" s="8">
        <v>1</v>
      </c>
      <c r="P195" s="8">
        <v>4</v>
      </c>
      <c r="Q195" s="8">
        <v>6</v>
      </c>
      <c r="R195" s="8">
        <v>0</v>
      </c>
      <c r="S195" s="8">
        <v>0</v>
      </c>
      <c r="T195" s="8">
        <v>0</v>
      </c>
      <c r="U195" s="8">
        <v>0</v>
      </c>
      <c r="V195" s="8">
        <v>0</v>
      </c>
      <c r="W195" s="8">
        <v>0</v>
      </c>
      <c r="X195" s="8">
        <v>56</v>
      </c>
      <c r="Y195" s="8">
        <v>62</v>
      </c>
      <c r="Z195" s="8">
        <v>691</v>
      </c>
      <c r="AA195" s="8">
        <v>459</v>
      </c>
      <c r="AB195" s="8">
        <v>157</v>
      </c>
    </row>
    <row r="196">
      <c r="C196" s="8" t="s">
        <v>167</v>
      </c>
      <c r="D196" s="8">
        <v>1</v>
      </c>
      <c r="E196" s="8">
        <v>1</v>
      </c>
      <c r="F196" s="8">
        <v>1</v>
      </c>
      <c r="G196" s="8">
        <v>1</v>
      </c>
      <c r="H196" s="8">
        <v>5</v>
      </c>
      <c r="I196" s="8">
        <v>0</v>
      </c>
      <c r="J196" s="8">
        <v>0</v>
      </c>
      <c r="K196" s="8">
        <v>0</v>
      </c>
      <c r="L196" s="8">
        <v>0</v>
      </c>
      <c r="M196" s="8">
        <v>0</v>
      </c>
      <c r="N196" s="8">
        <v>1</v>
      </c>
      <c r="O196" s="8">
        <v>3</v>
      </c>
      <c r="P196" s="8">
        <v>2</v>
      </c>
      <c r="Q196" s="8">
        <v>2</v>
      </c>
      <c r="R196" s="8">
        <v>5</v>
      </c>
      <c r="S196" s="8">
        <v>0</v>
      </c>
      <c r="T196" s="8">
        <v>1</v>
      </c>
      <c r="U196" s="8">
        <v>0</v>
      </c>
      <c r="V196" s="8">
        <v>0</v>
      </c>
      <c r="W196" s="8">
        <v>0</v>
      </c>
      <c r="X196" s="8">
        <v>117</v>
      </c>
      <c r="Y196" s="8">
        <v>362</v>
      </c>
      <c r="Z196" s="8">
        <v>563</v>
      </c>
      <c r="AA196" s="8">
        <v>74</v>
      </c>
      <c r="AB196" s="8">
        <v>538</v>
      </c>
    </row>
    <row r="197">
      <c r="C197" s="8" t="s">
        <v>167</v>
      </c>
      <c r="D197" s="8">
        <v>1</v>
      </c>
      <c r="E197" s="8">
        <v>1</v>
      </c>
      <c r="F197" s="8">
        <v>1</v>
      </c>
      <c r="G197" s="8">
        <v>1</v>
      </c>
      <c r="H197" s="8">
        <v>10</v>
      </c>
      <c r="I197" s="8">
        <v>0</v>
      </c>
      <c r="J197" s="8">
        <v>0</v>
      </c>
      <c r="K197" s="8">
        <v>0</v>
      </c>
      <c r="L197" s="8">
        <v>0</v>
      </c>
      <c r="M197" s="8">
        <v>0</v>
      </c>
      <c r="N197" s="8">
        <v>0</v>
      </c>
      <c r="O197" s="8">
        <v>0</v>
      </c>
      <c r="P197" s="8">
        <v>0</v>
      </c>
      <c r="Q197" s="8">
        <v>0</v>
      </c>
      <c r="R197" s="8">
        <v>12</v>
      </c>
      <c r="S197" s="8">
        <v>2</v>
      </c>
      <c r="T197" s="8">
        <v>1</v>
      </c>
      <c r="U197" s="8">
        <v>0</v>
      </c>
      <c r="V197" s="8">
        <v>0</v>
      </c>
      <c r="W197" s="8">
        <v>6</v>
      </c>
      <c r="X197" s="8">
        <v>1062</v>
      </c>
      <c r="Y197" s="8">
        <v>1412</v>
      </c>
      <c r="Z197" s="8">
        <v>632</v>
      </c>
      <c r="AA197" s="8">
        <v>401</v>
      </c>
      <c r="AB197" s="8">
        <v>7731</v>
      </c>
    </row>
    <row r="198">
      <c r="C198" s="8" t="s">
        <v>167</v>
      </c>
      <c r="D198" s="8">
        <v>1</v>
      </c>
      <c r="E198" s="8">
        <v>1</v>
      </c>
      <c r="F198" s="8">
        <v>1</v>
      </c>
      <c r="G198" s="8">
        <v>1</v>
      </c>
      <c r="H198" s="8">
        <v>3</v>
      </c>
      <c r="I198" s="8">
        <v>0</v>
      </c>
      <c r="J198" s="8">
        <v>0</v>
      </c>
      <c r="K198" s="8">
        <v>0</v>
      </c>
      <c r="L198" s="8">
        <v>0</v>
      </c>
      <c r="M198" s="8">
        <v>0</v>
      </c>
      <c r="N198" s="8">
        <v>0</v>
      </c>
      <c r="O198" s="8">
        <v>1</v>
      </c>
      <c r="P198" s="8">
        <v>7</v>
      </c>
      <c r="Q198" s="8">
        <v>2</v>
      </c>
      <c r="R198" s="8">
        <v>0</v>
      </c>
      <c r="S198" s="8">
        <v>0</v>
      </c>
      <c r="T198" s="8">
        <v>0</v>
      </c>
      <c r="U198" s="8">
        <v>1</v>
      </c>
      <c r="V198" s="8">
        <v>0</v>
      </c>
      <c r="W198" s="8">
        <v>3</v>
      </c>
      <c r="X198" s="8">
        <v>367</v>
      </c>
      <c r="Y198" s="8">
        <v>380</v>
      </c>
      <c r="Z198" s="8">
        <v>759</v>
      </c>
      <c r="AA198" s="8">
        <v>368</v>
      </c>
      <c r="AB198" s="8">
        <v>1053</v>
      </c>
    </row>
    <row r="199">
      <c r="C199" s="8" t="s">
        <v>167</v>
      </c>
      <c r="D199" s="8">
        <v>1</v>
      </c>
      <c r="E199" s="8">
        <v>1</v>
      </c>
      <c r="F199" s="8">
        <v>1</v>
      </c>
      <c r="G199" s="8">
        <v>6</v>
      </c>
      <c r="H199" s="8">
        <v>11</v>
      </c>
      <c r="I199" s="8">
        <v>0</v>
      </c>
      <c r="J199" s="8">
        <v>0</v>
      </c>
      <c r="K199" s="8">
        <v>0</v>
      </c>
      <c r="L199" s="8">
        <v>0</v>
      </c>
      <c r="M199" s="8">
        <v>0</v>
      </c>
      <c r="N199" s="8">
        <v>1</v>
      </c>
      <c r="O199" s="8">
        <v>0</v>
      </c>
      <c r="P199" s="8">
        <v>0</v>
      </c>
      <c r="Q199" s="8">
        <v>3</v>
      </c>
      <c r="R199" s="8">
        <v>0</v>
      </c>
      <c r="S199" s="8">
        <v>0</v>
      </c>
      <c r="T199" s="8">
        <v>0</v>
      </c>
      <c r="U199" s="8">
        <v>0</v>
      </c>
      <c r="V199" s="8">
        <v>0</v>
      </c>
      <c r="W199" s="8">
        <v>2</v>
      </c>
      <c r="X199" s="8">
        <v>93</v>
      </c>
      <c r="Y199" s="8">
        <v>53</v>
      </c>
      <c r="Z199" s="8">
        <v>54</v>
      </c>
      <c r="AA199" s="8">
        <v>512</v>
      </c>
      <c r="AB199" s="8">
        <v>688</v>
      </c>
    </row>
    <row r="200">
      <c r="C200" s="8" t="s">
        <v>167</v>
      </c>
      <c r="D200" s="8">
        <v>1</v>
      </c>
      <c r="E200" s="8">
        <v>1</v>
      </c>
      <c r="F200" s="8">
        <v>1</v>
      </c>
      <c r="G200" s="8">
        <v>1</v>
      </c>
      <c r="H200" s="8">
        <v>17</v>
      </c>
      <c r="I200" s="8">
        <v>0</v>
      </c>
      <c r="J200" s="8">
        <v>0</v>
      </c>
      <c r="K200" s="8">
        <v>0</v>
      </c>
      <c r="L200" s="8">
        <v>0</v>
      </c>
      <c r="M200" s="8">
        <v>0</v>
      </c>
      <c r="N200" s="8">
        <v>0</v>
      </c>
      <c r="O200" s="8">
        <v>0</v>
      </c>
      <c r="P200" s="8">
        <v>0</v>
      </c>
      <c r="Q200" s="8">
        <v>0</v>
      </c>
      <c r="R200" s="8">
        <v>0</v>
      </c>
      <c r="S200" s="8">
        <v>0</v>
      </c>
      <c r="T200" s="8">
        <v>0</v>
      </c>
      <c r="U200" s="8">
        <v>0</v>
      </c>
      <c r="V200" s="8">
        <v>0</v>
      </c>
      <c r="W200" s="8">
        <v>0</v>
      </c>
      <c r="X200" s="8">
        <v>45</v>
      </c>
      <c r="Y200" s="8">
        <v>65</v>
      </c>
      <c r="Z200" s="8">
        <v>136</v>
      </c>
      <c r="AA200" s="8">
        <v>73</v>
      </c>
      <c r="AB200" s="8">
        <v>1445</v>
      </c>
    </row>
    <row r="201">
      <c r="C201" s="8" t="s">
        <v>167</v>
      </c>
      <c r="D201" s="8">
        <v>1</v>
      </c>
      <c r="E201" s="8">
        <v>1</v>
      </c>
      <c r="F201" s="8">
        <v>8</v>
      </c>
      <c r="G201" s="8">
        <v>13</v>
      </c>
      <c r="H201" s="8">
        <v>5</v>
      </c>
      <c r="I201" s="8">
        <v>0</v>
      </c>
      <c r="J201" s="8">
        <v>0</v>
      </c>
      <c r="K201" s="8">
        <v>0</v>
      </c>
      <c r="L201" s="8">
        <v>0</v>
      </c>
      <c r="M201" s="8">
        <v>0</v>
      </c>
      <c r="N201" s="8">
        <v>2</v>
      </c>
      <c r="O201" s="8">
        <v>0</v>
      </c>
      <c r="P201" s="8">
        <v>28</v>
      </c>
      <c r="Q201" s="8">
        <v>6</v>
      </c>
      <c r="R201" s="8">
        <v>32</v>
      </c>
      <c r="S201" s="8">
        <v>4</v>
      </c>
      <c r="T201" s="8">
        <v>5</v>
      </c>
      <c r="U201" s="8">
        <v>48</v>
      </c>
      <c r="V201" s="8">
        <v>52</v>
      </c>
      <c r="W201" s="8">
        <v>20</v>
      </c>
      <c r="X201" s="8">
        <v>3517</v>
      </c>
      <c r="Y201" s="8">
        <v>4476</v>
      </c>
      <c r="Z201" s="8">
        <v>30221</v>
      </c>
      <c r="AA201" s="8">
        <v>49594</v>
      </c>
      <c r="AB201" s="8">
        <v>20858</v>
      </c>
    </row>
    <row r="202">
      <c r="C202" s="8" t="s">
        <v>167</v>
      </c>
      <c r="D202" s="8">
        <v>1</v>
      </c>
      <c r="E202" s="8">
        <v>1</v>
      </c>
      <c r="F202" s="8">
        <v>1</v>
      </c>
      <c r="G202" s="8">
        <v>1</v>
      </c>
      <c r="H202" s="8">
        <v>0</v>
      </c>
      <c r="I202" s="8">
        <v>0</v>
      </c>
      <c r="J202" s="8">
        <v>0</v>
      </c>
      <c r="K202" s="8">
        <v>0</v>
      </c>
      <c r="L202" s="8">
        <v>0</v>
      </c>
      <c r="M202" s="8">
        <v>0</v>
      </c>
      <c r="N202" s="8">
        <v>0</v>
      </c>
      <c r="O202" s="8">
        <v>1</v>
      </c>
      <c r="P202" s="8">
        <v>1</v>
      </c>
      <c r="Q202" s="8">
        <v>5</v>
      </c>
      <c r="R202" s="8">
        <v>0</v>
      </c>
      <c r="S202" s="8">
        <v>0</v>
      </c>
      <c r="T202" s="8">
        <v>0</v>
      </c>
      <c r="U202" s="8">
        <v>0</v>
      </c>
      <c r="V202" s="8">
        <v>0</v>
      </c>
      <c r="W202" s="8">
        <v>0</v>
      </c>
      <c r="X202" s="8">
        <v>61</v>
      </c>
      <c r="Y202" s="8">
        <v>74</v>
      </c>
      <c r="Z202" s="8">
        <v>80</v>
      </c>
      <c r="AA202" s="8">
        <v>355</v>
      </c>
      <c r="AB202" s="8">
        <v>0</v>
      </c>
    </row>
    <row r="203">
      <c r="C203" s="8" t="s">
        <v>167</v>
      </c>
      <c r="D203" s="8">
        <v>1</v>
      </c>
      <c r="E203" s="8">
        <v>1</v>
      </c>
      <c r="F203" s="8">
        <v>1</v>
      </c>
      <c r="G203" s="8">
        <v>1</v>
      </c>
      <c r="H203" s="8">
        <v>7</v>
      </c>
      <c r="I203" s="8">
        <v>0</v>
      </c>
      <c r="J203" s="8">
        <v>0</v>
      </c>
      <c r="K203" s="8">
        <v>0</v>
      </c>
      <c r="L203" s="8">
        <v>0</v>
      </c>
      <c r="M203" s="8">
        <v>0</v>
      </c>
      <c r="N203" s="8">
        <v>2</v>
      </c>
      <c r="O203" s="8">
        <v>1</v>
      </c>
      <c r="P203" s="8">
        <v>1</v>
      </c>
      <c r="Q203" s="8">
        <v>4</v>
      </c>
      <c r="R203" s="8">
        <v>12</v>
      </c>
      <c r="S203" s="8">
        <v>4</v>
      </c>
      <c r="T203" s="8">
        <v>7</v>
      </c>
      <c r="U203" s="8">
        <v>6</v>
      </c>
      <c r="V203" s="8">
        <v>5</v>
      </c>
      <c r="W203" s="8">
        <v>43</v>
      </c>
      <c r="X203" s="8">
        <v>768</v>
      </c>
      <c r="Y203" s="8">
        <v>1254</v>
      </c>
      <c r="Z203" s="8">
        <v>1137</v>
      </c>
      <c r="AA203" s="8">
        <v>1309</v>
      </c>
      <c r="AB203" s="8">
        <v>6823</v>
      </c>
    </row>
    <row r="204">
      <c r="C204" s="8" t="s">
        <v>167</v>
      </c>
      <c r="D204" s="8">
        <v>1</v>
      </c>
      <c r="E204" s="8">
        <v>1</v>
      </c>
      <c r="F204" s="8">
        <v>4</v>
      </c>
      <c r="G204" s="8">
        <v>8</v>
      </c>
      <c r="H204" s="8">
        <v>2</v>
      </c>
      <c r="I204" s="8">
        <v>0</v>
      </c>
      <c r="J204" s="8">
        <v>0</v>
      </c>
      <c r="K204" s="8">
        <v>0</v>
      </c>
      <c r="L204" s="8">
        <v>0</v>
      </c>
      <c r="M204" s="8">
        <v>0</v>
      </c>
      <c r="N204" s="8">
        <v>0</v>
      </c>
      <c r="O204" s="8">
        <v>0</v>
      </c>
      <c r="P204" s="8">
        <v>1</v>
      </c>
      <c r="Q204" s="8">
        <v>3</v>
      </c>
      <c r="R204" s="8">
        <v>0</v>
      </c>
      <c r="S204" s="8">
        <v>0</v>
      </c>
      <c r="T204" s="8">
        <v>0</v>
      </c>
      <c r="U204" s="8">
        <v>0</v>
      </c>
      <c r="V204" s="8">
        <v>0</v>
      </c>
      <c r="W204" s="8">
        <v>1</v>
      </c>
      <c r="X204" s="8">
        <v>333</v>
      </c>
      <c r="Y204" s="8">
        <v>224</v>
      </c>
      <c r="Z204" s="8">
        <v>1015</v>
      </c>
      <c r="AA204" s="8">
        <v>1947</v>
      </c>
      <c r="AB204" s="8">
        <v>520</v>
      </c>
    </row>
    <row r="205">
      <c r="C205" s="8" t="s">
        <v>167</v>
      </c>
      <c r="D205" s="8">
        <v>1</v>
      </c>
      <c r="E205" s="8">
        <v>4</v>
      </c>
      <c r="F205" s="8">
        <v>4</v>
      </c>
      <c r="G205" s="8">
        <v>5</v>
      </c>
      <c r="H205" s="8">
        <v>1</v>
      </c>
      <c r="I205" s="8">
        <v>0</v>
      </c>
      <c r="J205" s="8">
        <v>0</v>
      </c>
      <c r="K205" s="8">
        <v>0</v>
      </c>
      <c r="L205" s="8">
        <v>0</v>
      </c>
      <c r="M205" s="8">
        <v>0</v>
      </c>
      <c r="N205" s="8">
        <v>0</v>
      </c>
      <c r="O205" s="8">
        <v>0</v>
      </c>
      <c r="P205" s="8">
        <v>3</v>
      </c>
      <c r="Q205" s="8">
        <v>2</v>
      </c>
      <c r="R205" s="8">
        <v>0</v>
      </c>
      <c r="S205" s="8">
        <v>0</v>
      </c>
      <c r="T205" s="8">
        <v>0</v>
      </c>
      <c r="U205" s="8">
        <v>0</v>
      </c>
      <c r="V205" s="8">
        <v>0</v>
      </c>
      <c r="W205" s="8">
        <v>0</v>
      </c>
      <c r="X205" s="8">
        <v>110</v>
      </c>
      <c r="Y205" s="8">
        <v>472</v>
      </c>
      <c r="Z205" s="8">
        <v>622</v>
      </c>
      <c r="AA205" s="8">
        <v>1048</v>
      </c>
      <c r="AB205" s="8">
        <v>142</v>
      </c>
    </row>
    <row r="206">
      <c r="C206" s="8" t="s">
        <v>167</v>
      </c>
      <c r="D206" s="8">
        <v>1</v>
      </c>
      <c r="E206" s="8">
        <v>1</v>
      </c>
      <c r="F206" s="8">
        <v>4</v>
      </c>
      <c r="G206" s="8">
        <v>6</v>
      </c>
      <c r="H206" s="8">
        <v>2</v>
      </c>
      <c r="I206" s="8">
        <v>0</v>
      </c>
      <c r="J206" s="8">
        <v>0</v>
      </c>
      <c r="K206" s="8">
        <v>0</v>
      </c>
      <c r="L206" s="8">
        <v>0</v>
      </c>
      <c r="M206" s="8">
        <v>0</v>
      </c>
      <c r="N206" s="8">
        <v>0</v>
      </c>
      <c r="O206" s="8">
        <v>0</v>
      </c>
      <c r="P206" s="8">
        <v>2</v>
      </c>
      <c r="Q206" s="8">
        <v>3</v>
      </c>
      <c r="R206" s="8">
        <v>0</v>
      </c>
      <c r="S206" s="8">
        <v>0</v>
      </c>
      <c r="T206" s="8">
        <v>0</v>
      </c>
      <c r="U206" s="8">
        <v>0</v>
      </c>
      <c r="V206" s="8">
        <v>0</v>
      </c>
      <c r="W206" s="8">
        <v>0</v>
      </c>
      <c r="X206" s="8">
        <v>38</v>
      </c>
      <c r="Y206" s="8">
        <v>45</v>
      </c>
      <c r="Z206" s="8">
        <v>222</v>
      </c>
      <c r="AA206" s="8">
        <v>226</v>
      </c>
      <c r="AB206" s="8">
        <v>116</v>
      </c>
    </row>
    <row r="207">
      <c r="C207" s="8" t="s">
        <v>167</v>
      </c>
      <c r="D207" s="8">
        <v>1</v>
      </c>
      <c r="E207" s="8">
        <v>1</v>
      </c>
      <c r="F207" s="8">
        <v>1</v>
      </c>
      <c r="G207" s="8">
        <v>1</v>
      </c>
      <c r="H207" s="8">
        <v>1</v>
      </c>
      <c r="I207" s="8">
        <v>0</v>
      </c>
      <c r="J207" s="8">
        <v>0</v>
      </c>
      <c r="K207" s="8">
        <v>0</v>
      </c>
      <c r="L207" s="8">
        <v>0</v>
      </c>
      <c r="M207" s="8">
        <v>0</v>
      </c>
      <c r="N207" s="8">
        <v>1</v>
      </c>
      <c r="O207" s="8">
        <v>0</v>
      </c>
      <c r="P207" s="8">
        <v>1</v>
      </c>
      <c r="Q207" s="8">
        <v>3</v>
      </c>
      <c r="R207" s="8">
        <v>5</v>
      </c>
      <c r="S207" s="8">
        <v>0</v>
      </c>
      <c r="T207" s="8">
        <v>0</v>
      </c>
      <c r="U207" s="8">
        <v>0</v>
      </c>
      <c r="V207" s="8">
        <v>0</v>
      </c>
      <c r="W207" s="8">
        <v>1</v>
      </c>
      <c r="X207" s="8">
        <v>94</v>
      </c>
      <c r="Y207" s="8">
        <v>106</v>
      </c>
      <c r="Z207" s="8">
        <v>127</v>
      </c>
      <c r="AA207" s="8">
        <v>143</v>
      </c>
      <c r="AB207" s="8">
        <v>251</v>
      </c>
    </row>
    <row r="208">
      <c r="C208" s="8" t="s">
        <v>167</v>
      </c>
      <c r="D208" s="8">
        <v>1</v>
      </c>
      <c r="E208" s="8">
        <v>1</v>
      </c>
      <c r="F208" s="8">
        <v>1</v>
      </c>
      <c r="G208" s="8">
        <v>1</v>
      </c>
      <c r="H208" s="8">
        <v>0</v>
      </c>
      <c r="I208" s="8">
        <v>0</v>
      </c>
      <c r="J208" s="8">
        <v>0</v>
      </c>
      <c r="K208" s="8">
        <v>0</v>
      </c>
      <c r="L208" s="8">
        <v>0</v>
      </c>
      <c r="M208" s="8">
        <v>0</v>
      </c>
      <c r="N208" s="8">
        <v>1</v>
      </c>
      <c r="O208" s="8">
        <v>0</v>
      </c>
      <c r="P208" s="8">
        <v>0</v>
      </c>
      <c r="Q208" s="8">
        <v>3</v>
      </c>
      <c r="R208" s="8">
        <v>0</v>
      </c>
      <c r="S208" s="8">
        <v>0</v>
      </c>
      <c r="T208" s="8">
        <v>0</v>
      </c>
      <c r="U208" s="8">
        <v>0</v>
      </c>
      <c r="V208" s="8">
        <v>0</v>
      </c>
      <c r="W208" s="8">
        <v>0</v>
      </c>
      <c r="X208" s="8">
        <v>116</v>
      </c>
      <c r="Y208" s="8">
        <v>77</v>
      </c>
      <c r="Z208" s="8">
        <v>111</v>
      </c>
      <c r="AA208" s="8">
        <v>371</v>
      </c>
      <c r="AB208" s="8">
        <v>0</v>
      </c>
    </row>
    <row r="209">
      <c r="C209" s="8" t="s">
        <v>167</v>
      </c>
      <c r="D209" s="8">
        <v>1</v>
      </c>
      <c r="E209" s="8">
        <v>1</v>
      </c>
      <c r="F209" s="8">
        <v>5</v>
      </c>
      <c r="G209" s="8">
        <v>8</v>
      </c>
      <c r="H209" s="8">
        <v>3</v>
      </c>
      <c r="I209" s="8">
        <v>0</v>
      </c>
      <c r="J209" s="8">
        <v>0</v>
      </c>
      <c r="K209" s="8">
        <v>0</v>
      </c>
      <c r="L209" s="8">
        <v>0</v>
      </c>
      <c r="M209" s="8">
        <v>0</v>
      </c>
      <c r="N209" s="8">
        <v>0</v>
      </c>
      <c r="O209" s="8">
        <v>0</v>
      </c>
      <c r="P209" s="8">
        <v>5</v>
      </c>
      <c r="Q209" s="8">
        <v>11</v>
      </c>
      <c r="R209" s="8">
        <v>4</v>
      </c>
      <c r="S209" s="8">
        <v>0</v>
      </c>
      <c r="T209" s="8">
        <v>0</v>
      </c>
      <c r="U209" s="8">
        <v>20</v>
      </c>
      <c r="V209" s="8">
        <v>21</v>
      </c>
      <c r="W209" s="8">
        <v>14</v>
      </c>
      <c r="X209" s="8">
        <v>544</v>
      </c>
      <c r="Y209" s="8">
        <v>694</v>
      </c>
      <c r="Z209" s="8">
        <v>7290</v>
      </c>
      <c r="AA209" s="8">
        <v>8065</v>
      </c>
      <c r="AB209" s="8">
        <v>4886</v>
      </c>
    </row>
    <row r="210">
      <c r="C210" s="8" t="s">
        <v>167</v>
      </c>
      <c r="D210" s="8">
        <v>1</v>
      </c>
      <c r="E210" s="8">
        <v>1</v>
      </c>
      <c r="F210" s="8">
        <v>6</v>
      </c>
      <c r="G210" s="8">
        <v>6</v>
      </c>
      <c r="H210" s="8">
        <v>2</v>
      </c>
      <c r="I210" s="8">
        <v>0</v>
      </c>
      <c r="J210" s="8">
        <v>0</v>
      </c>
      <c r="K210" s="8">
        <v>0</v>
      </c>
      <c r="L210" s="8">
        <v>0</v>
      </c>
      <c r="M210" s="8">
        <v>0</v>
      </c>
      <c r="N210" s="8">
        <v>1</v>
      </c>
      <c r="O210" s="8">
        <v>0</v>
      </c>
      <c r="P210" s="8">
        <v>2</v>
      </c>
      <c r="Q210" s="8">
        <v>3</v>
      </c>
      <c r="R210" s="8">
        <v>0</v>
      </c>
      <c r="S210" s="8">
        <v>0</v>
      </c>
      <c r="T210" s="8">
        <v>0</v>
      </c>
      <c r="U210" s="8">
        <v>0</v>
      </c>
      <c r="V210" s="8">
        <v>0</v>
      </c>
      <c r="W210" s="8">
        <v>0</v>
      </c>
      <c r="X210" s="8">
        <v>60</v>
      </c>
      <c r="Y210" s="8">
        <v>64</v>
      </c>
      <c r="Z210" s="8">
        <v>460</v>
      </c>
      <c r="AA210" s="8">
        <v>467</v>
      </c>
      <c r="AB210" s="8">
        <v>173</v>
      </c>
    </row>
    <row r="211">
      <c r="C211" s="8" t="s">
        <v>167</v>
      </c>
      <c r="D211" s="8">
        <v>1</v>
      </c>
      <c r="E211" s="8">
        <v>1</v>
      </c>
      <c r="F211" s="8">
        <v>3</v>
      </c>
      <c r="G211" s="8">
        <v>7</v>
      </c>
      <c r="H211" s="8">
        <v>3</v>
      </c>
      <c r="I211" s="8">
        <v>0</v>
      </c>
      <c r="J211" s="8">
        <v>0</v>
      </c>
      <c r="K211" s="8">
        <v>0</v>
      </c>
      <c r="L211" s="8">
        <v>0</v>
      </c>
      <c r="M211" s="8">
        <v>0</v>
      </c>
      <c r="N211" s="8">
        <v>1</v>
      </c>
      <c r="O211" s="8">
        <v>6</v>
      </c>
      <c r="P211" s="8">
        <v>14</v>
      </c>
      <c r="Q211" s="8">
        <v>18</v>
      </c>
      <c r="R211" s="8">
        <v>0</v>
      </c>
      <c r="S211" s="8">
        <v>4</v>
      </c>
      <c r="T211" s="8">
        <v>8</v>
      </c>
      <c r="U211" s="8">
        <v>9</v>
      </c>
      <c r="V211" s="8">
        <v>63</v>
      </c>
      <c r="W211" s="8">
        <v>3</v>
      </c>
      <c r="X211" s="8">
        <v>2194</v>
      </c>
      <c r="Y211" s="8">
        <v>2933</v>
      </c>
      <c r="Z211" s="8">
        <v>6425</v>
      </c>
      <c r="AA211" s="8">
        <v>16058</v>
      </c>
      <c r="AB211" s="8">
        <v>5948</v>
      </c>
    </row>
    <row r="212">
      <c r="C212" s="8" t="s">
        <v>167</v>
      </c>
      <c r="D212" s="8">
        <v>1</v>
      </c>
      <c r="E212" s="8">
        <v>1</v>
      </c>
      <c r="F212" s="8">
        <v>1</v>
      </c>
      <c r="G212" s="8">
        <v>1</v>
      </c>
      <c r="H212" s="8">
        <v>3</v>
      </c>
      <c r="I212" s="8">
        <v>0</v>
      </c>
      <c r="J212" s="8">
        <v>0</v>
      </c>
      <c r="K212" s="8">
        <v>0</v>
      </c>
      <c r="L212" s="8">
        <v>0</v>
      </c>
      <c r="M212" s="8">
        <v>0</v>
      </c>
      <c r="N212" s="8">
        <v>1</v>
      </c>
      <c r="O212" s="8">
        <v>4</v>
      </c>
      <c r="P212" s="8">
        <v>0</v>
      </c>
      <c r="Q212" s="8">
        <v>0</v>
      </c>
      <c r="R212" s="8">
        <v>17</v>
      </c>
      <c r="S212" s="8">
        <v>1</v>
      </c>
      <c r="T212" s="8">
        <v>4</v>
      </c>
      <c r="U212" s="8">
        <v>1</v>
      </c>
      <c r="V212" s="8">
        <v>2</v>
      </c>
      <c r="W212" s="8">
        <v>10</v>
      </c>
      <c r="X212" s="8">
        <v>2019</v>
      </c>
      <c r="Y212" s="8">
        <v>2879</v>
      </c>
      <c r="Z212" s="8">
        <v>2703</v>
      </c>
      <c r="AA212" s="8">
        <v>3264</v>
      </c>
      <c r="AB212" s="8">
        <v>11462</v>
      </c>
    </row>
    <row r="213">
      <c r="C213" s="8" t="s">
        <v>167</v>
      </c>
      <c r="D213" s="8">
        <v>1</v>
      </c>
      <c r="E213" s="8">
        <v>1</v>
      </c>
      <c r="F213" s="8">
        <v>5</v>
      </c>
      <c r="G213" s="8">
        <v>5</v>
      </c>
      <c r="H213" s="8">
        <v>1</v>
      </c>
      <c r="I213" s="8">
        <v>0</v>
      </c>
      <c r="J213" s="8">
        <v>0</v>
      </c>
      <c r="K213" s="8">
        <v>0</v>
      </c>
      <c r="L213" s="8">
        <v>0</v>
      </c>
      <c r="M213" s="8">
        <v>0</v>
      </c>
      <c r="N213" s="8">
        <v>0</v>
      </c>
      <c r="O213" s="8">
        <v>0</v>
      </c>
      <c r="P213" s="8">
        <v>1</v>
      </c>
      <c r="Q213" s="8">
        <v>3</v>
      </c>
      <c r="R213" s="8">
        <v>0</v>
      </c>
      <c r="S213" s="8">
        <v>2</v>
      </c>
      <c r="T213" s="8">
        <v>1</v>
      </c>
      <c r="U213" s="8">
        <v>13</v>
      </c>
      <c r="V213" s="8">
        <v>14</v>
      </c>
      <c r="W213" s="8">
        <v>2</v>
      </c>
      <c r="X213" s="8">
        <v>90</v>
      </c>
      <c r="Y213" s="8">
        <v>106</v>
      </c>
      <c r="Z213" s="8">
        <v>495</v>
      </c>
      <c r="AA213" s="8">
        <v>817</v>
      </c>
      <c r="AB213" s="8">
        <v>93</v>
      </c>
    </row>
    <row r="214">
      <c r="C214" s="8" t="s">
        <v>167</v>
      </c>
      <c r="D214" s="8">
        <v>1</v>
      </c>
      <c r="E214" s="8">
        <v>1</v>
      </c>
      <c r="F214" s="8">
        <v>5</v>
      </c>
      <c r="G214" s="8">
        <v>6</v>
      </c>
      <c r="H214" s="8">
        <v>2</v>
      </c>
      <c r="I214" s="8">
        <v>0</v>
      </c>
      <c r="J214" s="8">
        <v>0</v>
      </c>
      <c r="K214" s="8">
        <v>0</v>
      </c>
      <c r="L214" s="8">
        <v>0</v>
      </c>
      <c r="M214" s="8">
        <v>0</v>
      </c>
      <c r="N214" s="8">
        <v>0</v>
      </c>
      <c r="O214" s="8">
        <v>0</v>
      </c>
      <c r="P214" s="8">
        <v>2</v>
      </c>
      <c r="Q214" s="8">
        <v>3</v>
      </c>
      <c r="R214" s="8">
        <v>1</v>
      </c>
      <c r="S214" s="8">
        <v>1</v>
      </c>
      <c r="T214" s="8">
        <v>1</v>
      </c>
      <c r="U214" s="8">
        <v>1</v>
      </c>
      <c r="V214" s="8">
        <v>0</v>
      </c>
      <c r="W214" s="8">
        <v>1</v>
      </c>
      <c r="X214" s="8">
        <v>368</v>
      </c>
      <c r="Y214" s="8">
        <v>569</v>
      </c>
      <c r="Z214" s="8">
        <v>2084</v>
      </c>
      <c r="AA214" s="8">
        <v>1452</v>
      </c>
      <c r="AB214" s="8">
        <v>663</v>
      </c>
    </row>
    <row r="215">
      <c r="C215" s="8" t="s">
        <v>167</v>
      </c>
      <c r="D215" s="8">
        <v>1</v>
      </c>
      <c r="E215" s="8">
        <v>6</v>
      </c>
      <c r="F215" s="8">
        <v>4</v>
      </c>
      <c r="G215" s="8">
        <v>7</v>
      </c>
      <c r="H215" s="8">
        <v>1</v>
      </c>
      <c r="I215" s="8">
        <v>0</v>
      </c>
      <c r="J215" s="8">
        <v>0</v>
      </c>
      <c r="K215" s="8">
        <v>0</v>
      </c>
      <c r="L215" s="8">
        <v>0</v>
      </c>
      <c r="M215" s="8">
        <v>0</v>
      </c>
      <c r="N215" s="8">
        <v>0</v>
      </c>
      <c r="O215" s="8">
        <v>1</v>
      </c>
      <c r="P215" s="8">
        <v>1</v>
      </c>
      <c r="Q215" s="8">
        <v>4</v>
      </c>
      <c r="R215" s="8">
        <v>0</v>
      </c>
      <c r="S215" s="8">
        <v>0</v>
      </c>
      <c r="T215" s="8">
        <v>0</v>
      </c>
      <c r="U215" s="8">
        <v>2</v>
      </c>
      <c r="V215" s="8">
        <v>0</v>
      </c>
      <c r="W215" s="8">
        <v>0</v>
      </c>
      <c r="X215" s="8">
        <v>234</v>
      </c>
      <c r="Y215" s="8">
        <v>4726</v>
      </c>
      <c r="Z215" s="8">
        <v>2218</v>
      </c>
      <c r="AA215" s="8">
        <v>2865</v>
      </c>
      <c r="AB215" s="8">
        <v>309</v>
      </c>
    </row>
    <row r="216">
      <c r="C216" s="8" t="s">
        <v>167</v>
      </c>
      <c r="D216" s="8">
        <v>1</v>
      </c>
      <c r="E216" s="8">
        <v>1</v>
      </c>
      <c r="F216" s="8">
        <v>4</v>
      </c>
      <c r="G216" s="8">
        <v>6</v>
      </c>
      <c r="H216" s="8">
        <v>2</v>
      </c>
      <c r="I216" s="8">
        <v>0</v>
      </c>
      <c r="J216" s="8">
        <v>0</v>
      </c>
      <c r="K216" s="8">
        <v>0</v>
      </c>
      <c r="L216" s="8">
        <v>0</v>
      </c>
      <c r="M216" s="8">
        <v>0</v>
      </c>
      <c r="N216" s="8">
        <v>0</v>
      </c>
      <c r="O216" s="8">
        <v>0</v>
      </c>
      <c r="P216" s="8">
        <v>2</v>
      </c>
      <c r="Q216" s="8">
        <v>3</v>
      </c>
      <c r="R216" s="8">
        <v>0</v>
      </c>
      <c r="S216" s="8">
        <v>0</v>
      </c>
      <c r="T216" s="8">
        <v>0</v>
      </c>
      <c r="U216" s="8">
        <v>0</v>
      </c>
      <c r="V216" s="8">
        <v>3</v>
      </c>
      <c r="W216" s="8">
        <v>0</v>
      </c>
      <c r="X216" s="8">
        <v>48</v>
      </c>
      <c r="Y216" s="8">
        <v>67</v>
      </c>
      <c r="Z216" s="8">
        <v>306</v>
      </c>
      <c r="AA216" s="8">
        <v>930</v>
      </c>
      <c r="AB216" s="8">
        <v>152</v>
      </c>
    </row>
    <row r="217">
      <c r="C217" s="8" t="s">
        <v>167</v>
      </c>
      <c r="D217" s="8">
        <v>1</v>
      </c>
      <c r="E217" s="8">
        <v>6</v>
      </c>
      <c r="F217" s="8">
        <v>5</v>
      </c>
      <c r="G217" s="8">
        <v>6</v>
      </c>
      <c r="H217" s="8">
        <v>2</v>
      </c>
      <c r="I217" s="8">
        <v>0</v>
      </c>
      <c r="J217" s="8">
        <v>0</v>
      </c>
      <c r="K217" s="8">
        <v>0</v>
      </c>
      <c r="L217" s="8">
        <v>0</v>
      </c>
      <c r="M217" s="8">
        <v>0</v>
      </c>
      <c r="N217" s="8">
        <v>0</v>
      </c>
      <c r="O217" s="8">
        <v>0</v>
      </c>
      <c r="P217" s="8">
        <v>2</v>
      </c>
      <c r="Q217" s="8">
        <v>2</v>
      </c>
      <c r="R217" s="8">
        <v>0</v>
      </c>
      <c r="S217" s="8">
        <v>0</v>
      </c>
      <c r="T217" s="8">
        <v>8</v>
      </c>
      <c r="U217" s="8">
        <v>6</v>
      </c>
      <c r="V217" s="8">
        <v>0</v>
      </c>
      <c r="W217" s="8">
        <v>0</v>
      </c>
      <c r="X217" s="8">
        <v>288</v>
      </c>
      <c r="Y217" s="8">
        <v>3294</v>
      </c>
      <c r="Z217" s="8">
        <v>3271</v>
      </c>
      <c r="AA217" s="8">
        <v>2080</v>
      </c>
      <c r="AB217" s="8">
        <v>698</v>
      </c>
    </row>
    <row r="218">
      <c r="C218" s="8" t="s">
        <v>167</v>
      </c>
      <c r="D218" s="8">
        <v>1</v>
      </c>
      <c r="E218" s="8">
        <v>1</v>
      </c>
      <c r="F218" s="8">
        <v>1</v>
      </c>
      <c r="G218" s="8">
        <v>9</v>
      </c>
      <c r="H218" s="8">
        <v>3</v>
      </c>
      <c r="I218" s="8">
        <v>0</v>
      </c>
      <c r="J218" s="8">
        <v>0</v>
      </c>
      <c r="K218" s="8">
        <v>0</v>
      </c>
      <c r="L218" s="8">
        <v>0</v>
      </c>
      <c r="M218" s="8">
        <v>0</v>
      </c>
      <c r="N218" s="8">
        <v>1</v>
      </c>
      <c r="O218" s="8">
        <v>0</v>
      </c>
      <c r="P218" s="8">
        <v>0</v>
      </c>
      <c r="Q218" s="8">
        <v>5</v>
      </c>
      <c r="R218" s="8">
        <v>0</v>
      </c>
      <c r="S218" s="8">
        <v>0</v>
      </c>
      <c r="T218" s="8">
        <v>3</v>
      </c>
      <c r="U218" s="8">
        <v>0</v>
      </c>
      <c r="V218" s="8">
        <v>7</v>
      </c>
      <c r="W218" s="8">
        <v>4</v>
      </c>
      <c r="X218" s="8">
        <v>465</v>
      </c>
      <c r="Y218" s="8">
        <v>681</v>
      </c>
      <c r="Z218" s="8">
        <v>689</v>
      </c>
      <c r="AA218" s="8">
        <v>7837</v>
      </c>
      <c r="AB218" s="8">
        <v>3669</v>
      </c>
    </row>
    <row r="219">
      <c r="C219" s="8" t="s">
        <v>167</v>
      </c>
      <c r="D219" s="8">
        <v>1</v>
      </c>
      <c r="E219" s="8">
        <v>1</v>
      </c>
      <c r="F219" s="8">
        <v>1</v>
      </c>
      <c r="G219" s="8">
        <v>1</v>
      </c>
      <c r="H219" s="8">
        <v>4</v>
      </c>
      <c r="I219" s="8">
        <v>0</v>
      </c>
      <c r="J219" s="8">
        <v>0</v>
      </c>
      <c r="K219" s="8">
        <v>0</v>
      </c>
      <c r="L219" s="8">
        <v>0</v>
      </c>
      <c r="M219" s="8">
        <v>0</v>
      </c>
      <c r="N219" s="8">
        <v>1</v>
      </c>
      <c r="O219" s="8">
        <v>1</v>
      </c>
      <c r="P219" s="8">
        <v>0</v>
      </c>
      <c r="Q219" s="8">
        <v>0</v>
      </c>
      <c r="R219" s="8">
        <v>35</v>
      </c>
      <c r="S219" s="8">
        <v>13</v>
      </c>
      <c r="T219" s="8">
        <v>11</v>
      </c>
      <c r="U219" s="8">
        <v>16</v>
      </c>
      <c r="V219" s="8">
        <v>19</v>
      </c>
      <c r="W219" s="8">
        <v>82</v>
      </c>
      <c r="X219" s="8">
        <v>774</v>
      </c>
      <c r="Y219" s="8">
        <v>1366</v>
      </c>
      <c r="Z219" s="8">
        <v>1101</v>
      </c>
      <c r="AA219" s="8">
        <v>1876</v>
      </c>
      <c r="AB219" s="8">
        <v>18220</v>
      </c>
    </row>
    <row r="220">
      <c r="C220" s="8" t="s">
        <v>167</v>
      </c>
      <c r="D220" s="8">
        <v>1</v>
      </c>
      <c r="E220" s="8">
        <v>1</v>
      </c>
      <c r="F220" s="8">
        <v>5</v>
      </c>
      <c r="G220" s="8">
        <v>5</v>
      </c>
      <c r="H220" s="8">
        <v>1</v>
      </c>
      <c r="I220" s="8">
        <v>0</v>
      </c>
      <c r="J220" s="8">
        <v>0</v>
      </c>
      <c r="K220" s="8">
        <v>0</v>
      </c>
      <c r="L220" s="8">
        <v>0</v>
      </c>
      <c r="M220" s="8">
        <v>0</v>
      </c>
      <c r="N220" s="8">
        <v>0</v>
      </c>
      <c r="O220" s="8">
        <v>0</v>
      </c>
      <c r="P220" s="8">
        <v>13</v>
      </c>
      <c r="Q220" s="8">
        <v>5</v>
      </c>
      <c r="R220" s="8">
        <v>0</v>
      </c>
      <c r="S220" s="8">
        <v>2</v>
      </c>
      <c r="T220" s="8">
        <v>0</v>
      </c>
      <c r="U220" s="8">
        <v>21</v>
      </c>
      <c r="V220" s="8">
        <v>16</v>
      </c>
      <c r="W220" s="8">
        <v>0</v>
      </c>
      <c r="X220" s="8">
        <v>509</v>
      </c>
      <c r="Y220" s="8">
        <v>476</v>
      </c>
      <c r="Z220" s="8">
        <v>7998</v>
      </c>
      <c r="AA220" s="8">
        <v>6323</v>
      </c>
      <c r="AB220" s="8">
        <v>443</v>
      </c>
    </row>
    <row r="221">
      <c r="C221" s="8" t="s">
        <v>167</v>
      </c>
      <c r="D221" s="8">
        <v>1</v>
      </c>
      <c r="E221" s="8">
        <v>1</v>
      </c>
      <c r="F221" s="8">
        <v>4</v>
      </c>
      <c r="G221" s="8">
        <v>7</v>
      </c>
      <c r="H221" s="8">
        <v>1</v>
      </c>
      <c r="I221" s="8">
        <v>0</v>
      </c>
      <c r="J221" s="8">
        <v>0</v>
      </c>
      <c r="K221" s="8">
        <v>0</v>
      </c>
      <c r="L221" s="8">
        <v>0</v>
      </c>
      <c r="M221" s="8">
        <v>0</v>
      </c>
      <c r="N221" s="8">
        <v>0</v>
      </c>
      <c r="O221" s="8">
        <v>0</v>
      </c>
      <c r="P221" s="8">
        <v>2</v>
      </c>
      <c r="Q221" s="8">
        <v>4</v>
      </c>
      <c r="R221" s="8">
        <v>0</v>
      </c>
      <c r="S221" s="8">
        <v>0</v>
      </c>
      <c r="T221" s="8">
        <v>0</v>
      </c>
      <c r="U221" s="8">
        <v>0</v>
      </c>
      <c r="V221" s="8">
        <v>2</v>
      </c>
      <c r="W221" s="8">
        <v>0</v>
      </c>
      <c r="X221" s="8">
        <v>88</v>
      </c>
      <c r="Y221" s="8">
        <v>105</v>
      </c>
      <c r="Z221" s="8">
        <v>462</v>
      </c>
      <c r="AA221" s="8">
        <v>911</v>
      </c>
      <c r="AB221" s="8">
        <v>121</v>
      </c>
    </row>
    <row r="222">
      <c r="C222" s="8" t="s">
        <v>167</v>
      </c>
      <c r="D222" s="8">
        <v>1</v>
      </c>
      <c r="E222" s="8">
        <v>1</v>
      </c>
      <c r="F222" s="8">
        <v>1</v>
      </c>
      <c r="G222" s="8">
        <v>1</v>
      </c>
      <c r="H222" s="8">
        <v>7</v>
      </c>
      <c r="I222" s="8">
        <v>0</v>
      </c>
      <c r="J222" s="8">
        <v>0</v>
      </c>
      <c r="K222" s="8">
        <v>0</v>
      </c>
      <c r="L222" s="8">
        <v>0</v>
      </c>
      <c r="M222" s="8">
        <v>0</v>
      </c>
      <c r="N222" s="8">
        <v>0</v>
      </c>
      <c r="O222" s="8">
        <v>0</v>
      </c>
      <c r="P222" s="8">
        <v>0</v>
      </c>
      <c r="Q222" s="8">
        <v>0</v>
      </c>
      <c r="R222" s="8">
        <v>4</v>
      </c>
      <c r="S222" s="8">
        <v>0</v>
      </c>
      <c r="T222" s="8">
        <v>2</v>
      </c>
      <c r="U222" s="8">
        <v>0</v>
      </c>
      <c r="V222" s="8">
        <v>0</v>
      </c>
      <c r="W222" s="8">
        <v>10</v>
      </c>
      <c r="X222" s="8">
        <v>600</v>
      </c>
      <c r="Y222" s="8">
        <v>2008</v>
      </c>
      <c r="Z222" s="8">
        <v>1581</v>
      </c>
      <c r="AA222" s="8">
        <v>723</v>
      </c>
      <c r="AB222" s="8">
        <v>15067</v>
      </c>
    </row>
    <row r="223">
      <c r="C223" s="8" t="s">
        <v>167</v>
      </c>
      <c r="D223" s="8">
        <v>0</v>
      </c>
      <c r="E223" s="8">
        <v>0</v>
      </c>
      <c r="F223" s="8">
        <v>0</v>
      </c>
      <c r="G223" s="8">
        <v>0</v>
      </c>
      <c r="H223" s="8">
        <v>0</v>
      </c>
      <c r="I223" s="8">
        <v>0</v>
      </c>
      <c r="J223" s="8">
        <v>0</v>
      </c>
      <c r="K223" s="8">
        <v>0</v>
      </c>
      <c r="L223" s="8">
        <v>0</v>
      </c>
      <c r="M223" s="8">
        <v>0</v>
      </c>
      <c r="N223" s="8">
        <v>0</v>
      </c>
      <c r="O223" s="8">
        <v>0</v>
      </c>
      <c r="P223" s="8">
        <v>0</v>
      </c>
      <c r="Q223" s="8">
        <v>0</v>
      </c>
      <c r="R223" s="8">
        <v>0</v>
      </c>
      <c r="S223" s="8">
        <v>0</v>
      </c>
      <c r="T223" s="8">
        <v>0</v>
      </c>
      <c r="U223" s="8">
        <v>0</v>
      </c>
      <c r="V223" s="8">
        <v>0</v>
      </c>
      <c r="W223" s="8">
        <v>0</v>
      </c>
      <c r="X223" s="8">
        <v>0</v>
      </c>
      <c r="Y223" s="8">
        <v>0</v>
      </c>
      <c r="Z223" s="8">
        <v>0</v>
      </c>
      <c r="AA223" s="8">
        <v>0</v>
      </c>
      <c r="AB223" s="8">
        <v>0</v>
      </c>
    </row>
    <row r="224">
      <c r="C224" s="8" t="s">
        <v>167</v>
      </c>
      <c r="D224" s="8">
        <v>1</v>
      </c>
      <c r="E224" s="8">
        <v>1</v>
      </c>
      <c r="F224" s="8">
        <v>1</v>
      </c>
      <c r="G224" s="8">
        <v>1</v>
      </c>
      <c r="H224" s="8">
        <v>0</v>
      </c>
      <c r="I224" s="8">
        <v>0</v>
      </c>
      <c r="J224" s="8">
        <v>0</v>
      </c>
      <c r="K224" s="8">
        <v>0</v>
      </c>
      <c r="L224" s="8">
        <v>0</v>
      </c>
      <c r="M224" s="8">
        <v>0</v>
      </c>
      <c r="N224" s="8">
        <v>0</v>
      </c>
      <c r="O224" s="8">
        <v>0</v>
      </c>
      <c r="P224" s="8">
        <v>0</v>
      </c>
      <c r="Q224" s="8">
        <v>6</v>
      </c>
      <c r="R224" s="8">
        <v>0</v>
      </c>
      <c r="S224" s="8">
        <v>0</v>
      </c>
      <c r="T224" s="8">
        <v>0</v>
      </c>
      <c r="U224" s="8">
        <v>0</v>
      </c>
      <c r="V224" s="8">
        <v>0</v>
      </c>
      <c r="W224" s="8">
        <v>0</v>
      </c>
      <c r="X224" s="8">
        <v>71</v>
      </c>
      <c r="Y224" s="8">
        <v>75</v>
      </c>
      <c r="Z224" s="8">
        <v>87</v>
      </c>
      <c r="AA224" s="8">
        <v>169</v>
      </c>
      <c r="AB224" s="8">
        <v>0</v>
      </c>
    </row>
    <row r="225">
      <c r="C225" s="8" t="s">
        <v>167</v>
      </c>
      <c r="D225" s="8">
        <v>1</v>
      </c>
      <c r="E225" s="8">
        <v>10</v>
      </c>
      <c r="F225" s="8">
        <v>9</v>
      </c>
      <c r="G225" s="8">
        <v>4</v>
      </c>
      <c r="H225" s="8">
        <v>4</v>
      </c>
      <c r="I225" s="8">
        <v>0</v>
      </c>
      <c r="J225" s="8">
        <v>0</v>
      </c>
      <c r="K225" s="8">
        <v>0</v>
      </c>
      <c r="L225" s="8">
        <v>0</v>
      </c>
      <c r="M225" s="8">
        <v>0</v>
      </c>
      <c r="N225" s="8">
        <v>0</v>
      </c>
      <c r="O225" s="8">
        <v>29</v>
      </c>
      <c r="P225" s="8">
        <v>8</v>
      </c>
      <c r="Q225" s="8">
        <v>6</v>
      </c>
      <c r="R225" s="8">
        <v>4</v>
      </c>
      <c r="S225" s="8">
        <v>0</v>
      </c>
      <c r="T225" s="8">
        <v>66</v>
      </c>
      <c r="U225" s="8">
        <v>10</v>
      </c>
      <c r="V225" s="8">
        <v>7</v>
      </c>
      <c r="W225" s="8">
        <v>3</v>
      </c>
      <c r="X225" s="8">
        <v>758</v>
      </c>
      <c r="Y225" s="8">
        <v>40447</v>
      </c>
      <c r="Z225" s="8">
        <v>15585</v>
      </c>
      <c r="AA225" s="8">
        <v>7193</v>
      </c>
      <c r="AB225" s="8">
        <v>6640</v>
      </c>
    </row>
    <row r="226">
      <c r="C226" s="8" t="s">
        <v>167</v>
      </c>
      <c r="D226" s="8">
        <v>1</v>
      </c>
      <c r="E226" s="8">
        <v>1</v>
      </c>
      <c r="F226" s="8">
        <v>1</v>
      </c>
      <c r="G226" s="8">
        <v>1</v>
      </c>
      <c r="H226" s="8">
        <v>2</v>
      </c>
      <c r="I226" s="8">
        <v>0</v>
      </c>
      <c r="J226" s="8">
        <v>0</v>
      </c>
      <c r="K226" s="8">
        <v>0</v>
      </c>
      <c r="L226" s="8">
        <v>0</v>
      </c>
      <c r="M226" s="8">
        <v>0</v>
      </c>
      <c r="N226" s="8">
        <v>2</v>
      </c>
      <c r="O226" s="8">
        <v>1</v>
      </c>
      <c r="P226" s="8">
        <v>0</v>
      </c>
      <c r="Q226" s="8">
        <v>0</v>
      </c>
      <c r="R226" s="8">
        <v>0</v>
      </c>
      <c r="S226" s="8">
        <v>0</v>
      </c>
      <c r="T226" s="8">
        <v>1</v>
      </c>
      <c r="U226" s="8">
        <v>0</v>
      </c>
      <c r="V226" s="8">
        <v>2</v>
      </c>
      <c r="W226" s="8">
        <v>2</v>
      </c>
      <c r="X226" s="8">
        <v>362</v>
      </c>
      <c r="Y226" s="8">
        <v>457</v>
      </c>
      <c r="Z226" s="8">
        <v>170</v>
      </c>
      <c r="AA226" s="8">
        <v>819</v>
      </c>
      <c r="AB226" s="8">
        <v>1627</v>
      </c>
    </row>
    <row r="227">
      <c r="C227" s="8" t="s">
        <v>167</v>
      </c>
      <c r="D227" s="8">
        <v>1</v>
      </c>
      <c r="E227" s="8">
        <v>1</v>
      </c>
      <c r="F227" s="8">
        <v>5</v>
      </c>
      <c r="G227" s="8">
        <v>7</v>
      </c>
      <c r="H227" s="8">
        <v>2</v>
      </c>
      <c r="I227" s="8">
        <v>0</v>
      </c>
      <c r="J227" s="8">
        <v>0</v>
      </c>
      <c r="K227" s="8">
        <v>0</v>
      </c>
      <c r="L227" s="8">
        <v>0</v>
      </c>
      <c r="M227" s="8">
        <v>0</v>
      </c>
      <c r="N227" s="8">
        <v>0</v>
      </c>
      <c r="O227" s="8">
        <v>0</v>
      </c>
      <c r="P227" s="8">
        <v>8</v>
      </c>
      <c r="Q227" s="8">
        <v>10</v>
      </c>
      <c r="R227" s="8">
        <v>0</v>
      </c>
      <c r="S227" s="8">
        <v>0</v>
      </c>
      <c r="T227" s="8">
        <v>0</v>
      </c>
      <c r="U227" s="8">
        <v>3</v>
      </c>
      <c r="V227" s="8">
        <v>5</v>
      </c>
      <c r="W227" s="8">
        <v>0</v>
      </c>
      <c r="X227" s="8">
        <v>189</v>
      </c>
      <c r="Y227" s="8">
        <v>279</v>
      </c>
      <c r="Z227" s="8">
        <v>1843</v>
      </c>
      <c r="AA227" s="8">
        <v>1843</v>
      </c>
      <c r="AB227" s="8">
        <v>327</v>
      </c>
    </row>
    <row r="228">
      <c r="C228" s="8" t="s">
        <v>167</v>
      </c>
      <c r="D228" s="8">
        <v>1</v>
      </c>
      <c r="E228" s="8">
        <v>5</v>
      </c>
      <c r="F228" s="8">
        <v>4</v>
      </c>
      <c r="G228" s="8">
        <v>7</v>
      </c>
      <c r="H228" s="8">
        <v>3</v>
      </c>
      <c r="I228" s="8">
        <v>0</v>
      </c>
      <c r="J228" s="8">
        <v>0</v>
      </c>
      <c r="K228" s="8">
        <v>0</v>
      </c>
      <c r="L228" s="8">
        <v>0</v>
      </c>
      <c r="M228" s="8">
        <v>0</v>
      </c>
      <c r="N228" s="8">
        <v>0</v>
      </c>
      <c r="O228" s="8">
        <v>0</v>
      </c>
      <c r="P228" s="8">
        <v>3</v>
      </c>
      <c r="Q228" s="8">
        <v>18</v>
      </c>
      <c r="R228" s="8">
        <v>0</v>
      </c>
      <c r="S228" s="8">
        <v>0</v>
      </c>
      <c r="T228" s="8">
        <v>6</v>
      </c>
      <c r="U228" s="8">
        <v>15</v>
      </c>
      <c r="V228" s="8">
        <v>9</v>
      </c>
      <c r="W228" s="8">
        <v>5</v>
      </c>
      <c r="X228" s="8">
        <v>958</v>
      </c>
      <c r="Y228" s="8">
        <v>9829</v>
      </c>
      <c r="Z228" s="8">
        <v>12236</v>
      </c>
      <c r="AA228" s="8">
        <v>15526</v>
      </c>
      <c r="AB228" s="8">
        <v>7021</v>
      </c>
    </row>
    <row r="229">
      <c r="C229" s="8" t="s">
        <v>167</v>
      </c>
      <c r="D229" s="8">
        <v>1</v>
      </c>
      <c r="E229" s="8">
        <v>1</v>
      </c>
      <c r="F229" s="8">
        <v>7</v>
      </c>
      <c r="G229" s="8">
        <v>6</v>
      </c>
      <c r="H229" s="8">
        <v>1</v>
      </c>
      <c r="I229" s="8">
        <v>0</v>
      </c>
      <c r="J229" s="8">
        <v>0</v>
      </c>
      <c r="K229" s="8">
        <v>0</v>
      </c>
      <c r="L229" s="8">
        <v>0</v>
      </c>
      <c r="M229" s="8">
        <v>0</v>
      </c>
      <c r="N229" s="8">
        <v>0</v>
      </c>
      <c r="O229" s="8">
        <v>0</v>
      </c>
      <c r="P229" s="8">
        <v>9</v>
      </c>
      <c r="Q229" s="8">
        <v>9</v>
      </c>
      <c r="R229" s="8">
        <v>0</v>
      </c>
      <c r="S229" s="8">
        <v>0</v>
      </c>
      <c r="T229" s="8">
        <v>0</v>
      </c>
      <c r="U229" s="8">
        <v>3</v>
      </c>
      <c r="V229" s="8">
        <v>1</v>
      </c>
      <c r="W229" s="8">
        <v>0</v>
      </c>
      <c r="X229" s="8">
        <v>222</v>
      </c>
      <c r="Y229" s="8">
        <v>320</v>
      </c>
      <c r="Z229" s="8">
        <v>2554</v>
      </c>
      <c r="AA229" s="8">
        <v>2141</v>
      </c>
      <c r="AB229" s="8">
        <v>309</v>
      </c>
    </row>
    <row r="230">
      <c r="C230" s="8" t="s">
        <v>167</v>
      </c>
      <c r="D230" s="8">
        <v>1</v>
      </c>
      <c r="E230" s="8">
        <v>6</v>
      </c>
      <c r="F230" s="8">
        <v>7</v>
      </c>
      <c r="G230" s="8">
        <v>7</v>
      </c>
      <c r="H230" s="8">
        <v>3</v>
      </c>
      <c r="I230" s="8">
        <v>0</v>
      </c>
      <c r="J230" s="8">
        <v>0</v>
      </c>
      <c r="K230" s="8">
        <v>0</v>
      </c>
      <c r="L230" s="8">
        <v>0</v>
      </c>
      <c r="M230" s="8">
        <v>0</v>
      </c>
      <c r="N230" s="8">
        <v>0</v>
      </c>
      <c r="O230" s="8">
        <v>1</v>
      </c>
      <c r="P230" s="8">
        <v>1</v>
      </c>
      <c r="Q230" s="8">
        <v>9</v>
      </c>
      <c r="R230" s="8">
        <v>3</v>
      </c>
      <c r="S230" s="8">
        <v>0</v>
      </c>
      <c r="T230" s="8">
        <v>0</v>
      </c>
      <c r="U230" s="8">
        <v>3</v>
      </c>
      <c r="V230" s="8">
        <v>2</v>
      </c>
      <c r="W230" s="8">
        <v>0</v>
      </c>
      <c r="X230" s="8">
        <v>208</v>
      </c>
      <c r="Y230" s="8">
        <v>1384</v>
      </c>
      <c r="Z230" s="8">
        <v>1464</v>
      </c>
      <c r="AA230" s="8">
        <v>1760</v>
      </c>
      <c r="AB230" s="8">
        <v>807</v>
      </c>
    </row>
    <row r="231">
      <c r="C231" s="8" t="s">
        <v>167</v>
      </c>
      <c r="D231" s="8">
        <v>1</v>
      </c>
      <c r="E231" s="8">
        <v>1</v>
      </c>
      <c r="F231" s="8">
        <v>7</v>
      </c>
      <c r="G231" s="8">
        <v>6</v>
      </c>
      <c r="H231" s="8">
        <v>3</v>
      </c>
      <c r="I231" s="8">
        <v>0</v>
      </c>
      <c r="J231" s="8">
        <v>0</v>
      </c>
      <c r="K231" s="8">
        <v>0</v>
      </c>
      <c r="L231" s="8">
        <v>0</v>
      </c>
      <c r="M231" s="8">
        <v>0</v>
      </c>
      <c r="N231" s="8">
        <v>0</v>
      </c>
      <c r="O231" s="8">
        <v>2</v>
      </c>
      <c r="P231" s="8">
        <v>2</v>
      </c>
      <c r="Q231" s="8">
        <v>10</v>
      </c>
      <c r="R231" s="8">
        <v>2</v>
      </c>
      <c r="S231" s="8">
        <v>0</v>
      </c>
      <c r="T231" s="8">
        <v>1</v>
      </c>
      <c r="U231" s="8">
        <v>2</v>
      </c>
      <c r="V231" s="8">
        <v>2</v>
      </c>
      <c r="W231" s="8">
        <v>4</v>
      </c>
      <c r="X231" s="8">
        <v>900</v>
      </c>
      <c r="Y231" s="8">
        <v>537</v>
      </c>
      <c r="Z231" s="8">
        <v>3277</v>
      </c>
      <c r="AA231" s="8">
        <v>2828</v>
      </c>
      <c r="AB231" s="8">
        <v>2144</v>
      </c>
    </row>
    <row r="232">
      <c r="C232" s="8" t="s">
        <v>167</v>
      </c>
      <c r="D232" s="8">
        <v>1</v>
      </c>
      <c r="E232" s="8">
        <v>1</v>
      </c>
      <c r="F232" s="8">
        <v>1</v>
      </c>
      <c r="G232" s="8">
        <v>8</v>
      </c>
      <c r="H232" s="8">
        <v>2</v>
      </c>
      <c r="I232" s="8">
        <v>0</v>
      </c>
      <c r="J232" s="8">
        <v>0</v>
      </c>
      <c r="K232" s="8">
        <v>0</v>
      </c>
      <c r="L232" s="8">
        <v>0</v>
      </c>
      <c r="M232" s="8">
        <v>0</v>
      </c>
      <c r="N232" s="8">
        <v>1</v>
      </c>
      <c r="O232" s="8">
        <v>0</v>
      </c>
      <c r="P232" s="8">
        <v>0</v>
      </c>
      <c r="Q232" s="8">
        <v>4</v>
      </c>
      <c r="R232" s="8">
        <v>0</v>
      </c>
      <c r="S232" s="8">
        <v>0</v>
      </c>
      <c r="T232" s="8">
        <v>0</v>
      </c>
      <c r="U232" s="8">
        <v>0</v>
      </c>
      <c r="V232" s="8">
        <v>1</v>
      </c>
      <c r="W232" s="8">
        <v>0</v>
      </c>
      <c r="X232" s="8">
        <v>61</v>
      </c>
      <c r="Y232" s="8">
        <v>95</v>
      </c>
      <c r="Z232" s="8">
        <v>79</v>
      </c>
      <c r="AA232" s="8">
        <v>361</v>
      </c>
      <c r="AB232" s="8">
        <v>128</v>
      </c>
    </row>
    <row r="233">
      <c r="C233" s="8" t="s">
        <v>167</v>
      </c>
      <c r="D233" s="8">
        <v>1</v>
      </c>
      <c r="E233" s="8">
        <v>1</v>
      </c>
      <c r="F233" s="8">
        <v>7</v>
      </c>
      <c r="G233" s="8">
        <v>8</v>
      </c>
      <c r="H233" s="8">
        <v>3</v>
      </c>
      <c r="I233" s="8">
        <v>0</v>
      </c>
      <c r="J233" s="8">
        <v>0</v>
      </c>
      <c r="K233" s="8">
        <v>0</v>
      </c>
      <c r="L233" s="8">
        <v>0</v>
      </c>
      <c r="M233" s="8">
        <v>0</v>
      </c>
      <c r="N233" s="8">
        <v>0</v>
      </c>
      <c r="O233" s="8">
        <v>0</v>
      </c>
      <c r="P233" s="8">
        <v>6</v>
      </c>
      <c r="Q233" s="8">
        <v>8</v>
      </c>
      <c r="R233" s="8">
        <v>0</v>
      </c>
      <c r="S233" s="8">
        <v>0</v>
      </c>
      <c r="T233" s="8">
        <v>1</v>
      </c>
      <c r="U233" s="8">
        <v>16</v>
      </c>
      <c r="V233" s="8">
        <v>31</v>
      </c>
      <c r="W233" s="8">
        <v>1</v>
      </c>
      <c r="X233" s="8">
        <v>393</v>
      </c>
      <c r="Y233" s="8">
        <v>647</v>
      </c>
      <c r="Z233" s="8">
        <v>5770</v>
      </c>
      <c r="AA233" s="8">
        <v>7003</v>
      </c>
      <c r="AB233" s="8">
        <v>2355</v>
      </c>
    </row>
    <row r="234">
      <c r="C234" s="8" t="s">
        <v>167</v>
      </c>
      <c r="D234" s="8">
        <v>1</v>
      </c>
      <c r="E234" s="8">
        <v>4</v>
      </c>
      <c r="F234" s="8">
        <v>6</v>
      </c>
      <c r="G234" s="8">
        <v>6</v>
      </c>
      <c r="H234" s="8">
        <v>1</v>
      </c>
      <c r="I234" s="8">
        <v>0</v>
      </c>
      <c r="J234" s="8">
        <v>0</v>
      </c>
      <c r="K234" s="8">
        <v>0</v>
      </c>
      <c r="L234" s="8">
        <v>0</v>
      </c>
      <c r="M234" s="8">
        <v>0</v>
      </c>
      <c r="N234" s="8">
        <v>0</v>
      </c>
      <c r="O234" s="8">
        <v>1</v>
      </c>
      <c r="P234" s="8">
        <v>2</v>
      </c>
      <c r="Q234" s="8">
        <v>5</v>
      </c>
      <c r="R234" s="8">
        <v>1</v>
      </c>
      <c r="S234" s="8">
        <v>0</v>
      </c>
      <c r="T234" s="8">
        <v>1</v>
      </c>
      <c r="U234" s="8">
        <v>2</v>
      </c>
      <c r="V234" s="8">
        <v>2</v>
      </c>
      <c r="W234" s="8">
        <v>0</v>
      </c>
      <c r="X234" s="8">
        <v>235</v>
      </c>
      <c r="Y234" s="8">
        <v>1912</v>
      </c>
      <c r="Z234" s="8">
        <v>1926</v>
      </c>
      <c r="AA234" s="8">
        <v>1948</v>
      </c>
      <c r="AB234" s="8">
        <v>331</v>
      </c>
    </row>
    <row r="235">
      <c r="C235" s="8" t="s">
        <v>167</v>
      </c>
      <c r="D235" s="8">
        <v>1</v>
      </c>
      <c r="E235" s="8">
        <v>1</v>
      </c>
      <c r="F235" s="8">
        <v>6</v>
      </c>
      <c r="G235" s="8">
        <v>9</v>
      </c>
      <c r="H235" s="8">
        <v>3</v>
      </c>
      <c r="I235" s="8">
        <v>0</v>
      </c>
      <c r="J235" s="8">
        <v>0</v>
      </c>
      <c r="K235" s="8">
        <v>0</v>
      </c>
      <c r="L235" s="8">
        <v>0</v>
      </c>
      <c r="M235" s="8">
        <v>0</v>
      </c>
      <c r="N235" s="8">
        <v>10</v>
      </c>
      <c r="O235" s="8">
        <v>3</v>
      </c>
      <c r="P235" s="8">
        <v>19</v>
      </c>
      <c r="Q235" s="8">
        <v>33</v>
      </c>
      <c r="R235" s="8">
        <v>3</v>
      </c>
      <c r="S235" s="8">
        <v>1</v>
      </c>
      <c r="T235" s="8">
        <v>2</v>
      </c>
      <c r="U235" s="8">
        <v>15</v>
      </c>
      <c r="V235" s="8">
        <v>40</v>
      </c>
      <c r="W235" s="8">
        <v>9</v>
      </c>
      <c r="X235" s="8">
        <v>1557</v>
      </c>
      <c r="Y235" s="8">
        <v>2783</v>
      </c>
      <c r="Z235" s="8">
        <v>22038</v>
      </c>
      <c r="AA235" s="8">
        <v>28827</v>
      </c>
      <c r="AB235" s="8">
        <v>7546</v>
      </c>
    </row>
    <row r="236">
      <c r="C236" s="8" t="s">
        <v>167</v>
      </c>
      <c r="D236" s="8">
        <v>0</v>
      </c>
      <c r="E236" s="8">
        <v>0</v>
      </c>
      <c r="F236" s="8">
        <v>0</v>
      </c>
      <c r="G236" s="8">
        <v>0</v>
      </c>
      <c r="H236" s="8">
        <v>0</v>
      </c>
      <c r="I236" s="8">
        <v>0</v>
      </c>
      <c r="J236" s="8">
        <v>0</v>
      </c>
      <c r="K236" s="8">
        <v>0</v>
      </c>
      <c r="L236" s="8">
        <v>0</v>
      </c>
      <c r="M236" s="8">
        <v>0</v>
      </c>
      <c r="N236" s="8">
        <v>0</v>
      </c>
      <c r="O236" s="8">
        <v>0</v>
      </c>
      <c r="P236" s="8">
        <v>0</v>
      </c>
      <c r="Q236" s="8">
        <v>0</v>
      </c>
      <c r="R236" s="8">
        <v>0</v>
      </c>
      <c r="S236" s="8">
        <v>0</v>
      </c>
      <c r="T236" s="8">
        <v>0</v>
      </c>
      <c r="U236" s="8">
        <v>0</v>
      </c>
      <c r="V236" s="8">
        <v>0</v>
      </c>
      <c r="W236" s="8">
        <v>0</v>
      </c>
      <c r="X236" s="8">
        <v>0</v>
      </c>
      <c r="Y236" s="8">
        <v>0</v>
      </c>
      <c r="Z236" s="8">
        <v>0</v>
      </c>
      <c r="AA236" s="8">
        <v>0</v>
      </c>
      <c r="AB236" s="8">
        <v>0</v>
      </c>
    </row>
    <row r="237">
      <c r="C237" s="8" t="s">
        <v>167</v>
      </c>
      <c r="D237" s="8">
        <v>1</v>
      </c>
      <c r="E237" s="8">
        <v>1</v>
      </c>
      <c r="F237" s="8">
        <v>4</v>
      </c>
      <c r="G237" s="8">
        <v>5</v>
      </c>
      <c r="H237" s="8">
        <v>1</v>
      </c>
      <c r="I237" s="8">
        <v>0</v>
      </c>
      <c r="J237" s="8">
        <v>0</v>
      </c>
      <c r="K237" s="8">
        <v>0</v>
      </c>
      <c r="L237" s="8">
        <v>0</v>
      </c>
      <c r="M237" s="8">
        <v>0</v>
      </c>
      <c r="N237" s="8">
        <v>0</v>
      </c>
      <c r="O237" s="8">
        <v>0</v>
      </c>
      <c r="P237" s="8">
        <v>1</v>
      </c>
      <c r="Q237" s="8">
        <v>3</v>
      </c>
      <c r="R237" s="8">
        <v>0</v>
      </c>
      <c r="S237" s="8">
        <v>0</v>
      </c>
      <c r="T237" s="8">
        <v>0</v>
      </c>
      <c r="U237" s="8">
        <v>0</v>
      </c>
      <c r="V237" s="8">
        <v>0</v>
      </c>
      <c r="W237" s="8">
        <v>0</v>
      </c>
      <c r="X237" s="8">
        <v>64</v>
      </c>
      <c r="Y237" s="8">
        <v>175</v>
      </c>
      <c r="Z237" s="8">
        <v>385</v>
      </c>
      <c r="AA237" s="8">
        <v>406</v>
      </c>
      <c r="AB237" s="8">
        <v>95</v>
      </c>
    </row>
    <row r="238">
      <c r="C238" s="8" t="s">
        <v>167</v>
      </c>
      <c r="D238" s="8">
        <v>1</v>
      </c>
      <c r="E238" s="8">
        <v>1</v>
      </c>
      <c r="F238" s="8">
        <v>1</v>
      </c>
      <c r="G238" s="8">
        <v>1</v>
      </c>
      <c r="H238" s="8">
        <v>3</v>
      </c>
      <c r="I238" s="8">
        <v>0</v>
      </c>
      <c r="J238" s="8">
        <v>0</v>
      </c>
      <c r="K238" s="8">
        <v>0</v>
      </c>
      <c r="L238" s="8">
        <v>0</v>
      </c>
      <c r="M238" s="8">
        <v>0</v>
      </c>
      <c r="N238" s="8">
        <v>1</v>
      </c>
      <c r="O238" s="8">
        <v>0</v>
      </c>
      <c r="P238" s="8">
        <v>0</v>
      </c>
      <c r="Q238" s="8">
        <v>0</v>
      </c>
      <c r="R238" s="8">
        <v>1</v>
      </c>
      <c r="S238" s="8">
        <v>0</v>
      </c>
      <c r="T238" s="8">
        <v>0</v>
      </c>
      <c r="U238" s="8">
        <v>0</v>
      </c>
      <c r="V238" s="8">
        <v>1</v>
      </c>
      <c r="W238" s="8">
        <v>0</v>
      </c>
      <c r="X238" s="8">
        <v>157</v>
      </c>
      <c r="Y238" s="8">
        <v>144</v>
      </c>
      <c r="Z238" s="8">
        <v>130</v>
      </c>
      <c r="AA238" s="8">
        <v>660</v>
      </c>
      <c r="AB238" s="8">
        <v>455</v>
      </c>
    </row>
    <row r="239">
      <c r="C239" s="8" t="s">
        <v>167</v>
      </c>
      <c r="D239" s="8">
        <v>1</v>
      </c>
      <c r="E239" s="8">
        <v>1</v>
      </c>
      <c r="F239" s="8">
        <v>8</v>
      </c>
      <c r="G239" s="8">
        <v>9</v>
      </c>
      <c r="H239" s="8">
        <v>3</v>
      </c>
      <c r="I239" s="8">
        <v>0</v>
      </c>
      <c r="J239" s="8">
        <v>0</v>
      </c>
      <c r="K239" s="8">
        <v>0</v>
      </c>
      <c r="L239" s="8">
        <v>0</v>
      </c>
      <c r="M239" s="8">
        <v>0</v>
      </c>
      <c r="N239" s="8">
        <v>1</v>
      </c>
      <c r="O239" s="8">
        <v>0</v>
      </c>
      <c r="P239" s="8">
        <v>3</v>
      </c>
      <c r="Q239" s="8">
        <v>11</v>
      </c>
      <c r="R239" s="8">
        <v>0</v>
      </c>
      <c r="S239" s="8">
        <v>0</v>
      </c>
      <c r="T239" s="8">
        <v>0</v>
      </c>
      <c r="U239" s="8">
        <v>1</v>
      </c>
      <c r="V239" s="8">
        <v>0</v>
      </c>
      <c r="W239" s="8">
        <v>2</v>
      </c>
      <c r="X239" s="8">
        <v>60</v>
      </c>
      <c r="Y239" s="8">
        <v>281</v>
      </c>
      <c r="Z239" s="8">
        <v>1022</v>
      </c>
      <c r="AA239" s="8">
        <v>1337</v>
      </c>
      <c r="AB239" s="8">
        <v>893</v>
      </c>
    </row>
    <row r="240">
      <c r="C240" s="8" t="s">
        <v>167</v>
      </c>
      <c r="D240" s="8">
        <v>1</v>
      </c>
      <c r="E240" s="8">
        <v>10</v>
      </c>
      <c r="F240" s="8">
        <v>8</v>
      </c>
      <c r="G240" s="8">
        <v>9</v>
      </c>
      <c r="H240" s="8">
        <v>5</v>
      </c>
      <c r="I240" s="8">
        <v>0</v>
      </c>
      <c r="J240" s="8">
        <v>0</v>
      </c>
      <c r="K240" s="8">
        <v>0</v>
      </c>
      <c r="L240" s="8">
        <v>0</v>
      </c>
      <c r="M240" s="8">
        <v>0</v>
      </c>
      <c r="N240" s="8">
        <v>0</v>
      </c>
      <c r="O240" s="8">
        <v>2</v>
      </c>
      <c r="P240" s="8">
        <v>5</v>
      </c>
      <c r="Q240" s="8">
        <v>3</v>
      </c>
      <c r="R240" s="8">
        <v>3</v>
      </c>
      <c r="S240" s="8">
        <v>0</v>
      </c>
      <c r="T240" s="8">
        <v>2</v>
      </c>
      <c r="U240" s="8">
        <v>4</v>
      </c>
      <c r="V240" s="8">
        <v>15</v>
      </c>
      <c r="W240" s="8">
        <v>5</v>
      </c>
      <c r="X240" s="8">
        <v>196</v>
      </c>
      <c r="Y240" s="8">
        <v>2763</v>
      </c>
      <c r="Z240" s="8">
        <v>6679</v>
      </c>
      <c r="AA240" s="8">
        <v>10174</v>
      </c>
      <c r="AB240" s="8">
        <v>3132</v>
      </c>
    </row>
    <row r="241">
      <c r="C241" s="8" t="s">
        <v>167</v>
      </c>
      <c r="D241" s="8">
        <v>1</v>
      </c>
      <c r="E241" s="8">
        <v>1</v>
      </c>
      <c r="F241" s="8">
        <v>1</v>
      </c>
      <c r="G241" s="8">
        <v>1</v>
      </c>
      <c r="H241" s="8">
        <v>1</v>
      </c>
      <c r="I241" s="8">
        <v>0</v>
      </c>
      <c r="J241" s="8">
        <v>0</v>
      </c>
      <c r="K241" s="8">
        <v>0</v>
      </c>
      <c r="L241" s="8">
        <v>0</v>
      </c>
      <c r="M241" s="8">
        <v>0</v>
      </c>
      <c r="N241" s="8">
        <v>0</v>
      </c>
      <c r="O241" s="8">
        <v>1</v>
      </c>
      <c r="P241" s="8">
        <v>0</v>
      </c>
      <c r="Q241" s="8">
        <v>0</v>
      </c>
      <c r="R241" s="8">
        <v>0</v>
      </c>
      <c r="S241" s="8">
        <v>0</v>
      </c>
      <c r="T241" s="8">
        <v>0</v>
      </c>
      <c r="U241" s="8">
        <v>0</v>
      </c>
      <c r="V241" s="8">
        <v>0</v>
      </c>
      <c r="W241" s="8">
        <v>0</v>
      </c>
      <c r="X241" s="8">
        <v>138</v>
      </c>
      <c r="Y241" s="8">
        <v>159</v>
      </c>
      <c r="Z241" s="8">
        <v>105</v>
      </c>
      <c r="AA241" s="8">
        <v>131</v>
      </c>
      <c r="AB241" s="8">
        <v>94</v>
      </c>
    </row>
    <row r="242">
      <c r="C242" s="8" t="s">
        <v>167</v>
      </c>
      <c r="D242" s="8">
        <v>1</v>
      </c>
      <c r="E242" s="8">
        <v>1</v>
      </c>
      <c r="F242" s="8">
        <v>1</v>
      </c>
      <c r="G242" s="8">
        <v>1</v>
      </c>
      <c r="H242" s="8">
        <v>5</v>
      </c>
      <c r="I242" s="8">
        <v>0</v>
      </c>
      <c r="J242" s="8">
        <v>0</v>
      </c>
      <c r="K242" s="8">
        <v>0</v>
      </c>
      <c r="L242" s="8">
        <v>0</v>
      </c>
      <c r="M242" s="8">
        <v>0</v>
      </c>
      <c r="N242" s="8">
        <v>1</v>
      </c>
      <c r="O242" s="8">
        <v>2</v>
      </c>
      <c r="P242" s="8">
        <v>1</v>
      </c>
      <c r="Q242" s="8">
        <v>0</v>
      </c>
      <c r="R242" s="8">
        <v>10</v>
      </c>
      <c r="S242" s="8">
        <v>1</v>
      </c>
      <c r="T242" s="8">
        <v>2</v>
      </c>
      <c r="U242" s="8">
        <v>4</v>
      </c>
      <c r="V242" s="8">
        <v>0</v>
      </c>
      <c r="W242" s="8">
        <v>12</v>
      </c>
      <c r="X242" s="8">
        <v>1326</v>
      </c>
      <c r="Y242" s="8">
        <v>1188</v>
      </c>
      <c r="Z242" s="8">
        <v>1206</v>
      </c>
      <c r="AA242" s="8">
        <v>405</v>
      </c>
      <c r="AB242" s="8">
        <v>9381</v>
      </c>
    </row>
    <row r="243">
      <c r="C243" s="8" t="s">
        <v>167</v>
      </c>
      <c r="D243" s="8">
        <v>1</v>
      </c>
      <c r="E243" s="8">
        <v>1</v>
      </c>
      <c r="F243" s="8">
        <v>1</v>
      </c>
      <c r="G243" s="8">
        <v>1</v>
      </c>
      <c r="H243" s="8">
        <v>6</v>
      </c>
      <c r="I243" s="8">
        <v>0</v>
      </c>
      <c r="J243" s="8">
        <v>0</v>
      </c>
      <c r="K243" s="8">
        <v>0</v>
      </c>
      <c r="L243" s="8">
        <v>0</v>
      </c>
      <c r="M243" s="8">
        <v>0</v>
      </c>
      <c r="N243" s="8">
        <v>2</v>
      </c>
      <c r="O243" s="8">
        <v>1</v>
      </c>
      <c r="P243" s="8">
        <v>1</v>
      </c>
      <c r="Q243" s="8">
        <v>0</v>
      </c>
      <c r="R243" s="8">
        <v>2</v>
      </c>
      <c r="S243" s="8">
        <v>0</v>
      </c>
      <c r="T243" s="8">
        <v>0</v>
      </c>
      <c r="U243" s="8">
        <v>0</v>
      </c>
      <c r="V243" s="8">
        <v>0</v>
      </c>
      <c r="W243" s="8">
        <v>3</v>
      </c>
      <c r="X243" s="8">
        <v>317</v>
      </c>
      <c r="Y243" s="8">
        <v>182</v>
      </c>
      <c r="Z243" s="8">
        <v>607</v>
      </c>
      <c r="AA243" s="8">
        <v>214</v>
      </c>
      <c r="AB243" s="8">
        <v>2583</v>
      </c>
    </row>
    <row r="244">
      <c r="C244" s="8" t="s">
        <v>167</v>
      </c>
      <c r="D244" s="8">
        <v>1</v>
      </c>
      <c r="E244" s="8">
        <v>1</v>
      </c>
      <c r="F244" s="8">
        <v>8</v>
      </c>
      <c r="G244" s="8">
        <v>7</v>
      </c>
      <c r="H244" s="8">
        <v>4</v>
      </c>
      <c r="I244" s="8">
        <v>0</v>
      </c>
      <c r="J244" s="8">
        <v>0</v>
      </c>
      <c r="K244" s="8">
        <v>0</v>
      </c>
      <c r="L244" s="8">
        <v>0</v>
      </c>
      <c r="M244" s="8">
        <v>0</v>
      </c>
      <c r="N244" s="8">
        <v>0</v>
      </c>
      <c r="O244" s="8">
        <v>0</v>
      </c>
      <c r="P244" s="8">
        <v>2</v>
      </c>
      <c r="Q244" s="8">
        <v>3</v>
      </c>
      <c r="R244" s="8">
        <v>0</v>
      </c>
      <c r="S244" s="8">
        <v>0</v>
      </c>
      <c r="T244" s="8">
        <v>0</v>
      </c>
      <c r="U244" s="8">
        <v>3</v>
      </c>
      <c r="V244" s="8">
        <v>7</v>
      </c>
      <c r="W244" s="8">
        <v>0</v>
      </c>
      <c r="X244" s="8">
        <v>128</v>
      </c>
      <c r="Y244" s="8">
        <v>110</v>
      </c>
      <c r="Z244" s="8">
        <v>1025</v>
      </c>
      <c r="AA244" s="8">
        <v>1097</v>
      </c>
      <c r="AB244" s="8">
        <v>458</v>
      </c>
    </row>
    <row r="245">
      <c r="C245" s="8" t="s">
        <v>167</v>
      </c>
      <c r="D245" s="8">
        <v>1</v>
      </c>
      <c r="E245" s="8">
        <v>1</v>
      </c>
      <c r="F245" s="8">
        <v>7</v>
      </c>
      <c r="G245" s="8">
        <v>10</v>
      </c>
      <c r="H245" s="8">
        <v>1</v>
      </c>
      <c r="I245" s="8">
        <v>0</v>
      </c>
      <c r="J245" s="8">
        <v>0</v>
      </c>
      <c r="K245" s="8">
        <v>0</v>
      </c>
      <c r="L245" s="8">
        <v>0</v>
      </c>
      <c r="M245" s="8">
        <v>0</v>
      </c>
      <c r="N245" s="8">
        <v>2</v>
      </c>
      <c r="O245" s="8">
        <v>0</v>
      </c>
      <c r="P245" s="8">
        <v>46</v>
      </c>
      <c r="Q245" s="8">
        <v>106</v>
      </c>
      <c r="R245" s="8">
        <v>1</v>
      </c>
      <c r="S245" s="8">
        <v>0</v>
      </c>
      <c r="T245" s="8">
        <v>0</v>
      </c>
      <c r="U245" s="8">
        <v>8</v>
      </c>
      <c r="V245" s="8">
        <v>7</v>
      </c>
      <c r="W245" s="8">
        <v>0</v>
      </c>
      <c r="X245" s="8">
        <v>247</v>
      </c>
      <c r="Y245" s="8">
        <v>296</v>
      </c>
      <c r="Z245" s="8">
        <v>2692</v>
      </c>
      <c r="AA245" s="8">
        <v>8762</v>
      </c>
      <c r="AB245" s="8">
        <v>330</v>
      </c>
    </row>
    <row r="246">
      <c r="C246" s="8" t="s">
        <v>167</v>
      </c>
      <c r="D246" s="8">
        <v>1</v>
      </c>
      <c r="E246" s="8">
        <v>1</v>
      </c>
      <c r="F246" s="8">
        <v>1</v>
      </c>
      <c r="G246" s="8">
        <v>9</v>
      </c>
      <c r="H246" s="8">
        <v>5</v>
      </c>
      <c r="I246" s="8">
        <v>0</v>
      </c>
      <c r="J246" s="8">
        <v>0</v>
      </c>
      <c r="K246" s="8">
        <v>0</v>
      </c>
      <c r="L246" s="8">
        <v>0</v>
      </c>
      <c r="M246" s="8">
        <v>0</v>
      </c>
      <c r="N246" s="8">
        <v>0</v>
      </c>
      <c r="O246" s="8">
        <v>0</v>
      </c>
      <c r="P246" s="8">
        <v>0</v>
      </c>
      <c r="Q246" s="8">
        <v>12</v>
      </c>
      <c r="R246" s="8">
        <v>1</v>
      </c>
      <c r="S246" s="8">
        <v>0</v>
      </c>
      <c r="T246" s="8">
        <v>0</v>
      </c>
      <c r="U246" s="8">
        <v>0</v>
      </c>
      <c r="V246" s="8">
        <v>1</v>
      </c>
      <c r="W246" s="8">
        <v>0</v>
      </c>
      <c r="X246" s="8">
        <v>136</v>
      </c>
      <c r="Y246" s="8">
        <v>100</v>
      </c>
      <c r="Z246" s="8">
        <v>101</v>
      </c>
      <c r="AA246" s="8">
        <v>1050</v>
      </c>
      <c r="AB246" s="8">
        <v>502</v>
      </c>
    </row>
    <row r="247">
      <c r="C247" s="8" t="s">
        <v>167</v>
      </c>
      <c r="D247" s="8">
        <v>0</v>
      </c>
      <c r="E247" s="8">
        <v>0</v>
      </c>
      <c r="F247" s="8">
        <v>0</v>
      </c>
      <c r="G247" s="8">
        <v>0</v>
      </c>
      <c r="H247" s="8">
        <v>0</v>
      </c>
      <c r="I247" s="8">
        <v>0</v>
      </c>
      <c r="J247" s="8">
        <v>0</v>
      </c>
      <c r="K247" s="8">
        <v>0</v>
      </c>
      <c r="L247" s="8">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row>
    <row r="248">
      <c r="C248" s="8" t="s">
        <v>167</v>
      </c>
      <c r="D248" s="8">
        <v>1</v>
      </c>
      <c r="E248" s="8">
        <v>1</v>
      </c>
      <c r="F248" s="8">
        <v>1</v>
      </c>
      <c r="G248" s="8">
        <v>8</v>
      </c>
      <c r="H248" s="8">
        <v>4</v>
      </c>
      <c r="I248" s="8">
        <v>0</v>
      </c>
      <c r="J248" s="8">
        <v>0</v>
      </c>
      <c r="K248" s="8">
        <v>0</v>
      </c>
      <c r="L248" s="8">
        <v>0</v>
      </c>
      <c r="M248" s="8">
        <v>0</v>
      </c>
      <c r="N248" s="8">
        <v>1</v>
      </c>
      <c r="O248" s="8">
        <v>0</v>
      </c>
      <c r="P248" s="8">
        <v>0</v>
      </c>
      <c r="Q248" s="8">
        <v>10</v>
      </c>
      <c r="R248" s="8">
        <v>0</v>
      </c>
      <c r="S248" s="8">
        <v>0</v>
      </c>
      <c r="T248" s="8">
        <v>0</v>
      </c>
      <c r="U248" s="8">
        <v>1</v>
      </c>
      <c r="V248" s="8">
        <v>0</v>
      </c>
      <c r="W248" s="8">
        <v>0</v>
      </c>
      <c r="X248" s="8">
        <v>61</v>
      </c>
      <c r="Y248" s="8">
        <v>40</v>
      </c>
      <c r="Z248" s="8">
        <v>107</v>
      </c>
      <c r="AA248" s="8">
        <v>406</v>
      </c>
      <c r="AB248" s="8">
        <v>206</v>
      </c>
    </row>
    <row r="249">
      <c r="C249" s="8" t="s">
        <v>167</v>
      </c>
      <c r="D249" s="8">
        <v>1</v>
      </c>
      <c r="E249" s="8">
        <v>1</v>
      </c>
      <c r="F249" s="8">
        <v>1</v>
      </c>
      <c r="G249" s="8">
        <v>8</v>
      </c>
      <c r="H249" s="8">
        <v>3</v>
      </c>
      <c r="I249" s="8">
        <v>0</v>
      </c>
      <c r="J249" s="8">
        <v>0</v>
      </c>
      <c r="K249" s="8">
        <v>0</v>
      </c>
      <c r="L249" s="8">
        <v>0</v>
      </c>
      <c r="M249" s="8">
        <v>0</v>
      </c>
      <c r="N249" s="8">
        <v>3</v>
      </c>
      <c r="O249" s="8">
        <v>4</v>
      </c>
      <c r="P249" s="8">
        <v>6</v>
      </c>
      <c r="Q249" s="8">
        <v>40</v>
      </c>
      <c r="R249" s="8">
        <v>8</v>
      </c>
      <c r="S249" s="8">
        <v>2</v>
      </c>
      <c r="T249" s="8">
        <v>2</v>
      </c>
      <c r="U249" s="8">
        <v>3</v>
      </c>
      <c r="V249" s="8">
        <v>18</v>
      </c>
      <c r="W249" s="8">
        <v>4</v>
      </c>
      <c r="X249" s="8">
        <v>78</v>
      </c>
      <c r="Y249" s="8">
        <v>104</v>
      </c>
      <c r="Z249" s="8">
        <v>275</v>
      </c>
      <c r="AA249" s="8">
        <v>1743</v>
      </c>
      <c r="AB249" s="8">
        <v>532</v>
      </c>
    </row>
    <row r="250">
      <c r="C250" s="8" t="s">
        <v>167</v>
      </c>
      <c r="D250" s="8">
        <v>1</v>
      </c>
      <c r="E250" s="8">
        <v>1</v>
      </c>
      <c r="F250" s="8">
        <v>1</v>
      </c>
      <c r="G250" s="8">
        <v>1</v>
      </c>
      <c r="H250" s="8">
        <v>4</v>
      </c>
      <c r="I250" s="8">
        <v>0</v>
      </c>
      <c r="J250" s="8">
        <v>0</v>
      </c>
      <c r="K250" s="8">
        <v>0</v>
      </c>
      <c r="L250" s="8">
        <v>0</v>
      </c>
      <c r="M250" s="8">
        <v>0</v>
      </c>
      <c r="N250" s="8">
        <v>0</v>
      </c>
      <c r="O250" s="8">
        <v>5</v>
      </c>
      <c r="P250" s="8">
        <v>2</v>
      </c>
      <c r="Q250" s="8">
        <v>0</v>
      </c>
      <c r="R250" s="8">
        <v>13</v>
      </c>
      <c r="S250" s="8">
        <v>3</v>
      </c>
      <c r="T250" s="8">
        <v>5</v>
      </c>
      <c r="U250" s="8">
        <v>3</v>
      </c>
      <c r="V250" s="8">
        <v>4</v>
      </c>
      <c r="W250" s="8">
        <v>11</v>
      </c>
      <c r="X250" s="8">
        <v>1132</v>
      </c>
      <c r="Y250" s="8">
        <v>1476</v>
      </c>
      <c r="Z250" s="8">
        <v>830</v>
      </c>
      <c r="AA250" s="8">
        <v>2120</v>
      </c>
      <c r="AB250" s="8">
        <v>7309</v>
      </c>
    </row>
    <row r="251">
      <c r="C251" s="8" t="s">
        <v>167</v>
      </c>
      <c r="D251" s="8">
        <v>1</v>
      </c>
      <c r="E251" s="8">
        <v>1</v>
      </c>
      <c r="F251" s="8">
        <v>1</v>
      </c>
      <c r="G251" s="8">
        <v>1</v>
      </c>
      <c r="H251" s="8">
        <v>5</v>
      </c>
      <c r="I251" s="8">
        <v>0</v>
      </c>
      <c r="J251" s="8">
        <v>0</v>
      </c>
      <c r="K251" s="8">
        <v>0</v>
      </c>
      <c r="L251" s="8">
        <v>0</v>
      </c>
      <c r="M251" s="8">
        <v>0</v>
      </c>
      <c r="N251" s="8">
        <v>2</v>
      </c>
      <c r="O251" s="8">
        <v>2</v>
      </c>
      <c r="P251" s="8">
        <v>3</v>
      </c>
      <c r="Q251" s="8">
        <v>3</v>
      </c>
      <c r="R251" s="8">
        <v>14</v>
      </c>
      <c r="S251" s="8">
        <v>2</v>
      </c>
      <c r="T251" s="8">
        <v>2</v>
      </c>
      <c r="U251" s="8">
        <v>1</v>
      </c>
      <c r="V251" s="8">
        <v>2</v>
      </c>
      <c r="W251" s="8">
        <v>11</v>
      </c>
      <c r="X251" s="8">
        <v>50</v>
      </c>
      <c r="Y251" s="8">
        <v>61</v>
      </c>
      <c r="Z251" s="8">
        <v>53</v>
      </c>
      <c r="AA251" s="8">
        <v>56</v>
      </c>
      <c r="AB251" s="8">
        <v>453</v>
      </c>
    </row>
    <row r="252">
      <c r="C252" s="8" t="s">
        <v>167</v>
      </c>
      <c r="D252" s="8">
        <v>1</v>
      </c>
      <c r="E252" s="8">
        <v>1</v>
      </c>
      <c r="F252" s="8">
        <v>10</v>
      </c>
      <c r="G252" s="8">
        <v>6</v>
      </c>
      <c r="H252" s="8">
        <v>2</v>
      </c>
      <c r="I252" s="8">
        <v>0</v>
      </c>
      <c r="J252" s="8">
        <v>0</v>
      </c>
      <c r="K252" s="8">
        <v>0</v>
      </c>
      <c r="L252" s="8">
        <v>0</v>
      </c>
      <c r="M252" s="8">
        <v>0</v>
      </c>
      <c r="N252" s="8">
        <v>0</v>
      </c>
      <c r="O252" s="8">
        <v>0</v>
      </c>
      <c r="P252" s="8">
        <v>0</v>
      </c>
      <c r="Q252" s="8">
        <v>0</v>
      </c>
      <c r="R252" s="8">
        <v>0</v>
      </c>
      <c r="S252" s="8">
        <v>0</v>
      </c>
      <c r="T252" s="8">
        <v>0</v>
      </c>
      <c r="U252" s="8">
        <v>0</v>
      </c>
      <c r="V252" s="8">
        <v>0</v>
      </c>
      <c r="W252" s="8">
        <v>5</v>
      </c>
      <c r="X252" s="8">
        <v>132</v>
      </c>
      <c r="Y252" s="8">
        <v>103</v>
      </c>
      <c r="Z252" s="8">
        <v>1043</v>
      </c>
      <c r="AA252" s="8">
        <v>737</v>
      </c>
      <c r="AB252" s="8">
        <v>863</v>
      </c>
    </row>
    <row r="253">
      <c r="C253" s="8" t="s">
        <v>167</v>
      </c>
      <c r="D253" s="8">
        <v>1</v>
      </c>
      <c r="E253" s="8">
        <v>1</v>
      </c>
      <c r="F253" s="8">
        <v>5</v>
      </c>
      <c r="G253" s="8">
        <v>10</v>
      </c>
      <c r="H253" s="8">
        <v>4</v>
      </c>
      <c r="I253" s="8">
        <v>0</v>
      </c>
      <c r="J253" s="8">
        <v>0</v>
      </c>
      <c r="K253" s="8">
        <v>0</v>
      </c>
      <c r="L253" s="8">
        <v>0</v>
      </c>
      <c r="M253" s="8">
        <v>0</v>
      </c>
      <c r="N253" s="8">
        <v>0</v>
      </c>
      <c r="O253" s="8">
        <v>1</v>
      </c>
      <c r="P253" s="8">
        <v>3</v>
      </c>
      <c r="Q253" s="8">
        <v>5</v>
      </c>
      <c r="R253" s="8">
        <v>0</v>
      </c>
      <c r="S253" s="8">
        <v>0</v>
      </c>
      <c r="T253" s="8">
        <v>0</v>
      </c>
      <c r="U253" s="8">
        <v>2</v>
      </c>
      <c r="V253" s="8">
        <v>1</v>
      </c>
      <c r="W253" s="8">
        <v>7</v>
      </c>
      <c r="X253" s="8">
        <v>252</v>
      </c>
      <c r="Y253" s="8">
        <v>303</v>
      </c>
      <c r="Z253" s="8">
        <v>1206</v>
      </c>
      <c r="AA253" s="8">
        <v>3266</v>
      </c>
      <c r="AB253" s="8">
        <v>3092</v>
      </c>
    </row>
    <row r="254">
      <c r="C254" s="8" t="s">
        <v>167</v>
      </c>
      <c r="D254" s="8">
        <v>1</v>
      </c>
      <c r="E254" s="8">
        <v>1</v>
      </c>
      <c r="F254" s="8">
        <v>11</v>
      </c>
      <c r="G254" s="8">
        <v>13</v>
      </c>
      <c r="H254" s="8">
        <v>3</v>
      </c>
      <c r="I254" s="8">
        <v>0</v>
      </c>
      <c r="J254" s="8">
        <v>0</v>
      </c>
      <c r="K254" s="8">
        <v>0</v>
      </c>
      <c r="L254" s="8">
        <v>0</v>
      </c>
      <c r="M254" s="8">
        <v>0</v>
      </c>
      <c r="N254" s="8">
        <v>0</v>
      </c>
      <c r="O254" s="8">
        <v>0</v>
      </c>
      <c r="P254" s="8">
        <v>7</v>
      </c>
      <c r="Q254" s="8">
        <v>12</v>
      </c>
      <c r="R254" s="8">
        <v>0</v>
      </c>
      <c r="S254" s="8">
        <v>5</v>
      </c>
      <c r="T254" s="8">
        <v>4</v>
      </c>
      <c r="U254" s="8">
        <v>42</v>
      </c>
      <c r="V254" s="8">
        <v>51</v>
      </c>
      <c r="W254" s="8">
        <v>13</v>
      </c>
      <c r="X254" s="8">
        <v>262</v>
      </c>
      <c r="Y254" s="8">
        <v>384</v>
      </c>
      <c r="Z254" s="8">
        <v>4228</v>
      </c>
      <c r="AA254" s="8">
        <v>4703</v>
      </c>
      <c r="AB254" s="8">
        <v>1087</v>
      </c>
    </row>
    <row r="255">
      <c r="C255" s="8" t="s">
        <v>167</v>
      </c>
      <c r="D255" s="8">
        <v>1</v>
      </c>
      <c r="E255" s="8">
        <v>1</v>
      </c>
      <c r="F255" s="8">
        <v>1</v>
      </c>
      <c r="G255" s="8">
        <v>1</v>
      </c>
      <c r="H255" s="8">
        <v>7</v>
      </c>
      <c r="I255" s="8">
        <v>0</v>
      </c>
      <c r="J255" s="8">
        <v>0</v>
      </c>
      <c r="K255" s="8">
        <v>0</v>
      </c>
      <c r="L255" s="8">
        <v>0</v>
      </c>
      <c r="M255" s="8">
        <v>0</v>
      </c>
      <c r="N255" s="8">
        <v>0</v>
      </c>
      <c r="O255" s="8">
        <v>1</v>
      </c>
      <c r="P255" s="8">
        <v>0</v>
      </c>
      <c r="Q255" s="8">
        <v>0</v>
      </c>
      <c r="R255" s="8">
        <v>1</v>
      </c>
      <c r="S255" s="8">
        <v>0</v>
      </c>
      <c r="T255" s="8">
        <v>2</v>
      </c>
      <c r="U255" s="8">
        <v>2</v>
      </c>
      <c r="V255" s="8">
        <v>0</v>
      </c>
      <c r="W255" s="8">
        <v>8</v>
      </c>
      <c r="X255" s="8">
        <v>675</v>
      </c>
      <c r="Y255" s="8">
        <v>883</v>
      </c>
      <c r="Z255" s="8">
        <v>285</v>
      </c>
      <c r="AA255" s="8">
        <v>312</v>
      </c>
      <c r="AB255" s="8">
        <v>4377</v>
      </c>
    </row>
    <row r="256">
      <c r="C256" s="8" t="s">
        <v>167</v>
      </c>
      <c r="D256" s="8">
        <v>1</v>
      </c>
      <c r="E256" s="8">
        <v>1</v>
      </c>
      <c r="F256" s="8">
        <v>1</v>
      </c>
      <c r="G256" s="8">
        <v>1</v>
      </c>
      <c r="H256" s="8">
        <v>6</v>
      </c>
      <c r="I256" s="8">
        <v>0</v>
      </c>
      <c r="J256" s="8">
        <v>0</v>
      </c>
      <c r="K256" s="8">
        <v>0</v>
      </c>
      <c r="L256" s="8">
        <v>0</v>
      </c>
      <c r="M256" s="8">
        <v>0</v>
      </c>
      <c r="N256" s="8">
        <v>1</v>
      </c>
      <c r="O256" s="8">
        <v>5</v>
      </c>
      <c r="P256" s="8">
        <v>0</v>
      </c>
      <c r="Q256" s="8">
        <v>1</v>
      </c>
      <c r="R256" s="8">
        <v>6</v>
      </c>
      <c r="S256" s="8">
        <v>0</v>
      </c>
      <c r="T256" s="8">
        <v>2</v>
      </c>
      <c r="U256" s="8">
        <v>3</v>
      </c>
      <c r="V256" s="8">
        <v>3</v>
      </c>
      <c r="W256" s="8">
        <v>14</v>
      </c>
      <c r="X256" s="8">
        <v>638</v>
      </c>
      <c r="Y256" s="8">
        <v>1697</v>
      </c>
      <c r="Z256" s="8">
        <v>842</v>
      </c>
      <c r="AA256" s="8">
        <v>857</v>
      </c>
      <c r="AB256" s="8">
        <v>8177</v>
      </c>
    </row>
    <row r="257">
      <c r="C257" s="8" t="s">
        <v>167</v>
      </c>
      <c r="D257" s="8">
        <v>1</v>
      </c>
      <c r="E257" s="8">
        <v>1</v>
      </c>
      <c r="F257" s="8">
        <v>1</v>
      </c>
      <c r="G257" s="8">
        <v>1</v>
      </c>
      <c r="H257" s="8">
        <v>5</v>
      </c>
      <c r="I257" s="8">
        <v>0</v>
      </c>
      <c r="J257" s="8">
        <v>0</v>
      </c>
      <c r="K257" s="8">
        <v>0</v>
      </c>
      <c r="L257" s="8">
        <v>0</v>
      </c>
      <c r="M257" s="8">
        <v>0</v>
      </c>
      <c r="N257" s="8">
        <v>0</v>
      </c>
      <c r="O257" s="8">
        <v>1</v>
      </c>
      <c r="P257" s="8">
        <v>0</v>
      </c>
      <c r="Q257" s="8">
        <v>0</v>
      </c>
      <c r="R257" s="8">
        <v>1</v>
      </c>
      <c r="S257" s="8">
        <v>0</v>
      </c>
      <c r="T257" s="8">
        <v>0</v>
      </c>
      <c r="U257" s="8">
        <v>0</v>
      </c>
      <c r="V257" s="8">
        <v>0</v>
      </c>
      <c r="W257" s="8">
        <v>0</v>
      </c>
      <c r="X257" s="8">
        <v>52</v>
      </c>
      <c r="Y257" s="8">
        <v>143</v>
      </c>
      <c r="Z257" s="8">
        <v>71</v>
      </c>
      <c r="AA257" s="8">
        <v>57</v>
      </c>
      <c r="AB257" s="8">
        <v>381</v>
      </c>
    </row>
    <row r="258">
      <c r="C258" s="8" t="s">
        <v>167</v>
      </c>
      <c r="D258" s="8">
        <v>1</v>
      </c>
      <c r="E258" s="8">
        <v>1</v>
      </c>
      <c r="F258" s="8">
        <v>1</v>
      </c>
      <c r="G258" s="8">
        <v>1</v>
      </c>
      <c r="H258" s="8">
        <v>5</v>
      </c>
      <c r="I258" s="8">
        <v>0</v>
      </c>
      <c r="J258" s="8">
        <v>0</v>
      </c>
      <c r="K258" s="8">
        <v>0</v>
      </c>
      <c r="L258" s="8">
        <v>0</v>
      </c>
      <c r="M258" s="8">
        <v>0</v>
      </c>
      <c r="N258" s="8">
        <v>1</v>
      </c>
      <c r="O258" s="8">
        <v>0</v>
      </c>
      <c r="P258" s="8">
        <v>0</v>
      </c>
      <c r="Q258" s="8">
        <v>0</v>
      </c>
      <c r="R258" s="8">
        <v>0</v>
      </c>
      <c r="S258" s="8">
        <v>2</v>
      </c>
      <c r="T258" s="8">
        <v>0</v>
      </c>
      <c r="U258" s="8">
        <v>4</v>
      </c>
      <c r="V258" s="8">
        <v>0</v>
      </c>
      <c r="W258" s="8">
        <v>1</v>
      </c>
      <c r="X258" s="8">
        <v>886</v>
      </c>
      <c r="Y258" s="8">
        <v>795</v>
      </c>
      <c r="Z258" s="8">
        <v>2684</v>
      </c>
      <c r="AA258" s="8">
        <v>463</v>
      </c>
      <c r="AB258" s="8">
        <v>3577</v>
      </c>
    </row>
    <row r="259">
      <c r="C259" s="8" t="s">
        <v>167</v>
      </c>
      <c r="D259" s="8">
        <v>1</v>
      </c>
      <c r="E259" s="8">
        <v>1</v>
      </c>
      <c r="F259" s="8">
        <v>4</v>
      </c>
      <c r="G259" s="8">
        <v>7</v>
      </c>
      <c r="H259" s="8">
        <v>2</v>
      </c>
      <c r="I259" s="8">
        <v>0</v>
      </c>
      <c r="J259" s="8">
        <v>0</v>
      </c>
      <c r="K259" s="8">
        <v>0</v>
      </c>
      <c r="L259" s="8">
        <v>0</v>
      </c>
      <c r="M259" s="8">
        <v>0</v>
      </c>
      <c r="N259" s="8">
        <v>0</v>
      </c>
      <c r="O259" s="8">
        <v>0</v>
      </c>
      <c r="P259" s="8">
        <v>2</v>
      </c>
      <c r="Q259" s="8">
        <v>10</v>
      </c>
      <c r="R259" s="8">
        <v>0</v>
      </c>
      <c r="S259" s="8">
        <v>1</v>
      </c>
      <c r="T259" s="8">
        <v>0</v>
      </c>
      <c r="U259" s="8">
        <v>0</v>
      </c>
      <c r="V259" s="8">
        <v>0</v>
      </c>
      <c r="W259" s="8">
        <v>0</v>
      </c>
      <c r="X259" s="8">
        <v>90</v>
      </c>
      <c r="Y259" s="8">
        <v>130</v>
      </c>
      <c r="Z259" s="8">
        <v>462</v>
      </c>
      <c r="AA259" s="8">
        <v>528</v>
      </c>
      <c r="AB259" s="8">
        <v>213</v>
      </c>
    </row>
    <row r="260">
      <c r="C260" s="8" t="s">
        <v>167</v>
      </c>
      <c r="D260" s="8">
        <v>1</v>
      </c>
      <c r="E260" s="8">
        <v>1</v>
      </c>
      <c r="F260" s="8">
        <v>5</v>
      </c>
      <c r="G260" s="8">
        <v>6</v>
      </c>
      <c r="H260" s="8">
        <v>1</v>
      </c>
      <c r="I260" s="8">
        <v>0</v>
      </c>
      <c r="J260" s="8">
        <v>0</v>
      </c>
      <c r="K260" s="8">
        <v>0</v>
      </c>
      <c r="L260" s="8">
        <v>0</v>
      </c>
      <c r="M260" s="8">
        <v>0</v>
      </c>
      <c r="N260" s="8">
        <v>0</v>
      </c>
      <c r="O260" s="8">
        <v>0</v>
      </c>
      <c r="P260" s="8">
        <v>1</v>
      </c>
      <c r="Q260" s="8">
        <v>8</v>
      </c>
      <c r="R260" s="8">
        <v>0</v>
      </c>
      <c r="S260" s="8">
        <v>0</v>
      </c>
      <c r="T260" s="8">
        <v>0</v>
      </c>
      <c r="U260" s="8">
        <v>2</v>
      </c>
      <c r="V260" s="8">
        <v>4</v>
      </c>
      <c r="W260" s="8">
        <v>0</v>
      </c>
      <c r="X260" s="8">
        <v>267</v>
      </c>
      <c r="Y260" s="8">
        <v>326</v>
      </c>
      <c r="Z260" s="8">
        <v>1209</v>
      </c>
      <c r="AA260" s="8">
        <v>1403</v>
      </c>
      <c r="AB260" s="8">
        <v>247</v>
      </c>
    </row>
    <row r="261">
      <c r="C261" s="8" t="s">
        <v>167</v>
      </c>
      <c r="D261" s="8">
        <v>1</v>
      </c>
      <c r="E261" s="8">
        <v>1</v>
      </c>
      <c r="F261" s="8">
        <v>1</v>
      </c>
      <c r="G261" s="8">
        <v>13</v>
      </c>
      <c r="H261" s="8">
        <v>5</v>
      </c>
      <c r="I261" s="8">
        <v>0</v>
      </c>
      <c r="J261" s="8">
        <v>0</v>
      </c>
      <c r="K261" s="8">
        <v>0</v>
      </c>
      <c r="L261" s="8">
        <v>0</v>
      </c>
      <c r="M261" s="8">
        <v>0</v>
      </c>
      <c r="N261" s="8">
        <v>0</v>
      </c>
      <c r="O261" s="8">
        <v>0</v>
      </c>
      <c r="P261" s="8">
        <v>0</v>
      </c>
      <c r="Q261" s="8">
        <v>3</v>
      </c>
      <c r="R261" s="8">
        <v>1</v>
      </c>
      <c r="S261" s="8">
        <v>0</v>
      </c>
      <c r="T261" s="8">
        <v>0</v>
      </c>
      <c r="U261" s="8">
        <v>0</v>
      </c>
      <c r="V261" s="8">
        <v>8</v>
      </c>
      <c r="W261" s="8">
        <v>4</v>
      </c>
      <c r="X261" s="8">
        <v>301</v>
      </c>
      <c r="Y261" s="8">
        <v>291</v>
      </c>
      <c r="Z261" s="8">
        <v>307</v>
      </c>
      <c r="AA261" s="8">
        <v>6004</v>
      </c>
      <c r="AB261" s="8">
        <v>2496</v>
      </c>
    </row>
    <row r="262">
      <c r="C262" s="8" t="s">
        <v>167</v>
      </c>
      <c r="D262" s="8">
        <v>1</v>
      </c>
      <c r="E262" s="8">
        <v>1</v>
      </c>
      <c r="F262" s="8">
        <v>11</v>
      </c>
      <c r="G262" s="8">
        <v>9</v>
      </c>
      <c r="H262" s="8">
        <v>3</v>
      </c>
      <c r="I262" s="8">
        <v>0</v>
      </c>
      <c r="J262" s="8">
        <v>0</v>
      </c>
      <c r="K262" s="8">
        <v>0</v>
      </c>
      <c r="L262" s="8">
        <v>0</v>
      </c>
      <c r="M262" s="8">
        <v>0</v>
      </c>
      <c r="N262" s="8">
        <v>0</v>
      </c>
      <c r="O262" s="8">
        <v>1</v>
      </c>
      <c r="P262" s="8">
        <v>4</v>
      </c>
      <c r="Q262" s="8">
        <v>6</v>
      </c>
      <c r="R262" s="8">
        <v>0</v>
      </c>
      <c r="S262" s="8">
        <v>0</v>
      </c>
      <c r="T262" s="8">
        <v>0</v>
      </c>
      <c r="U262" s="8">
        <v>0</v>
      </c>
      <c r="V262" s="8">
        <v>0</v>
      </c>
      <c r="W262" s="8">
        <v>0</v>
      </c>
      <c r="X262" s="8">
        <v>56</v>
      </c>
      <c r="Y262" s="8">
        <v>62</v>
      </c>
      <c r="Z262" s="8">
        <v>691</v>
      </c>
      <c r="AA262" s="8">
        <v>459</v>
      </c>
      <c r="AB262" s="8">
        <v>157</v>
      </c>
    </row>
    <row r="263">
      <c r="C263" s="8" t="s">
        <v>167</v>
      </c>
      <c r="D263" s="8">
        <v>1</v>
      </c>
      <c r="E263" s="8">
        <v>1</v>
      </c>
      <c r="F263" s="8">
        <v>1</v>
      </c>
      <c r="G263" s="8">
        <v>1</v>
      </c>
      <c r="H263" s="8">
        <v>5</v>
      </c>
      <c r="I263" s="8">
        <v>0</v>
      </c>
      <c r="J263" s="8">
        <v>0</v>
      </c>
      <c r="K263" s="8">
        <v>0</v>
      </c>
      <c r="L263" s="8">
        <v>0</v>
      </c>
      <c r="M263" s="8">
        <v>0</v>
      </c>
      <c r="N263" s="8">
        <v>1</v>
      </c>
      <c r="O263" s="8">
        <v>3</v>
      </c>
      <c r="P263" s="8">
        <v>2</v>
      </c>
      <c r="Q263" s="8">
        <v>2</v>
      </c>
      <c r="R263" s="8">
        <v>5</v>
      </c>
      <c r="S263" s="8">
        <v>0</v>
      </c>
      <c r="T263" s="8">
        <v>1</v>
      </c>
      <c r="U263" s="8">
        <v>0</v>
      </c>
      <c r="V263" s="8">
        <v>0</v>
      </c>
      <c r="W263" s="8">
        <v>0</v>
      </c>
      <c r="X263" s="8">
        <v>117</v>
      </c>
      <c r="Y263" s="8">
        <v>362</v>
      </c>
      <c r="Z263" s="8">
        <v>563</v>
      </c>
      <c r="AA263" s="8">
        <v>74</v>
      </c>
      <c r="AB263" s="8">
        <v>538</v>
      </c>
    </row>
    <row r="264">
      <c r="C264" s="8" t="s">
        <v>167</v>
      </c>
      <c r="D264" s="8">
        <v>1</v>
      </c>
      <c r="E264" s="8">
        <v>1</v>
      </c>
      <c r="F264" s="8">
        <v>1</v>
      </c>
      <c r="G264" s="8">
        <v>1</v>
      </c>
      <c r="H264" s="8">
        <v>10</v>
      </c>
      <c r="I264" s="8">
        <v>0</v>
      </c>
      <c r="J264" s="8">
        <v>0</v>
      </c>
      <c r="K264" s="8">
        <v>0</v>
      </c>
      <c r="L264" s="8">
        <v>0</v>
      </c>
      <c r="M264" s="8">
        <v>0</v>
      </c>
      <c r="N264" s="8">
        <v>0</v>
      </c>
      <c r="O264" s="8">
        <v>0</v>
      </c>
      <c r="P264" s="8">
        <v>0</v>
      </c>
      <c r="Q264" s="8">
        <v>0</v>
      </c>
      <c r="R264" s="8">
        <v>12</v>
      </c>
      <c r="S264" s="8">
        <v>2</v>
      </c>
      <c r="T264" s="8">
        <v>1</v>
      </c>
      <c r="U264" s="8">
        <v>0</v>
      </c>
      <c r="V264" s="8">
        <v>0</v>
      </c>
      <c r="W264" s="8">
        <v>6</v>
      </c>
      <c r="X264" s="8">
        <v>1062</v>
      </c>
      <c r="Y264" s="8">
        <v>1412</v>
      </c>
      <c r="Z264" s="8">
        <v>632</v>
      </c>
      <c r="AA264" s="8">
        <v>401</v>
      </c>
      <c r="AB264" s="8">
        <v>7731</v>
      </c>
    </row>
    <row r="265">
      <c r="C265" s="8" t="s">
        <v>167</v>
      </c>
      <c r="D265" s="8">
        <v>1</v>
      </c>
      <c r="E265" s="8">
        <v>1</v>
      </c>
      <c r="F265" s="8">
        <v>1</v>
      </c>
      <c r="G265" s="8">
        <v>1</v>
      </c>
      <c r="H265" s="8">
        <v>3</v>
      </c>
      <c r="I265" s="8">
        <v>0</v>
      </c>
      <c r="J265" s="8">
        <v>0</v>
      </c>
      <c r="K265" s="8">
        <v>0</v>
      </c>
      <c r="L265" s="8">
        <v>0</v>
      </c>
      <c r="M265" s="8">
        <v>0</v>
      </c>
      <c r="N265" s="8">
        <v>0</v>
      </c>
      <c r="O265" s="8">
        <v>1</v>
      </c>
      <c r="P265" s="8">
        <v>7</v>
      </c>
      <c r="Q265" s="8">
        <v>2</v>
      </c>
      <c r="R265" s="8">
        <v>0</v>
      </c>
      <c r="S265" s="8">
        <v>0</v>
      </c>
      <c r="T265" s="8">
        <v>0</v>
      </c>
      <c r="U265" s="8">
        <v>1</v>
      </c>
      <c r="V265" s="8">
        <v>0</v>
      </c>
      <c r="W265" s="8">
        <v>3</v>
      </c>
      <c r="X265" s="8">
        <v>367</v>
      </c>
      <c r="Y265" s="8">
        <v>380</v>
      </c>
      <c r="Z265" s="8">
        <v>759</v>
      </c>
      <c r="AA265" s="8">
        <v>368</v>
      </c>
      <c r="AB265" s="8">
        <v>1053</v>
      </c>
    </row>
    <row r="266">
      <c r="C266" s="8" t="s">
        <v>167</v>
      </c>
      <c r="D266" s="8">
        <v>1</v>
      </c>
      <c r="E266" s="8">
        <v>1</v>
      </c>
      <c r="F266" s="8">
        <v>1</v>
      </c>
      <c r="G266" s="8">
        <v>6</v>
      </c>
      <c r="H266" s="8">
        <v>11</v>
      </c>
      <c r="I266" s="8">
        <v>0</v>
      </c>
      <c r="J266" s="8">
        <v>0</v>
      </c>
      <c r="K266" s="8">
        <v>0</v>
      </c>
      <c r="L266" s="8">
        <v>0</v>
      </c>
      <c r="M266" s="8">
        <v>0</v>
      </c>
      <c r="N266" s="8">
        <v>1</v>
      </c>
      <c r="O266" s="8">
        <v>0</v>
      </c>
      <c r="P266" s="8">
        <v>0</v>
      </c>
      <c r="Q266" s="8">
        <v>3</v>
      </c>
      <c r="R266" s="8">
        <v>0</v>
      </c>
      <c r="S266" s="8">
        <v>0</v>
      </c>
      <c r="T266" s="8">
        <v>0</v>
      </c>
      <c r="U266" s="8">
        <v>0</v>
      </c>
      <c r="V266" s="8">
        <v>0</v>
      </c>
      <c r="W266" s="8">
        <v>2</v>
      </c>
      <c r="X266" s="8">
        <v>93</v>
      </c>
      <c r="Y266" s="8">
        <v>53</v>
      </c>
      <c r="Z266" s="8">
        <v>54</v>
      </c>
      <c r="AA266" s="8">
        <v>512</v>
      </c>
      <c r="AB266" s="8">
        <v>688</v>
      </c>
    </row>
    <row r="267">
      <c r="C267" s="8" t="s">
        <v>167</v>
      </c>
      <c r="D267" s="8">
        <v>1</v>
      </c>
      <c r="E267" s="8">
        <v>1</v>
      </c>
      <c r="F267" s="8">
        <v>1</v>
      </c>
      <c r="G267" s="8">
        <v>1</v>
      </c>
      <c r="H267" s="8">
        <v>17</v>
      </c>
      <c r="I267" s="8">
        <v>0</v>
      </c>
      <c r="J267" s="8">
        <v>0</v>
      </c>
      <c r="K267" s="8">
        <v>0</v>
      </c>
      <c r="L267" s="8">
        <v>0</v>
      </c>
      <c r="M267" s="8">
        <v>0</v>
      </c>
      <c r="N267" s="8">
        <v>0</v>
      </c>
      <c r="O267" s="8">
        <v>0</v>
      </c>
      <c r="P267" s="8">
        <v>0</v>
      </c>
      <c r="Q267" s="8">
        <v>0</v>
      </c>
      <c r="R267" s="8">
        <v>0</v>
      </c>
      <c r="S267" s="8">
        <v>0</v>
      </c>
      <c r="T267" s="8">
        <v>0</v>
      </c>
      <c r="U267" s="8">
        <v>0</v>
      </c>
      <c r="V267" s="8">
        <v>0</v>
      </c>
      <c r="W267" s="8">
        <v>0</v>
      </c>
      <c r="X267" s="8">
        <v>45</v>
      </c>
      <c r="Y267" s="8">
        <v>65</v>
      </c>
      <c r="Z267" s="8">
        <v>136</v>
      </c>
      <c r="AA267" s="8">
        <v>73</v>
      </c>
      <c r="AB267" s="8">
        <v>1445</v>
      </c>
    </row>
    <row r="268">
      <c r="C268" s="8" t="s">
        <v>167</v>
      </c>
      <c r="D268" s="8">
        <v>1</v>
      </c>
      <c r="E268" s="8">
        <v>1</v>
      </c>
      <c r="F268" s="8">
        <v>8</v>
      </c>
      <c r="G268" s="8">
        <v>13</v>
      </c>
      <c r="H268" s="8">
        <v>5</v>
      </c>
      <c r="I268" s="8">
        <v>0</v>
      </c>
      <c r="J268" s="8">
        <v>0</v>
      </c>
      <c r="K268" s="8">
        <v>0</v>
      </c>
      <c r="L268" s="8">
        <v>0</v>
      </c>
      <c r="M268" s="8">
        <v>0</v>
      </c>
      <c r="N268" s="8">
        <v>2</v>
      </c>
      <c r="O268" s="8">
        <v>0</v>
      </c>
      <c r="P268" s="8">
        <v>28</v>
      </c>
      <c r="Q268" s="8">
        <v>6</v>
      </c>
      <c r="R268" s="8">
        <v>32</v>
      </c>
      <c r="S268" s="8">
        <v>4</v>
      </c>
      <c r="T268" s="8">
        <v>5</v>
      </c>
      <c r="U268" s="8">
        <v>48</v>
      </c>
      <c r="V268" s="8">
        <v>52</v>
      </c>
      <c r="W268" s="8">
        <v>20</v>
      </c>
      <c r="X268" s="8">
        <v>3517</v>
      </c>
      <c r="Y268" s="8">
        <v>4476</v>
      </c>
      <c r="Z268" s="8">
        <v>30221</v>
      </c>
      <c r="AA268" s="8">
        <v>49594</v>
      </c>
      <c r="AB268" s="8">
        <v>20858</v>
      </c>
    </row>
    <row r="269">
      <c r="C269" s="8" t="s">
        <v>167</v>
      </c>
      <c r="D269" s="8">
        <v>1</v>
      </c>
      <c r="E269" s="8">
        <v>1</v>
      </c>
      <c r="F269" s="8">
        <v>1</v>
      </c>
      <c r="G269" s="8">
        <v>1</v>
      </c>
      <c r="H269" s="8">
        <v>0</v>
      </c>
      <c r="I269" s="8">
        <v>0</v>
      </c>
      <c r="J269" s="8">
        <v>0</v>
      </c>
      <c r="K269" s="8">
        <v>0</v>
      </c>
      <c r="L269" s="8">
        <v>0</v>
      </c>
      <c r="M269" s="8">
        <v>0</v>
      </c>
      <c r="N269" s="8">
        <v>0</v>
      </c>
      <c r="O269" s="8">
        <v>1</v>
      </c>
      <c r="P269" s="8">
        <v>1</v>
      </c>
      <c r="Q269" s="8">
        <v>5</v>
      </c>
      <c r="R269" s="8">
        <v>0</v>
      </c>
      <c r="S269" s="8">
        <v>0</v>
      </c>
      <c r="T269" s="8">
        <v>0</v>
      </c>
      <c r="U269" s="8">
        <v>0</v>
      </c>
      <c r="V269" s="8">
        <v>0</v>
      </c>
      <c r="W269" s="8">
        <v>0</v>
      </c>
      <c r="X269" s="8">
        <v>61</v>
      </c>
      <c r="Y269" s="8">
        <v>74</v>
      </c>
      <c r="Z269" s="8">
        <v>80</v>
      </c>
      <c r="AA269" s="8">
        <v>355</v>
      </c>
      <c r="AB269" s="8">
        <v>0</v>
      </c>
    </row>
    <row r="270">
      <c r="C270" s="8" t="s">
        <v>167</v>
      </c>
      <c r="D270" s="8">
        <v>1</v>
      </c>
      <c r="E270" s="8">
        <v>1</v>
      </c>
      <c r="F270" s="8">
        <v>1</v>
      </c>
      <c r="G270" s="8">
        <v>1</v>
      </c>
      <c r="H270" s="8">
        <v>7</v>
      </c>
      <c r="I270" s="8">
        <v>0</v>
      </c>
      <c r="J270" s="8">
        <v>0</v>
      </c>
      <c r="K270" s="8">
        <v>0</v>
      </c>
      <c r="L270" s="8">
        <v>0</v>
      </c>
      <c r="M270" s="8">
        <v>0</v>
      </c>
      <c r="N270" s="8">
        <v>2</v>
      </c>
      <c r="O270" s="8">
        <v>1</v>
      </c>
      <c r="P270" s="8">
        <v>1</v>
      </c>
      <c r="Q270" s="8">
        <v>4</v>
      </c>
      <c r="R270" s="8">
        <v>12</v>
      </c>
      <c r="S270" s="8">
        <v>4</v>
      </c>
      <c r="T270" s="8">
        <v>7</v>
      </c>
      <c r="U270" s="8">
        <v>6</v>
      </c>
      <c r="V270" s="8">
        <v>5</v>
      </c>
      <c r="W270" s="8">
        <v>43</v>
      </c>
      <c r="X270" s="8">
        <v>768</v>
      </c>
      <c r="Y270" s="8">
        <v>1254</v>
      </c>
      <c r="Z270" s="8">
        <v>1137</v>
      </c>
      <c r="AA270" s="8">
        <v>1309</v>
      </c>
      <c r="AB270" s="8">
        <v>6823</v>
      </c>
    </row>
    <row r="271">
      <c r="C271" s="8" t="s">
        <v>167</v>
      </c>
      <c r="D271" s="8">
        <v>1</v>
      </c>
      <c r="E271" s="8">
        <v>1</v>
      </c>
      <c r="F271" s="8">
        <v>1</v>
      </c>
      <c r="G271" s="8">
        <v>1</v>
      </c>
      <c r="H271" s="8">
        <v>7</v>
      </c>
      <c r="I271" s="8">
        <v>0</v>
      </c>
      <c r="J271" s="8">
        <v>0</v>
      </c>
      <c r="K271" s="8">
        <v>0</v>
      </c>
      <c r="L271" s="8">
        <v>0</v>
      </c>
      <c r="M271" s="8">
        <v>0</v>
      </c>
      <c r="N271" s="8">
        <v>2</v>
      </c>
      <c r="O271" s="8">
        <v>1</v>
      </c>
      <c r="P271" s="8">
        <v>1</v>
      </c>
      <c r="Q271" s="8">
        <v>4</v>
      </c>
      <c r="R271" s="8">
        <v>12</v>
      </c>
      <c r="S271" s="8">
        <v>4</v>
      </c>
      <c r="T271" s="8">
        <v>7</v>
      </c>
      <c r="U271" s="8">
        <v>6</v>
      </c>
      <c r="V271" s="8">
        <v>5</v>
      </c>
      <c r="W271" s="8">
        <v>43</v>
      </c>
      <c r="X271" s="8">
        <v>768</v>
      </c>
      <c r="Y271" s="8">
        <v>1254</v>
      </c>
      <c r="Z271" s="8">
        <v>1137</v>
      </c>
      <c r="AA271" s="8">
        <v>1309</v>
      </c>
      <c r="AB271" s="8">
        <v>6823</v>
      </c>
    </row>
  </sheetData>
  <hyperlinks>
    <hyperlink r:id="rId1" ref="B2"/>
    <hyperlink r:id="rId1" ref="B69"/>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5"/>
      <c r="B1" s="16"/>
      <c r="C1" s="16"/>
      <c r="D1" s="16"/>
      <c r="E1" s="16"/>
      <c r="F1" s="16"/>
      <c r="G1" s="16"/>
      <c r="H1" s="16"/>
      <c r="I1" s="16"/>
      <c r="J1" s="16"/>
      <c r="K1" s="16"/>
      <c r="L1" s="16"/>
      <c r="M1" s="16"/>
      <c r="N1" s="16"/>
      <c r="O1" s="16"/>
      <c r="P1" s="16"/>
      <c r="Q1" s="16"/>
      <c r="R1" s="16"/>
      <c r="S1" s="16"/>
      <c r="T1" s="16"/>
      <c r="U1" s="16"/>
      <c r="V1" s="16"/>
      <c r="W1" s="16"/>
      <c r="X1" s="16"/>
      <c r="Y1" s="16"/>
      <c r="Z1" s="17"/>
    </row>
    <row r="2" ht="14.25">
      <c r="A2" s="18"/>
      <c r="B2" s="19"/>
      <c r="C2" s="19"/>
      <c r="D2" s="19"/>
      <c r="E2" s="19"/>
      <c r="F2" s="19"/>
      <c r="G2" s="19"/>
      <c r="H2" s="19"/>
      <c r="I2" s="19"/>
      <c r="J2" s="19"/>
      <c r="K2" s="19"/>
      <c r="L2" s="19"/>
      <c r="M2" s="19"/>
      <c r="N2" s="19"/>
      <c r="O2" s="19"/>
      <c r="P2" s="19"/>
      <c r="Q2" s="19"/>
      <c r="R2" s="19"/>
      <c r="S2" s="19"/>
      <c r="T2" s="19"/>
      <c r="U2" s="19"/>
      <c r="V2" s="19"/>
      <c r="W2" s="19"/>
      <c r="X2" s="19"/>
      <c r="Y2" s="19"/>
      <c r="Z2" s="20"/>
    </row>
    <row r="3" ht="14.25">
      <c r="A3" s="18"/>
      <c r="B3" s="19"/>
      <c r="C3" s="19"/>
      <c r="D3" s="19"/>
      <c r="E3" s="19"/>
      <c r="F3" s="19"/>
      <c r="G3" s="19"/>
      <c r="H3" s="19"/>
      <c r="I3" s="19"/>
      <c r="J3" s="19"/>
      <c r="K3" s="19"/>
      <c r="L3" s="19"/>
      <c r="M3" s="19"/>
      <c r="N3" s="19"/>
      <c r="O3" s="19"/>
      <c r="P3" s="19"/>
      <c r="Q3" s="19"/>
      <c r="R3" s="19"/>
      <c r="S3" s="19"/>
      <c r="T3" s="19"/>
      <c r="U3" s="19"/>
      <c r="V3" s="19"/>
      <c r="W3" s="19"/>
      <c r="X3" s="19"/>
      <c r="Y3" s="19"/>
      <c r="Z3" s="20"/>
    </row>
    <row r="4" ht="14.25">
      <c r="A4" s="18"/>
      <c r="B4" s="19"/>
      <c r="C4" s="19"/>
      <c r="D4" s="19"/>
      <c r="E4" s="19"/>
      <c r="F4" s="19"/>
      <c r="G4" s="19"/>
      <c r="H4" s="19"/>
      <c r="I4" s="19"/>
      <c r="J4" s="19"/>
      <c r="K4" s="19"/>
      <c r="L4" s="19"/>
      <c r="M4" s="19"/>
      <c r="N4" s="19"/>
      <c r="O4" s="19"/>
      <c r="P4" s="19"/>
      <c r="Q4" s="19"/>
      <c r="R4" s="19"/>
      <c r="S4" s="19"/>
      <c r="T4" s="19"/>
      <c r="U4" s="19"/>
      <c r="V4" s="19"/>
      <c r="W4" s="19"/>
      <c r="X4" s="19"/>
      <c r="Y4" s="19"/>
      <c r="Z4" s="20"/>
    </row>
    <row r="5" ht="14.25">
      <c r="A5" s="18"/>
      <c r="B5" s="19"/>
      <c r="C5" s="19"/>
      <c r="D5" s="19"/>
      <c r="E5" s="19"/>
      <c r="F5" s="19"/>
      <c r="G5" s="19"/>
      <c r="H5" s="19"/>
      <c r="I5" s="19"/>
      <c r="J5" s="19"/>
      <c r="K5" s="19"/>
      <c r="L5" s="19"/>
      <c r="M5" s="19"/>
      <c r="N5" s="19"/>
      <c r="O5" s="19"/>
      <c r="P5" s="19"/>
      <c r="Q5" s="19"/>
      <c r="R5" s="19"/>
      <c r="S5" s="19"/>
      <c r="T5" s="19"/>
      <c r="U5" s="19"/>
      <c r="V5" s="19"/>
      <c r="W5" s="19"/>
      <c r="X5" s="19"/>
      <c r="Y5" s="19"/>
      <c r="Z5" s="20"/>
    </row>
    <row r="6" ht="14.25">
      <c r="A6" s="18"/>
      <c r="B6" s="19"/>
      <c r="C6" s="19"/>
      <c r="D6" s="19"/>
      <c r="E6" s="19"/>
      <c r="F6" s="19"/>
      <c r="G6" s="19"/>
      <c r="H6" s="19"/>
      <c r="I6" s="19"/>
      <c r="J6" s="19"/>
      <c r="K6" s="19"/>
      <c r="L6" s="19"/>
      <c r="M6" s="19"/>
      <c r="N6" s="19"/>
      <c r="O6" s="19"/>
      <c r="P6" s="19"/>
      <c r="Q6" s="19"/>
      <c r="R6" s="19"/>
      <c r="S6" s="19"/>
      <c r="T6" s="19"/>
      <c r="U6" s="19"/>
      <c r="V6" s="19"/>
      <c r="W6" s="19"/>
      <c r="X6" s="19"/>
      <c r="Y6" s="19"/>
      <c r="Z6" s="20"/>
    </row>
    <row r="7" ht="14.25">
      <c r="A7" s="18"/>
      <c r="B7" s="19"/>
      <c r="C7" s="19"/>
      <c r="D7" s="19"/>
      <c r="E7" s="19"/>
      <c r="F7" s="19"/>
      <c r="G7" s="19"/>
      <c r="H7" s="19"/>
      <c r="I7" s="19"/>
      <c r="J7" s="19"/>
      <c r="K7" s="19"/>
      <c r="L7" s="19"/>
      <c r="M7" s="19"/>
      <c r="N7" s="19"/>
      <c r="O7" s="19"/>
      <c r="P7" s="19"/>
      <c r="Q7" s="19"/>
      <c r="R7" s="19"/>
      <c r="S7" s="19"/>
      <c r="T7" s="19"/>
      <c r="U7" s="19"/>
      <c r="V7" s="19"/>
      <c r="W7" s="19"/>
      <c r="X7" s="19"/>
      <c r="Y7" s="19"/>
      <c r="Z7" s="20"/>
    </row>
    <row r="8" ht="14.25">
      <c r="A8" s="18"/>
      <c r="B8" s="19"/>
      <c r="C8" s="19"/>
      <c r="D8" s="19"/>
      <c r="E8" s="19"/>
      <c r="F8" s="19"/>
      <c r="G8" s="19"/>
      <c r="H8" s="19"/>
      <c r="I8" s="19"/>
      <c r="J8" s="19"/>
      <c r="K8" s="19"/>
      <c r="L8" s="19"/>
      <c r="M8" s="19"/>
      <c r="N8" s="19"/>
      <c r="O8" s="19"/>
      <c r="P8" s="19"/>
      <c r="Q8" s="19"/>
      <c r="R8" s="19"/>
      <c r="S8" s="19"/>
      <c r="T8" s="19"/>
      <c r="U8" s="19"/>
      <c r="V8" s="19"/>
      <c r="W8" s="19"/>
      <c r="X8" s="19"/>
      <c r="Y8" s="19"/>
      <c r="Z8" s="20"/>
    </row>
    <row r="9" ht="14.25">
      <c r="A9" s="18"/>
      <c r="B9" s="19"/>
      <c r="C9" s="19"/>
      <c r="D9" s="19"/>
      <c r="E9" s="19"/>
      <c r="F9" s="19"/>
      <c r="G9" s="19"/>
      <c r="H9" s="19"/>
      <c r="I9" s="19"/>
      <c r="J9" s="19"/>
      <c r="K9" s="19"/>
      <c r="L9" s="19"/>
      <c r="M9" s="19"/>
      <c r="N9" s="19"/>
      <c r="O9" s="19"/>
      <c r="P9" s="19"/>
      <c r="Q9" s="19"/>
      <c r="R9" s="19"/>
      <c r="S9" s="19"/>
      <c r="T9" s="19"/>
      <c r="U9" s="19"/>
      <c r="V9" s="19"/>
      <c r="W9" s="19"/>
      <c r="X9" s="19"/>
      <c r="Y9" s="19"/>
      <c r="Z9" s="20"/>
    </row>
    <row r="10" ht="14.25">
      <c r="A10" s="18"/>
      <c r="B10" s="19"/>
      <c r="C10" s="19"/>
      <c r="D10" s="19"/>
      <c r="E10" s="19"/>
      <c r="F10" s="19"/>
      <c r="G10" s="19"/>
      <c r="H10" s="19"/>
      <c r="I10" s="19"/>
      <c r="J10" s="19"/>
      <c r="K10" s="19"/>
      <c r="L10" s="19"/>
      <c r="M10" s="19"/>
      <c r="N10" s="19"/>
      <c r="O10" s="19"/>
      <c r="P10" s="19"/>
      <c r="Q10" s="19"/>
      <c r="R10" s="19"/>
      <c r="S10" s="19"/>
      <c r="T10" s="19"/>
      <c r="U10" s="19"/>
      <c r="V10" s="19"/>
      <c r="W10" s="19"/>
      <c r="X10" s="19"/>
      <c r="Y10" s="19"/>
      <c r="Z10" s="20"/>
    </row>
    <row r="11" ht="14.25">
      <c r="A11" s="18"/>
      <c r="B11" s="19"/>
      <c r="C11" s="19"/>
      <c r="D11" s="19"/>
      <c r="E11" s="19"/>
      <c r="F11" s="19"/>
      <c r="G11" s="19"/>
      <c r="H11" s="19"/>
      <c r="I11" s="19"/>
      <c r="J11" s="19"/>
      <c r="K11" s="19"/>
      <c r="L11" s="19"/>
      <c r="M11" s="19"/>
      <c r="N11" s="19"/>
      <c r="O11" s="19"/>
      <c r="P11" s="19"/>
      <c r="Q11" s="19"/>
      <c r="R11" s="19"/>
      <c r="S11" s="19"/>
      <c r="T11" s="19"/>
      <c r="U11" s="19"/>
      <c r="V11" s="19"/>
      <c r="W11" s="19"/>
      <c r="X11" s="19"/>
      <c r="Y11" s="19"/>
      <c r="Z11" s="20"/>
    </row>
    <row r="12" ht="14.25">
      <c r="A12" s="18"/>
      <c r="B12" s="19"/>
      <c r="C12" s="19"/>
      <c r="D12" s="19"/>
      <c r="E12" s="19"/>
      <c r="F12" s="19"/>
      <c r="G12" s="19"/>
      <c r="H12" s="19"/>
      <c r="I12" s="19"/>
      <c r="J12" s="19"/>
      <c r="K12" s="19"/>
      <c r="L12" s="19"/>
      <c r="M12" s="19"/>
      <c r="N12" s="19"/>
      <c r="O12" s="19"/>
      <c r="P12" s="19"/>
      <c r="Q12" s="19"/>
      <c r="R12" s="19"/>
      <c r="S12" s="19"/>
      <c r="T12" s="19"/>
      <c r="U12" s="19"/>
      <c r="V12" s="19"/>
      <c r="W12" s="19"/>
      <c r="X12" s="19"/>
      <c r="Y12" s="19"/>
      <c r="Z12" s="20"/>
    </row>
    <row r="13" ht="14.25">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20"/>
    </row>
    <row r="14" ht="14.25">
      <c r="A14" s="18"/>
      <c r="B14" s="19"/>
      <c r="C14" s="19"/>
      <c r="D14" s="19"/>
      <c r="E14" s="19"/>
      <c r="F14" s="19"/>
      <c r="G14" s="19"/>
      <c r="H14" s="19"/>
      <c r="I14" s="19"/>
      <c r="J14" s="19"/>
      <c r="K14" s="19"/>
      <c r="L14" s="19"/>
      <c r="M14" s="19"/>
      <c r="N14" s="19"/>
      <c r="O14" s="19"/>
      <c r="P14" s="19"/>
      <c r="Q14" s="19"/>
      <c r="R14" s="19"/>
      <c r="S14" s="19"/>
      <c r="T14" s="19"/>
      <c r="U14" s="19"/>
      <c r="V14" s="19"/>
      <c r="W14" s="19"/>
      <c r="X14" s="19"/>
      <c r="Y14" s="19"/>
      <c r="Z14" s="20"/>
    </row>
    <row r="15" ht="14.25">
      <c r="A15" s="18"/>
      <c r="B15" s="19"/>
      <c r="C15" s="19"/>
      <c r="D15" s="19"/>
      <c r="E15" s="19"/>
      <c r="F15" s="19"/>
      <c r="G15" s="19"/>
      <c r="H15" s="19"/>
      <c r="I15" s="19"/>
      <c r="J15" s="19"/>
      <c r="K15" s="19"/>
      <c r="L15" s="19"/>
      <c r="M15" s="19"/>
      <c r="N15" s="19"/>
      <c r="O15" s="19"/>
      <c r="P15" s="19"/>
      <c r="Q15" s="19"/>
      <c r="R15" s="19"/>
      <c r="S15" s="19"/>
      <c r="T15" s="19"/>
      <c r="U15" s="19"/>
      <c r="V15" s="19"/>
      <c r="W15" s="19"/>
      <c r="X15" s="19"/>
      <c r="Y15" s="19"/>
      <c r="Z15" s="20"/>
    </row>
    <row r="16" ht="14.25">
      <c r="A16" s="18"/>
      <c r="B16" s="19"/>
      <c r="C16" s="19"/>
      <c r="D16" s="19"/>
      <c r="E16" s="19"/>
      <c r="F16" s="19"/>
      <c r="G16" s="19"/>
      <c r="H16" s="19"/>
      <c r="I16" s="19"/>
      <c r="J16" s="19"/>
      <c r="K16" s="19"/>
      <c r="L16" s="19"/>
      <c r="M16" s="19"/>
      <c r="N16" s="19"/>
      <c r="O16" s="19"/>
      <c r="P16" s="19"/>
      <c r="Q16" s="19"/>
      <c r="R16" s="19"/>
      <c r="S16" s="19"/>
      <c r="T16" s="19"/>
      <c r="U16" s="19"/>
      <c r="V16" s="19"/>
      <c r="W16" s="19"/>
      <c r="X16" s="19"/>
      <c r="Y16" s="19"/>
      <c r="Z16" s="20"/>
    </row>
    <row r="17" ht="14.25">
      <c r="A17" s="18"/>
      <c r="B17" s="19"/>
      <c r="C17" s="19"/>
      <c r="D17" s="19"/>
      <c r="E17" s="19"/>
      <c r="F17" s="19"/>
      <c r="G17" s="19"/>
      <c r="H17" s="19"/>
      <c r="I17" s="19"/>
      <c r="J17" s="19"/>
      <c r="K17" s="19"/>
      <c r="L17" s="19"/>
      <c r="M17" s="19"/>
      <c r="N17" s="19"/>
      <c r="O17" s="19"/>
      <c r="P17" s="19"/>
      <c r="Q17" s="19"/>
      <c r="R17" s="19"/>
      <c r="S17" s="19"/>
      <c r="T17" s="19"/>
      <c r="U17" s="19"/>
      <c r="V17" s="19"/>
      <c r="W17" s="19"/>
      <c r="X17" s="19"/>
      <c r="Y17" s="19"/>
      <c r="Z17" s="20"/>
    </row>
    <row r="18" ht="14.25">
      <c r="A18" s="18"/>
      <c r="B18" s="19"/>
      <c r="C18" s="19"/>
      <c r="D18" s="19"/>
      <c r="E18" s="19"/>
      <c r="F18" s="19"/>
      <c r="G18" s="19"/>
      <c r="H18" s="19"/>
      <c r="I18" s="19"/>
      <c r="J18" s="19"/>
      <c r="K18" s="19"/>
      <c r="L18" s="19"/>
      <c r="M18" s="19"/>
      <c r="N18" s="19"/>
      <c r="O18" s="19"/>
      <c r="P18" s="19"/>
      <c r="Q18" s="19"/>
      <c r="R18" s="19"/>
      <c r="S18" s="19"/>
      <c r="T18" s="19"/>
      <c r="U18" s="19"/>
      <c r="V18" s="19"/>
      <c r="W18" s="19"/>
      <c r="X18" s="19"/>
      <c r="Y18" s="19"/>
      <c r="Z18" s="20"/>
    </row>
    <row r="19" ht="14.25">
      <c r="A19" s="18"/>
      <c r="B19" s="19"/>
      <c r="C19" s="19"/>
      <c r="D19" s="19"/>
      <c r="E19" s="19"/>
      <c r="F19" s="19"/>
      <c r="G19" s="19"/>
      <c r="H19" s="19"/>
      <c r="I19" s="19"/>
      <c r="J19" s="19"/>
      <c r="K19" s="19"/>
      <c r="L19" s="19"/>
      <c r="M19" s="19"/>
      <c r="N19" s="19"/>
      <c r="O19" s="19"/>
      <c r="P19" s="19"/>
      <c r="Q19" s="19"/>
      <c r="R19" s="19"/>
      <c r="S19" s="19"/>
      <c r="T19" s="19"/>
      <c r="U19" s="19"/>
      <c r="V19" s="19"/>
      <c r="W19" s="19"/>
      <c r="X19" s="19"/>
      <c r="Y19" s="19"/>
      <c r="Z19" s="20"/>
    </row>
    <row r="20" ht="14.25">
      <c r="A20" s="18"/>
      <c r="B20" s="19"/>
      <c r="C20" s="19"/>
      <c r="D20" s="19"/>
      <c r="E20" s="19"/>
      <c r="F20" s="19"/>
      <c r="G20" s="19"/>
      <c r="H20" s="19"/>
      <c r="I20" s="19"/>
      <c r="J20" s="19"/>
      <c r="K20" s="19"/>
      <c r="L20" s="19"/>
      <c r="M20" s="19"/>
      <c r="N20" s="19"/>
      <c r="O20" s="19"/>
      <c r="P20" s="19"/>
      <c r="Q20" s="19"/>
      <c r="R20" s="19"/>
      <c r="S20" s="19"/>
      <c r="T20" s="19"/>
      <c r="U20" s="19"/>
      <c r="V20" s="19"/>
      <c r="W20" s="19"/>
      <c r="X20" s="19"/>
      <c r="Y20" s="19"/>
      <c r="Z20" s="20"/>
    </row>
    <row r="21" ht="14.25">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20"/>
    </row>
    <row r="22" ht="14.25">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20"/>
    </row>
    <row r="23" ht="14.25">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20"/>
    </row>
    <row r="24" ht="14.25">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20"/>
    </row>
    <row r="25" ht="14.25">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20"/>
    </row>
    <row r="26" ht="14.25">
      <c r="A26" s="18"/>
      <c r="B26" s="19"/>
      <c r="C26" s="19"/>
      <c r="D26" s="19"/>
      <c r="E26" s="19"/>
      <c r="F26" s="19"/>
      <c r="G26" s="19"/>
      <c r="H26" s="19"/>
      <c r="I26" s="19"/>
      <c r="J26" s="19"/>
      <c r="K26" s="19"/>
      <c r="L26" s="19"/>
      <c r="M26" s="19"/>
      <c r="N26" s="19"/>
      <c r="O26" s="19"/>
      <c r="P26" s="19"/>
      <c r="Q26" s="19"/>
      <c r="R26" s="19"/>
      <c r="S26" s="19"/>
      <c r="T26" s="19"/>
      <c r="U26" s="19"/>
      <c r="V26" s="19"/>
      <c r="W26" s="19"/>
      <c r="X26" s="19"/>
      <c r="Y26" s="19"/>
      <c r="Z26" s="20"/>
    </row>
    <row r="27" ht="14.25">
      <c r="A27" s="18"/>
      <c r="B27" s="19"/>
      <c r="C27" s="19"/>
      <c r="D27" s="19"/>
      <c r="E27" s="19"/>
      <c r="F27" s="19"/>
      <c r="G27" s="19"/>
      <c r="H27" s="19"/>
      <c r="I27" s="19"/>
      <c r="J27" s="19"/>
      <c r="K27" s="19"/>
      <c r="L27" s="19"/>
      <c r="M27" s="19"/>
      <c r="N27" s="19"/>
      <c r="O27" s="19"/>
      <c r="P27" s="19"/>
      <c r="Q27" s="19"/>
      <c r="R27" s="19"/>
      <c r="S27" s="19"/>
      <c r="T27" s="19"/>
      <c r="U27" s="19"/>
      <c r="V27" s="19"/>
      <c r="W27" s="19"/>
      <c r="X27" s="19"/>
      <c r="Y27" s="19"/>
      <c r="Z27" s="20"/>
    </row>
    <row r="28" ht="14.25">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20"/>
    </row>
    <row r="29" ht="14.25">
      <c r="A29" s="18"/>
      <c r="B29" s="19"/>
      <c r="C29" s="19"/>
      <c r="D29" s="19"/>
      <c r="E29" s="19"/>
      <c r="F29" s="19"/>
      <c r="G29" s="19"/>
      <c r="H29" s="19"/>
      <c r="I29" s="19"/>
      <c r="J29" s="19"/>
      <c r="K29" s="19"/>
      <c r="L29" s="19"/>
      <c r="M29" s="19"/>
      <c r="N29" s="19"/>
      <c r="O29" s="19"/>
      <c r="P29" s="19"/>
      <c r="Q29" s="19"/>
      <c r="R29" s="19"/>
      <c r="S29" s="19"/>
      <c r="T29" s="19"/>
      <c r="U29" s="19"/>
      <c r="V29" s="19"/>
      <c r="W29" s="19"/>
      <c r="X29" s="19"/>
      <c r="Y29" s="19"/>
      <c r="Z29" s="20"/>
    </row>
    <row r="30" ht="14.25">
      <c r="A30" s="18"/>
      <c r="B30" s="19"/>
      <c r="C30" s="19"/>
      <c r="D30" s="19"/>
      <c r="E30" s="19"/>
      <c r="F30" s="19"/>
      <c r="G30" s="19"/>
      <c r="H30" s="19"/>
      <c r="I30" s="19"/>
      <c r="J30" s="19"/>
      <c r="K30" s="19"/>
      <c r="L30" s="19"/>
      <c r="M30" s="19"/>
      <c r="N30" s="19"/>
      <c r="O30" s="19"/>
      <c r="P30" s="19"/>
      <c r="Q30" s="19"/>
      <c r="R30" s="19"/>
      <c r="S30" s="19"/>
      <c r="T30" s="19"/>
      <c r="U30" s="19"/>
      <c r="V30" s="19"/>
      <c r="W30" s="19"/>
      <c r="X30" s="19"/>
      <c r="Y30" s="19"/>
      <c r="Z30" s="20"/>
    </row>
    <row r="31" ht="14.25">
      <c r="A31" s="18"/>
      <c r="B31" s="19"/>
      <c r="C31" s="19"/>
      <c r="D31" s="19"/>
      <c r="E31" s="19"/>
      <c r="F31" s="19"/>
      <c r="G31" s="19"/>
      <c r="H31" s="19"/>
      <c r="I31" s="19"/>
      <c r="J31" s="19"/>
      <c r="K31" s="19"/>
      <c r="L31" s="19"/>
      <c r="M31" s="19"/>
      <c r="N31" s="19"/>
      <c r="O31" s="19"/>
      <c r="P31" s="19"/>
      <c r="Q31" s="19"/>
      <c r="R31" s="19"/>
      <c r="S31" s="19"/>
      <c r="T31" s="19"/>
      <c r="U31" s="19"/>
      <c r="V31" s="19"/>
      <c r="W31" s="19"/>
      <c r="X31" s="19"/>
      <c r="Y31" s="19"/>
      <c r="Z31" s="20"/>
    </row>
    <row r="32" ht="14.25">
      <c r="A32" s="18"/>
      <c r="B32" s="19"/>
      <c r="C32" s="19"/>
      <c r="D32" s="19"/>
      <c r="E32" s="19"/>
      <c r="F32" s="19"/>
      <c r="G32" s="19"/>
      <c r="H32" s="19"/>
      <c r="I32" s="19"/>
      <c r="J32" s="19"/>
      <c r="K32" s="19"/>
      <c r="L32" s="19"/>
      <c r="M32" s="19"/>
      <c r="N32" s="19"/>
      <c r="O32" s="19"/>
      <c r="P32" s="19"/>
      <c r="Q32" s="19"/>
      <c r="R32" s="19"/>
      <c r="S32" s="19"/>
      <c r="T32" s="19"/>
      <c r="U32" s="19"/>
      <c r="V32" s="19"/>
      <c r="W32" s="19"/>
      <c r="X32" s="19"/>
      <c r="Y32" s="19"/>
      <c r="Z32" s="20"/>
    </row>
    <row r="33" ht="14.25">
      <c r="A33" s="18"/>
      <c r="B33" s="19"/>
      <c r="C33" s="19"/>
      <c r="D33" s="19"/>
      <c r="E33" s="19"/>
      <c r="F33" s="19"/>
      <c r="G33" s="19"/>
      <c r="H33" s="19"/>
      <c r="I33" s="19"/>
      <c r="J33" s="19"/>
      <c r="K33" s="19"/>
      <c r="L33" s="19"/>
      <c r="M33" s="19"/>
      <c r="N33" s="19"/>
      <c r="O33" s="19"/>
      <c r="P33" s="19"/>
      <c r="Q33" s="19"/>
      <c r="R33" s="19"/>
      <c r="S33" s="19"/>
      <c r="T33" s="19"/>
      <c r="U33" s="19"/>
      <c r="V33" s="19"/>
      <c r="W33" s="19"/>
      <c r="X33" s="19"/>
      <c r="Y33" s="19"/>
      <c r="Z33" s="20"/>
    </row>
    <row r="34" ht="14.25">
      <c r="A34" s="18"/>
      <c r="B34" s="19"/>
      <c r="C34" s="19"/>
      <c r="D34" s="19"/>
      <c r="E34" s="19"/>
      <c r="F34" s="19"/>
      <c r="G34" s="19"/>
      <c r="H34" s="19"/>
      <c r="I34" s="19"/>
      <c r="J34" s="19"/>
      <c r="K34" s="19"/>
      <c r="L34" s="19"/>
      <c r="M34" s="19"/>
      <c r="N34" s="19"/>
      <c r="O34" s="19"/>
      <c r="P34" s="19"/>
      <c r="Q34" s="19"/>
      <c r="R34" s="19"/>
      <c r="S34" s="19"/>
      <c r="T34" s="19"/>
      <c r="U34" s="19"/>
      <c r="V34" s="19"/>
      <c r="W34" s="19"/>
      <c r="X34" s="19"/>
      <c r="Y34" s="19"/>
      <c r="Z34" s="20"/>
    </row>
    <row r="35" ht="14.25">
      <c r="A35" s="18"/>
      <c r="B35" s="19"/>
      <c r="C35" s="19"/>
      <c r="D35" s="19"/>
      <c r="E35" s="19"/>
      <c r="F35" s="19"/>
      <c r="G35" s="19"/>
      <c r="H35" s="19"/>
      <c r="I35" s="19"/>
      <c r="J35" s="19"/>
      <c r="K35" s="19"/>
      <c r="L35" s="19"/>
      <c r="M35" s="19"/>
      <c r="N35" s="19"/>
      <c r="O35" s="19"/>
      <c r="P35" s="19"/>
      <c r="Q35" s="19"/>
      <c r="R35" s="19"/>
      <c r="S35" s="19"/>
      <c r="T35" s="19"/>
      <c r="U35" s="19"/>
      <c r="V35" s="19"/>
      <c r="W35" s="19"/>
      <c r="X35" s="19"/>
      <c r="Y35" s="19"/>
      <c r="Z35" s="20"/>
    </row>
    <row r="36" ht="14.25">
      <c r="A36" s="18"/>
      <c r="B36" s="19"/>
      <c r="C36" s="19"/>
      <c r="D36" s="19"/>
      <c r="E36" s="19"/>
      <c r="F36" s="19"/>
      <c r="G36" s="19"/>
      <c r="H36" s="19"/>
      <c r="I36" s="19"/>
      <c r="J36" s="19"/>
      <c r="K36" s="19"/>
      <c r="L36" s="19"/>
      <c r="M36" s="19"/>
      <c r="N36" s="19"/>
      <c r="O36" s="19"/>
      <c r="P36" s="19"/>
      <c r="Q36" s="19"/>
      <c r="R36" s="19"/>
      <c r="S36" s="19"/>
      <c r="T36" s="19"/>
      <c r="U36" s="19"/>
      <c r="V36" s="19"/>
      <c r="W36" s="19"/>
      <c r="X36" s="19"/>
      <c r="Y36" s="19"/>
      <c r="Z36" s="20"/>
    </row>
    <row r="37" ht="14.25">
      <c r="A37" s="18"/>
      <c r="B37" s="19"/>
      <c r="C37" s="19"/>
      <c r="D37" s="19"/>
      <c r="E37" s="19"/>
      <c r="F37" s="19"/>
      <c r="G37" s="19"/>
      <c r="H37" s="19"/>
      <c r="I37" s="19"/>
      <c r="J37" s="19"/>
      <c r="K37" s="19"/>
      <c r="L37" s="19"/>
      <c r="M37" s="19"/>
      <c r="N37" s="19"/>
      <c r="O37" s="19"/>
      <c r="P37" s="19"/>
      <c r="Q37" s="19"/>
      <c r="R37" s="19"/>
      <c r="S37" s="19"/>
      <c r="T37" s="19"/>
      <c r="U37" s="19"/>
      <c r="V37" s="19"/>
      <c r="W37" s="19"/>
      <c r="X37" s="19"/>
      <c r="Y37" s="19"/>
      <c r="Z37" s="20"/>
    </row>
    <row r="38" ht="14.25">
      <c r="A38" s="18"/>
      <c r="B38" s="19"/>
      <c r="C38" s="19"/>
      <c r="D38" s="19"/>
      <c r="E38" s="19"/>
      <c r="F38" s="19"/>
      <c r="G38" s="19"/>
      <c r="H38" s="19"/>
      <c r="I38" s="19"/>
      <c r="J38" s="19"/>
      <c r="K38" s="19"/>
      <c r="L38" s="19"/>
      <c r="M38" s="19"/>
      <c r="N38" s="19"/>
      <c r="O38" s="19"/>
      <c r="P38" s="19"/>
      <c r="Q38" s="19"/>
      <c r="R38" s="19"/>
      <c r="S38" s="19"/>
      <c r="T38" s="19"/>
      <c r="U38" s="19"/>
      <c r="V38" s="19"/>
      <c r="W38" s="19"/>
      <c r="X38" s="19"/>
      <c r="Y38" s="19"/>
      <c r="Z38" s="20"/>
    </row>
    <row r="39" ht="14.25">
      <c r="A39" s="18"/>
      <c r="B39" s="19"/>
      <c r="C39" s="19"/>
      <c r="D39" s="19"/>
      <c r="E39" s="19"/>
      <c r="F39" s="19"/>
      <c r="G39" s="19"/>
      <c r="H39" s="19"/>
      <c r="I39" s="19"/>
      <c r="J39" s="19"/>
      <c r="K39" s="19"/>
      <c r="L39" s="19"/>
      <c r="M39" s="19"/>
      <c r="N39" s="19"/>
      <c r="O39" s="19"/>
      <c r="P39" s="19"/>
      <c r="Q39" s="19"/>
      <c r="R39" s="19"/>
      <c r="S39" s="19"/>
      <c r="T39" s="19"/>
      <c r="U39" s="19"/>
      <c r="V39" s="19"/>
      <c r="W39" s="19"/>
      <c r="X39" s="19"/>
      <c r="Y39" s="19"/>
      <c r="Z39" s="20"/>
    </row>
    <row r="40" ht="14.25">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20"/>
    </row>
    <row r="41" ht="14.25">
      <c r="A41" s="18"/>
      <c r="B41" s="19"/>
      <c r="C41" s="19"/>
      <c r="D41" s="19"/>
      <c r="E41" s="19"/>
      <c r="F41" s="19"/>
      <c r="G41" s="19"/>
      <c r="H41" s="19"/>
      <c r="I41" s="19"/>
      <c r="J41" s="19"/>
      <c r="K41" s="19"/>
      <c r="L41" s="19"/>
      <c r="M41" s="19"/>
      <c r="N41" s="19"/>
      <c r="O41" s="19"/>
      <c r="P41" s="19"/>
      <c r="Q41" s="19"/>
      <c r="R41" s="19"/>
      <c r="S41" s="19"/>
      <c r="T41" s="19"/>
      <c r="U41" s="19"/>
      <c r="V41" s="19"/>
      <c r="W41" s="19"/>
      <c r="X41" s="19"/>
      <c r="Y41" s="19"/>
      <c r="Z41" s="20"/>
    </row>
    <row r="42" ht="14.25">
      <c r="A42" s="18"/>
      <c r="B42" s="19"/>
      <c r="C42" s="19"/>
      <c r="D42" s="19"/>
      <c r="E42" s="19"/>
      <c r="F42" s="19"/>
      <c r="G42" s="19"/>
      <c r="H42" s="19"/>
      <c r="I42" s="19"/>
      <c r="J42" s="19"/>
      <c r="K42" s="19"/>
      <c r="L42" s="19"/>
      <c r="M42" s="19"/>
      <c r="N42" s="19"/>
      <c r="O42" s="19"/>
      <c r="P42" s="19"/>
      <c r="Q42" s="19"/>
      <c r="R42" s="19"/>
      <c r="S42" s="19"/>
      <c r="T42" s="19"/>
      <c r="U42" s="19"/>
      <c r="V42" s="19"/>
      <c r="W42" s="19"/>
      <c r="X42" s="19"/>
      <c r="Y42" s="19"/>
      <c r="Z42" s="20"/>
    </row>
    <row r="43" ht="14.25">
      <c r="A43" s="18"/>
      <c r="B43" s="19"/>
      <c r="C43" s="19"/>
      <c r="D43" s="19"/>
      <c r="E43" s="19"/>
      <c r="F43" s="19"/>
      <c r="G43" s="19"/>
      <c r="H43" s="19"/>
      <c r="I43" s="19"/>
      <c r="J43" s="19"/>
      <c r="K43" s="19"/>
      <c r="L43" s="19"/>
      <c r="M43" s="19"/>
      <c r="N43" s="19"/>
      <c r="O43" s="19"/>
      <c r="P43" s="19"/>
      <c r="Q43" s="19"/>
      <c r="R43" s="19"/>
      <c r="S43" s="19"/>
      <c r="T43" s="19"/>
      <c r="U43" s="19"/>
      <c r="V43" s="19"/>
      <c r="W43" s="19"/>
      <c r="X43" s="19"/>
      <c r="Y43" s="19"/>
      <c r="Z43" s="20"/>
    </row>
    <row r="44" ht="14.25">
      <c r="A44" s="18"/>
      <c r="B44" s="19"/>
      <c r="C44" s="19"/>
      <c r="D44" s="19"/>
      <c r="E44" s="19"/>
      <c r="F44" s="19"/>
      <c r="G44" s="19"/>
      <c r="H44" s="19"/>
      <c r="I44" s="19"/>
      <c r="J44" s="19"/>
      <c r="K44" s="19"/>
      <c r="L44" s="19"/>
      <c r="M44" s="19"/>
      <c r="N44" s="19"/>
      <c r="O44" s="19"/>
      <c r="P44" s="19"/>
      <c r="Q44" s="19"/>
      <c r="R44" s="19"/>
      <c r="S44" s="19"/>
      <c r="T44" s="19"/>
      <c r="U44" s="19"/>
      <c r="V44" s="19"/>
      <c r="W44" s="19"/>
      <c r="X44" s="19"/>
      <c r="Y44" s="19"/>
      <c r="Z44" s="20"/>
    </row>
    <row r="45" ht="14.25">
      <c r="A45" s="18"/>
      <c r="B45" s="19"/>
      <c r="C45" s="19"/>
      <c r="D45" s="19"/>
      <c r="E45" s="19"/>
      <c r="F45" s="19"/>
      <c r="G45" s="19"/>
      <c r="H45" s="19"/>
      <c r="I45" s="19"/>
      <c r="J45" s="19"/>
      <c r="K45" s="19"/>
      <c r="L45" s="19"/>
      <c r="M45" s="19"/>
      <c r="N45" s="19"/>
      <c r="O45" s="19"/>
      <c r="P45" s="19"/>
      <c r="Q45" s="19"/>
      <c r="R45" s="19"/>
      <c r="S45" s="19"/>
      <c r="T45" s="19"/>
      <c r="U45" s="19"/>
      <c r="V45" s="19"/>
      <c r="W45" s="19"/>
      <c r="X45" s="19"/>
      <c r="Y45" s="19"/>
      <c r="Z45" s="20"/>
    </row>
    <row r="46" ht="14.25">
      <c r="A46" s="18"/>
      <c r="B46" s="19"/>
      <c r="C46" s="19"/>
      <c r="D46" s="19"/>
      <c r="E46" s="19"/>
      <c r="F46" s="19"/>
      <c r="G46" s="19"/>
      <c r="H46" s="19"/>
      <c r="I46" s="19"/>
      <c r="J46" s="19"/>
      <c r="K46" s="19"/>
      <c r="L46" s="19"/>
      <c r="M46" s="19"/>
      <c r="N46" s="19"/>
      <c r="O46" s="19"/>
      <c r="P46" s="19"/>
      <c r="Q46" s="19"/>
      <c r="R46" s="19"/>
      <c r="S46" s="19"/>
      <c r="T46" s="19"/>
      <c r="U46" s="19"/>
      <c r="V46" s="19"/>
      <c r="W46" s="19"/>
      <c r="X46" s="19"/>
      <c r="Y46" s="19"/>
      <c r="Z46" s="20"/>
    </row>
    <row r="47" ht="14.25">
      <c r="A47" s="18"/>
      <c r="B47" s="19"/>
      <c r="C47" s="19"/>
      <c r="D47" s="19"/>
      <c r="E47" s="19"/>
      <c r="F47" s="19"/>
      <c r="G47" s="19"/>
      <c r="H47" s="19"/>
      <c r="I47" s="19"/>
      <c r="J47" s="19"/>
      <c r="K47" s="19"/>
      <c r="L47" s="19"/>
      <c r="M47" s="19"/>
      <c r="N47" s="19"/>
      <c r="O47" s="19"/>
      <c r="P47" s="19"/>
      <c r="Q47" s="19"/>
      <c r="R47" s="19"/>
      <c r="S47" s="19"/>
      <c r="T47" s="19"/>
      <c r="U47" s="19"/>
      <c r="V47" s="19"/>
      <c r="W47" s="19"/>
      <c r="X47" s="19"/>
      <c r="Y47" s="19"/>
      <c r="Z47" s="20"/>
    </row>
    <row r="48" ht="14.25">
      <c r="A48" s="18"/>
      <c r="B48" s="19"/>
      <c r="C48" s="19"/>
      <c r="D48" s="19"/>
      <c r="E48" s="19"/>
      <c r="F48" s="19"/>
      <c r="G48" s="19"/>
      <c r="H48" s="19"/>
      <c r="I48" s="19"/>
      <c r="J48" s="19"/>
      <c r="K48" s="19"/>
      <c r="L48" s="19"/>
      <c r="M48" s="19"/>
      <c r="N48" s="19"/>
      <c r="O48" s="19"/>
      <c r="P48" s="19"/>
      <c r="Q48" s="19"/>
      <c r="R48" s="19"/>
      <c r="S48" s="19"/>
      <c r="T48" s="19"/>
      <c r="U48" s="19"/>
      <c r="V48" s="19"/>
      <c r="W48" s="19"/>
      <c r="X48" s="19"/>
      <c r="Y48" s="19"/>
      <c r="Z48" s="20"/>
    </row>
    <row r="49" ht="14.25">
      <c r="A49" s="18"/>
      <c r="B49" s="19"/>
      <c r="C49" s="19"/>
      <c r="D49" s="19"/>
      <c r="E49" s="19"/>
      <c r="F49" s="19"/>
      <c r="G49" s="19"/>
      <c r="H49" s="19"/>
      <c r="I49" s="19"/>
      <c r="J49" s="19"/>
      <c r="K49" s="19"/>
      <c r="L49" s="19"/>
      <c r="M49" s="19"/>
      <c r="N49" s="19"/>
      <c r="O49" s="19"/>
      <c r="P49" s="19"/>
      <c r="Q49" s="19"/>
      <c r="R49" s="19"/>
      <c r="S49" s="19"/>
      <c r="T49" s="19"/>
      <c r="U49" s="19"/>
      <c r="V49" s="19"/>
      <c r="W49" s="19"/>
      <c r="X49" s="19"/>
      <c r="Y49" s="19"/>
      <c r="Z49" s="20"/>
    </row>
    <row r="50" ht="14.25">
      <c r="A50" s="18"/>
      <c r="B50" s="19"/>
      <c r="C50" s="19"/>
      <c r="D50" s="19"/>
      <c r="E50" s="19"/>
      <c r="F50" s="19"/>
      <c r="G50" s="19"/>
      <c r="H50" s="19"/>
      <c r="I50" s="19"/>
      <c r="J50" s="19"/>
      <c r="K50" s="19"/>
      <c r="L50" s="19"/>
      <c r="M50" s="19"/>
      <c r="N50" s="19"/>
      <c r="O50" s="19"/>
      <c r="P50" s="19"/>
      <c r="Q50" s="19"/>
      <c r="R50" s="19"/>
      <c r="S50" s="19"/>
      <c r="T50" s="19"/>
      <c r="U50" s="19"/>
      <c r="V50" s="19"/>
      <c r="W50" s="19"/>
      <c r="X50" s="19"/>
      <c r="Y50" s="19"/>
      <c r="Z50" s="20"/>
    </row>
    <row r="51" ht="14.25">
      <c r="A51" s="18"/>
      <c r="B51" s="19"/>
      <c r="C51" s="19"/>
      <c r="D51" s="19"/>
      <c r="E51" s="19"/>
      <c r="F51" s="19"/>
      <c r="G51" s="19"/>
      <c r="H51" s="19"/>
      <c r="I51" s="19"/>
      <c r="J51" s="19"/>
      <c r="K51" s="19"/>
      <c r="L51" s="19"/>
      <c r="M51" s="19"/>
      <c r="N51" s="19"/>
      <c r="O51" s="19"/>
      <c r="P51" s="19"/>
      <c r="Q51" s="19"/>
      <c r="R51" s="19"/>
      <c r="S51" s="19"/>
      <c r="T51" s="19"/>
      <c r="U51" s="19"/>
      <c r="V51" s="19"/>
      <c r="W51" s="19"/>
      <c r="X51" s="19"/>
      <c r="Y51" s="19"/>
      <c r="Z51" s="20"/>
    </row>
    <row r="52" ht="14.25">
      <c r="A52" s="18"/>
      <c r="B52" s="19"/>
      <c r="C52" s="19"/>
      <c r="D52" s="19"/>
      <c r="E52" s="19"/>
      <c r="F52" s="19"/>
      <c r="G52" s="19"/>
      <c r="H52" s="19"/>
      <c r="I52" s="19"/>
      <c r="J52" s="19"/>
      <c r="K52" s="19"/>
      <c r="L52" s="19"/>
      <c r="M52" s="19"/>
      <c r="N52" s="19"/>
      <c r="O52" s="19"/>
      <c r="P52" s="19"/>
      <c r="Q52" s="19"/>
      <c r="R52" s="19"/>
      <c r="S52" s="19"/>
      <c r="T52" s="19"/>
      <c r="U52" s="19"/>
      <c r="V52" s="19"/>
      <c r="W52" s="19"/>
      <c r="X52" s="19"/>
      <c r="Y52" s="19"/>
      <c r="Z52" s="20"/>
    </row>
    <row r="53" ht="14.25">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20"/>
    </row>
    <row r="54" ht="14.25">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20"/>
    </row>
    <row r="55" ht="14.25">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20"/>
    </row>
    <row r="56" ht="14.25">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20"/>
    </row>
    <row r="57" ht="14.25">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20"/>
    </row>
    <row r="58" ht="14.25">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20"/>
    </row>
    <row r="59" ht="14.25">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20"/>
    </row>
    <row r="60" ht="14.25">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20"/>
    </row>
    <row r="61" ht="14.25">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20"/>
    </row>
    <row r="62" ht="14.25">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20"/>
    </row>
    <row r="63" ht="14.25">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20"/>
    </row>
    <row r="64" ht="14.25">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20"/>
    </row>
    <row r="65" ht="14.25">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20"/>
    </row>
    <row r="66" ht="14.25">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20"/>
    </row>
    <row r="67" ht="14.25">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20"/>
    </row>
    <row r="68" ht="14.25">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20"/>
    </row>
    <row r="69" ht="14.25">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20"/>
    </row>
    <row r="70" ht="14.25">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20"/>
    </row>
    <row r="71" ht="14.25">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20"/>
    </row>
    <row r="72" ht="14.25">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20"/>
    </row>
    <row r="73" ht="14.25">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20"/>
    </row>
    <row r="74" ht="14.25">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20"/>
    </row>
    <row r="75" ht="14.25">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20"/>
    </row>
    <row r="76" ht="14.25">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20"/>
    </row>
    <row r="77" ht="14.25">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20"/>
    </row>
    <row r="78" ht="14.25">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20"/>
    </row>
    <row r="79" ht="14.25">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20"/>
    </row>
    <row r="80" ht="14.25">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20"/>
    </row>
    <row r="81" ht="14.25">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20"/>
    </row>
    <row r="82" ht="14.25">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20"/>
    </row>
    <row r="83" ht="14.25">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20"/>
    </row>
    <row r="84" ht="14.25">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20"/>
    </row>
    <row r="85" ht="14.25">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20"/>
    </row>
    <row r="86" ht="14.25">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20"/>
    </row>
    <row r="87" ht="14.25">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20"/>
    </row>
    <row r="88" ht="14.25">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20"/>
    </row>
    <row r="89" ht="14.25">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20"/>
    </row>
    <row r="90" ht="14.25">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20"/>
    </row>
    <row r="91" ht="14.25">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20"/>
    </row>
    <row r="92" ht="14.25">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20"/>
    </row>
    <row r="93" ht="14.25">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20"/>
    </row>
    <row r="94" ht="14.25">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20"/>
    </row>
    <row r="95" ht="14.25">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20"/>
    </row>
    <row r="96" ht="14.25">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20"/>
    </row>
    <row r="97" ht="14.25">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20"/>
    </row>
    <row r="98" ht="14.25">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20"/>
    </row>
    <row r="99" ht="14.25">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20"/>
    </row>
    <row r="100" ht="14.25">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0"/>
    </row>
    <row r="101" ht="14.25">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0"/>
    </row>
    <row r="102" ht="14.25">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0"/>
    </row>
    <row r="103" ht="14.25">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0"/>
    </row>
    <row r="104" ht="14.25">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0"/>
    </row>
    <row r="105" ht="14.25">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0"/>
    </row>
    <row r="106" ht="14.25">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0"/>
    </row>
    <row r="107" ht="14.25">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0"/>
    </row>
    <row r="108" ht="14.25">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0"/>
    </row>
    <row r="109" ht="14.25">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0"/>
    </row>
    <row r="110" ht="14.25">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0"/>
    </row>
    <row r="111" ht="14.25">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0"/>
    </row>
    <row r="112" ht="14.25">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0"/>
    </row>
    <row r="113" ht="14.25">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0"/>
    </row>
    <row r="114" ht="14.25">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0"/>
    </row>
    <row r="115" ht="14.25">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0"/>
    </row>
    <row r="116" ht="14.25">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0"/>
    </row>
    <row r="117" ht="14.25">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0"/>
    </row>
    <row r="118" ht="14.25">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0"/>
    </row>
    <row r="119" ht="14.25">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0"/>
    </row>
    <row r="120" ht="14.25">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0"/>
    </row>
    <row r="121" ht="14.25">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0"/>
    </row>
    <row r="122" ht="14.25">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0"/>
    </row>
    <row r="123" ht="14.25">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0"/>
    </row>
    <row r="124" ht="14.25">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0"/>
    </row>
    <row r="125" ht="14.25">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0"/>
    </row>
    <row r="126" ht="14.25">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0"/>
    </row>
    <row r="127" ht="14.25">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0"/>
    </row>
    <row r="128" ht="14.25">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0"/>
    </row>
    <row r="129" ht="14.25">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0"/>
    </row>
    <row r="130" ht="14.25">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0"/>
    </row>
    <row r="131" ht="14.25">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0"/>
    </row>
    <row r="132" ht="14.25">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0"/>
    </row>
    <row r="133" ht="14.25">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0"/>
    </row>
    <row r="134" ht="14.25">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0"/>
    </row>
    <row r="135" ht="14.25">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0"/>
    </row>
    <row r="136" ht="14.25">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0"/>
    </row>
    <row r="137" ht="14.25">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0"/>
    </row>
    <row r="138" ht="14.25">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0"/>
    </row>
    <row r="139" ht="14.25">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0"/>
    </row>
    <row r="140" ht="14.25">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0"/>
    </row>
    <row r="141" ht="14.25">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0"/>
    </row>
    <row r="142" ht="14.25">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0"/>
    </row>
    <row r="143" ht="14.25">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0"/>
    </row>
    <row r="144" ht="14.25">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0"/>
    </row>
    <row r="145" ht="14.25">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0"/>
    </row>
    <row r="146" ht="14.25">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0"/>
    </row>
    <row r="147" ht="14.25">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0"/>
    </row>
    <row r="148" ht="14.25">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0"/>
    </row>
    <row r="149" ht="14.25">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0"/>
    </row>
    <row r="150" ht="14.25">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0"/>
    </row>
    <row r="151" ht="14.25">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0"/>
    </row>
    <row r="152" ht="14.25">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0"/>
    </row>
    <row r="153" ht="14.25">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0"/>
    </row>
    <row r="154" ht="14.25">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0"/>
    </row>
    <row r="155" ht="14.25">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0"/>
    </row>
    <row r="156" ht="14.25">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0"/>
    </row>
    <row r="157" ht="14.25">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0"/>
    </row>
    <row r="158" ht="14.25">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0"/>
    </row>
    <row r="159" ht="14.25">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0"/>
    </row>
    <row r="160" ht="14.25">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0"/>
    </row>
    <row r="161" ht="14.25">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0"/>
    </row>
    <row r="162" ht="14.25">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0"/>
    </row>
    <row r="163" ht="14.25">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0"/>
    </row>
    <row r="164" ht="14.25">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0"/>
    </row>
    <row r="165" ht="14.25">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0"/>
    </row>
    <row r="166" ht="14.25">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0"/>
    </row>
    <row r="167" ht="14.25">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0"/>
    </row>
    <row r="168" ht="14.25">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0"/>
    </row>
    <row r="169" ht="14.25">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0"/>
    </row>
    <row r="170" ht="14.25">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0"/>
    </row>
    <row r="171" ht="14.25">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0"/>
    </row>
    <row r="172" ht="14.25">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0"/>
    </row>
    <row r="173" ht="14.25">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0"/>
    </row>
    <row r="174" ht="14.25">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0"/>
    </row>
    <row r="175" ht="14.25">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0"/>
    </row>
    <row r="176" ht="14.25">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0"/>
    </row>
    <row r="177" ht="14.25">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0"/>
    </row>
    <row r="178" ht="14.25">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0"/>
    </row>
    <row r="179" ht="14.25">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0"/>
    </row>
    <row r="180" ht="14.25">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0"/>
    </row>
    <row r="181" ht="14.25">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0"/>
    </row>
    <row r="182" ht="14.25">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0"/>
    </row>
    <row r="183" ht="14.25">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0"/>
    </row>
    <row r="184" ht="14.25">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0"/>
    </row>
    <row r="185" ht="14.25">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0"/>
    </row>
    <row r="186" ht="14.25">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0"/>
    </row>
    <row r="187" ht="14.25">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0"/>
    </row>
    <row r="188" ht="14.25">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0"/>
    </row>
    <row r="189" ht="14.25">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0"/>
    </row>
    <row r="190" ht="14.25">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0"/>
    </row>
    <row r="191" ht="14.25">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0"/>
    </row>
    <row r="192" ht="14.25">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0"/>
    </row>
    <row r="193" ht="14.25">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0"/>
    </row>
    <row r="194" ht="14.25">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0"/>
    </row>
    <row r="195" ht="14.25">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0"/>
    </row>
    <row r="196" ht="14.25">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0"/>
    </row>
    <row r="197" ht="14.25">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0"/>
    </row>
    <row r="198" ht="14.25">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0"/>
    </row>
    <row r="199" ht="14.25">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0"/>
    </row>
    <row r="200" ht="14.25">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0"/>
    </row>
    <row r="201" ht="14.25">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0"/>
    </row>
    <row r="202" ht="14.25">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0"/>
    </row>
    <row r="203" ht="14.25">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0"/>
    </row>
    <row r="204" ht="14.25">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0"/>
    </row>
    <row r="205" ht="14.25">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0"/>
    </row>
    <row r="206" ht="14.25">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0"/>
    </row>
    <row r="207" ht="14.25">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0"/>
    </row>
    <row r="208" ht="14.25">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0"/>
    </row>
    <row r="209" ht="14.25">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0"/>
    </row>
    <row r="210" ht="14.25">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0"/>
    </row>
    <row r="211" ht="14.25">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0"/>
    </row>
    <row r="212" ht="14.25">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0"/>
    </row>
    <row r="213" ht="14.25">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0"/>
    </row>
    <row r="214" ht="14.25">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0"/>
    </row>
    <row r="215" ht="14.25">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0"/>
    </row>
    <row r="216" ht="14.25">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0"/>
    </row>
    <row r="217" ht="14.25">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0"/>
    </row>
    <row r="218" ht="14.25">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0"/>
    </row>
    <row r="219" ht="14.25">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0"/>
    </row>
    <row r="220" ht="14.25">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0"/>
    </row>
    <row r="221" ht="14.25">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0"/>
    </row>
    <row r="222" ht="14.25">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0"/>
    </row>
    <row r="223" ht="14.25">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0"/>
    </row>
    <row r="224" ht="14.25">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0"/>
    </row>
    <row r="225" ht="14.25">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0"/>
    </row>
    <row r="226" ht="14.25">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0"/>
    </row>
    <row r="227" ht="14.25">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0"/>
    </row>
    <row r="228" ht="14.25">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0"/>
    </row>
    <row r="229" ht="14.25">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0"/>
    </row>
    <row r="230" ht="14.25">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0"/>
    </row>
    <row r="231" ht="14.25">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0"/>
    </row>
    <row r="232" ht="14.25">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0"/>
    </row>
    <row r="233" ht="14.25">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0"/>
    </row>
    <row r="234" ht="14.25">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0"/>
    </row>
    <row r="235" ht="14.25">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0"/>
    </row>
    <row r="236" ht="14.25">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0"/>
    </row>
    <row r="237" ht="14.25">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0"/>
    </row>
    <row r="238" ht="14.25">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0"/>
    </row>
    <row r="239" ht="14.25">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0"/>
    </row>
    <row r="240" ht="14.25">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0"/>
    </row>
    <row r="241" ht="14.25">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0"/>
    </row>
    <row r="242" ht="14.25">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0"/>
    </row>
    <row r="243" ht="14.25">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0"/>
    </row>
    <row r="244" ht="14.25">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0"/>
    </row>
    <row r="245" ht="14.25">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0"/>
    </row>
    <row r="246" ht="14.25">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0"/>
    </row>
    <row r="247" ht="14.25">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0"/>
    </row>
    <row r="248" ht="14.25">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0"/>
    </row>
    <row r="249" ht="14.25">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0"/>
    </row>
    <row r="250" ht="14.25">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0"/>
    </row>
    <row r="251" ht="14.25">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0"/>
    </row>
    <row r="252" ht="14.25">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0"/>
    </row>
    <row r="253" ht="14.25">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0"/>
    </row>
    <row r="254" ht="14.25">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0"/>
    </row>
    <row r="255" ht="14.25">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0"/>
    </row>
    <row r="256" ht="14.25">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0"/>
    </row>
    <row r="257" ht="14.25">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0"/>
    </row>
    <row r="258" ht="14.25">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0"/>
    </row>
    <row r="259" ht="14.25">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0"/>
    </row>
    <row r="260" ht="14.25">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0"/>
    </row>
    <row r="261" ht="14.25">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0"/>
    </row>
    <row r="262" ht="14.25">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0"/>
    </row>
    <row r="263" ht="14.25">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0"/>
    </row>
    <row r="264" ht="14.25">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0"/>
    </row>
    <row r="265" ht="14.25">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0"/>
    </row>
    <row r="266" ht="14.25">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0"/>
    </row>
    <row r="267" ht="14.25">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0"/>
    </row>
    <row r="268" ht="14.25">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0"/>
    </row>
    <row r="269" ht="14.25">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0"/>
    </row>
    <row r="270" ht="14.25">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0"/>
    </row>
    <row r="271" ht="14.25">
      <c r="A271" s="21"/>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1:1048576"/>
    </sheetView>
  </sheetViews>
  <sheetFormatPr defaultRowHeight="14.25"/>
  <cols>
    <col customWidth="1" min="1" max="1" style="8" width="121.5703125"/>
    <col customWidth="1" min="2" max="2" width="30.5703125"/>
    <col customWidth="1" min="3" max="3" style="9" width="13.5703125"/>
    <col customWidth="1" min="4" max="4" style="9" width="13.28515625"/>
    <col customWidth="1" min="5" max="5" style="9" width="14.5703125"/>
    <col customWidth="1" min="6" max="6" style="9" width="13.28515625"/>
    <col customWidth="1" min="7" max="7" width="15"/>
    <col customWidth="1" min="8" max="8" width="19.140625"/>
    <col customWidth="1" min="9" max="10" width="15.42578125"/>
    <col bestFit="1" customWidth="1" min="11" max="11" width="207.28515625"/>
    <col bestFit="1" customWidth="1" min="12" max="21" width="255"/>
    <col bestFit="1" customWidth="1" min="22" max="22" width="162.42578125"/>
    <col bestFit="1" customWidth="1" min="23" max="41" width="255"/>
    <col bestFit="1" customWidth="1" min="42" max="42" width="105.85546875"/>
    <col bestFit="1" customWidth="1" min="43" max="62" width="255"/>
    <col bestFit="1" customWidth="1" min="63" max="63" width="192"/>
    <col bestFit="1" customWidth="1" min="64" max="75" width="255"/>
    <col bestFit="1" customWidth="1" min="76" max="76" width="173.5703125"/>
    <col bestFit="1" customWidth="1" min="77" max="123" width="255"/>
    <col bestFit="1" customWidth="1" min="124" max="124" width="212.42578125"/>
    <col bestFit="1" customWidth="1" min="125" max="137" width="255"/>
    <col bestFit="1" customWidth="1" min="138" max="138" width="177.140625"/>
    <col bestFit="1" customWidth="1" min="139" max="143" width="255"/>
    <col bestFit="1" customWidth="1" min="144" max="144" width="242.28515625"/>
    <col bestFit="1" customWidth="1" min="145" max="148" width="255"/>
    <col bestFit="1" customWidth="1" min="149" max="149" width="237.28515625"/>
    <col bestFit="1" customWidth="1" min="150" max="163" width="255"/>
    <col bestFit="1" customWidth="1" min="164" max="164" width="92.28515625"/>
    <col bestFit="1" customWidth="1" min="165" max="165" width="217.5703125"/>
    <col bestFit="1" customWidth="1" min="166" max="178" width="255"/>
    <col bestFit="1" customWidth="1" min="179" max="179" width="127.7109375"/>
    <col bestFit="1" customWidth="1" min="180" max="206" width="255"/>
    <col bestFit="1" customWidth="1" min="207" max="207" width="34.140625"/>
    <col bestFit="1" customWidth="1" min="208" max="211" width="255"/>
    <col bestFit="1" customWidth="1" min="212" max="212" width="40.5703125"/>
    <col bestFit="1" customWidth="1" min="213" max="217" width="255"/>
    <col bestFit="1" customWidth="1" min="218" max="218" width="218"/>
    <col bestFit="1" customWidth="1" min="219" max="232" width="255"/>
    <col bestFit="1" customWidth="1" min="233" max="233" width="112.140625"/>
    <col bestFit="1" customWidth="1" min="234" max="235" width="255"/>
    <col bestFit="1" customWidth="1" min="236" max="236" width="145.28515625"/>
    <col bestFit="1" customWidth="1" min="237" max="258" width="255"/>
    <col bestFit="1" customWidth="1" min="259" max="259" width="148.5703125"/>
    <col bestFit="1" customWidth="1" min="260" max="261" width="255"/>
    <col bestFit="1" customWidth="1" min="262" max="262" width="85.7109375"/>
    <col bestFit="1" customWidth="1" min="263" max="278" width="255"/>
    <col bestFit="1" customWidth="1" min="279" max="279" width="135.7109375"/>
    <col bestFit="1" customWidth="1" min="280" max="280" width="249.42578125"/>
    <col bestFit="1" customWidth="1" min="281" max="286" width="255"/>
    <col bestFit="1" customWidth="1" min="287" max="287" width="91"/>
    <col bestFit="1" customWidth="1" min="288" max="288" width="102.42578125"/>
    <col bestFit="1" customWidth="1" min="289" max="289" width="169.5703125"/>
    <col bestFit="1" customWidth="1" min="290" max="297" width="255"/>
    <col bestFit="1" customWidth="1" min="298" max="298" width="105.140625"/>
    <col bestFit="1" customWidth="1" min="299" max="312" width="255"/>
    <col bestFit="1" customWidth="1" min="313" max="313" width="148.140625"/>
    <col bestFit="1" customWidth="1" min="314" max="315" width="255"/>
    <col bestFit="1" customWidth="1" min="316" max="316" width="171.42578125"/>
    <col bestFit="1" customWidth="1" min="317" max="317" width="224"/>
    <col bestFit="1" customWidth="1" min="318" max="331" width="255"/>
    <col bestFit="1" customWidth="1" min="332" max="332" width="139.85546875"/>
    <col bestFit="1" customWidth="1" min="333" max="344" width="255"/>
    <col bestFit="1" customWidth="1" min="345" max="345" width="116.28515625"/>
    <col bestFit="1" customWidth="1" min="346" max="368" width="255"/>
    <col bestFit="1" customWidth="1" min="369" max="369" width="109.140625"/>
    <col bestFit="1" customWidth="1" min="370" max="394" width="255"/>
    <col bestFit="1" customWidth="1" min="395" max="395" width="209.7109375"/>
    <col bestFit="1" customWidth="1" min="396" max="396" width="255"/>
    <col bestFit="1" customWidth="1" min="397" max="397" width="249.85546875"/>
    <col bestFit="1" customWidth="1" min="398" max="406" width="255"/>
    <col bestFit="1" customWidth="1" min="407" max="407" width="198"/>
    <col bestFit="1" customWidth="1" min="408" max="421" width="255"/>
    <col bestFit="1" customWidth="1" min="422" max="422" width="222"/>
    <col bestFit="1" customWidth="1" min="423" max="426" width="255"/>
    <col bestFit="1" customWidth="1" min="427" max="427" width="207.28515625"/>
    <col bestFit="1" customWidth="1" min="428" max="477" width="255"/>
    <col bestFit="1" customWidth="1" min="478" max="478" width="228.5703125"/>
    <col bestFit="1" customWidth="1" min="479" max="485" width="255"/>
    <col bestFit="1" customWidth="1" min="486" max="486" width="224.7109375"/>
    <col bestFit="1" customWidth="1" min="487" max="494" width="255"/>
    <col bestFit="1" customWidth="1" min="495" max="495" width="148.7109375"/>
    <col bestFit="1" customWidth="1" min="496" max="522" width="255"/>
    <col bestFit="1" customWidth="1" min="523" max="523" width="160.5703125"/>
    <col bestFit="1" customWidth="1" min="524" max="531" width="255"/>
    <col bestFit="1" customWidth="1" min="532" max="532" width="236.85546875"/>
    <col bestFit="1" customWidth="1" min="533" max="538" width="255"/>
    <col bestFit="1" customWidth="1" min="539" max="539" width="158.42578125"/>
    <col bestFit="1" customWidth="1" min="540" max="558" width="255"/>
    <col bestFit="1" customWidth="1" min="559" max="559" width="68"/>
    <col bestFit="1" customWidth="1" min="560" max="567" width="255"/>
    <col bestFit="1" customWidth="1" min="568" max="568" width="187.5703125"/>
    <col bestFit="1" customWidth="1" min="569" max="569" width="186.5703125"/>
    <col bestFit="1" customWidth="1" min="570" max="590" width="255"/>
    <col bestFit="1" customWidth="1" min="591" max="591" width="234.85546875"/>
    <col bestFit="1" customWidth="1" min="592" max="593" width="255"/>
    <col bestFit="1" customWidth="1" min="594" max="594" width="139"/>
    <col bestFit="1" customWidth="1" min="595" max="614" width="255"/>
    <col bestFit="1" customWidth="1" min="615" max="615" width="235.42578125"/>
    <col bestFit="1" customWidth="1" min="616" max="630" width="255"/>
    <col bestFit="1" customWidth="1" min="631" max="631" width="160.5703125"/>
    <col bestFit="1" customWidth="1" min="632" max="636" width="255"/>
    <col bestFit="1" customWidth="1" min="637" max="637" width="153"/>
    <col bestFit="1" customWidth="1" min="638" max="653" width="255"/>
    <col bestFit="1" customWidth="1" min="654" max="654" width="169"/>
    <col bestFit="1" customWidth="1" min="655" max="656" width="255"/>
    <col bestFit="1" customWidth="1" min="657" max="657" width="159.140625"/>
    <col bestFit="1" customWidth="1" min="658" max="681" width="255"/>
    <col bestFit="1" customWidth="1" min="682" max="682" width="152.5703125"/>
    <col bestFit="1" customWidth="1" min="683" max="691" width="255"/>
    <col bestFit="1" customWidth="1" min="692" max="692" width="174.42578125"/>
    <col bestFit="1" customWidth="1" min="693" max="701" width="255"/>
    <col bestFit="1" customWidth="1" min="702" max="702" width="244.42578125"/>
    <col bestFit="1" customWidth="1" min="703" max="725" width="255"/>
    <col bestFit="1" customWidth="1" min="726" max="726" width="164.5703125"/>
    <col bestFit="1" customWidth="1" min="727" max="729" width="255"/>
    <col bestFit="1" customWidth="1" min="730" max="730" width="239.42578125"/>
    <col bestFit="1" customWidth="1" min="731" max="738" width="255"/>
    <col bestFit="1" customWidth="1" min="739" max="739" width="162.42578125"/>
    <col bestFit="1" customWidth="1" min="740" max="742" width="255"/>
    <col bestFit="1" customWidth="1" min="743" max="743" width="237.7109375"/>
    <col bestFit="1" customWidth="1" min="744" max="744" width="255"/>
    <col bestFit="1" customWidth="1" min="745" max="745" width="146.85546875"/>
    <col bestFit="1" customWidth="1" min="746" max="752" width="255"/>
    <col bestFit="1" customWidth="1" min="753" max="753" width="221.7109375"/>
    <col bestFit="1" customWidth="1" min="754" max="761" width="255"/>
    <col bestFit="1" customWidth="1" min="762" max="762" width="208"/>
    <col bestFit="1" customWidth="1" min="763" max="763" width="199.28515625"/>
    <col bestFit="1" customWidth="1" min="764" max="764" width="116.140625"/>
    <col bestFit="1" customWidth="1" min="765" max="769" width="255"/>
    <col bestFit="1" customWidth="1" min="770" max="770" width="134"/>
    <col bestFit="1" customWidth="1" min="771" max="771" width="255"/>
    <col bestFit="1" customWidth="1" min="772" max="772" width="79.7109375"/>
    <col bestFit="1" customWidth="1" min="773" max="776" width="255"/>
    <col bestFit="1" customWidth="1" min="777" max="777" width="182.5703125"/>
    <col bestFit="1" customWidth="1" min="778" max="782" width="255"/>
    <col bestFit="1" customWidth="1" min="783" max="783" width="253.140625"/>
    <col bestFit="1" customWidth="1" min="784" max="784" width="255"/>
    <col bestFit="1" customWidth="1" min="785" max="785" width="91.5703125"/>
    <col bestFit="1" customWidth="1" min="786" max="805" width="255"/>
    <col bestFit="1" customWidth="1" min="806" max="806" width="90.5703125"/>
    <col bestFit="1" customWidth="1" min="807" max="824" width="255"/>
    <col bestFit="1" customWidth="1" min="825" max="825" width="116.140625"/>
    <col bestFit="1" customWidth="1" min="826" max="843" width="255"/>
    <col bestFit="1" customWidth="1" min="844" max="844" width="144.28515625"/>
    <col bestFit="1" customWidth="1" min="845" max="853" width="255"/>
    <col bestFit="1" customWidth="1" min="854" max="854" width="249.7109375"/>
    <col bestFit="1" customWidth="1" min="855" max="859" width="255"/>
    <col bestFit="1" customWidth="1" min="860" max="860" width="242.140625"/>
    <col bestFit="1" customWidth="1" min="861" max="871" width="255"/>
    <col bestFit="1" customWidth="1" min="872" max="872" width="192.85546875"/>
    <col bestFit="1" customWidth="1" min="873" max="881" width="255"/>
    <col bestFit="1" customWidth="1" min="882" max="882" width="176.5703125"/>
    <col bestFit="1" customWidth="1" min="883" max="886" width="255"/>
    <col bestFit="1" customWidth="1" min="887" max="887" width="179.5703125"/>
    <col bestFit="1" customWidth="1" min="888" max="907" width="255"/>
    <col bestFit="1" customWidth="1" min="908" max="908" width="46.28515625"/>
    <col bestFit="1" customWidth="1" min="909" max="909" width="141.7109375"/>
    <col bestFit="1" customWidth="1" min="910" max="916" width="255"/>
    <col bestFit="1" customWidth="1" min="917" max="917" width="180.7109375"/>
    <col bestFit="1" customWidth="1" min="918" max="919" width="255"/>
    <col bestFit="1" customWidth="1" min="920" max="920" width="219.140625"/>
    <col bestFit="1" customWidth="1" min="921" max="921" width="218.7109375"/>
    <col bestFit="1" customWidth="1" min="922" max="940" width="255"/>
    <col bestFit="1" customWidth="1" min="941" max="941" width="204.7109375"/>
    <col bestFit="1" customWidth="1" min="942" max="951" width="255"/>
    <col bestFit="1" customWidth="1" min="952" max="952" width="104.28515625"/>
    <col bestFit="1" customWidth="1" min="953" max="953" width="143.42578125"/>
    <col bestFit="1" customWidth="1" min="954" max="954" width="255"/>
    <col bestFit="1" customWidth="1" min="955" max="955" width="87.42578125"/>
    <col bestFit="1" customWidth="1" min="956" max="991" width="255"/>
    <col bestFit="1" customWidth="1" min="992" max="992" width="192.5703125"/>
    <col bestFit="1" customWidth="1" min="993" max="998" width="255"/>
    <col bestFit="1" customWidth="1" min="999" max="999" width="102.7109375"/>
    <col bestFit="1" customWidth="1" min="1000" max="1000" width="241.7109375"/>
    <col bestFit="1" customWidth="1" min="1001" max="1011" width="255"/>
    <col bestFit="1" customWidth="1" min="1012" max="1012" width="28"/>
    <col bestFit="1" customWidth="1" min="1013" max="1033" width="255"/>
    <col bestFit="1" customWidth="1" min="1034" max="1034" width="170"/>
    <col bestFit="1" customWidth="1" min="1035" max="1082" width="255"/>
    <col bestFit="1" customWidth="1" min="1083" max="1083" width="207.85546875"/>
    <col bestFit="1" customWidth="1" min="1084" max="1086" width="255"/>
    <col bestFit="1" customWidth="1" min="1087" max="1087" width="232"/>
    <col bestFit="1" customWidth="1" min="1088" max="1088" width="114.85546875"/>
    <col bestFit="1" customWidth="1" min="1089" max="1103" width="255"/>
    <col bestFit="1" customWidth="1" min="1104" max="1104" width="215.5703125"/>
    <col bestFit="1" customWidth="1" min="1105" max="1112" width="255"/>
    <col bestFit="1" customWidth="1" min="1113" max="1113" width="210.42578125"/>
    <col bestFit="1" customWidth="1" min="1114" max="1117" width="255"/>
    <col bestFit="1" customWidth="1" min="1118" max="1118" width="245.28515625"/>
    <col bestFit="1" customWidth="1" min="1119" max="1119" width="235.85546875"/>
    <col bestFit="1" customWidth="1" min="1120" max="1131" width="255"/>
    <col bestFit="1" customWidth="1" min="1132" max="1132" width="170.5703125"/>
    <col bestFit="1" customWidth="1" min="1133" max="1133" width="255"/>
    <col bestFit="1" customWidth="1" min="1134" max="1134" width="121"/>
    <col bestFit="1" customWidth="1" min="1135" max="1141" width="255"/>
    <col bestFit="1" customWidth="1" min="1142" max="1142" width="174.42578125"/>
    <col bestFit="1" customWidth="1" min="1143" max="1152" width="255"/>
    <col bestFit="1" customWidth="1" min="1153" max="1153" width="252.7109375"/>
    <col bestFit="1" customWidth="1" min="1154" max="1206" width="255"/>
    <col bestFit="1" customWidth="1" min="1207" max="1207" width="229.85546875"/>
    <col bestFit="1" customWidth="1" min="1208" max="1208" width="255"/>
    <col bestFit="1" customWidth="1" min="1209" max="1209" width="244.42578125"/>
    <col bestFit="1" customWidth="1" min="1210" max="1211" width="255"/>
    <col bestFit="1" customWidth="1" min="1212" max="1212" width="232"/>
    <col bestFit="1" customWidth="1" min="1213" max="1213" width="111.140625"/>
    <col bestFit="1" customWidth="1" min="1214" max="1214" width="255"/>
    <col bestFit="1" customWidth="1" min="1215" max="1215" width="222.28515625"/>
    <col bestFit="1" customWidth="1" min="1216" max="1244" width="255"/>
    <col bestFit="1" customWidth="1" min="1245" max="1245" width="137"/>
    <col bestFit="1" customWidth="1" min="1246" max="1246" width="255"/>
    <col bestFit="1" customWidth="1" min="1247" max="1247" width="240.28515625"/>
    <col bestFit="1" customWidth="1" min="1248" max="1252" width="255"/>
    <col bestFit="1" customWidth="1" min="1253" max="1253" width="161.140625"/>
    <col bestFit="1" customWidth="1" min="1254" max="1255" width="255"/>
    <col bestFit="1" customWidth="1" min="1256" max="1256" width="98.5703125"/>
    <col bestFit="1" customWidth="1" min="1257" max="1258" width="255"/>
    <col bestFit="1" customWidth="1" min="1259" max="1259" width="188.85546875"/>
    <col bestFit="1" customWidth="1" min="1260" max="1269" width="255"/>
    <col bestFit="1" customWidth="1" min="1270" max="1270" width="105.85546875"/>
    <col bestFit="1" customWidth="1" min="1271" max="1275" width="255"/>
    <col bestFit="1" customWidth="1" min="1276" max="1276" width="99.85546875"/>
    <col bestFit="1" customWidth="1" min="1277" max="1281" width="255"/>
    <col bestFit="1" customWidth="1" min="1282" max="1282" width="189"/>
    <col bestFit="1" customWidth="1" min="1283" max="1283" width="102.5703125"/>
    <col bestFit="1" customWidth="1" min="1284" max="1284" width="243.85546875"/>
    <col bestFit="1" customWidth="1" min="1285" max="1289" width="255"/>
    <col bestFit="1" customWidth="1" min="1290" max="1290" width="172.5703125"/>
    <col bestFit="1" customWidth="1" min="1291" max="1339" width="255"/>
    <col bestFit="1" customWidth="1" min="1340" max="1340" width="235.5703125"/>
    <col bestFit="1" customWidth="1" min="1341" max="1368" width="255"/>
    <col bestFit="1" customWidth="1" min="1369" max="1369" width="155"/>
    <col bestFit="1" customWidth="1" min="1370" max="1395" width="255"/>
    <col bestFit="1" customWidth="1" min="1396" max="1396" width="202"/>
    <col bestFit="1" customWidth="1" min="1397" max="1398" width="255"/>
    <col bestFit="1" customWidth="1" min="1399" max="1399" width="116.140625"/>
    <col bestFit="1" customWidth="1" min="1400" max="1417" width="255"/>
    <col bestFit="1" customWidth="1" min="1418" max="1418" width="205.85546875"/>
    <col bestFit="1" customWidth="1" min="1419" max="1419" width="201.140625"/>
    <col bestFit="1" customWidth="1" min="1420" max="1420" width="217.28515625"/>
    <col bestFit="1" customWidth="1" min="1421" max="1434" width="255"/>
    <col bestFit="1" customWidth="1" min="1435" max="1435" width="167.28515625"/>
    <col bestFit="1" customWidth="1" min="1436" max="1488" width="255"/>
    <col bestFit="1" customWidth="1" min="1489" max="1489" width="88"/>
    <col bestFit="1" customWidth="1" min="1490" max="1521" width="255"/>
    <col bestFit="1" customWidth="1" min="1522" max="1522" width="214.85546875"/>
    <col bestFit="1" customWidth="1" min="1523" max="1524" width="255"/>
    <col bestFit="1" customWidth="1" min="1525" max="1525" width="153.5703125"/>
    <col bestFit="1" customWidth="1" min="1526" max="1534" width="255"/>
    <col bestFit="1" customWidth="1" min="1535" max="1535" width="136.42578125"/>
    <col bestFit="1" customWidth="1" min="1536" max="1561" width="255"/>
    <col bestFit="1" customWidth="1" min="1562" max="1562" width="228"/>
    <col bestFit="1" customWidth="1" min="1563" max="1571" width="255"/>
    <col bestFit="1" customWidth="1" min="1572" max="1572" width="150"/>
    <col bestFit="1" customWidth="1" min="1573" max="1579" width="255"/>
    <col bestFit="1" customWidth="1" min="1580" max="1580" width="217"/>
    <col bestFit="1" customWidth="1" min="1581" max="1595" width="255"/>
    <col bestFit="1" customWidth="1" min="1596" max="1596" width="192.28515625"/>
    <col bestFit="1" customWidth="1" min="1597" max="1608" width="255"/>
    <col bestFit="1" customWidth="1" min="1609" max="1609" width="125"/>
    <col bestFit="1" customWidth="1" min="1610" max="1610" width="239.28515625"/>
    <col bestFit="1" customWidth="1" min="1611" max="1615" width="255"/>
    <col bestFit="1" customWidth="1" min="1616" max="1616" width="83.28515625"/>
    <col bestFit="1" customWidth="1" min="1617" max="1628" width="255"/>
    <col bestFit="1" customWidth="1" min="1629" max="1629" width="83.5703125"/>
    <col bestFit="1" customWidth="1" min="1630" max="1642" width="255"/>
    <col bestFit="1" customWidth="1" min="1643" max="1643" width="177.42578125"/>
    <col bestFit="1" customWidth="1" min="1644" max="1644" width="204"/>
    <col bestFit="1" customWidth="1" min="1645" max="1645" width="174.28515625"/>
    <col bestFit="1" customWidth="1" min="1646" max="1661" width="255"/>
    <col bestFit="1" customWidth="1" min="1662" max="1662" width="160.28515625"/>
    <col bestFit="1" customWidth="1" min="1663" max="1679" width="255"/>
    <col bestFit="1" customWidth="1" min="1680" max="1680" width="176.85546875"/>
    <col bestFit="1" customWidth="1" min="1681" max="1691" width="255"/>
    <col bestFit="1" customWidth="1" min="1692" max="1692" width="164"/>
    <col bestFit="1" customWidth="1" min="1693" max="1694" width="255"/>
    <col bestFit="1" customWidth="1" min="1695" max="1695" width="131.85546875"/>
    <col bestFit="1" customWidth="1" min="1696" max="1699" width="255"/>
    <col bestFit="1" customWidth="1" min="1700" max="1700" width="181.7109375"/>
    <col bestFit="1" customWidth="1" min="1701" max="1712" width="255"/>
    <col bestFit="1" customWidth="1" min="1713" max="1713" width="229.5703125"/>
    <col bestFit="1" customWidth="1" min="1714" max="1728" width="255"/>
    <col bestFit="1" customWidth="1" min="1729" max="1729" width="167"/>
    <col bestFit="1" customWidth="1" min="1730" max="1730" width="171.7109375"/>
    <col bestFit="1" customWidth="1" min="1731" max="1731" width="197.42578125"/>
    <col bestFit="1" customWidth="1" min="1732" max="1743" width="255"/>
    <col bestFit="1" customWidth="1" min="1744" max="1744" width="132.7109375"/>
    <col bestFit="1" customWidth="1" min="1745" max="1746" width="255"/>
    <col bestFit="1" customWidth="1" min="1747" max="1747" width="173.42578125"/>
    <col bestFit="1" customWidth="1" min="1748" max="1755" width="255"/>
    <col bestFit="1" customWidth="1" min="1756" max="1756" width="251.42578125"/>
    <col bestFit="1" customWidth="1" min="1757" max="1789" width="255"/>
    <col bestFit="1" customWidth="1" min="1790" max="1790" width="252.85546875"/>
    <col bestFit="1" customWidth="1" min="1791" max="1793" width="255"/>
    <col bestFit="1" customWidth="1" min="1794" max="1794" width="196.85546875"/>
    <col bestFit="1" customWidth="1" min="1795" max="1796" width="255"/>
    <col bestFit="1" customWidth="1" min="1797" max="1797" width="85.42578125"/>
    <col bestFit="1" customWidth="1" min="1798" max="1810" width="255"/>
    <col bestFit="1" customWidth="1" min="1811" max="1811" width="149.42578125"/>
    <col bestFit="1" customWidth="1" min="1812" max="1820" width="255"/>
    <col bestFit="1" customWidth="1" min="1821" max="1821" width="207.85546875"/>
    <col bestFit="1" customWidth="1" min="1822" max="1832" width="255"/>
    <col bestFit="1" customWidth="1" min="1833" max="1833" width="249.28515625"/>
    <col bestFit="1" customWidth="1" min="1834" max="1837" width="255"/>
    <col bestFit="1" customWidth="1" min="1838" max="1838" width="113.28515625"/>
    <col bestFit="1" customWidth="1" min="1839" max="1865" width="255"/>
    <col bestFit="1" customWidth="1" min="1866" max="1866" width="192"/>
    <col bestFit="1" customWidth="1" min="1867" max="1875" width="255"/>
    <col bestFit="1" customWidth="1" min="1876" max="1876" width="193.28515625"/>
    <col bestFit="1" customWidth="1" min="1877" max="1878" width="255"/>
    <col bestFit="1" customWidth="1" min="1879" max="1879" width="183.42578125"/>
    <col bestFit="1" customWidth="1" min="1880" max="1892" width="255"/>
    <col bestFit="1" customWidth="1" min="1893" max="1893" width="246.5703125"/>
    <col bestFit="1" customWidth="1" min="1894" max="1894" width="106.42578125"/>
    <col bestFit="1" customWidth="1" min="1895" max="1899" width="255"/>
    <col bestFit="1" customWidth="1" min="1900" max="1900" width="26.28515625"/>
    <col bestFit="1" customWidth="1" min="1901" max="1903" width="255"/>
    <col bestFit="1" customWidth="1" min="1904" max="1904" width="122.5703125"/>
    <col bestFit="1" customWidth="1" min="1905" max="1917" width="255"/>
    <col bestFit="1" customWidth="1" min="1918" max="1918" width="132"/>
    <col bestFit="1" customWidth="1" min="1919" max="1934" width="255"/>
    <col bestFit="1" customWidth="1" min="1935" max="1935" width="207.42578125"/>
    <col bestFit="1" customWidth="1" min="1936" max="1992" width="255"/>
    <col bestFit="1" customWidth="1" min="1993" max="1993" width="175.7109375"/>
    <col bestFit="1" customWidth="1" min="1994" max="2005" width="255"/>
    <col bestFit="1" customWidth="1" min="2006" max="2006" width="164.7109375"/>
    <col bestFit="1" customWidth="1" min="2007" max="2009" width="255"/>
    <col bestFit="1" customWidth="1" min="2010" max="2010" width="243.7109375"/>
    <col bestFit="1" customWidth="1" min="2011" max="2012" width="255"/>
    <col bestFit="1" customWidth="1" min="2013" max="2013" width="108.42578125"/>
    <col bestFit="1" customWidth="1" min="2014" max="2035" width="255"/>
    <col bestFit="1" customWidth="1" min="2036" max="2036" width="190.42578125"/>
    <col bestFit="1" customWidth="1" min="2037" max="2043" width="255"/>
    <col bestFit="1" customWidth="1" min="2044" max="2044" width="218.140625"/>
    <col bestFit="1" customWidth="1" min="2045" max="2055" width="255"/>
    <col bestFit="1" customWidth="1" min="2056" max="2056" width="116.42578125"/>
    <col bestFit="1" customWidth="1" min="2057" max="2057" width="135.5703125"/>
    <col bestFit="1" customWidth="1" min="2058" max="2058" width="106.7109375"/>
    <col bestFit="1" customWidth="1" min="2059" max="2059" width="255"/>
    <col bestFit="1" customWidth="1" min="2060" max="2060" width="142.7109375"/>
    <col bestFit="1" customWidth="1" min="2061" max="2077" width="255"/>
    <col bestFit="1" customWidth="1" min="2078" max="2078" width="244.5703125"/>
    <col bestFit="1" customWidth="1" min="2079" max="2082" width="255"/>
    <col bestFit="1" customWidth="1" min="2083" max="2083" width="143"/>
    <col bestFit="1" customWidth="1" min="2084" max="2089" width="255"/>
    <col bestFit="1" customWidth="1" min="2090" max="2090" width="241.5703125"/>
    <col bestFit="1" customWidth="1" min="2091" max="2091" width="255"/>
    <col bestFit="1" customWidth="1" min="2092" max="2092" width="201"/>
    <col bestFit="1" customWidth="1" min="2093" max="2099" width="255"/>
    <col bestFit="1" customWidth="1" min="2100" max="2100" width="118.7109375"/>
    <col bestFit="1" customWidth="1" min="2101" max="2138" width="255"/>
    <col bestFit="1" customWidth="1" min="2139" max="2139" width="216.140625"/>
    <col bestFit="1" customWidth="1" min="2140" max="2140" width="115"/>
    <col bestFit="1" customWidth="1" min="2141" max="2155" width="255"/>
    <col bestFit="1" customWidth="1" min="2156" max="2156" width="228.140625"/>
    <col bestFit="1" customWidth="1" min="2157" max="2169" width="255"/>
    <col bestFit="1" customWidth="1" min="2170" max="2170" width="177.42578125"/>
    <col bestFit="1" customWidth="1" min="2171" max="2199" width="255"/>
    <col bestFit="1" customWidth="1" min="2200" max="2200" width="239.5703125"/>
    <col bestFit="1" customWidth="1" min="2201" max="2227" width="255"/>
    <col bestFit="1" customWidth="1" min="2228" max="2228" width="216.42578125"/>
    <col bestFit="1" customWidth="1" min="2229" max="2229" width="173.5703125"/>
    <col bestFit="1" customWidth="1" min="2230" max="2245" width="255"/>
    <col bestFit="1" customWidth="1" min="2246" max="2246" width="154.5703125"/>
    <col bestFit="1" customWidth="1" min="2247" max="2248" width="255"/>
    <col bestFit="1" customWidth="1" min="2249" max="2249" width="236.140625"/>
    <col bestFit="1" customWidth="1" min="2250" max="2257" width="255"/>
    <col bestFit="1" customWidth="1" min="2258" max="2258" width="198.7109375"/>
    <col bestFit="1" customWidth="1" min="2259" max="2275" width="255"/>
    <col bestFit="1" customWidth="1" min="2276" max="2276" width="162.5703125"/>
    <col bestFit="1" customWidth="1" min="2277" max="2286" width="255"/>
    <col bestFit="1" customWidth="1" min="2287" max="2287" width="156.85546875"/>
    <col bestFit="1" customWidth="1" min="2288" max="2297" width="255"/>
    <col bestFit="1" customWidth="1" min="2298" max="2298" width="162.85546875"/>
    <col bestFit="1" customWidth="1" min="2299" max="2307" width="255"/>
    <col bestFit="1" customWidth="1" min="2308" max="2308" width="214.140625"/>
    <col bestFit="1" customWidth="1" min="2309" max="2336" width="255"/>
    <col bestFit="1" customWidth="1" min="2337" max="2337" width="227.7109375"/>
    <col bestFit="1" customWidth="1" min="2338" max="2338" width="132.140625"/>
    <col bestFit="1" customWidth="1" min="2339" max="2358" width="255"/>
    <col bestFit="1" customWidth="1" min="2359" max="2359" width="161.85546875"/>
    <col bestFit="1" customWidth="1" min="2360" max="2412" width="255"/>
    <col bestFit="1" customWidth="1" min="2413" max="2413" width="193.7109375"/>
    <col bestFit="1" customWidth="1" min="2414" max="2414" width="255"/>
    <col bestFit="1" customWidth="1" min="2415" max="2415" width="64.5703125"/>
    <col bestFit="1" customWidth="1" min="2416" max="2416" width="146.42578125"/>
    <col bestFit="1" customWidth="1" min="2417" max="2422" width="255"/>
    <col bestFit="1" customWidth="1" min="2423" max="2423" width="157.5703125"/>
    <col bestFit="1" customWidth="1" min="2424" max="2430" width="255"/>
    <col bestFit="1" customWidth="1" min="2431" max="2431" width="81.140625"/>
    <col bestFit="1" customWidth="1" min="2432" max="2432" width="224.42578125"/>
    <col bestFit="1" customWidth="1" min="2433" max="2448" width="255"/>
    <col bestFit="1" customWidth="1" min="2449" max="2449" width="88.140625"/>
    <col bestFit="1" customWidth="1" min="2450" max="2450" width="203.28515625"/>
    <col bestFit="1" customWidth="1" min="2451" max="2451" width="255"/>
    <col bestFit="1" customWidth="1" min="2452" max="2452" width="93.7109375"/>
    <col bestFit="1" customWidth="1" min="2453" max="2455" width="255"/>
    <col bestFit="1" customWidth="1" min="2456" max="2456" width="177.85546875"/>
    <col bestFit="1" customWidth="1" min="2457" max="2461" width="255"/>
    <col bestFit="1" customWidth="1" min="2462" max="2462" width="213"/>
    <col bestFit="1" customWidth="1" min="2463" max="2463" width="150.42578125"/>
    <col bestFit="1" customWidth="1" min="2464" max="2464" width="211.5703125"/>
    <col bestFit="1" customWidth="1" min="2465" max="2467" width="255"/>
    <col bestFit="1" customWidth="1" min="2468" max="2468" width="121.5703125"/>
    <col bestFit="1" customWidth="1" min="2469" max="2480" width="255"/>
    <col bestFit="1" customWidth="1" min="2481" max="2481" width="199.85546875"/>
    <col bestFit="1" customWidth="1" min="2482" max="2490" width="255"/>
    <col bestFit="1" customWidth="1" min="2491" max="2491" width="143.5703125"/>
    <col bestFit="1" customWidth="1" min="2492" max="2579" width="255"/>
    <col bestFit="1" customWidth="1" min="2580" max="2580" width="183.7109375"/>
    <col bestFit="1" customWidth="1" min="2581" max="2596" width="255"/>
    <col bestFit="1" customWidth="1" min="2597" max="2597" width="225.85546875"/>
    <col bestFit="1" customWidth="1" min="2598" max="2599" width="255"/>
    <col bestFit="1" customWidth="1" min="2600" max="2600" width="169.140625"/>
    <col bestFit="1" customWidth="1" min="2601" max="2604" width="255"/>
    <col bestFit="1" customWidth="1" min="2605" max="2605" width="147.7109375"/>
    <col bestFit="1" customWidth="1" min="2606" max="2606" width="167.28515625"/>
    <col bestFit="1" customWidth="1" min="2607" max="2608" width="255"/>
    <col bestFit="1" customWidth="1" min="2609" max="2609" width="231.28515625"/>
    <col bestFit="1" customWidth="1" min="2610" max="2616" width="255"/>
    <col bestFit="1" customWidth="1" min="2617" max="2617" width="208"/>
    <col bestFit="1" customWidth="1" min="2618" max="2618" width="54.140625"/>
    <col bestFit="1" customWidth="1" min="2619" max="2644" width="255"/>
    <col bestFit="1" customWidth="1" min="2645" max="2645" width="233.5703125"/>
    <col bestFit="1" customWidth="1" min="2646" max="2662" width="255"/>
    <col bestFit="1" customWidth="1" min="2663" max="2663" width="180.7109375"/>
    <col bestFit="1" customWidth="1" min="2664" max="2666" width="255"/>
    <col bestFit="1" customWidth="1" min="2667" max="2667" width="121.42578125"/>
    <col bestFit="1" customWidth="1" min="2668" max="2687" width="255"/>
    <col bestFit="1" customWidth="1" min="2688" max="2688" width="204.85546875"/>
    <col bestFit="1" customWidth="1" min="2689" max="2699" width="255"/>
    <col bestFit="1" customWidth="1" min="2700" max="2700" width="176.42578125"/>
    <col bestFit="1" customWidth="1" min="2701" max="2726" width="255"/>
    <col bestFit="1" customWidth="1" min="2727" max="2727" width="173.5703125"/>
    <col bestFit="1" customWidth="1" min="2728" max="2730" width="255"/>
    <col bestFit="1" customWidth="1" min="2731" max="2731" width="151"/>
    <col bestFit="1" customWidth="1" min="2732" max="2740" width="255"/>
    <col bestFit="1" customWidth="1" min="2741" max="2741" width="204.7109375"/>
    <col bestFit="1" customWidth="1" min="2742" max="2745" width="255"/>
    <col bestFit="1" customWidth="1" min="2746" max="2746" width="247.7109375"/>
    <col bestFit="1" customWidth="1" min="2747" max="2747" width="255"/>
    <col bestFit="1" customWidth="1" min="2748" max="2748" width="145.28515625"/>
    <col bestFit="1" customWidth="1" min="2749" max="2749" width="221"/>
    <col bestFit="1" customWidth="1" min="2750" max="2750" width="252.28515625"/>
    <col bestFit="1" customWidth="1" min="2751" max="2751" width="241.7109375"/>
    <col bestFit="1" customWidth="1" min="2752" max="2752" width="197.28515625"/>
    <col bestFit="1" customWidth="1" min="2753" max="2754" width="255"/>
    <col bestFit="1" customWidth="1" min="2755" max="2755" width="146"/>
    <col bestFit="1" customWidth="1" min="2756" max="2762" width="255"/>
    <col bestFit="1" customWidth="1" min="2763" max="2763" width="169"/>
    <col bestFit="1" customWidth="1" min="2764" max="2790" width="255"/>
    <col bestFit="1" customWidth="1" min="2791" max="2791" width="171.7109375"/>
    <col bestFit="1" customWidth="1" min="2792" max="2839" width="255"/>
    <col bestFit="1" customWidth="1" min="2840" max="2840" width="153.28515625"/>
    <col bestFit="1" customWidth="1" min="2841" max="2861" width="255"/>
    <col bestFit="1" customWidth="1" min="2862" max="2862" width="227.28515625"/>
    <col bestFit="1" customWidth="1" min="2863" max="2863" width="255"/>
    <col bestFit="1" customWidth="1" min="2864" max="2864" width="246.5703125"/>
    <col bestFit="1" customWidth="1" min="2865" max="2876" width="255"/>
    <col bestFit="1" customWidth="1" min="2877" max="2877" width="185.28515625"/>
    <col bestFit="1" customWidth="1" min="2878" max="2878" width="255"/>
    <col bestFit="1" customWidth="1" min="2879" max="2879" width="153"/>
    <col bestFit="1" customWidth="1" min="2880" max="2883" width="255"/>
    <col bestFit="1" customWidth="1" min="2884" max="2884" width="76.5703125"/>
    <col bestFit="1" customWidth="1" min="2885" max="2885" width="194.5703125"/>
    <col bestFit="1" customWidth="1" min="2886" max="2904" width="255"/>
    <col bestFit="1" customWidth="1" min="2905" max="2905" width="193"/>
    <col bestFit="1" customWidth="1" min="2906" max="2917" width="255"/>
    <col bestFit="1" customWidth="1" min="2918" max="2918" width="141.85546875"/>
    <col bestFit="1" customWidth="1" min="2919" max="2937" width="255"/>
    <col bestFit="1" customWidth="1" min="2938" max="2938" width="228.7109375"/>
    <col bestFit="1" customWidth="1" min="2939" max="2939" width="224.7109375"/>
    <col bestFit="1" customWidth="1" min="2940" max="2967" width="255"/>
    <col bestFit="1" customWidth="1" min="2968" max="2968" width="221.7109375"/>
    <col bestFit="1" customWidth="1" min="2969" max="2972" width="255"/>
    <col bestFit="1" customWidth="1" min="2973" max="2973" width="144.140625"/>
    <col bestFit="1" customWidth="1" min="2974" max="2998" width="255"/>
    <col bestFit="1" customWidth="1" min="2999" max="2999" width="182.7109375"/>
    <col bestFit="1" customWidth="1" min="3000" max="3000" width="167.5703125"/>
    <col bestFit="1" customWidth="1" min="3001" max="3007" width="255"/>
    <col bestFit="1" customWidth="1" min="3008" max="3008" width="144.28515625"/>
    <col bestFit="1" customWidth="1" min="3009" max="3009" width="143.85546875"/>
    <col bestFit="1" customWidth="1" min="3010" max="3010" width="253.5703125"/>
    <col bestFit="1" customWidth="1" min="3011" max="3017" width="255"/>
    <col bestFit="1" customWidth="1" min="3018" max="3018" width="168.140625"/>
    <col bestFit="1" customWidth="1" min="3019" max="3039" width="255"/>
    <col bestFit="1" customWidth="1" min="3040" max="3040" width="247.5703125"/>
    <col bestFit="1" customWidth="1" min="3041" max="3042" width="255"/>
    <col bestFit="1" customWidth="1" min="3043" max="3043" width="133.42578125"/>
    <col bestFit="1" customWidth="1" min="3044" max="3047" width="255"/>
    <col bestFit="1" customWidth="1" min="3048" max="3048" width="103.28515625"/>
    <col bestFit="1" customWidth="1" min="3049" max="3078" width="255"/>
    <col bestFit="1" customWidth="1" min="3079" max="3079" width="203.28515625"/>
    <col bestFit="1" customWidth="1" min="3080" max="3081" width="255"/>
    <col bestFit="1" customWidth="1" min="3082" max="3082" width="59.42578125"/>
    <col bestFit="1" customWidth="1" min="3083" max="3106" width="255"/>
    <col bestFit="1" customWidth="1" min="3107" max="3107" width="90"/>
    <col bestFit="1" customWidth="1" min="3108" max="3115" width="255"/>
    <col bestFit="1" customWidth="1" min="3116" max="3116" width="227.140625"/>
    <col bestFit="1" customWidth="1" min="3117" max="3123" width="255"/>
    <col bestFit="1" customWidth="1" min="3124" max="3124" width="234.28515625"/>
    <col bestFit="1" customWidth="1" min="3125" max="3133" width="255"/>
    <col bestFit="1" customWidth="1" min="3134" max="3134" width="193.7109375"/>
    <col bestFit="1" customWidth="1" min="3135" max="3140" width="255"/>
    <col bestFit="1" customWidth="1" min="3141" max="3141" width="211.28515625"/>
    <col bestFit="1" customWidth="1" min="3142" max="3146" width="255"/>
    <col bestFit="1" customWidth="1" min="3147" max="3147" width="93"/>
    <col bestFit="1" customWidth="1" min="3148" max="3159" width="255"/>
    <col bestFit="1" customWidth="1" min="3160" max="3160" width="163.28515625"/>
    <col bestFit="1" customWidth="1" min="3161" max="3167" width="255"/>
    <col bestFit="1" customWidth="1" min="3168" max="3168" width="184.28515625"/>
    <col bestFit="1" customWidth="1" min="3169" max="3192" width="255"/>
    <col bestFit="1" customWidth="1" min="3193" max="3193" width="186.42578125"/>
    <col bestFit="1" customWidth="1" min="3194" max="3204" width="255"/>
    <col bestFit="1" customWidth="1" min="3205" max="3205" width="244.85546875"/>
    <col bestFit="1" customWidth="1" min="3206" max="3222" width="255"/>
    <col bestFit="1" customWidth="1" min="3223" max="3223" width="133.5703125"/>
    <col bestFit="1" customWidth="1" min="3224" max="3230" width="255"/>
    <col bestFit="1" customWidth="1" min="3231" max="3231" width="160.5703125"/>
    <col bestFit="1" customWidth="1" min="3232" max="3232" width="255"/>
    <col bestFit="1" customWidth="1" min="3233" max="3233" width="216.140625"/>
    <col bestFit="1" customWidth="1" min="3234" max="3239" width="255"/>
    <col bestFit="1" customWidth="1" min="3240" max="3240" width="225.5703125"/>
    <col bestFit="1" customWidth="1" min="3241" max="3241" width="187.7109375"/>
    <col bestFit="1" customWidth="1" min="3242" max="3246" width="255"/>
    <col bestFit="1" customWidth="1" min="3247" max="3247" width="214.28515625"/>
    <col bestFit="1" customWidth="1" min="3248" max="3252" width="255"/>
    <col bestFit="1" customWidth="1" min="3253" max="3253" width="218.28515625"/>
    <col bestFit="1" customWidth="1" min="3254" max="3257" width="255"/>
    <col bestFit="1" customWidth="1" min="3258" max="3258" width="212.28515625"/>
    <col bestFit="1" customWidth="1" min="3259" max="3261" width="255"/>
    <col bestFit="1" customWidth="1" min="3262" max="3262" width="228.5703125"/>
    <col bestFit="1" customWidth="1" min="3263" max="3268" width="255"/>
    <col bestFit="1" customWidth="1" min="3269" max="3269" width="212.42578125"/>
    <col bestFit="1" customWidth="1" min="3270" max="3294" width="255"/>
    <col bestFit="1" customWidth="1" min="3295" max="3295" width="154.5703125"/>
    <col bestFit="1" customWidth="1" min="3296" max="3301" width="255"/>
    <col bestFit="1" customWidth="1" min="3302" max="3302" width="190.85546875"/>
    <col bestFit="1" customWidth="1" min="3303" max="3334" width="255"/>
    <col bestFit="1" customWidth="1" min="3335" max="3335" width="111.85546875"/>
    <col bestFit="1" customWidth="1" min="3336" max="3358" width="255"/>
    <col bestFit="1" customWidth="1" min="3359" max="3359" width="196.85546875"/>
    <col bestFit="1" customWidth="1" min="3360" max="3365" width="255"/>
    <col bestFit="1" customWidth="1" min="3366" max="3366" width="149"/>
    <col bestFit="1" customWidth="1" min="3367" max="3373" width="255"/>
    <col bestFit="1" customWidth="1" min="3374" max="3374" width="190.5703125"/>
    <col bestFit="1" customWidth="1" min="3375" max="3377" width="255"/>
    <col bestFit="1" customWidth="1" min="3378" max="3378" width="188.85546875"/>
    <col bestFit="1" customWidth="1" min="3379" max="3382" width="255"/>
    <col bestFit="1" customWidth="1" min="3383" max="3383" width="179.140625"/>
    <col bestFit="1" customWidth="1" min="3384" max="3385" width="255"/>
    <col bestFit="1" customWidth="1" min="3386" max="3386" width="142.28515625"/>
    <col bestFit="1" customWidth="1" min="3387" max="3408" width="255"/>
    <col bestFit="1" customWidth="1" min="3409" max="3409" width="251.85546875"/>
    <col bestFit="1" customWidth="1" min="3410" max="3419" width="255"/>
    <col bestFit="1" customWidth="1" min="3420" max="3420" width="111.7109375"/>
    <col bestFit="1" customWidth="1" min="3421" max="3421" width="204.28515625"/>
    <col bestFit="1" customWidth="1" min="3422" max="3426" width="255"/>
    <col bestFit="1" customWidth="1" min="3427" max="3427" width="121.7109375"/>
    <col bestFit="1" customWidth="1" min="3428" max="3431" width="255"/>
    <col bestFit="1" customWidth="1" min="3432" max="3432" width="203.85546875"/>
    <col bestFit="1" customWidth="1" min="3433" max="3433" width="255"/>
    <col bestFit="1" customWidth="1" min="3434" max="3434" width="242.85546875"/>
    <col bestFit="1" customWidth="1" min="3435" max="3435" width="255"/>
    <col bestFit="1" customWidth="1" min="3436" max="3436" width="216.140625"/>
    <col bestFit="1" customWidth="1" min="3437" max="3443" width="255"/>
    <col bestFit="1" customWidth="1" min="3444" max="3444" width="251.7109375"/>
    <col bestFit="1" customWidth="1" min="3445" max="3454" width="255"/>
    <col bestFit="1" customWidth="1" min="3455" max="3455" width="174.140625"/>
    <col bestFit="1" customWidth="1" min="3456" max="3456" width="152.5703125"/>
    <col bestFit="1" customWidth="1" min="3457" max="3468" width="255"/>
    <col bestFit="1" customWidth="1" min="3469" max="3469" width="246.42578125"/>
    <col bestFit="1" customWidth="1" min="3470" max="3480" width="255"/>
    <col bestFit="1" customWidth="1" min="3481" max="3481" width="151.85546875"/>
    <col bestFit="1" customWidth="1" min="3482" max="3482" width="255"/>
    <col bestFit="1" customWidth="1" min="3483" max="3483" width="192.42578125"/>
    <col bestFit="1" customWidth="1" min="3484" max="3536" width="255"/>
    <col bestFit="1" customWidth="1" min="3537" max="3537" width="142.140625"/>
    <col bestFit="1" customWidth="1" min="3538" max="3544" width="255"/>
    <col bestFit="1" customWidth="1" min="3545" max="3545" width="234"/>
    <col bestFit="1" customWidth="1" min="3546" max="3561" width="255"/>
    <col bestFit="1" customWidth="1" min="3562" max="3562" width="166.42578125"/>
    <col bestFit="1" customWidth="1" min="3563" max="3563" width="255"/>
    <col bestFit="1" customWidth="1" min="3564" max="3564" width="220.42578125"/>
    <col bestFit="1" customWidth="1" min="3565" max="3589" width="255"/>
    <col bestFit="1" customWidth="1" min="3590" max="3590" width="53.5703125"/>
    <col bestFit="1" customWidth="1" min="3591" max="3605" width="255"/>
    <col bestFit="1" customWidth="1" min="3606" max="3606" width="177.140625"/>
    <col bestFit="1" customWidth="1" min="3607" max="3607" width="82"/>
    <col bestFit="1" customWidth="1" min="3608" max="3609" width="255"/>
    <col bestFit="1" customWidth="1" min="3610" max="3610" width="181.42578125"/>
    <col bestFit="1" customWidth="1" min="3611" max="3635" width="255"/>
    <col bestFit="1" customWidth="1" min="3636" max="3636" width="243.7109375"/>
    <col bestFit="1" customWidth="1" min="3637" max="3656" width="255"/>
    <col bestFit="1" customWidth="1" min="3657" max="3657" width="248.85546875"/>
    <col bestFit="1" customWidth="1" min="3658" max="3658" width="141"/>
    <col bestFit="1" customWidth="1" min="3659" max="3659" width="97.28515625"/>
    <col bestFit="1" customWidth="1" min="3660" max="3660" width="84.42578125"/>
    <col bestFit="1" customWidth="1" min="3661" max="3661" width="49.42578125"/>
    <col bestFit="1" customWidth="1" min="3662" max="3662" width="42.42578125"/>
    <col bestFit="1" customWidth="1" min="3663" max="3663" width="68.5703125"/>
    <col bestFit="1" customWidth="1" min="3664" max="3664" width="255"/>
    <col bestFit="1" customWidth="1" min="3665" max="3665" width="100.28515625"/>
    <col bestFit="1" customWidth="1" min="3666" max="3666" width="149.85546875"/>
    <col bestFit="1" customWidth="1" min="3667" max="3667" width="255"/>
    <col bestFit="1" customWidth="1" min="3668" max="3668" width="45.28515625"/>
    <col bestFit="1" customWidth="1" min="3669" max="3669" width="109.28515625"/>
    <col bestFit="1" customWidth="1" min="3670" max="3670" width="73"/>
    <col bestFit="1" customWidth="1" min="3671" max="3671" width="154.140625"/>
    <col bestFit="1" customWidth="1" min="3672" max="3672" width="255"/>
    <col bestFit="1" customWidth="1" min="3673" max="3673" width="110.42578125"/>
    <col bestFit="1" customWidth="1" min="3674" max="3677" width="255"/>
    <col bestFit="1" customWidth="1" min="3678" max="3678" width="212.42578125"/>
    <col bestFit="1" customWidth="1" min="3679" max="3685" width="255"/>
    <col bestFit="1" customWidth="1" min="3686" max="3686" width="184.7109375"/>
    <col bestFit="1" customWidth="1" min="3687" max="3715" width="255"/>
    <col bestFit="1" customWidth="1" min="3716" max="3716" width="242.28515625"/>
    <col bestFit="1" customWidth="1" min="3717" max="3717" width="247.42578125"/>
    <col bestFit="1" customWidth="1" min="3718" max="3723" width="255"/>
    <col bestFit="1" customWidth="1" min="3724" max="3724" width="169.28515625"/>
    <col bestFit="1" customWidth="1" min="3725" max="3745" width="255"/>
    <col bestFit="1" customWidth="1" min="3746" max="3746" width="108"/>
    <col bestFit="1" customWidth="1" min="3747" max="3750" width="255"/>
    <col bestFit="1" customWidth="1" min="3751" max="3751" width="166.42578125"/>
    <col bestFit="1" customWidth="1" min="3752" max="3761" width="255"/>
    <col bestFit="1" customWidth="1" min="3762" max="3762" width="175.42578125"/>
    <col bestFit="1" customWidth="1" min="3763" max="3768" width="255"/>
    <col bestFit="1" customWidth="1" min="3769" max="3769" width="104.7109375"/>
    <col bestFit="1" customWidth="1" min="3770" max="3779" width="255"/>
    <col bestFit="1" customWidth="1" min="3780" max="3780" width="222"/>
    <col bestFit="1" customWidth="1" min="3781" max="3781" width="255"/>
    <col bestFit="1" customWidth="1" min="3782" max="3782" width="206.42578125"/>
    <col bestFit="1" customWidth="1" min="3783" max="3820" width="255"/>
    <col bestFit="1" customWidth="1" min="3821" max="3821" width="135.85546875"/>
    <col bestFit="1" customWidth="1" min="3822" max="3839" width="255"/>
    <col bestFit="1" customWidth="1" min="3840" max="3840" width="86.140625"/>
    <col bestFit="1" customWidth="1" min="3841" max="3841" width="46.85546875"/>
    <col bestFit="1" customWidth="1" min="3842" max="3842" width="228.28515625"/>
    <col bestFit="1" customWidth="1" min="3843" max="3845" width="255"/>
    <col bestFit="1" customWidth="1" min="3846" max="3846" width="237.28515625"/>
    <col bestFit="1" customWidth="1" min="3847" max="3869" width="255"/>
    <col bestFit="1" customWidth="1" min="3870" max="3870" width="103.28515625"/>
    <col bestFit="1" customWidth="1" min="3871" max="3874" width="255"/>
    <col bestFit="1" customWidth="1" min="3875" max="3875" width="177.28515625"/>
    <col bestFit="1" customWidth="1" min="3876" max="3877" width="255"/>
    <col bestFit="1" customWidth="1" min="3878" max="3878" width="214"/>
    <col bestFit="1" customWidth="1" min="3879" max="3897" width="255"/>
    <col bestFit="1" customWidth="1" min="3898" max="3898" width="177.42578125"/>
    <col bestFit="1" customWidth="1" min="3899" max="3926" width="255"/>
    <col bestFit="1" customWidth="1" min="3927" max="3927" width="96.7109375"/>
    <col bestFit="1" customWidth="1" min="3928" max="3928" width="255"/>
    <col bestFit="1" customWidth="1" min="3929" max="3929" width="223"/>
    <col bestFit="1" customWidth="1" min="3930" max="3946" width="255"/>
    <col bestFit="1" customWidth="1" min="3947" max="3947" width="173.140625"/>
    <col bestFit="1" customWidth="1" min="3948" max="3997" width="255"/>
    <col bestFit="1" customWidth="1" min="3998" max="3998" width="198.5703125"/>
    <col bestFit="1" customWidth="1" min="3999" max="4016" width="255"/>
    <col bestFit="1" customWidth="1" min="4017" max="4017" width="249.7109375"/>
    <col bestFit="1" customWidth="1" min="4018" max="4037" width="255"/>
    <col bestFit="1" customWidth="1" min="4038" max="4038" width="241.7109375"/>
    <col bestFit="1" customWidth="1" min="4039" max="4042" width="255"/>
    <col bestFit="1" customWidth="1" min="4043" max="4043" width="126.42578125"/>
    <col bestFit="1" customWidth="1" min="4044" max="4048" width="255"/>
    <col bestFit="1" customWidth="1" min="4049" max="4049" width="91.140625"/>
    <col bestFit="1" customWidth="1" min="4050" max="4052" width="255"/>
    <col bestFit="1" customWidth="1" min="4053" max="4053" width="182.7109375"/>
    <col bestFit="1" customWidth="1" min="4054" max="4058" width="255"/>
    <col bestFit="1" customWidth="1" min="4059" max="4059" width="200.5703125"/>
    <col bestFit="1" customWidth="1" min="4060" max="4060" width="255"/>
    <col bestFit="1" customWidth="1" min="4061" max="4061" width="147"/>
    <col bestFit="1" customWidth="1" min="4062" max="4066" width="255"/>
    <col bestFit="1" customWidth="1" min="4067" max="4067" width="183.85546875"/>
    <col bestFit="1" customWidth="1" min="4068" max="4068" width="165.7109375"/>
    <col bestFit="1" customWidth="1" min="4069" max="4069" width="214.7109375"/>
    <col bestFit="1" customWidth="1" min="4070" max="4070" width="165.28515625"/>
    <col bestFit="1" customWidth="1" min="4071" max="4071" width="53.28515625"/>
    <col bestFit="1" customWidth="1" min="4072" max="4100" width="255"/>
    <col bestFit="1" customWidth="1" min="4101" max="4101" width="181.28515625"/>
    <col bestFit="1" customWidth="1" min="4102" max="4102" width="226.28515625"/>
    <col bestFit="1" customWidth="1" min="4103" max="4111" width="255"/>
    <col bestFit="1" customWidth="1" min="4112" max="4112" width="126.7109375"/>
    <col bestFit="1" customWidth="1" min="4113" max="4138" width="255"/>
    <col bestFit="1" customWidth="1" min="4139" max="4139" width="71.42578125"/>
    <col bestFit="1" customWidth="1" min="4140" max="4159" width="255"/>
    <col bestFit="1" customWidth="1" min="4160" max="4160" width="123.5703125"/>
    <col bestFit="1" customWidth="1" min="4161" max="4161" width="144.42578125"/>
    <col bestFit="1" customWidth="1" min="4162" max="4178" width="255"/>
    <col bestFit="1" customWidth="1" min="4179" max="4179" width="223.5703125"/>
    <col bestFit="1" customWidth="1" min="4180" max="4186" width="255"/>
    <col bestFit="1" customWidth="1" min="4187" max="4187" width="114.28515625"/>
    <col bestFit="1" customWidth="1" min="4188" max="4190" width="255"/>
    <col bestFit="1" customWidth="1" min="4191" max="4191" width="195.140625"/>
    <col bestFit="1" customWidth="1" min="4192" max="4192" width="155.7109375"/>
    <col bestFit="1" customWidth="1" min="4193" max="4193" width="104.5703125"/>
    <col bestFit="1" customWidth="1" min="4194" max="4194" width="173.140625"/>
    <col bestFit="1" customWidth="1" min="4195" max="4195" width="175.28515625"/>
    <col bestFit="1" customWidth="1" min="4196" max="4197" width="255"/>
    <col bestFit="1" customWidth="1" min="4198" max="4198" width="175"/>
    <col bestFit="1" customWidth="1" min="4199" max="4199" width="154"/>
    <col bestFit="1" customWidth="1" min="4200" max="4200" width="255"/>
    <col bestFit="1" customWidth="1" min="4201" max="4201" width="70"/>
    <col bestFit="1" customWidth="1" min="4202" max="4204" width="255"/>
    <col bestFit="1" customWidth="1" min="4205" max="4205" width="254"/>
    <col bestFit="1" customWidth="1" min="4206" max="4213" width="255"/>
    <col bestFit="1" customWidth="1" min="4214" max="4214" width="224.85546875"/>
    <col bestFit="1" customWidth="1" min="4215" max="4215" width="92.28515625"/>
    <col bestFit="1" customWidth="1" min="4216" max="4216" width="255"/>
    <col bestFit="1" customWidth="1" min="4217" max="4217" width="151"/>
    <col bestFit="1" customWidth="1" min="4218" max="4218" width="255"/>
    <col bestFit="1" customWidth="1" min="4219" max="4219" width="119"/>
    <col bestFit="1" customWidth="1" min="4220" max="4221" width="255"/>
    <col bestFit="1" customWidth="1" min="4222" max="4222" width="194.5703125"/>
    <col bestFit="1" customWidth="1" min="4223" max="4224" width="255"/>
    <col bestFit="1" customWidth="1" min="4225" max="4225" width="71.5703125"/>
    <col bestFit="1" customWidth="1" min="4226" max="4227" width="255"/>
    <col bestFit="1" customWidth="1" min="4228" max="4228" width="74.7109375"/>
    <col bestFit="1" customWidth="1" min="4229" max="4234" width="255"/>
    <col bestFit="1" customWidth="1" min="4235" max="4235" width="246.5703125"/>
    <col bestFit="1" customWidth="1" min="4236" max="4236" width="95"/>
    <col bestFit="1" customWidth="1" min="4237" max="4240" width="255"/>
    <col bestFit="1" customWidth="1" min="4241" max="4241" width="201"/>
    <col bestFit="1" customWidth="1" min="4242" max="4264" width="255"/>
    <col bestFit="1" customWidth="1" min="4265" max="4265" width="200.140625"/>
    <col bestFit="1" customWidth="1" min="4266" max="4267" width="255"/>
    <col bestFit="1" customWidth="1" min="4268" max="4268" width="217.5703125"/>
    <col bestFit="1" customWidth="1" min="4269" max="4290" width="255"/>
    <col bestFit="1" customWidth="1" min="4291" max="4291" width="235.85546875"/>
    <col bestFit="1" customWidth="1" min="4292" max="4292" width="216.42578125"/>
    <col bestFit="1" customWidth="1" min="4293" max="4297" width="255"/>
    <col bestFit="1" customWidth="1" min="4298" max="4298" width="157.7109375"/>
    <col bestFit="1" customWidth="1" min="4299" max="4299" width="97.42578125"/>
    <col bestFit="1" customWidth="1" min="4300" max="4300" width="118.85546875"/>
    <col bestFit="1" customWidth="1" min="4301" max="4302" width="255"/>
    <col bestFit="1" customWidth="1" min="4303" max="4303" width="169.42578125"/>
    <col bestFit="1" customWidth="1" min="4304" max="4305" width="255"/>
    <col bestFit="1" customWidth="1" min="4306" max="4306" width="149.42578125"/>
    <col bestFit="1" customWidth="1" min="4307" max="4317" width="255"/>
    <col bestFit="1" customWidth="1" min="4318" max="4318" width="101.7109375"/>
    <col bestFit="1" customWidth="1" min="4319" max="4319" width="226.42578125"/>
    <col bestFit="1" customWidth="1" min="4320" max="4328" width="255"/>
    <col bestFit="1" customWidth="1" min="4329" max="4329" width="126.5703125"/>
    <col bestFit="1" customWidth="1" min="4330" max="4336" width="255"/>
    <col bestFit="1" customWidth="1" min="4337" max="4337" width="118.5703125"/>
    <col bestFit="1" customWidth="1" min="4338" max="4340" width="255"/>
    <col bestFit="1" customWidth="1" min="4341" max="4341" width="66"/>
    <col bestFit="1" customWidth="1" min="4342" max="4343" width="255"/>
    <col bestFit="1" customWidth="1" min="4344" max="4344" width="71.5703125"/>
    <col bestFit="1" customWidth="1" min="4345" max="4349" width="255"/>
    <col bestFit="1" customWidth="1" min="4350" max="4350" width="110.5703125"/>
    <col bestFit="1" customWidth="1" min="4351" max="4361" width="255"/>
    <col bestFit="1" customWidth="1" min="4362" max="4362" width="238"/>
    <col bestFit="1" customWidth="1" min="4363" max="4365" width="255"/>
    <col bestFit="1" customWidth="1" min="4366" max="4366" width="125.140625"/>
    <col bestFit="1" customWidth="1" min="4367" max="4373" width="255"/>
    <col bestFit="1" customWidth="1" min="4374" max="4374" width="230.7109375"/>
    <col bestFit="1" customWidth="1" min="4375" max="4377" width="255"/>
    <col bestFit="1" customWidth="1" min="4378" max="4378" width="202.140625"/>
    <col bestFit="1" customWidth="1" min="4379" max="4385" width="255"/>
    <col bestFit="1" customWidth="1" min="4386" max="4386" width="138.7109375"/>
    <col bestFit="1" customWidth="1" min="4387" max="4387" width="94.42578125"/>
    <col bestFit="1" customWidth="1" min="4388" max="4388" width="197.42578125"/>
    <col bestFit="1" customWidth="1" min="4389" max="4389" width="162.42578125"/>
    <col bestFit="1" customWidth="1" min="4390" max="4392" width="255"/>
    <col bestFit="1" customWidth="1" min="4393" max="4393" width="142.5703125"/>
    <col bestFit="1" customWidth="1" min="4394" max="4411" width="255"/>
    <col bestFit="1" customWidth="1" min="4412" max="4412" width="132.5703125"/>
    <col bestFit="1" customWidth="1" min="4413" max="4420" width="255"/>
    <col bestFit="1" customWidth="1" min="4421" max="4421" width="160"/>
    <col bestFit="1" customWidth="1" min="4422" max="4426" width="255"/>
    <col bestFit="1" customWidth="1" min="4427" max="4427" width="120.5703125"/>
    <col bestFit="1" customWidth="1" min="4428" max="4444" width="255"/>
    <col bestFit="1" customWidth="1" min="4445" max="4445" width="119.7109375"/>
    <col bestFit="1" customWidth="1" min="4446" max="4446" width="255"/>
    <col bestFit="1" customWidth="1" min="4447" max="4447" width="219"/>
    <col bestFit="1" customWidth="1" min="4448" max="4461" width="255"/>
    <col bestFit="1" customWidth="1" min="4462" max="4462" width="245.85546875"/>
    <col bestFit="1" customWidth="1" min="4463" max="4476" width="255"/>
    <col bestFit="1" customWidth="1" min="4477" max="4477" width="221"/>
    <col bestFit="1" customWidth="1" min="4478" max="4478" width="255"/>
    <col bestFit="1" customWidth="1" min="4479" max="4479" width="164.85546875"/>
    <col bestFit="1" customWidth="1" min="4480" max="4480" width="235"/>
    <col bestFit="1" customWidth="1" min="4481" max="4482" width="255"/>
    <col bestFit="1" customWidth="1" min="4483" max="4483" width="210"/>
    <col bestFit="1" customWidth="1" min="4484" max="4484" width="128.7109375"/>
    <col bestFit="1" customWidth="1" min="4485" max="4493" width="255"/>
    <col bestFit="1" customWidth="1" min="4494" max="4494" width="126.5703125"/>
    <col bestFit="1" customWidth="1" min="4495" max="4499" width="255"/>
    <col bestFit="1" customWidth="1" min="4500" max="4500" width="147.85546875"/>
    <col bestFit="1" customWidth="1" min="4501" max="4518" width="255"/>
    <col bestFit="1" customWidth="1" min="4519" max="4519" width="245.42578125"/>
    <col bestFit="1" customWidth="1" min="4520" max="4536" width="255"/>
    <col bestFit="1" customWidth="1" min="4537" max="4537" width="95.7109375"/>
    <col bestFit="1" customWidth="1" min="4538" max="4538" width="255"/>
    <col bestFit="1" customWidth="1" min="4539" max="4539" width="253.5703125"/>
    <col bestFit="1" customWidth="1" min="4540" max="4583" width="255"/>
    <col bestFit="1" customWidth="1" min="4584" max="4584" width="155.28515625"/>
    <col bestFit="1" customWidth="1" min="4585" max="4589" width="255"/>
    <col bestFit="1" customWidth="1" min="4590" max="4590" width="151.7109375"/>
    <col bestFit="1" customWidth="1" min="4591" max="4591" width="174.140625"/>
    <col bestFit="1" customWidth="1" min="4592" max="4594" width="255"/>
    <col bestFit="1" customWidth="1" min="4595" max="4595" width="152.140625"/>
    <col bestFit="1" customWidth="1" min="4596" max="4596" width="121.42578125"/>
    <col bestFit="1" customWidth="1" min="4597" max="4597" width="69.140625"/>
    <col bestFit="1" customWidth="1" min="4598" max="4598" width="255"/>
    <col bestFit="1" customWidth="1" min="4599" max="4599" width="120"/>
    <col bestFit="1" customWidth="1" min="4600" max="4607" width="255"/>
    <col bestFit="1" customWidth="1" min="4608" max="4608" width="21.7109375"/>
    <col bestFit="1" customWidth="1" min="4609" max="4612" width="255"/>
    <col bestFit="1" customWidth="1" min="4613" max="4613" width="127.7109375"/>
    <col bestFit="1" customWidth="1" min="4614" max="4614" width="255"/>
    <col bestFit="1" customWidth="1" min="4615" max="4615" width="133.5703125"/>
    <col bestFit="1" customWidth="1" min="4616" max="4617" width="255"/>
    <col bestFit="1" customWidth="1" min="4618" max="4618" width="69.28515625"/>
    <col bestFit="1" customWidth="1" min="4619" max="4619" width="127.42578125"/>
    <col bestFit="1" customWidth="1" min="4620" max="4631" width="255"/>
    <col bestFit="1" customWidth="1" min="4632" max="4632" width="112.7109375"/>
    <col bestFit="1" customWidth="1" min="4633" max="4654" width="255"/>
    <col bestFit="1" customWidth="1" min="4655" max="4655" width="60"/>
    <col bestFit="1" customWidth="1" min="4656" max="4676" width="255"/>
    <col bestFit="1" customWidth="1" min="4677" max="4677" width="185.85546875"/>
    <col bestFit="1" customWidth="1" min="4678" max="4685" width="255"/>
    <col bestFit="1" customWidth="1" min="4686" max="4686" width="70.42578125"/>
    <col bestFit="1" customWidth="1" min="4687" max="4687" width="57.7109375"/>
    <col bestFit="1" customWidth="1" min="4688" max="4688" width="255"/>
    <col bestFit="1" customWidth="1" min="4689" max="4689" width="167.85546875"/>
    <col bestFit="1" customWidth="1" min="4690" max="4692" width="255"/>
    <col bestFit="1" customWidth="1" min="4693" max="4693" width="208"/>
    <col bestFit="1" customWidth="1" min="4694" max="4694" width="255"/>
    <col bestFit="1" customWidth="1" min="4695" max="4695" width="214"/>
    <col bestFit="1" customWidth="1" min="4696" max="4696" width="163.28515625"/>
    <col bestFit="1" customWidth="1" min="4697" max="4697" width="180.85546875"/>
    <col bestFit="1" customWidth="1" min="4698" max="4698" width="64.7109375"/>
    <col bestFit="1" customWidth="1" min="4699" max="4699" width="247.28515625"/>
    <col bestFit="1" customWidth="1" min="4700" max="4704" width="255"/>
    <col bestFit="1" customWidth="1" min="4705" max="4705" width="94.5703125"/>
    <col bestFit="1" customWidth="1" min="4706" max="4706" width="83.5703125"/>
    <col bestFit="1" customWidth="1" min="4707" max="4707" width="255"/>
    <col bestFit="1" customWidth="1" min="4708" max="4708" width="149"/>
    <col bestFit="1" customWidth="1" min="4709" max="4709" width="255"/>
    <col bestFit="1" customWidth="1" min="4710" max="4710" width="138.28515625"/>
    <col bestFit="1" customWidth="1" min="4711" max="4711" width="112.140625"/>
    <col bestFit="1" customWidth="1" min="4712" max="4712" width="148.28515625"/>
    <col bestFit="1" customWidth="1" min="4713" max="4713" width="79.5703125"/>
    <col bestFit="1" customWidth="1" min="4714" max="4714" width="88.5703125"/>
    <col bestFit="1" customWidth="1" min="4715" max="4715" width="131.140625"/>
    <col bestFit="1" customWidth="1" min="4716" max="4721" width="255"/>
    <col bestFit="1" customWidth="1" min="4722" max="4722" width="107.140625"/>
    <col bestFit="1" customWidth="1" min="4723" max="4724" width="255"/>
    <col bestFit="1" customWidth="1" min="4725" max="4725" width="141.28515625"/>
    <col bestFit="1" customWidth="1" min="4726" max="4741" width="255"/>
    <col bestFit="1" customWidth="1" min="4742" max="4742" width="251"/>
    <col bestFit="1" customWidth="1" min="4743" max="4743" width="255"/>
    <col bestFit="1" customWidth="1" min="4744" max="4744" width="210.140625"/>
    <col bestFit="1" customWidth="1" min="4745" max="4751" width="255"/>
    <col bestFit="1" customWidth="1" min="4752" max="4752" width="89.85546875"/>
    <col bestFit="1" customWidth="1" min="4753" max="4766" width="255"/>
    <col bestFit="1" customWidth="1" min="4767" max="4767" width="114.5703125"/>
    <col bestFit="1" customWidth="1" min="4768" max="4770" width="255"/>
    <col bestFit="1" customWidth="1" min="4771" max="4771" width="99.85546875"/>
    <col bestFit="1" customWidth="1" min="4772" max="4772" width="109.28515625"/>
    <col bestFit="1" customWidth="1" min="4773" max="4781" width="255"/>
    <col bestFit="1" customWidth="1" min="4782" max="4782" width="234.85546875"/>
    <col bestFit="1" customWidth="1" min="4783" max="4785" width="255"/>
    <col bestFit="1" customWidth="1" min="4786" max="4786" width="49.42578125"/>
    <col bestFit="1" customWidth="1" min="4787" max="4803" width="255"/>
    <col bestFit="1" customWidth="1" min="4804" max="4804" width="156.85546875"/>
    <col bestFit="1" customWidth="1" min="4805" max="4819" width="255"/>
    <col bestFit="1" customWidth="1" min="4820" max="4820" width="152.7109375"/>
    <col bestFit="1" customWidth="1" min="4821" max="4833" width="255"/>
    <col bestFit="1" customWidth="1" min="4834" max="4834" width="188.140625"/>
    <col bestFit="1" customWidth="1" min="4835" max="4847" width="255"/>
    <col bestFit="1" customWidth="1" min="4848" max="4848" width="183"/>
    <col bestFit="1" customWidth="1" min="4849" max="4849" width="94.42578125"/>
    <col bestFit="1" customWidth="1" min="4850" max="4850" width="115.7109375"/>
    <col bestFit="1" customWidth="1" min="4851" max="4851" width="255"/>
    <col bestFit="1" customWidth="1" min="4852" max="4852" width="37.42578125"/>
    <col bestFit="1" customWidth="1" min="4853" max="4853" width="97.5703125"/>
    <col bestFit="1" customWidth="1" min="4854" max="4854" width="121.42578125"/>
    <col bestFit="1" customWidth="1" min="4855" max="4855" width="60.5703125"/>
    <col bestFit="1" customWidth="1" min="4856" max="4867" width="255"/>
    <col bestFit="1" customWidth="1" min="4868" max="4868" width="140.140625"/>
    <col bestFit="1" customWidth="1" min="4869" max="4872" width="255"/>
    <col bestFit="1" customWidth="1" min="4873" max="4873" width="243.85546875"/>
    <col bestFit="1" customWidth="1" min="4874" max="4875" width="255"/>
    <col bestFit="1" customWidth="1" min="4876" max="4876" width="99.5703125"/>
    <col bestFit="1" customWidth="1" min="4877" max="4882" width="255"/>
    <col bestFit="1" customWidth="1" min="4883" max="4883" width="110.28515625"/>
    <col bestFit="1" customWidth="1" min="4884" max="4909" width="255"/>
    <col bestFit="1" customWidth="1" min="4910" max="4910" width="111"/>
    <col bestFit="1" customWidth="1" min="4911" max="4911" width="241.140625"/>
    <col bestFit="1" customWidth="1" min="4912" max="4913" width="255"/>
    <col bestFit="1" customWidth="1" min="4914" max="4914" width="86.28515625"/>
    <col bestFit="1" customWidth="1" min="4915" max="4916" width="255"/>
    <col bestFit="1" customWidth="1" min="4917" max="4917" width="241.28515625"/>
    <col bestFit="1" customWidth="1" min="4918" max="4945" width="255"/>
    <col bestFit="1" customWidth="1" min="4946" max="4946" width="109.85546875"/>
    <col bestFit="1" customWidth="1" min="4947" max="4952" width="255"/>
    <col bestFit="1" customWidth="1" min="4953" max="4953" width="189.85546875"/>
    <col bestFit="1" customWidth="1" min="4954" max="4954" width="119.42578125"/>
    <col bestFit="1" customWidth="1" min="4955" max="4955" width="87.7109375"/>
    <col bestFit="1" customWidth="1" min="4956" max="4956" width="104.5703125"/>
    <col bestFit="1" customWidth="1" min="4957" max="4965" width="255"/>
    <col bestFit="1" customWidth="1" min="4966" max="4966" width="223.7109375"/>
    <col bestFit="1" customWidth="1" min="4967" max="4969" width="255"/>
    <col bestFit="1" customWidth="1" min="4970" max="4970" width="163.5703125"/>
    <col bestFit="1" customWidth="1" min="4971" max="4984" width="255"/>
    <col bestFit="1" customWidth="1" min="4985" max="4985" width="135.5703125"/>
    <col bestFit="1" customWidth="1" min="4986" max="4996" width="255"/>
    <col bestFit="1" customWidth="1" min="4997" max="4997" width="70.42578125"/>
    <col bestFit="1" customWidth="1" min="4998" max="5035" width="255"/>
    <col bestFit="1" customWidth="1" min="5036" max="5036" width="83"/>
    <col bestFit="1" customWidth="1" min="5037" max="5049" width="255"/>
    <col bestFit="1" customWidth="1" min="5050" max="5050" width="148.42578125"/>
    <col bestFit="1" customWidth="1" min="5051" max="5051" width="255"/>
    <col bestFit="1" customWidth="1" min="5052" max="5052" width="127.7109375"/>
    <col bestFit="1" customWidth="1" min="5053" max="5096" width="255"/>
    <col bestFit="1" customWidth="1" min="5097" max="5097" width="34.140625"/>
    <col bestFit="1" customWidth="1" min="5098" max="5101" width="255"/>
    <col bestFit="1" customWidth="1" min="5102" max="5102" width="40.5703125"/>
    <col bestFit="1" customWidth="1" min="5103" max="5107" width="255"/>
    <col bestFit="1" customWidth="1" min="5108" max="5108" width="218"/>
    <col bestFit="1" customWidth="1" min="5109" max="5122" width="255"/>
    <col bestFit="1" customWidth="1" min="5123" max="5123" width="112.140625"/>
    <col bestFit="1" customWidth="1" min="5124" max="5125" width="255"/>
    <col bestFit="1" customWidth="1" min="5126" max="5126" width="145.28515625"/>
    <col bestFit="1" customWidth="1" min="5127" max="5148" width="255"/>
    <col bestFit="1" customWidth="1" min="5149" max="5149" width="148.5703125"/>
    <col bestFit="1" customWidth="1" min="5150" max="5151" width="255"/>
    <col bestFit="1" customWidth="1" min="5152" max="5152" width="85.7109375"/>
    <col bestFit="1" customWidth="1" min="5153" max="5168" width="255"/>
    <col bestFit="1" customWidth="1" min="5169" max="5169" width="135.7109375"/>
    <col bestFit="1" customWidth="1" min="5170" max="5170" width="249.42578125"/>
    <col bestFit="1" customWidth="1" min="5171" max="5176" width="255"/>
    <col bestFit="1" customWidth="1" min="5177" max="5177" width="91"/>
    <col bestFit="1" customWidth="1" min="5178" max="5178" width="102.42578125"/>
    <col bestFit="1" customWidth="1" min="5179" max="5179" width="169.5703125"/>
    <col bestFit="1" customWidth="1" min="5180" max="5187" width="255"/>
    <col bestFit="1" customWidth="1" min="5188" max="5188" width="105.140625"/>
    <col bestFit="1" customWidth="1" min="5189" max="5202" width="255"/>
    <col bestFit="1" customWidth="1" min="5203" max="5203" width="148.140625"/>
    <col bestFit="1" customWidth="1" min="5204" max="5205" width="255"/>
    <col bestFit="1" customWidth="1" min="5206" max="5206" width="171.42578125"/>
    <col bestFit="1" customWidth="1" min="5207" max="5207" width="224"/>
    <col bestFit="1" customWidth="1" min="5208" max="5221" width="255"/>
    <col bestFit="1" customWidth="1" min="5222" max="5222" width="139.85546875"/>
    <col bestFit="1" customWidth="1" min="5223" max="5234" width="255"/>
    <col bestFit="1" customWidth="1" min="5235" max="5235" width="116.28515625"/>
    <col bestFit="1" customWidth="1" min="5236" max="5258" width="255"/>
    <col bestFit="1" customWidth="1" min="5259" max="5259" width="109.140625"/>
    <col bestFit="1" customWidth="1" min="5260" max="5284" width="255"/>
    <col bestFit="1" customWidth="1" min="5285" max="5285" width="209.7109375"/>
    <col bestFit="1" customWidth="1" min="5286" max="5286" width="255"/>
    <col bestFit="1" customWidth="1" min="5287" max="5287" width="249.85546875"/>
    <col bestFit="1" customWidth="1" min="5288" max="5296" width="255"/>
    <col bestFit="1" customWidth="1" min="5297" max="5297" width="198"/>
    <col bestFit="1" customWidth="1" min="5298" max="5311" width="255"/>
    <col bestFit="1" customWidth="1" min="5312" max="5312" width="222"/>
    <col bestFit="1" customWidth="1" min="5313" max="5316" width="255"/>
    <col bestFit="1" customWidth="1" min="5317" max="5317" width="207.28515625"/>
    <col bestFit="1" customWidth="1" min="5318" max="5367" width="255"/>
    <col bestFit="1" customWidth="1" min="5368" max="5368" width="228.5703125"/>
    <col bestFit="1" customWidth="1" min="5369" max="5375" width="255"/>
    <col bestFit="1" customWidth="1" min="5376" max="5376" width="224.7109375"/>
    <col bestFit="1" customWidth="1" min="5377" max="5384" width="255"/>
    <col bestFit="1" customWidth="1" min="5385" max="5385" width="148.7109375"/>
    <col bestFit="1" customWidth="1" min="5386" max="5412" width="255"/>
    <col bestFit="1" customWidth="1" min="5413" max="5413" width="160.5703125"/>
    <col bestFit="1" customWidth="1" min="5414" max="5421" width="255"/>
    <col bestFit="1" customWidth="1" min="5422" max="5422" width="236.85546875"/>
    <col bestFit="1" customWidth="1" min="5423" max="5428" width="255"/>
    <col bestFit="1" customWidth="1" min="5429" max="5429" width="158.42578125"/>
    <col bestFit="1" customWidth="1" min="5430" max="5448" width="255"/>
    <col bestFit="1" customWidth="1" min="5449" max="5449" width="68"/>
    <col bestFit="1" customWidth="1" min="5450" max="5457" width="255"/>
    <col bestFit="1" customWidth="1" min="5458" max="5458" width="187.5703125"/>
    <col bestFit="1" customWidth="1" min="5459" max="5459" width="186.5703125"/>
    <col bestFit="1" customWidth="1" min="5460" max="5480" width="255"/>
    <col bestFit="1" customWidth="1" min="5481" max="5481" width="234.85546875"/>
    <col bestFit="1" customWidth="1" min="5482" max="5483" width="255"/>
    <col bestFit="1" customWidth="1" min="5484" max="5484" width="139"/>
    <col bestFit="1" customWidth="1" min="5485" max="5504" width="255"/>
    <col bestFit="1" customWidth="1" min="5505" max="5505" width="235.42578125"/>
    <col bestFit="1" customWidth="1" min="5506" max="5520" width="255"/>
    <col bestFit="1" customWidth="1" min="5521" max="5521" width="160.5703125"/>
    <col bestFit="1" customWidth="1" min="5522" max="5526" width="255"/>
    <col bestFit="1" customWidth="1" min="5527" max="5527" width="153"/>
    <col bestFit="1" customWidth="1" min="5528" max="5543" width="255"/>
    <col bestFit="1" customWidth="1" min="5544" max="5544" width="169"/>
    <col bestFit="1" customWidth="1" min="5545" max="5546" width="255"/>
    <col bestFit="1" customWidth="1" min="5547" max="5547" width="159.140625"/>
    <col bestFit="1" customWidth="1" min="5548" max="5571" width="255"/>
    <col bestFit="1" customWidth="1" min="5572" max="5572" width="152.5703125"/>
    <col bestFit="1" customWidth="1" min="5573" max="5581" width="255"/>
    <col bestFit="1" customWidth="1" min="5582" max="5582" width="174.42578125"/>
    <col bestFit="1" customWidth="1" min="5583" max="5591" width="255"/>
    <col bestFit="1" customWidth="1" min="5592" max="5592" width="244.42578125"/>
    <col bestFit="1" customWidth="1" min="5593" max="5615" width="255"/>
    <col bestFit="1" customWidth="1" min="5616" max="5616" width="164.5703125"/>
    <col bestFit="1" customWidth="1" min="5617" max="5619" width="255"/>
    <col bestFit="1" customWidth="1" min="5620" max="5620" width="239.42578125"/>
    <col bestFit="1" customWidth="1" min="5621" max="5628" width="255"/>
    <col bestFit="1" customWidth="1" min="5629" max="5629" width="162.42578125"/>
    <col bestFit="1" customWidth="1" min="5630" max="5632" width="255"/>
    <col bestFit="1" customWidth="1" min="5633" max="5633" width="237.7109375"/>
    <col bestFit="1" customWidth="1" min="5634" max="5634" width="255"/>
    <col bestFit="1" customWidth="1" min="5635" max="5635" width="146.85546875"/>
    <col bestFit="1" customWidth="1" min="5636" max="5642" width="255"/>
    <col bestFit="1" customWidth="1" min="5643" max="5643" width="221.7109375"/>
    <col bestFit="1" customWidth="1" min="5644" max="5651" width="255"/>
    <col bestFit="1" customWidth="1" min="5652" max="5652" width="208"/>
    <col bestFit="1" customWidth="1" min="5653" max="5653" width="199.28515625"/>
    <col bestFit="1" customWidth="1" min="5654" max="5654" width="116.140625"/>
    <col bestFit="1" customWidth="1" min="5655" max="5659" width="255"/>
    <col bestFit="1" customWidth="1" min="5660" max="5660" width="134"/>
    <col bestFit="1" customWidth="1" min="5661" max="5661" width="255"/>
    <col bestFit="1" customWidth="1" min="5662" max="5662" width="79.7109375"/>
    <col bestFit="1" customWidth="1" min="5663" max="5666" width="255"/>
    <col bestFit="1" customWidth="1" min="5667" max="5667" width="182.5703125"/>
    <col bestFit="1" customWidth="1" min="5668" max="5672" width="255"/>
    <col bestFit="1" customWidth="1" min="5673" max="5673" width="253.140625"/>
    <col bestFit="1" customWidth="1" min="5674" max="5674" width="255"/>
    <col bestFit="1" customWidth="1" min="5675" max="5675" width="91.5703125"/>
    <col bestFit="1" customWidth="1" min="5676" max="5695" width="255"/>
    <col bestFit="1" customWidth="1" min="5696" max="5696" width="90.5703125"/>
    <col bestFit="1" customWidth="1" min="5697" max="5714" width="255"/>
    <col bestFit="1" customWidth="1" min="5715" max="5715" width="116.140625"/>
    <col bestFit="1" customWidth="1" min="5716" max="5733" width="255"/>
    <col bestFit="1" customWidth="1" min="5734" max="5734" width="144.28515625"/>
    <col bestFit="1" customWidth="1" min="5735" max="5743" width="255"/>
    <col bestFit="1" customWidth="1" min="5744" max="5744" width="249.7109375"/>
    <col bestFit="1" customWidth="1" min="5745" max="5749" width="255"/>
    <col bestFit="1" customWidth="1" min="5750" max="5750" width="242.140625"/>
    <col bestFit="1" customWidth="1" min="5751" max="5761" width="255"/>
    <col bestFit="1" customWidth="1" min="5762" max="5762" width="192.85546875"/>
    <col bestFit="1" customWidth="1" min="5763" max="5771" width="255"/>
    <col bestFit="1" customWidth="1" min="5772" max="5772" width="176.5703125"/>
    <col bestFit="1" customWidth="1" min="5773" max="5776" width="255"/>
    <col bestFit="1" customWidth="1" min="5777" max="5777" width="179.5703125"/>
    <col bestFit="1" customWidth="1" min="5778" max="5797" width="255"/>
    <col bestFit="1" customWidth="1" min="5798" max="5798" width="46.28515625"/>
    <col bestFit="1" customWidth="1" min="5799" max="5799" width="141.7109375"/>
    <col bestFit="1" customWidth="1" min="5800" max="5806" width="255"/>
    <col bestFit="1" customWidth="1" min="5807" max="5807" width="180.7109375"/>
    <col bestFit="1" customWidth="1" min="5808" max="5809" width="255"/>
    <col bestFit="1" customWidth="1" min="5810" max="5810" width="219.140625"/>
    <col bestFit="1" customWidth="1" min="5811" max="5811" width="218.7109375"/>
    <col bestFit="1" customWidth="1" min="5812" max="5830" width="255"/>
    <col bestFit="1" customWidth="1" min="5831" max="5831" width="204.7109375"/>
    <col bestFit="1" customWidth="1" min="5832" max="5841" width="255"/>
    <col bestFit="1" customWidth="1" min="5842" max="5842" width="104.28515625"/>
    <col bestFit="1" customWidth="1" min="5843" max="5843" width="143.42578125"/>
    <col bestFit="1" customWidth="1" min="5844" max="5844" width="255"/>
    <col bestFit="1" customWidth="1" min="5845" max="5845" width="87.42578125"/>
    <col bestFit="1" customWidth="1" min="5846" max="5881" width="255"/>
    <col bestFit="1" customWidth="1" min="5882" max="5882" width="192.5703125"/>
    <col bestFit="1" customWidth="1" min="5883" max="5888" width="255"/>
    <col bestFit="1" customWidth="1" min="5889" max="5889" width="102.7109375"/>
    <col bestFit="1" customWidth="1" min="5890" max="5890" width="241.7109375"/>
    <col bestFit="1" customWidth="1" min="5891" max="5901" width="255"/>
    <col bestFit="1" customWidth="1" min="5902" max="5902" width="28"/>
    <col bestFit="1" customWidth="1" min="5903" max="5923" width="255"/>
    <col bestFit="1" customWidth="1" min="5924" max="5924" width="170"/>
    <col bestFit="1" customWidth="1" min="5925" max="5972" width="255"/>
    <col bestFit="1" customWidth="1" min="5973" max="5973" width="207.85546875"/>
    <col bestFit="1" customWidth="1" min="5974" max="5976" width="255"/>
    <col bestFit="1" customWidth="1" min="5977" max="5977" width="232"/>
    <col bestFit="1" customWidth="1" min="5978" max="5978" width="114.85546875"/>
    <col bestFit="1" customWidth="1" min="5979" max="5993" width="255"/>
    <col bestFit="1" customWidth="1" min="5994" max="5994" width="215.5703125"/>
    <col bestFit="1" customWidth="1" min="5995" max="6002" width="255"/>
    <col bestFit="1" customWidth="1" min="6003" max="6003" width="210.42578125"/>
    <col bestFit="1" customWidth="1" min="6004" max="6007" width="255"/>
    <col bestFit="1" customWidth="1" min="6008" max="6008" width="245.28515625"/>
    <col bestFit="1" customWidth="1" min="6009" max="6009" width="235.85546875"/>
    <col bestFit="1" customWidth="1" min="6010" max="6021" width="255"/>
    <col bestFit="1" customWidth="1" min="6022" max="6022" width="170.5703125"/>
    <col bestFit="1" customWidth="1" min="6023" max="6023" width="255"/>
    <col bestFit="1" customWidth="1" min="6024" max="6024" width="121"/>
    <col bestFit="1" customWidth="1" min="6025" max="6031" width="255"/>
    <col bestFit="1" customWidth="1" min="6032" max="6032" width="174.42578125"/>
    <col bestFit="1" customWidth="1" min="6033" max="6042" width="255"/>
    <col bestFit="1" customWidth="1" min="6043" max="6043" width="252.7109375"/>
    <col bestFit="1" customWidth="1" min="6044" max="6096" width="255"/>
    <col bestFit="1" customWidth="1" min="6097" max="6097" width="229.85546875"/>
    <col bestFit="1" customWidth="1" min="6098" max="6098" width="255"/>
    <col bestFit="1" customWidth="1" min="6099" max="6099" width="244.42578125"/>
    <col bestFit="1" customWidth="1" min="6100" max="6101" width="255"/>
    <col bestFit="1" customWidth="1" min="6102" max="6102" width="232"/>
    <col bestFit="1" customWidth="1" min="6103" max="6103" width="111.140625"/>
    <col bestFit="1" customWidth="1" min="6104" max="6104" width="255"/>
    <col bestFit="1" customWidth="1" min="6105" max="6105" width="222.28515625"/>
    <col bestFit="1" customWidth="1" min="6106" max="6134" width="255"/>
    <col bestFit="1" customWidth="1" min="6135" max="6135" width="137"/>
    <col bestFit="1" customWidth="1" min="6136" max="6136" width="255"/>
    <col bestFit="1" customWidth="1" min="6137" max="6137" width="240.28515625"/>
    <col bestFit="1" customWidth="1" min="6138" max="6142" width="255"/>
    <col bestFit="1" customWidth="1" min="6143" max="6143" width="161.140625"/>
    <col bestFit="1" customWidth="1" min="6144" max="6145" width="255"/>
    <col bestFit="1" customWidth="1" min="6146" max="6146" width="98.5703125"/>
    <col bestFit="1" customWidth="1" min="6147" max="6148" width="255"/>
    <col bestFit="1" customWidth="1" min="6149" max="6149" width="188.85546875"/>
    <col bestFit="1" customWidth="1" min="6150" max="6159" width="255"/>
    <col bestFit="1" customWidth="1" min="6160" max="6160" width="105.85546875"/>
    <col bestFit="1" customWidth="1" min="6161" max="6165" width="255"/>
    <col bestFit="1" customWidth="1" min="6166" max="6166" width="99.85546875"/>
    <col bestFit="1" customWidth="1" min="6167" max="6171" width="255"/>
    <col bestFit="1" customWidth="1" min="6172" max="6172" width="189"/>
    <col bestFit="1" customWidth="1" min="6173" max="6173" width="102.5703125"/>
    <col bestFit="1" customWidth="1" min="6174" max="6174" width="243.85546875"/>
    <col bestFit="1" customWidth="1" min="6175" max="6179" width="255"/>
    <col bestFit="1" customWidth="1" min="6180" max="6180" width="172.5703125"/>
    <col bestFit="1" customWidth="1" min="6181" max="6229" width="255"/>
    <col bestFit="1" customWidth="1" min="6230" max="6230" width="235.5703125"/>
    <col bestFit="1" customWidth="1" min="6231" max="6258" width="255"/>
    <col bestFit="1" customWidth="1" min="6259" max="6259" width="155"/>
    <col bestFit="1" customWidth="1" min="6260" max="6285" width="255"/>
    <col bestFit="1" customWidth="1" min="6286" max="6286" width="202"/>
    <col bestFit="1" customWidth="1" min="6287" max="6288" width="255"/>
    <col bestFit="1" customWidth="1" min="6289" max="6289" width="116.140625"/>
    <col bestFit="1" customWidth="1" min="6290" max="6307" width="255"/>
    <col bestFit="1" customWidth="1" min="6308" max="6308" width="205.85546875"/>
    <col bestFit="1" customWidth="1" min="6309" max="6309" width="201.140625"/>
    <col bestFit="1" customWidth="1" min="6310" max="6310" width="217.28515625"/>
    <col bestFit="1" customWidth="1" min="6311" max="6324" width="255"/>
    <col bestFit="1" customWidth="1" min="6325" max="6325" width="167.28515625"/>
    <col bestFit="1" customWidth="1" min="6326" max="6378" width="255"/>
    <col bestFit="1" customWidth="1" min="6379" max="6379" width="88"/>
    <col bestFit="1" customWidth="1" min="6380" max="6411" width="255"/>
    <col bestFit="1" customWidth="1" min="6412" max="6412" width="214.85546875"/>
    <col bestFit="1" customWidth="1" min="6413" max="6414" width="255"/>
    <col bestFit="1" customWidth="1" min="6415" max="6415" width="153.5703125"/>
    <col bestFit="1" customWidth="1" min="6416" max="6424" width="255"/>
    <col bestFit="1" customWidth="1" min="6425" max="6425" width="136.42578125"/>
    <col bestFit="1" customWidth="1" min="6426" max="6451" width="255"/>
    <col bestFit="1" customWidth="1" min="6452" max="6452" width="228"/>
    <col bestFit="1" customWidth="1" min="6453" max="6461" width="255"/>
    <col bestFit="1" customWidth="1" min="6462" max="6462" width="150"/>
    <col bestFit="1" customWidth="1" min="6463" max="6469" width="255"/>
    <col bestFit="1" customWidth="1" min="6470" max="6470" width="217"/>
    <col bestFit="1" customWidth="1" min="6471" max="6485" width="255"/>
    <col bestFit="1" customWidth="1" min="6486" max="6486" width="192.28515625"/>
    <col bestFit="1" customWidth="1" min="6487" max="6498" width="255"/>
    <col bestFit="1" customWidth="1" min="6499" max="6499" width="125"/>
    <col bestFit="1" customWidth="1" min="6500" max="6500" width="239.28515625"/>
    <col bestFit="1" customWidth="1" min="6501" max="6505" width="255"/>
    <col bestFit="1" customWidth="1" min="6506" max="6506" width="83.28515625"/>
    <col bestFit="1" customWidth="1" min="6507" max="6518" width="255"/>
    <col bestFit="1" customWidth="1" min="6519" max="6519" width="83.5703125"/>
    <col bestFit="1" customWidth="1" min="6520" max="6532" width="255"/>
    <col bestFit="1" customWidth="1" min="6533" max="6533" width="177.42578125"/>
    <col bestFit="1" customWidth="1" min="6534" max="6534" width="204"/>
    <col bestFit="1" customWidth="1" min="6535" max="6535" width="174.28515625"/>
    <col bestFit="1" customWidth="1" min="6536" max="6551" width="255"/>
    <col bestFit="1" customWidth="1" min="6552" max="6552" width="160.28515625"/>
    <col bestFit="1" customWidth="1" min="6553" max="6569" width="255"/>
    <col bestFit="1" customWidth="1" min="6570" max="6570" width="176.85546875"/>
    <col bestFit="1" customWidth="1" min="6571" max="6581" width="255"/>
    <col bestFit="1" customWidth="1" min="6582" max="6582" width="164"/>
    <col bestFit="1" customWidth="1" min="6583" max="6584" width="255"/>
    <col bestFit="1" customWidth="1" min="6585" max="6585" width="131.85546875"/>
    <col bestFit="1" customWidth="1" min="6586" max="6589" width="255"/>
    <col bestFit="1" customWidth="1" min="6590" max="6590" width="181.7109375"/>
    <col bestFit="1" customWidth="1" min="6591" max="6602" width="255"/>
    <col bestFit="1" customWidth="1" min="6603" max="6603" width="229.5703125"/>
    <col bestFit="1" customWidth="1" min="6604" max="6618" width="255"/>
    <col bestFit="1" customWidth="1" min="6619" max="6619" width="167"/>
    <col bestFit="1" customWidth="1" min="6620" max="6620" width="171.7109375"/>
    <col bestFit="1" customWidth="1" min="6621" max="6621" width="197.42578125"/>
    <col bestFit="1" customWidth="1" min="6622" max="6633" width="255"/>
    <col bestFit="1" customWidth="1" min="6634" max="6634" width="132.7109375"/>
    <col bestFit="1" customWidth="1" min="6635" max="6636" width="255"/>
    <col bestFit="1" customWidth="1" min="6637" max="6637" width="173.42578125"/>
    <col bestFit="1" customWidth="1" min="6638" max="6645" width="255"/>
    <col bestFit="1" customWidth="1" min="6646" max="6646" width="251.42578125"/>
    <col bestFit="1" customWidth="1" min="6647" max="6679" width="255"/>
    <col bestFit="1" customWidth="1" min="6680" max="6680" width="252.85546875"/>
    <col bestFit="1" customWidth="1" min="6681" max="6683" width="255"/>
    <col bestFit="1" customWidth="1" min="6684" max="6684" width="196.85546875"/>
    <col bestFit="1" customWidth="1" min="6685" max="6686" width="255"/>
    <col bestFit="1" customWidth="1" min="6687" max="6687" width="85.42578125"/>
    <col bestFit="1" customWidth="1" min="6688" max="6700" width="255"/>
    <col bestFit="1" customWidth="1" min="6701" max="6701" width="149.42578125"/>
    <col bestFit="1" customWidth="1" min="6702" max="6710" width="255"/>
    <col bestFit="1" customWidth="1" min="6711" max="6711" width="207.85546875"/>
    <col bestFit="1" customWidth="1" min="6712" max="6722" width="255"/>
    <col bestFit="1" customWidth="1" min="6723" max="6723" width="249.28515625"/>
    <col bestFit="1" customWidth="1" min="6724" max="6727" width="255"/>
    <col bestFit="1" customWidth="1" min="6728" max="6728" width="113.28515625"/>
    <col bestFit="1" customWidth="1" min="6729" max="6755" width="255"/>
    <col bestFit="1" customWidth="1" min="6756" max="6756" width="192"/>
    <col bestFit="1" customWidth="1" min="6757" max="6765" width="255"/>
    <col bestFit="1" customWidth="1" min="6766" max="6766" width="193.28515625"/>
    <col bestFit="1" customWidth="1" min="6767" max="6768" width="255"/>
    <col bestFit="1" customWidth="1" min="6769" max="6769" width="183.42578125"/>
    <col bestFit="1" customWidth="1" min="6770" max="6782" width="255"/>
    <col bestFit="1" customWidth="1" min="6783" max="6783" width="246.5703125"/>
    <col bestFit="1" customWidth="1" min="6784" max="6784" width="106.42578125"/>
    <col bestFit="1" customWidth="1" min="6785" max="6789" width="255"/>
    <col bestFit="1" customWidth="1" min="6790" max="6790" width="26.28515625"/>
    <col bestFit="1" customWidth="1" min="6791" max="6793" width="255"/>
    <col bestFit="1" customWidth="1" min="6794" max="6794" width="122.5703125"/>
    <col bestFit="1" customWidth="1" min="6795" max="6807" width="255"/>
    <col bestFit="1" customWidth="1" min="6808" max="6808" width="132"/>
    <col bestFit="1" customWidth="1" min="6809" max="6824" width="255"/>
    <col bestFit="1" customWidth="1" min="6825" max="6825" width="207.42578125"/>
    <col bestFit="1" customWidth="1" min="6826" max="6882" width="255"/>
    <col bestFit="1" customWidth="1" min="6883" max="6883" width="175.7109375"/>
    <col bestFit="1" customWidth="1" min="6884" max="6895" width="255"/>
    <col bestFit="1" customWidth="1" min="6896" max="6896" width="164.7109375"/>
    <col bestFit="1" customWidth="1" min="6897" max="6899" width="255"/>
    <col bestFit="1" customWidth="1" min="6900" max="6900" width="243.7109375"/>
    <col bestFit="1" customWidth="1" min="6901" max="6902" width="255"/>
    <col bestFit="1" customWidth="1" min="6903" max="6903" width="108.42578125"/>
    <col bestFit="1" customWidth="1" min="6904" max="6925" width="255"/>
    <col bestFit="1" customWidth="1" min="6926" max="6926" width="190.42578125"/>
    <col bestFit="1" customWidth="1" min="6927" max="6933" width="255"/>
    <col bestFit="1" customWidth="1" min="6934" max="6934" width="218.140625"/>
    <col bestFit="1" customWidth="1" min="6935" max="6945" width="255"/>
    <col bestFit="1" customWidth="1" min="6946" max="6946" width="116.42578125"/>
    <col bestFit="1" customWidth="1" min="6947" max="6947" width="135.5703125"/>
    <col bestFit="1" customWidth="1" min="6948" max="6948" width="106.7109375"/>
    <col bestFit="1" customWidth="1" min="6949" max="6949" width="255"/>
    <col bestFit="1" customWidth="1" min="6950" max="6950" width="142.7109375"/>
    <col bestFit="1" customWidth="1" min="6951" max="6967" width="255"/>
    <col bestFit="1" customWidth="1" min="6968" max="6968" width="244.5703125"/>
    <col bestFit="1" customWidth="1" min="6969" max="6972" width="255"/>
    <col bestFit="1" customWidth="1" min="6973" max="6973" width="143"/>
    <col bestFit="1" customWidth="1" min="6974" max="6979" width="255"/>
    <col bestFit="1" customWidth="1" min="6980" max="6980" width="241.5703125"/>
    <col bestFit="1" customWidth="1" min="6981" max="6981" width="255"/>
    <col bestFit="1" customWidth="1" min="6982" max="6982" width="201"/>
    <col bestFit="1" customWidth="1" min="6983" max="6989" width="255"/>
    <col bestFit="1" customWidth="1" min="6990" max="6990" width="118.7109375"/>
    <col bestFit="1" customWidth="1" min="6991" max="7028" width="255"/>
    <col bestFit="1" customWidth="1" min="7029" max="7029" width="216.140625"/>
    <col bestFit="1" customWidth="1" min="7030" max="7030" width="115"/>
    <col bestFit="1" customWidth="1" min="7031" max="7045" width="255"/>
    <col bestFit="1" customWidth="1" min="7046" max="7046" width="228.140625"/>
    <col bestFit="1" customWidth="1" min="7047" max="7059" width="255"/>
    <col bestFit="1" customWidth="1" min="7060" max="7060" width="177.42578125"/>
    <col bestFit="1" customWidth="1" min="7061" max="7089" width="255"/>
    <col bestFit="1" customWidth="1" min="7090" max="7090" width="239.5703125"/>
    <col bestFit="1" customWidth="1" min="7091" max="7117" width="255"/>
    <col bestFit="1" customWidth="1" min="7118" max="7118" width="216.42578125"/>
    <col bestFit="1" customWidth="1" min="7119" max="7119" width="173.5703125"/>
    <col bestFit="1" customWidth="1" min="7120" max="7135" width="255"/>
    <col bestFit="1" customWidth="1" min="7136" max="7136" width="154.5703125"/>
    <col bestFit="1" customWidth="1" min="7137" max="7138" width="255"/>
    <col bestFit="1" customWidth="1" min="7139" max="7139" width="236.140625"/>
    <col bestFit="1" customWidth="1" min="7140" max="7147" width="255"/>
    <col bestFit="1" customWidth="1" min="7148" max="7148" width="198.7109375"/>
    <col bestFit="1" customWidth="1" min="7149" max="7165" width="255"/>
    <col bestFit="1" customWidth="1" min="7166" max="7166" width="162.5703125"/>
    <col bestFit="1" customWidth="1" min="7167" max="7176" width="255"/>
    <col bestFit="1" customWidth="1" min="7177" max="7177" width="156.85546875"/>
    <col bestFit="1" customWidth="1" min="7178" max="7187" width="255"/>
    <col bestFit="1" customWidth="1" min="7188" max="7188" width="162.85546875"/>
    <col bestFit="1" customWidth="1" min="7189" max="7197" width="255"/>
    <col bestFit="1" customWidth="1" min="7198" max="7198" width="214.140625"/>
    <col bestFit="1" customWidth="1" min="7199" max="7226" width="255"/>
    <col bestFit="1" customWidth="1" min="7227" max="7227" width="227.7109375"/>
    <col bestFit="1" customWidth="1" min="7228" max="7228" width="132.140625"/>
    <col bestFit="1" customWidth="1" min="7229" max="7248" width="255"/>
    <col bestFit="1" customWidth="1" min="7249" max="7249" width="161.85546875"/>
    <col bestFit="1" customWidth="1" min="7250" max="7302" width="255"/>
    <col bestFit="1" customWidth="1" min="7303" max="7303" width="193.7109375"/>
    <col bestFit="1" customWidth="1" min="7304" max="7304" width="255"/>
    <col bestFit="1" customWidth="1" min="7305" max="7305" width="64.5703125"/>
    <col bestFit="1" customWidth="1" min="7306" max="7306" width="146.42578125"/>
    <col bestFit="1" customWidth="1" min="7307" max="7312" width="255"/>
    <col bestFit="1" customWidth="1" min="7313" max="7313" width="157.5703125"/>
    <col bestFit="1" customWidth="1" min="7314" max="7320" width="255"/>
    <col bestFit="1" customWidth="1" min="7321" max="7321" width="81.140625"/>
    <col bestFit="1" customWidth="1" min="7322" max="7322" width="224.42578125"/>
    <col bestFit="1" customWidth="1" min="7323" max="7338" width="255"/>
    <col bestFit="1" customWidth="1" min="7339" max="7339" width="88.140625"/>
    <col bestFit="1" customWidth="1" min="7340" max="7340" width="203.28515625"/>
    <col bestFit="1" customWidth="1" min="7341" max="7341" width="255"/>
    <col bestFit="1" customWidth="1" min="7342" max="7342" width="93.7109375"/>
    <col bestFit="1" customWidth="1" min="7343" max="7345" width="255"/>
    <col bestFit="1" customWidth="1" min="7346" max="7346" width="177.85546875"/>
    <col bestFit="1" customWidth="1" min="7347" max="7351" width="255"/>
    <col bestFit="1" customWidth="1" min="7352" max="7352" width="213"/>
    <col bestFit="1" customWidth="1" min="7353" max="7353" width="150.42578125"/>
    <col bestFit="1" customWidth="1" min="7354" max="7354" width="211.5703125"/>
    <col bestFit="1" customWidth="1" min="7355" max="7357" width="255"/>
    <col bestFit="1" customWidth="1" min="7358" max="7358" width="121.5703125"/>
    <col bestFit="1" customWidth="1" min="7359" max="7370" width="255"/>
    <col bestFit="1" customWidth="1" min="7371" max="7371" width="199.85546875"/>
    <col bestFit="1" customWidth="1" min="7372" max="7380" width="255"/>
    <col bestFit="1" customWidth="1" min="7381" max="7381" width="143.5703125"/>
    <col bestFit="1" customWidth="1" min="7382" max="7469" width="255"/>
    <col bestFit="1" customWidth="1" min="7470" max="7470" width="183.7109375"/>
    <col bestFit="1" customWidth="1" min="7471" max="7486" width="255"/>
    <col bestFit="1" customWidth="1" min="7487" max="7487" width="225.85546875"/>
    <col bestFit="1" customWidth="1" min="7488" max="7489" width="255"/>
    <col bestFit="1" customWidth="1" min="7490" max="7490" width="169.140625"/>
    <col bestFit="1" customWidth="1" min="7491" max="7494" width="255"/>
    <col bestFit="1" customWidth="1" min="7495" max="7495" width="147.7109375"/>
    <col bestFit="1" customWidth="1" min="7496" max="7496" width="167.28515625"/>
    <col bestFit="1" customWidth="1" min="7497" max="7498" width="255"/>
    <col bestFit="1" customWidth="1" min="7499" max="7499" width="231.28515625"/>
    <col bestFit="1" customWidth="1" min="7500" max="7506" width="255"/>
    <col bestFit="1" customWidth="1" min="7507" max="7507" width="208"/>
    <col bestFit="1" customWidth="1" min="7508" max="7508" width="54.140625"/>
    <col bestFit="1" customWidth="1" min="7509" max="7534" width="255"/>
    <col bestFit="1" customWidth="1" min="7535" max="7535" width="233.5703125"/>
    <col bestFit="1" customWidth="1" min="7536" max="7552" width="255"/>
    <col bestFit="1" customWidth="1" min="7553" max="7553" width="180.7109375"/>
    <col bestFit="1" customWidth="1" min="7554" max="7556" width="255"/>
    <col bestFit="1" customWidth="1" min="7557" max="7557" width="121.42578125"/>
    <col bestFit="1" customWidth="1" min="7558" max="7577" width="255"/>
    <col bestFit="1" customWidth="1" min="7578" max="7578" width="204.85546875"/>
    <col bestFit="1" customWidth="1" min="7579" max="7589" width="255"/>
    <col bestFit="1" customWidth="1" min="7590" max="7590" width="176.42578125"/>
    <col bestFit="1" customWidth="1" min="7591" max="7616" width="255"/>
    <col bestFit="1" customWidth="1" min="7617" max="7617" width="173.5703125"/>
    <col bestFit="1" customWidth="1" min="7618" max="7620" width="255"/>
    <col bestFit="1" customWidth="1" min="7621" max="7621" width="151"/>
    <col bestFit="1" customWidth="1" min="7622" max="7630" width="255"/>
    <col bestFit="1" customWidth="1" min="7631" max="7631" width="204.7109375"/>
    <col bestFit="1" customWidth="1" min="7632" max="7635" width="255"/>
    <col bestFit="1" customWidth="1" min="7636" max="7636" width="247.7109375"/>
    <col bestFit="1" customWidth="1" min="7637" max="7637" width="255"/>
    <col bestFit="1" customWidth="1" min="7638" max="7638" width="145.28515625"/>
    <col bestFit="1" customWidth="1" min="7639" max="7639" width="221"/>
    <col bestFit="1" customWidth="1" min="7640" max="7640" width="252.28515625"/>
    <col bestFit="1" customWidth="1" min="7641" max="7641" width="241.7109375"/>
    <col bestFit="1" customWidth="1" min="7642" max="7642" width="197.28515625"/>
    <col bestFit="1" customWidth="1" min="7643" max="7644" width="255"/>
    <col bestFit="1" customWidth="1" min="7645" max="7645" width="146"/>
    <col bestFit="1" customWidth="1" min="7646" max="7652" width="255"/>
    <col bestFit="1" customWidth="1" min="7653" max="7653" width="169"/>
    <col bestFit="1" customWidth="1" min="7654" max="7680" width="255"/>
    <col bestFit="1" customWidth="1" min="7681" max="7681" width="171.7109375"/>
    <col bestFit="1" customWidth="1" min="7682" max="7729" width="255"/>
    <col bestFit="1" customWidth="1" min="7730" max="7730" width="153.28515625"/>
    <col bestFit="1" customWidth="1" min="7731" max="7751" width="255"/>
    <col bestFit="1" customWidth="1" min="7752" max="7752" width="227.28515625"/>
    <col bestFit="1" customWidth="1" min="7753" max="7753" width="255"/>
    <col bestFit="1" customWidth="1" min="7754" max="7754" width="246.5703125"/>
    <col bestFit="1" customWidth="1" min="7755" max="7766" width="255"/>
    <col bestFit="1" customWidth="1" min="7767" max="7767" width="185.28515625"/>
    <col bestFit="1" customWidth="1" min="7768" max="7768" width="255"/>
    <col bestFit="1" customWidth="1" min="7769" max="7769" width="153"/>
    <col bestFit="1" customWidth="1" min="7770" max="7773" width="255"/>
    <col bestFit="1" customWidth="1" min="7774" max="7774" width="76.5703125"/>
    <col bestFit="1" customWidth="1" min="7775" max="7775" width="194.5703125"/>
    <col bestFit="1" customWidth="1" min="7776" max="7794" width="255"/>
    <col bestFit="1" customWidth="1" min="7795" max="7795" width="193"/>
    <col bestFit="1" customWidth="1" min="7796" max="7807" width="255"/>
    <col bestFit="1" customWidth="1" min="7808" max="7808" width="141.85546875"/>
    <col bestFit="1" customWidth="1" min="7809" max="7827" width="255"/>
    <col bestFit="1" customWidth="1" min="7828" max="7828" width="228.7109375"/>
    <col bestFit="1" customWidth="1" min="7829" max="7829" width="224.7109375"/>
    <col bestFit="1" customWidth="1" min="7830" max="7857" width="255"/>
    <col bestFit="1" customWidth="1" min="7858" max="7858" width="221.7109375"/>
    <col bestFit="1" customWidth="1" min="7859" max="7862" width="255"/>
    <col bestFit="1" customWidth="1" min="7863" max="7863" width="144.140625"/>
    <col bestFit="1" customWidth="1" min="7864" max="7888" width="255"/>
    <col bestFit="1" customWidth="1" min="7889" max="7889" width="182.7109375"/>
    <col bestFit="1" customWidth="1" min="7890" max="7890" width="167.5703125"/>
    <col bestFit="1" customWidth="1" min="7891" max="7897" width="255"/>
    <col bestFit="1" customWidth="1" min="7898" max="7898" width="144.28515625"/>
    <col bestFit="1" customWidth="1" min="7899" max="7899" width="143.85546875"/>
    <col bestFit="1" customWidth="1" min="7900" max="7900" width="253.5703125"/>
    <col bestFit="1" customWidth="1" min="7901" max="7907" width="255"/>
    <col bestFit="1" customWidth="1" min="7908" max="7908" width="168.140625"/>
    <col bestFit="1" customWidth="1" min="7909" max="7929" width="255"/>
    <col bestFit="1" customWidth="1" min="7930" max="7930" width="247.5703125"/>
    <col bestFit="1" customWidth="1" min="7931" max="7932" width="255"/>
    <col bestFit="1" customWidth="1" min="7933" max="7933" width="133.42578125"/>
    <col bestFit="1" customWidth="1" min="7934" max="7937" width="255"/>
    <col bestFit="1" customWidth="1" min="7938" max="7938" width="103.28515625"/>
    <col bestFit="1" customWidth="1" min="7939" max="7968" width="255"/>
    <col bestFit="1" customWidth="1" min="7969" max="7969" width="203.28515625"/>
    <col bestFit="1" customWidth="1" min="7970" max="7971" width="255"/>
    <col bestFit="1" customWidth="1" min="7972" max="7972" width="59.42578125"/>
    <col bestFit="1" customWidth="1" min="7973" max="7996" width="255"/>
    <col bestFit="1" customWidth="1" min="7997" max="7997" width="90"/>
    <col bestFit="1" customWidth="1" min="7998" max="8005" width="255"/>
    <col bestFit="1" customWidth="1" min="8006" max="8006" width="227.140625"/>
    <col bestFit="1" customWidth="1" min="8007" max="8013" width="255"/>
    <col bestFit="1" customWidth="1" min="8014" max="8014" width="234.28515625"/>
    <col bestFit="1" customWidth="1" min="8015" max="8023" width="255"/>
    <col bestFit="1" customWidth="1" min="8024" max="8024" width="193.7109375"/>
    <col bestFit="1" customWidth="1" min="8025" max="8030" width="255"/>
    <col bestFit="1" customWidth="1" min="8031" max="8031" width="211.28515625"/>
    <col bestFit="1" customWidth="1" min="8032" max="8036" width="255"/>
    <col bestFit="1" customWidth="1" min="8037" max="8037" width="93"/>
    <col bestFit="1" customWidth="1" min="8038" max="8049" width="255"/>
    <col bestFit="1" customWidth="1" min="8050" max="8050" width="163.28515625"/>
    <col bestFit="1" customWidth="1" min="8051" max="8057" width="255"/>
    <col bestFit="1" customWidth="1" min="8058" max="8058" width="184.28515625"/>
    <col bestFit="1" customWidth="1" min="8059" max="8082" width="255"/>
    <col bestFit="1" customWidth="1" min="8083" max="8083" width="186.42578125"/>
    <col bestFit="1" customWidth="1" min="8084" max="8094" width="255"/>
    <col bestFit="1" customWidth="1" min="8095" max="8095" width="244.85546875"/>
    <col bestFit="1" customWidth="1" min="8096" max="8112" width="255"/>
    <col bestFit="1" customWidth="1" min="8113" max="8113" width="133.5703125"/>
    <col bestFit="1" customWidth="1" min="8114" max="8120" width="255"/>
    <col bestFit="1" customWidth="1" min="8121" max="8121" width="160.5703125"/>
    <col bestFit="1" customWidth="1" min="8122" max="8122" width="255"/>
    <col bestFit="1" customWidth="1" min="8123" max="8123" width="216.140625"/>
    <col bestFit="1" customWidth="1" min="8124" max="8129" width="255"/>
    <col bestFit="1" customWidth="1" min="8130" max="8130" width="225.5703125"/>
    <col bestFit="1" customWidth="1" min="8131" max="8131" width="187.7109375"/>
    <col bestFit="1" customWidth="1" min="8132" max="8136" width="255"/>
    <col bestFit="1" customWidth="1" min="8137" max="8137" width="214.28515625"/>
    <col bestFit="1" customWidth="1" min="8138" max="8142" width="255"/>
    <col bestFit="1" customWidth="1" min="8143" max="8143" width="218.28515625"/>
    <col bestFit="1" customWidth="1" min="8144" max="8147" width="255"/>
    <col bestFit="1" customWidth="1" min="8148" max="8148" width="212.28515625"/>
    <col bestFit="1" customWidth="1" min="8149" max="8151" width="255"/>
    <col bestFit="1" customWidth="1" min="8152" max="8152" width="228.5703125"/>
    <col bestFit="1" customWidth="1" min="8153" max="8158" width="255"/>
    <col bestFit="1" customWidth="1" min="8159" max="8159" width="212.42578125"/>
    <col bestFit="1" customWidth="1" min="8160" max="8184" width="255"/>
    <col bestFit="1" customWidth="1" min="8185" max="8185" width="154.5703125"/>
    <col bestFit="1" customWidth="1" min="8186" max="8191" width="255"/>
    <col bestFit="1" customWidth="1" min="8192" max="8192" width="190.85546875"/>
    <col bestFit="1" customWidth="1" min="8193" max="8224" width="255"/>
    <col bestFit="1" customWidth="1" min="8225" max="8225" width="111.85546875"/>
    <col bestFit="1" customWidth="1" min="8226" max="8248" width="255"/>
    <col bestFit="1" customWidth="1" min="8249" max="8249" width="196.85546875"/>
    <col bestFit="1" customWidth="1" min="8250" max="8255" width="255"/>
    <col bestFit="1" customWidth="1" min="8256" max="8256" width="149"/>
    <col bestFit="1" customWidth="1" min="8257" max="8263" width="255"/>
    <col bestFit="1" customWidth="1" min="8264" max="8264" width="190.5703125"/>
    <col bestFit="1" customWidth="1" min="8265" max="8267" width="255"/>
    <col bestFit="1" customWidth="1" min="8268" max="8268" width="188.85546875"/>
    <col bestFit="1" customWidth="1" min="8269" max="8272" width="255"/>
    <col bestFit="1" customWidth="1" min="8273" max="8273" width="179.140625"/>
    <col bestFit="1" customWidth="1" min="8274" max="8275" width="255"/>
    <col bestFit="1" customWidth="1" min="8276" max="8276" width="142.28515625"/>
    <col bestFit="1" customWidth="1" min="8277" max="8298" width="255"/>
    <col bestFit="1" customWidth="1" min="8299" max="8299" width="251.85546875"/>
    <col bestFit="1" customWidth="1" min="8300" max="8309" width="255"/>
    <col bestFit="1" customWidth="1" min="8310" max="8310" width="111.7109375"/>
    <col bestFit="1" customWidth="1" min="8311" max="8311" width="204.28515625"/>
    <col bestFit="1" customWidth="1" min="8312" max="8316" width="255"/>
    <col bestFit="1" customWidth="1" min="8317" max="8317" width="121.7109375"/>
    <col bestFit="1" customWidth="1" min="8318" max="8321" width="255"/>
    <col bestFit="1" customWidth="1" min="8322" max="8322" width="203.85546875"/>
    <col bestFit="1" customWidth="1" min="8323" max="8323" width="255"/>
    <col bestFit="1" customWidth="1" min="8324" max="8324" width="242.85546875"/>
    <col bestFit="1" customWidth="1" min="8325" max="8325" width="255"/>
    <col bestFit="1" customWidth="1" min="8326" max="8326" width="216.140625"/>
    <col bestFit="1" customWidth="1" min="8327" max="8333" width="255"/>
    <col bestFit="1" customWidth="1" min="8334" max="8334" width="251.7109375"/>
    <col bestFit="1" customWidth="1" min="8335" max="8344" width="255"/>
    <col bestFit="1" customWidth="1" min="8345" max="8345" width="174.140625"/>
    <col bestFit="1" customWidth="1" min="8346" max="8346" width="152.5703125"/>
    <col bestFit="1" customWidth="1" min="8347" max="8358" width="255"/>
    <col bestFit="1" customWidth="1" min="8359" max="8359" width="246.42578125"/>
    <col bestFit="1" customWidth="1" min="8360" max="8370" width="255"/>
    <col bestFit="1" customWidth="1" min="8371" max="8371" width="151.85546875"/>
    <col bestFit="1" customWidth="1" min="8372" max="8372" width="255"/>
    <col bestFit="1" customWidth="1" min="8373" max="8373" width="192.42578125"/>
    <col bestFit="1" customWidth="1" min="8374" max="8426" width="255"/>
    <col bestFit="1" customWidth="1" min="8427" max="8427" width="142.140625"/>
    <col bestFit="1" customWidth="1" min="8428" max="8434" width="255"/>
    <col bestFit="1" customWidth="1" min="8435" max="8435" width="234"/>
    <col bestFit="1" customWidth="1" min="8436" max="8451" width="255"/>
    <col bestFit="1" customWidth="1" min="8452" max="8452" width="166.42578125"/>
    <col bestFit="1" customWidth="1" min="8453" max="8453" width="255"/>
    <col bestFit="1" customWidth="1" min="8454" max="8454" width="220.42578125"/>
    <col bestFit="1" customWidth="1" min="8455" max="8479" width="255"/>
    <col bestFit="1" customWidth="1" min="8480" max="8480" width="53.5703125"/>
    <col bestFit="1" customWidth="1" min="8481" max="8495" width="255"/>
    <col bestFit="1" customWidth="1" min="8496" max="8496" width="177.140625"/>
    <col bestFit="1" customWidth="1" min="8497" max="8497" width="82"/>
    <col bestFit="1" customWidth="1" min="8498" max="8499" width="255"/>
    <col bestFit="1" customWidth="1" min="8500" max="8500" width="181.42578125"/>
    <col bestFit="1" customWidth="1" min="8501" max="8525" width="255"/>
    <col bestFit="1" customWidth="1" min="8526" max="8526" width="243.7109375"/>
    <col bestFit="1" customWidth="1" min="8527" max="8546" width="255"/>
    <col bestFit="1" customWidth="1" min="8547" max="8547" width="248.85546875"/>
    <col bestFit="1" customWidth="1" min="8548" max="8548" width="141"/>
    <col bestFit="1" customWidth="1" min="8549" max="8549" width="97.28515625"/>
    <col bestFit="1" customWidth="1" min="8550" max="8550" width="84.42578125"/>
    <col bestFit="1" customWidth="1" min="8551" max="8551" width="49.42578125"/>
    <col bestFit="1" customWidth="1" min="8552" max="8552" width="42.42578125"/>
    <col bestFit="1" customWidth="1" min="8553" max="8553" width="68.5703125"/>
    <col bestFit="1" customWidth="1" min="8554" max="8554" width="255"/>
    <col bestFit="1" customWidth="1" min="8555" max="8555" width="100.28515625"/>
    <col bestFit="1" customWidth="1" min="8556" max="8556" width="149.85546875"/>
    <col bestFit="1" customWidth="1" min="8557" max="8557" width="255"/>
    <col bestFit="1" customWidth="1" min="8558" max="8558" width="45.28515625"/>
    <col bestFit="1" customWidth="1" min="8559" max="8559" width="109.28515625"/>
    <col bestFit="1" customWidth="1" min="8560" max="8560" width="73"/>
    <col bestFit="1" customWidth="1" min="8561" max="8561" width="154.140625"/>
    <col bestFit="1" customWidth="1" min="8562" max="8562" width="255"/>
    <col bestFit="1" customWidth="1" min="8563" max="8563" width="110.42578125"/>
    <col bestFit="1" customWidth="1" min="8564" max="8567" width="255"/>
    <col bestFit="1" customWidth="1" min="8568" max="8568" width="212.42578125"/>
    <col bestFit="1" customWidth="1" min="8569" max="8575" width="255"/>
    <col bestFit="1" customWidth="1" min="8576" max="8576" width="184.7109375"/>
    <col bestFit="1" customWidth="1" min="8577" max="8605" width="255"/>
    <col bestFit="1" customWidth="1" min="8606" max="8606" width="242.28515625"/>
    <col bestFit="1" customWidth="1" min="8607" max="8607" width="247.42578125"/>
    <col bestFit="1" customWidth="1" min="8608" max="8613" width="255"/>
    <col bestFit="1" customWidth="1" min="8614" max="8614" width="169.28515625"/>
    <col bestFit="1" customWidth="1" min="8615" max="8635" width="255"/>
    <col bestFit="1" customWidth="1" min="8636" max="8636" width="108"/>
    <col bestFit="1" customWidth="1" min="8637" max="8640" width="255"/>
    <col bestFit="1" customWidth="1" min="8641" max="8641" width="166.42578125"/>
    <col bestFit="1" customWidth="1" min="8642" max="8651" width="255"/>
    <col bestFit="1" customWidth="1" min="8652" max="8652" width="175.42578125"/>
    <col bestFit="1" customWidth="1" min="8653" max="8658" width="255"/>
    <col bestFit="1" customWidth="1" min="8659" max="8659" width="104.7109375"/>
    <col bestFit="1" customWidth="1" min="8660" max="8669" width="255"/>
    <col bestFit="1" customWidth="1" min="8670" max="8670" width="222"/>
    <col bestFit="1" customWidth="1" min="8671" max="8671" width="255"/>
    <col bestFit="1" customWidth="1" min="8672" max="8672" width="206.42578125"/>
    <col bestFit="1" customWidth="1" min="8673" max="8710" width="255"/>
    <col bestFit="1" customWidth="1" min="8711" max="8711" width="135.85546875"/>
    <col bestFit="1" customWidth="1" min="8712" max="8729" width="255"/>
    <col bestFit="1" customWidth="1" min="8730" max="8730" width="86.140625"/>
    <col bestFit="1" customWidth="1" min="8731" max="8731" width="46.85546875"/>
    <col bestFit="1" customWidth="1" min="8732" max="8732" width="228.28515625"/>
    <col bestFit="1" customWidth="1" min="8733" max="8735" width="255"/>
    <col bestFit="1" customWidth="1" min="8736" max="8736" width="237.28515625"/>
    <col bestFit="1" customWidth="1" min="8737" max="8759" width="255"/>
    <col bestFit="1" customWidth="1" min="8760" max="8760" width="103.28515625"/>
    <col bestFit="1" customWidth="1" min="8761" max="8764" width="255"/>
    <col bestFit="1" customWidth="1" min="8765" max="8765" width="177.28515625"/>
    <col bestFit="1" customWidth="1" min="8766" max="8767" width="255"/>
    <col bestFit="1" customWidth="1" min="8768" max="8768" width="214"/>
    <col bestFit="1" customWidth="1" min="8769" max="8787" width="255"/>
    <col bestFit="1" customWidth="1" min="8788" max="8788" width="177.42578125"/>
    <col bestFit="1" customWidth="1" min="8789" max="8816" width="255"/>
    <col bestFit="1" customWidth="1" min="8817" max="8817" width="96.7109375"/>
    <col bestFit="1" customWidth="1" min="8818" max="8818" width="255"/>
    <col bestFit="1" customWidth="1" min="8819" max="8819" width="223"/>
    <col bestFit="1" customWidth="1" min="8820" max="8836" width="255"/>
    <col bestFit="1" customWidth="1" min="8837" max="8837" width="173.140625"/>
    <col bestFit="1" customWidth="1" min="8838" max="8887" width="255"/>
    <col bestFit="1" customWidth="1" min="8888" max="8888" width="198.5703125"/>
    <col bestFit="1" customWidth="1" min="8889" max="8906" width="255"/>
    <col bestFit="1" customWidth="1" min="8907" max="8907" width="249.7109375"/>
    <col bestFit="1" customWidth="1" min="8908" max="8927" width="255"/>
    <col bestFit="1" customWidth="1" min="8928" max="8928" width="241.7109375"/>
    <col bestFit="1" customWidth="1" min="8929" max="8932" width="255"/>
    <col bestFit="1" customWidth="1" min="8933" max="8933" width="126.42578125"/>
    <col bestFit="1" customWidth="1" min="8934" max="8938" width="255"/>
    <col bestFit="1" customWidth="1" min="8939" max="8939" width="91.140625"/>
    <col bestFit="1" customWidth="1" min="8940" max="8942" width="255"/>
    <col bestFit="1" customWidth="1" min="8943" max="8943" width="182.7109375"/>
    <col bestFit="1" customWidth="1" min="8944" max="8948" width="255"/>
    <col bestFit="1" customWidth="1" min="8949" max="8949" width="200.5703125"/>
    <col bestFit="1" customWidth="1" min="8950" max="8950" width="255"/>
    <col bestFit="1" customWidth="1" min="8951" max="8951" width="147"/>
    <col bestFit="1" customWidth="1" min="8952" max="8956" width="255"/>
    <col bestFit="1" customWidth="1" min="8957" max="8957" width="183.85546875"/>
    <col bestFit="1" customWidth="1" min="8958" max="8958" width="165.7109375"/>
    <col bestFit="1" customWidth="1" min="8959" max="8959" width="214.7109375"/>
    <col bestFit="1" customWidth="1" min="8960" max="8960" width="165.28515625"/>
    <col bestFit="1" customWidth="1" min="8961" max="8961" width="53.28515625"/>
    <col bestFit="1" customWidth="1" min="8962" max="8990" width="255"/>
    <col bestFit="1" customWidth="1" min="8991" max="8991" width="181.28515625"/>
    <col bestFit="1" customWidth="1" min="8992" max="8992" width="226.28515625"/>
    <col bestFit="1" customWidth="1" min="8993" max="9001" width="255"/>
    <col bestFit="1" customWidth="1" min="9002" max="9002" width="126.7109375"/>
    <col bestFit="1" customWidth="1" min="9003" max="9028" width="255"/>
    <col bestFit="1" customWidth="1" min="9029" max="9029" width="71.42578125"/>
    <col bestFit="1" customWidth="1" min="9030" max="9049" width="255"/>
    <col bestFit="1" customWidth="1" min="9050" max="9050" width="123.5703125"/>
    <col bestFit="1" customWidth="1" min="9051" max="9051" width="144.42578125"/>
    <col bestFit="1" customWidth="1" min="9052" max="9068" width="255"/>
    <col bestFit="1" customWidth="1" min="9069" max="9069" width="223.5703125"/>
    <col bestFit="1" customWidth="1" min="9070" max="9076" width="255"/>
    <col bestFit="1" customWidth="1" min="9077" max="9077" width="114.28515625"/>
    <col bestFit="1" customWidth="1" min="9078" max="9080" width="255"/>
    <col bestFit="1" customWidth="1" min="9081" max="9081" width="195.140625"/>
    <col bestFit="1" customWidth="1" min="9082" max="9082" width="155.7109375"/>
    <col bestFit="1" customWidth="1" min="9083" max="9083" width="104.5703125"/>
    <col bestFit="1" customWidth="1" min="9084" max="9084" width="173.140625"/>
    <col bestFit="1" customWidth="1" min="9085" max="9085" width="175.28515625"/>
    <col bestFit="1" customWidth="1" min="9086" max="9087" width="255"/>
    <col bestFit="1" customWidth="1" min="9088" max="9088" width="175"/>
    <col bestFit="1" customWidth="1" min="9089" max="9089" width="154"/>
    <col bestFit="1" customWidth="1" min="9090" max="9090" width="255"/>
    <col bestFit="1" customWidth="1" min="9091" max="9091" width="70"/>
    <col bestFit="1" customWidth="1" min="9092" max="9094" width="255"/>
    <col bestFit="1" customWidth="1" min="9095" max="9095" width="254"/>
    <col bestFit="1" customWidth="1" min="9096" max="9103" width="255"/>
    <col bestFit="1" customWidth="1" min="9104" max="9104" width="224.85546875"/>
    <col bestFit="1" customWidth="1" min="9105" max="9105" width="92.28515625"/>
    <col bestFit="1" customWidth="1" min="9106" max="9106" width="255"/>
    <col bestFit="1" customWidth="1" min="9107" max="9107" width="151"/>
    <col bestFit="1" customWidth="1" min="9108" max="9108" width="255"/>
    <col bestFit="1" customWidth="1" min="9109" max="9109" width="119"/>
    <col bestFit="1" customWidth="1" min="9110" max="9111" width="255"/>
    <col bestFit="1" customWidth="1" min="9112" max="9112" width="194.5703125"/>
    <col bestFit="1" customWidth="1" min="9113" max="9114" width="255"/>
    <col bestFit="1" customWidth="1" min="9115" max="9115" width="71.5703125"/>
    <col bestFit="1" customWidth="1" min="9116" max="9117" width="255"/>
    <col bestFit="1" customWidth="1" min="9118" max="9118" width="74.7109375"/>
    <col bestFit="1" customWidth="1" min="9119" max="9124" width="255"/>
    <col bestFit="1" customWidth="1" min="9125" max="9125" width="246.5703125"/>
    <col bestFit="1" customWidth="1" min="9126" max="9126" width="95"/>
    <col bestFit="1" customWidth="1" min="9127" max="9130" width="255"/>
    <col bestFit="1" customWidth="1" min="9131" max="9131" width="201"/>
    <col bestFit="1" customWidth="1" min="9132" max="9154" width="255"/>
    <col bestFit="1" customWidth="1" min="9155" max="9155" width="200.140625"/>
    <col bestFit="1" customWidth="1" min="9156" max="9157" width="255"/>
    <col bestFit="1" customWidth="1" min="9158" max="9158" width="217.5703125"/>
    <col bestFit="1" customWidth="1" min="9159" max="9180" width="255"/>
    <col bestFit="1" customWidth="1" min="9181" max="9181" width="235.85546875"/>
    <col bestFit="1" customWidth="1" min="9182" max="9182" width="216.42578125"/>
    <col bestFit="1" customWidth="1" min="9183" max="9187" width="255"/>
    <col bestFit="1" customWidth="1" min="9188" max="9188" width="157.7109375"/>
    <col bestFit="1" customWidth="1" min="9189" max="9189" width="97.42578125"/>
    <col bestFit="1" customWidth="1" min="9190" max="9190" width="118.85546875"/>
    <col bestFit="1" customWidth="1" min="9191" max="9192" width="255"/>
    <col bestFit="1" customWidth="1" min="9193" max="9193" width="169.42578125"/>
    <col bestFit="1" customWidth="1" min="9194" max="9195" width="255"/>
    <col bestFit="1" customWidth="1" min="9196" max="9196" width="149.42578125"/>
    <col bestFit="1" customWidth="1" min="9197" max="9207" width="255"/>
    <col bestFit="1" customWidth="1" min="9208" max="9208" width="101.7109375"/>
    <col bestFit="1" customWidth="1" min="9209" max="9209" width="226.42578125"/>
    <col bestFit="1" customWidth="1" min="9210" max="9218" width="255"/>
    <col bestFit="1" customWidth="1" min="9219" max="9219" width="126.5703125"/>
    <col bestFit="1" customWidth="1" min="9220" max="9226" width="255"/>
    <col bestFit="1" customWidth="1" min="9227" max="9227" width="118.5703125"/>
    <col bestFit="1" customWidth="1" min="9228" max="9230" width="255"/>
    <col bestFit="1" customWidth="1" min="9231" max="9231" width="66"/>
    <col bestFit="1" customWidth="1" min="9232" max="9233" width="255"/>
    <col bestFit="1" customWidth="1" min="9234" max="9234" width="71.5703125"/>
    <col bestFit="1" customWidth="1" min="9235" max="9239" width="255"/>
    <col bestFit="1" customWidth="1" min="9240" max="9240" width="110.5703125"/>
    <col bestFit="1" customWidth="1" min="9241" max="9251" width="255"/>
    <col bestFit="1" customWidth="1" min="9252" max="9252" width="238"/>
    <col bestFit="1" customWidth="1" min="9253" max="9255" width="255"/>
    <col bestFit="1" customWidth="1" min="9256" max="9256" width="125.140625"/>
    <col bestFit="1" customWidth="1" min="9257" max="9263" width="255"/>
    <col bestFit="1" customWidth="1" min="9264" max="9264" width="230.7109375"/>
    <col bestFit="1" customWidth="1" min="9265" max="9267" width="255"/>
    <col bestFit="1" customWidth="1" min="9268" max="9268" width="202.140625"/>
    <col bestFit="1" customWidth="1" min="9269" max="9275" width="255"/>
    <col bestFit="1" customWidth="1" min="9276" max="9276" width="138.7109375"/>
    <col bestFit="1" customWidth="1" min="9277" max="9277" width="94.42578125"/>
    <col bestFit="1" customWidth="1" min="9278" max="9278" width="197.42578125"/>
    <col bestFit="1" customWidth="1" min="9279" max="9279" width="162.42578125"/>
    <col bestFit="1" customWidth="1" min="9280" max="9282" width="255"/>
    <col bestFit="1" customWidth="1" min="9283" max="9283" width="142.5703125"/>
    <col bestFit="1" customWidth="1" min="9284" max="9301" width="255"/>
    <col bestFit="1" customWidth="1" min="9302" max="9302" width="132.5703125"/>
    <col bestFit="1" customWidth="1" min="9303" max="9310" width="255"/>
    <col bestFit="1" customWidth="1" min="9311" max="9311" width="160"/>
    <col bestFit="1" customWidth="1" min="9312" max="9316" width="255"/>
    <col bestFit="1" customWidth="1" min="9317" max="9317" width="120.5703125"/>
    <col bestFit="1" customWidth="1" min="9318" max="9334" width="255"/>
    <col bestFit="1" customWidth="1" min="9335" max="9335" width="119.7109375"/>
    <col bestFit="1" customWidth="1" min="9336" max="9336" width="255"/>
    <col bestFit="1" customWidth="1" min="9337" max="9337" width="219"/>
    <col bestFit="1" customWidth="1" min="9338" max="9351" width="255"/>
    <col bestFit="1" customWidth="1" min="9352" max="9352" width="245.85546875"/>
    <col bestFit="1" customWidth="1" min="9353" max="9366" width="255"/>
    <col bestFit="1" customWidth="1" min="9367" max="9367" width="221"/>
    <col bestFit="1" customWidth="1" min="9368" max="9368" width="255"/>
    <col bestFit="1" customWidth="1" min="9369" max="9369" width="164.85546875"/>
    <col bestFit="1" customWidth="1" min="9370" max="9370" width="235"/>
    <col bestFit="1" customWidth="1" min="9371" max="9372" width="255"/>
    <col bestFit="1" customWidth="1" min="9373" max="9373" width="210"/>
    <col bestFit="1" customWidth="1" min="9374" max="9374" width="128.7109375"/>
    <col bestFit="1" customWidth="1" min="9375" max="9383" width="255"/>
    <col bestFit="1" customWidth="1" min="9384" max="9384" width="126.5703125"/>
    <col bestFit="1" customWidth="1" min="9385" max="9389" width="255"/>
    <col bestFit="1" customWidth="1" min="9390" max="9390" width="147.85546875"/>
    <col bestFit="1" customWidth="1" min="9391" max="9408" width="255"/>
    <col bestFit="1" customWidth="1" min="9409" max="9409" width="245.42578125"/>
    <col bestFit="1" customWidth="1" min="9410" max="9426" width="255"/>
    <col bestFit="1" customWidth="1" min="9427" max="9427" width="95.7109375"/>
    <col bestFit="1" customWidth="1" min="9428" max="9428" width="255"/>
    <col bestFit="1" customWidth="1" min="9429" max="9429" width="253.5703125"/>
    <col bestFit="1" customWidth="1" min="9430" max="9473" width="255"/>
    <col bestFit="1" customWidth="1" min="9474" max="9474" width="155.28515625"/>
    <col bestFit="1" customWidth="1" min="9475" max="9479" width="255"/>
    <col bestFit="1" customWidth="1" min="9480" max="9480" width="151.7109375"/>
    <col bestFit="1" customWidth="1" min="9481" max="9481" width="174.140625"/>
    <col bestFit="1" customWidth="1" min="9482" max="9484" width="255"/>
    <col bestFit="1" customWidth="1" min="9485" max="9485" width="152.140625"/>
    <col bestFit="1" customWidth="1" min="9486" max="9486" width="121.42578125"/>
    <col bestFit="1" customWidth="1" min="9487" max="9487" width="69.140625"/>
    <col bestFit="1" customWidth="1" min="9488" max="9488" width="255"/>
    <col bestFit="1" customWidth="1" min="9489" max="9489" width="120"/>
    <col bestFit="1" customWidth="1" min="9490" max="9497" width="255"/>
    <col bestFit="1" customWidth="1" min="9498" max="9498" width="21.7109375"/>
    <col bestFit="1" customWidth="1" min="9499" max="9502" width="255"/>
    <col bestFit="1" customWidth="1" min="9503" max="9503" width="127.7109375"/>
    <col bestFit="1" customWidth="1" min="9504" max="9504" width="255"/>
    <col bestFit="1" customWidth="1" min="9505" max="9505" width="133.5703125"/>
    <col bestFit="1" customWidth="1" min="9506" max="9507" width="255"/>
    <col bestFit="1" customWidth="1" min="9508" max="9508" width="69.28515625"/>
    <col bestFit="1" customWidth="1" min="9509" max="9509" width="127.42578125"/>
    <col bestFit="1" customWidth="1" min="9510" max="9521" width="255"/>
    <col bestFit="1" customWidth="1" min="9522" max="9522" width="112.7109375"/>
    <col bestFit="1" customWidth="1" min="9523" max="9544" width="255"/>
    <col bestFit="1" customWidth="1" min="9545" max="9545" width="60"/>
    <col bestFit="1" customWidth="1" min="9546" max="9566" width="255"/>
    <col bestFit="1" customWidth="1" min="9567" max="9567" width="185.85546875"/>
    <col bestFit="1" customWidth="1" min="9568" max="9575" width="255"/>
    <col bestFit="1" customWidth="1" min="9576" max="9576" width="70.42578125"/>
    <col bestFit="1" customWidth="1" min="9577" max="9577" width="57.7109375"/>
    <col bestFit="1" customWidth="1" min="9578" max="9578" width="255"/>
    <col bestFit="1" customWidth="1" min="9579" max="9579" width="167.85546875"/>
    <col bestFit="1" customWidth="1" min="9580" max="9582" width="255"/>
    <col bestFit="1" customWidth="1" min="9583" max="9583" width="208"/>
    <col bestFit="1" customWidth="1" min="9584" max="9584" width="255"/>
    <col bestFit="1" customWidth="1" min="9585" max="9585" width="214"/>
    <col bestFit="1" customWidth="1" min="9586" max="9586" width="163.28515625"/>
    <col bestFit="1" customWidth="1" min="9587" max="9587" width="180.85546875"/>
    <col bestFit="1" customWidth="1" min="9588" max="9588" width="64.7109375"/>
    <col bestFit="1" customWidth="1" min="9589" max="9589" width="247.28515625"/>
    <col bestFit="1" customWidth="1" min="9590" max="9594" width="255"/>
    <col bestFit="1" customWidth="1" min="9595" max="9595" width="94.5703125"/>
    <col bestFit="1" customWidth="1" min="9596" max="9596" width="83.5703125"/>
    <col bestFit="1" customWidth="1" min="9597" max="9597" width="255"/>
    <col bestFit="1" customWidth="1" min="9598" max="9598" width="149"/>
    <col bestFit="1" customWidth="1" min="9599" max="9599" width="255"/>
    <col bestFit="1" customWidth="1" min="9600" max="9600" width="138.28515625"/>
    <col bestFit="1" customWidth="1" min="9601" max="9601" width="112.140625"/>
    <col bestFit="1" customWidth="1" min="9602" max="9602" width="148.28515625"/>
    <col bestFit="1" customWidth="1" min="9603" max="9603" width="79.5703125"/>
    <col bestFit="1" customWidth="1" min="9604" max="9604" width="88.5703125"/>
    <col bestFit="1" customWidth="1" min="9605" max="9605" width="131.140625"/>
    <col bestFit="1" customWidth="1" min="9606" max="9611" width="255"/>
    <col bestFit="1" customWidth="1" min="9612" max="9612" width="107.140625"/>
    <col bestFit="1" customWidth="1" min="9613" max="9614" width="255"/>
    <col bestFit="1" customWidth="1" min="9615" max="9615" width="141.28515625"/>
    <col bestFit="1" customWidth="1" min="9616" max="9631" width="255"/>
    <col bestFit="1" customWidth="1" min="9632" max="9632" width="251"/>
    <col bestFit="1" customWidth="1" min="9633" max="9633" width="255"/>
    <col bestFit="1" customWidth="1" min="9634" max="9634" width="210.140625"/>
    <col bestFit="1" customWidth="1" min="9635" max="9641" width="255"/>
    <col bestFit="1" customWidth="1" min="9642" max="9642" width="89.85546875"/>
    <col bestFit="1" customWidth="1" min="9643" max="9656" width="255"/>
    <col bestFit="1" customWidth="1" min="9657" max="9657" width="114.5703125"/>
    <col bestFit="1" customWidth="1" min="9658" max="9660" width="255"/>
    <col bestFit="1" customWidth="1" min="9661" max="9661" width="99.85546875"/>
    <col bestFit="1" customWidth="1" min="9662" max="9662" width="109.28515625"/>
    <col bestFit="1" customWidth="1" min="9663" max="9671" width="255"/>
    <col bestFit="1" customWidth="1" min="9672" max="9672" width="234.85546875"/>
    <col bestFit="1" customWidth="1" min="9673" max="9675" width="255"/>
    <col bestFit="1" customWidth="1" min="9676" max="9676" width="49.42578125"/>
    <col bestFit="1" customWidth="1" min="9677" max="9693" width="255"/>
    <col bestFit="1" customWidth="1" min="9694" max="9694" width="156.85546875"/>
    <col bestFit="1" customWidth="1" min="9695" max="9709" width="255"/>
    <col bestFit="1" customWidth="1" min="9710" max="9710" width="152.7109375"/>
    <col bestFit="1" customWidth="1" min="9711" max="9723" width="255"/>
    <col bestFit="1" customWidth="1" min="9724" max="9724" width="188.140625"/>
    <col bestFit="1" customWidth="1" min="9725" max="9737" width="255"/>
    <col bestFit="1" customWidth="1" min="9738" max="9738" width="183"/>
    <col bestFit="1" customWidth="1" min="9739" max="9739" width="94.42578125"/>
    <col bestFit="1" customWidth="1" min="9740" max="9740" width="115.7109375"/>
    <col bestFit="1" customWidth="1" min="9741" max="9741" width="255"/>
    <col bestFit="1" customWidth="1" min="9742" max="9742" width="37.42578125"/>
    <col bestFit="1" customWidth="1" min="9743" max="9743" width="97.5703125"/>
    <col bestFit="1" customWidth="1" min="9744" max="9744" width="121.42578125"/>
    <col bestFit="1" customWidth="1" min="9745" max="9745" width="60.5703125"/>
    <col bestFit="1" customWidth="1" min="9746" max="9757" width="255"/>
    <col bestFit="1" customWidth="1" min="9758" max="9758" width="140.140625"/>
    <col bestFit="1" customWidth="1" min="9759" max="9762" width="255"/>
    <col bestFit="1" customWidth="1" min="9763" max="9763" width="243.85546875"/>
    <col bestFit="1" customWidth="1" min="9764" max="9765" width="255"/>
    <col bestFit="1" customWidth="1" min="9766" max="9766" width="99.5703125"/>
    <col bestFit="1" customWidth="1" min="9767" max="9772" width="255"/>
    <col bestFit="1" customWidth="1" min="9773" max="9773" width="110.28515625"/>
    <col bestFit="1" customWidth="1" min="9774" max="9799" width="255"/>
    <col bestFit="1" customWidth="1" min="9800" max="9800" width="111"/>
    <col bestFit="1" customWidth="1" min="9801" max="9801" width="241.140625"/>
    <col bestFit="1" customWidth="1" min="9802" max="9803" width="255"/>
    <col bestFit="1" customWidth="1" min="9804" max="9804" width="86.28515625"/>
    <col bestFit="1" customWidth="1" min="9805" max="9806" width="255"/>
    <col bestFit="1" customWidth="1" min="9807" max="9807" width="241.28515625"/>
    <col bestFit="1" customWidth="1" min="9808" max="9835" width="255"/>
    <col bestFit="1" customWidth="1" min="9836" max="9836" width="109.85546875"/>
    <col bestFit="1" customWidth="1" min="9837" max="9842" width="255"/>
    <col bestFit="1" customWidth="1" min="9843" max="9843" width="189.85546875"/>
    <col bestFit="1" customWidth="1" min="9844" max="9844" width="119.42578125"/>
    <col bestFit="1" customWidth="1" min="9845" max="9845" width="87.7109375"/>
    <col bestFit="1" customWidth="1" min="9846" max="9846" width="104.5703125"/>
    <col bestFit="1" customWidth="1" min="9847" max="9855" width="255"/>
    <col bestFit="1" customWidth="1" min="9856" max="9856" width="223.7109375"/>
    <col bestFit="1" customWidth="1" min="9857" max="9859" width="255"/>
    <col bestFit="1" customWidth="1" min="9860" max="9860" width="163.5703125"/>
    <col bestFit="1" customWidth="1" min="9861" max="9874" width="255"/>
    <col bestFit="1" customWidth="1" min="9875" max="9875" width="135.5703125"/>
    <col bestFit="1" customWidth="1" min="9876" max="9886" width="255"/>
    <col bestFit="1" customWidth="1" min="9887" max="9887" width="70.42578125"/>
    <col bestFit="1" customWidth="1" min="9888" max="9925" width="255"/>
    <col bestFit="1" customWidth="1" min="9926" max="9926" width="83"/>
    <col bestFit="1" customWidth="1" min="9927" max="9939" width="255"/>
    <col bestFit="1" customWidth="1" min="9940" max="9940" width="148.42578125"/>
    <col bestFit="1" customWidth="1" min="9941" max="9941" width="255"/>
    <col bestFit="1" customWidth="1" min="9942" max="9942" width="127.7109375"/>
    <col bestFit="1" customWidth="1" min="9943" max="9974" width="255"/>
  </cols>
  <sheetData>
    <row r="1" ht="56.25" customHeight="1"/>
    <row r="2" ht="81.75" customHeight="1"/>
    <row r="3" ht="49.5">
      <c r="A3" s="11" t="s">
        <v>8</v>
      </c>
      <c r="B3" s="11" t="s">
        <v>9</v>
      </c>
      <c r="C3" s="12" t="s">
        <v>168</v>
      </c>
      <c r="D3" s="12" t="s">
        <v>169</v>
      </c>
      <c r="E3" s="12" t="s">
        <v>170</v>
      </c>
      <c r="F3" s="13" t="s">
        <v>171</v>
      </c>
      <c r="G3" s="11" t="s">
        <v>164</v>
      </c>
      <c r="H3" s="11" t="s">
        <v>149</v>
      </c>
      <c r="I3" s="11" t="s">
        <v>172</v>
      </c>
      <c r="J3" s="11" t="s">
        <v>173</v>
      </c>
    </row>
    <row r="4" ht="16.5">
      <c r="A4" s="6" t="s">
        <v>10</v>
      </c>
      <c r="B4" t="s">
        <v>11</v>
      </c>
      <c r="C4" s="14">
        <v>0</v>
      </c>
      <c r="D4" s="14">
        <v>0</v>
      </c>
      <c r="E4" s="14">
        <v>2</v>
      </c>
      <c r="F4" s="14">
        <v>1</v>
      </c>
      <c r="G4">
        <v>0</v>
      </c>
      <c r="H4" t="str">
        <f t="shared" ref="H4:H9" si="12">SUM(C4:F4)/4</f>
        <v>1</v>
      </c>
      <c r="I4" t="str">
        <f t="shared" ref="I4:I9" si="13">SUM(C4:F4)</f>
        <v>1</v>
      </c>
      <c r="J4" t="str">
        <f t="shared" ref="J4:J9" si="14">SUM(C4:G4)</f>
        <v>1</v>
      </c>
    </row>
    <row r="5" ht="16.5">
      <c r="A5" s="6" t="s">
        <v>12</v>
      </c>
      <c r="B5" t="s">
        <v>13</v>
      </c>
      <c r="C5" s="14">
        <v>0</v>
      </c>
      <c r="D5" s="14">
        <v>0</v>
      </c>
      <c r="E5" s="14">
        <v>1</v>
      </c>
      <c r="F5" s="14">
        <v>0</v>
      </c>
      <c r="G5">
        <v>0</v>
      </c>
      <c r="H5">
        <f t="shared" si="12"/>
        <v>0.25</v>
      </c>
      <c r="I5">
        <f t="shared" si="13"/>
        <v>1</v>
      </c>
      <c r="J5">
        <f t="shared" si="14"/>
        <v>1</v>
      </c>
    </row>
    <row r="6" ht="16.5">
      <c r="A6" s="6" t="s">
        <v>14</v>
      </c>
      <c r="B6" t="s">
        <v>15</v>
      </c>
      <c r="C6" s="14">
        <v>0</v>
      </c>
      <c r="D6" s="14">
        <v>0</v>
      </c>
      <c r="E6" s="14">
        <v>0</v>
      </c>
      <c r="F6" s="14">
        <v>0</v>
      </c>
      <c r="G6">
        <v>0</v>
      </c>
      <c r="H6">
        <f t="shared" si="12"/>
        <v>0</v>
      </c>
      <c r="I6">
        <f t="shared" si="13"/>
        <v>0</v>
      </c>
      <c r="J6">
        <f t="shared" si="14"/>
        <v>0</v>
      </c>
    </row>
    <row r="7" ht="16.5">
      <c r="A7" s="6" t="s">
        <v>16</v>
      </c>
      <c r="B7" t="s">
        <v>17</v>
      </c>
      <c r="C7" s="14">
        <v>0</v>
      </c>
      <c r="D7" s="14">
        <v>0</v>
      </c>
      <c r="E7" s="14">
        <v>1</v>
      </c>
      <c r="F7" s="14">
        <v>0</v>
      </c>
      <c r="G7">
        <v>0</v>
      </c>
      <c r="H7">
        <f t="shared" si="12"/>
        <v>0.25</v>
      </c>
      <c r="I7">
        <f t="shared" si="13"/>
        <v>1</v>
      </c>
      <c r="J7">
        <f t="shared" si="14"/>
        <v>1</v>
      </c>
    </row>
    <row r="8" ht="16.5">
      <c r="A8" s="6" t="s">
        <v>18</v>
      </c>
      <c r="B8" t="s">
        <v>19</v>
      </c>
      <c r="C8" s="14">
        <v>0</v>
      </c>
      <c r="D8" s="14">
        <v>0</v>
      </c>
      <c r="E8" s="14">
        <v>0</v>
      </c>
      <c r="F8" s="14">
        <v>0</v>
      </c>
      <c r="G8">
        <v>0</v>
      </c>
      <c r="H8">
        <f t="shared" si="12"/>
        <v>0</v>
      </c>
      <c r="I8">
        <f t="shared" si="13"/>
        <v>0</v>
      </c>
      <c r="J8">
        <f t="shared" si="14"/>
        <v>0</v>
      </c>
    </row>
    <row r="9" ht="16.5">
      <c r="A9" s="6" t="s">
        <v>20</v>
      </c>
      <c r="B9" t="s">
        <v>21</v>
      </c>
      <c r="C9" s="14">
        <v>14</v>
      </c>
      <c r="D9" s="14">
        <v>3</v>
      </c>
      <c r="E9" s="14">
        <v>0</v>
      </c>
      <c r="F9" s="14">
        <v>10</v>
      </c>
      <c r="G9">
        <v>0</v>
      </c>
      <c r="H9">
        <f t="shared" si="12"/>
        <v>6.75</v>
      </c>
      <c r="I9">
        <f t="shared" si="13"/>
        <v>27</v>
      </c>
      <c r="J9">
        <f t="shared" si="14"/>
        <v>27</v>
      </c>
    </row>
    <row r="10" ht="16.5">
      <c r="A10" s="6" t="s">
        <v>22</v>
      </c>
      <c r="B10" t="s">
        <v>23</v>
      </c>
      <c r="C10" s="14">
        <v>0</v>
      </c>
      <c r="D10" s="14">
        <v>0</v>
      </c>
      <c r="E10" s="14">
        <v>3</v>
      </c>
      <c r="F10" s="14">
        <v>0</v>
      </c>
      <c r="G10">
        <v>0</v>
      </c>
      <c r="H10">
        <f t="shared" ref="H10:H70" si="15">SUM(C10:F10)/4</f>
        <v>0.75</v>
      </c>
      <c r="I10">
        <f t="shared" ref="I10:I70" si="16">SUM(C10:F10)</f>
        <v>3</v>
      </c>
      <c r="J10">
        <f t="shared" ref="J10:J70" si="17">SUM(C10:G10)</f>
        <v>3</v>
      </c>
    </row>
    <row r="11" ht="16.5">
      <c r="A11" s="6" t="s">
        <v>24</v>
      </c>
      <c r="B11" t="s">
        <v>25</v>
      </c>
      <c r="C11" s="14">
        <v>62</v>
      </c>
      <c r="D11" s="14">
        <v>21</v>
      </c>
      <c r="E11" s="14">
        <v>30</v>
      </c>
      <c r="F11" s="14">
        <v>27</v>
      </c>
      <c r="G11">
        <v>0</v>
      </c>
      <c r="H11">
        <f t="shared" si="15"/>
        <v>35</v>
      </c>
      <c r="I11">
        <f t="shared" si="16"/>
        <v>140</v>
      </c>
      <c r="J11">
        <f t="shared" si="17"/>
        <v>140</v>
      </c>
    </row>
    <row r="12" ht="16.5">
      <c r="A12" s="6" t="s">
        <v>26</v>
      </c>
      <c r="B12" t="s">
        <v>27</v>
      </c>
      <c r="C12" s="14">
        <v>16</v>
      </c>
      <c r="D12" s="14">
        <v>9</v>
      </c>
      <c r="E12" s="14">
        <v>60</v>
      </c>
      <c r="F12" s="14">
        <v>34</v>
      </c>
      <c r="G12">
        <v>0</v>
      </c>
      <c r="H12">
        <f t="shared" si="15"/>
        <v>29.75</v>
      </c>
      <c r="I12">
        <f t="shared" si="16"/>
        <v>119</v>
      </c>
      <c r="J12">
        <f t="shared" si="17"/>
        <v>119</v>
      </c>
    </row>
    <row r="13" ht="16.5">
      <c r="A13" s="6" t="s">
        <v>28</v>
      </c>
      <c r="B13" t="s">
        <v>29</v>
      </c>
      <c r="C13" s="14">
        <v>10</v>
      </c>
      <c r="D13" s="14">
        <v>8</v>
      </c>
      <c r="E13" s="14">
        <v>8</v>
      </c>
      <c r="F13" s="14">
        <v>15</v>
      </c>
      <c r="G13">
        <v>0</v>
      </c>
      <c r="H13">
        <f t="shared" si="15"/>
        <v>10.25</v>
      </c>
      <c r="I13">
        <f t="shared" si="16"/>
        <v>41</v>
      </c>
      <c r="J13">
        <f t="shared" si="17"/>
        <v>41</v>
      </c>
    </row>
    <row r="14" ht="16.5">
      <c r="A14" s="6" t="s">
        <v>30</v>
      </c>
      <c r="B14" t="s">
        <v>31</v>
      </c>
      <c r="C14" s="14">
        <v>1</v>
      </c>
      <c r="D14" s="14">
        <v>11</v>
      </c>
      <c r="E14" s="14">
        <v>7</v>
      </c>
      <c r="F14" s="14">
        <v>1</v>
      </c>
      <c r="G14">
        <v>0</v>
      </c>
      <c r="H14">
        <f t="shared" si="15"/>
        <v>5</v>
      </c>
      <c r="I14">
        <f t="shared" si="16"/>
        <v>20</v>
      </c>
      <c r="J14">
        <f t="shared" si="17"/>
        <v>20</v>
      </c>
    </row>
    <row r="15" ht="16.5">
      <c r="A15" s="6" t="s">
        <v>32</v>
      </c>
      <c r="B15" t="s">
        <v>33</v>
      </c>
      <c r="C15" s="14">
        <v>1</v>
      </c>
      <c r="D15" s="14">
        <v>1</v>
      </c>
      <c r="E15" s="14">
        <v>1</v>
      </c>
      <c r="F15" s="14">
        <v>8</v>
      </c>
      <c r="G15">
        <v>0</v>
      </c>
      <c r="H15">
        <f t="shared" si="15"/>
        <v>2.75</v>
      </c>
      <c r="I15">
        <f t="shared" si="16"/>
        <v>11</v>
      </c>
      <c r="J15">
        <f t="shared" si="17"/>
        <v>11</v>
      </c>
    </row>
    <row r="16" ht="16.5">
      <c r="A16" s="6" t="s">
        <v>34</v>
      </c>
      <c r="B16" t="s">
        <v>35</v>
      </c>
      <c r="C16" s="14">
        <v>1</v>
      </c>
      <c r="D16" s="14">
        <v>1</v>
      </c>
      <c r="E16" s="14">
        <v>1</v>
      </c>
      <c r="F16" s="14">
        <v>0</v>
      </c>
      <c r="G16">
        <v>0</v>
      </c>
      <c r="H16">
        <f t="shared" si="15"/>
        <v>0.75</v>
      </c>
      <c r="I16">
        <f t="shared" si="16"/>
        <v>3</v>
      </c>
      <c r="J16">
        <f t="shared" si="17"/>
        <v>3</v>
      </c>
    </row>
    <row r="17" ht="16.5">
      <c r="A17" s="6" t="s">
        <v>36</v>
      </c>
      <c r="B17" t="s">
        <v>37</v>
      </c>
      <c r="C17" s="14">
        <v>1</v>
      </c>
      <c r="D17" s="14">
        <v>0</v>
      </c>
      <c r="E17" s="14">
        <v>1</v>
      </c>
      <c r="F17" s="14">
        <v>0</v>
      </c>
      <c r="G17">
        <v>0</v>
      </c>
      <c r="H17">
        <f t="shared" si="15"/>
        <v>0.5</v>
      </c>
      <c r="I17">
        <f t="shared" si="16"/>
        <v>2</v>
      </c>
      <c r="J17">
        <f t="shared" si="17"/>
        <v>2</v>
      </c>
    </row>
    <row r="18" ht="16.5">
      <c r="A18" s="6" t="s">
        <v>38</v>
      </c>
      <c r="B18" t="s">
        <v>39</v>
      </c>
      <c r="C18" s="14">
        <v>14</v>
      </c>
      <c r="D18" s="14">
        <v>9</v>
      </c>
      <c r="E18" s="14">
        <v>7</v>
      </c>
      <c r="F18" s="14">
        <v>1</v>
      </c>
      <c r="G18">
        <v>0</v>
      </c>
      <c r="H18">
        <f t="shared" si="15"/>
        <v>7.75</v>
      </c>
      <c r="I18">
        <f t="shared" si="16"/>
        <v>31</v>
      </c>
      <c r="J18">
        <f t="shared" si="17"/>
        <v>31</v>
      </c>
    </row>
    <row r="19" ht="16.5">
      <c r="A19" s="6" t="s">
        <v>40</v>
      </c>
      <c r="B19" t="s">
        <v>41</v>
      </c>
      <c r="C19" s="14">
        <v>86</v>
      </c>
      <c r="D19" s="14">
        <v>101</v>
      </c>
      <c r="E19" s="14">
        <v>202</v>
      </c>
      <c r="F19" s="14">
        <v>151</v>
      </c>
      <c r="G19">
        <v>0</v>
      </c>
      <c r="H19">
        <f t="shared" si="15"/>
        <v>135</v>
      </c>
      <c r="I19">
        <f t="shared" si="16"/>
        <v>540</v>
      </c>
      <c r="J19">
        <f t="shared" si="17"/>
        <v>540</v>
      </c>
    </row>
    <row r="20" ht="16.5">
      <c r="A20" s="6" t="s">
        <v>42</v>
      </c>
      <c r="B20" t="s">
        <v>43</v>
      </c>
      <c r="C20" s="14">
        <v>16</v>
      </c>
      <c r="D20" s="14">
        <v>23</v>
      </c>
      <c r="E20" s="14">
        <v>22</v>
      </c>
      <c r="F20" s="14">
        <v>16</v>
      </c>
      <c r="G20">
        <v>0</v>
      </c>
      <c r="H20">
        <f t="shared" si="15"/>
        <v>19.25</v>
      </c>
      <c r="I20">
        <f t="shared" si="16"/>
        <v>77</v>
      </c>
      <c r="J20">
        <f t="shared" si="17"/>
        <v>77</v>
      </c>
    </row>
    <row r="21" ht="16.5">
      <c r="A21" s="6" t="s">
        <v>44</v>
      </c>
      <c r="B21" t="s">
        <v>45</v>
      </c>
      <c r="C21" s="14">
        <v>0</v>
      </c>
      <c r="D21" s="14">
        <v>0</v>
      </c>
      <c r="E21" s="14">
        <v>1</v>
      </c>
      <c r="F21" s="14">
        <v>1</v>
      </c>
      <c r="G21">
        <v>0</v>
      </c>
      <c r="H21">
        <f t="shared" si="15"/>
        <v>0.5</v>
      </c>
      <c r="I21">
        <f t="shared" si="16"/>
        <v>2</v>
      </c>
      <c r="J21">
        <f t="shared" si="17"/>
        <v>2</v>
      </c>
    </row>
    <row r="22" ht="16.5">
      <c r="A22" s="6" t="s">
        <v>46</v>
      </c>
      <c r="B22" t="s">
        <v>47</v>
      </c>
      <c r="C22" s="14">
        <v>21</v>
      </c>
      <c r="D22" s="14">
        <v>8</v>
      </c>
      <c r="E22" s="14">
        <v>14</v>
      </c>
      <c r="F22" s="14">
        <v>20</v>
      </c>
      <c r="G22">
        <v>0</v>
      </c>
      <c r="H22">
        <f t="shared" si="15"/>
        <v>15.75</v>
      </c>
      <c r="I22">
        <f t="shared" si="16"/>
        <v>63</v>
      </c>
      <c r="J22">
        <f t="shared" si="17"/>
        <v>63</v>
      </c>
    </row>
    <row r="23" ht="16.5">
      <c r="A23" s="6" t="s">
        <v>48</v>
      </c>
      <c r="B23" t="s">
        <v>49</v>
      </c>
      <c r="C23" s="14">
        <v>0</v>
      </c>
      <c r="D23" s="14">
        <v>0</v>
      </c>
      <c r="E23" s="14">
        <v>0</v>
      </c>
      <c r="F23" s="14">
        <v>0</v>
      </c>
      <c r="G23">
        <v>0</v>
      </c>
      <c r="H23">
        <f t="shared" si="15"/>
        <v>0</v>
      </c>
      <c r="I23">
        <f t="shared" si="16"/>
        <v>0</v>
      </c>
      <c r="J23">
        <f t="shared" si="17"/>
        <v>0</v>
      </c>
    </row>
    <row r="24" ht="16.5">
      <c r="A24" s="6" t="s">
        <v>50</v>
      </c>
      <c r="B24" t="s">
        <v>51</v>
      </c>
      <c r="C24" s="14">
        <v>0</v>
      </c>
      <c r="D24" s="14">
        <v>0</v>
      </c>
      <c r="E24" s="14">
        <v>0</v>
      </c>
      <c r="F24" s="14">
        <v>0</v>
      </c>
      <c r="G24">
        <v>0</v>
      </c>
      <c r="H24">
        <f t="shared" si="15"/>
        <v>0</v>
      </c>
      <c r="I24">
        <f t="shared" si="16"/>
        <v>0</v>
      </c>
      <c r="J24">
        <f t="shared" si="17"/>
        <v>0</v>
      </c>
    </row>
    <row r="25" ht="16.5">
      <c r="A25" s="6" t="s">
        <v>52</v>
      </c>
      <c r="B25" t="s">
        <v>53</v>
      </c>
      <c r="C25" s="14">
        <v>25</v>
      </c>
      <c r="D25" s="14">
        <v>25</v>
      </c>
      <c r="E25" s="14">
        <v>38</v>
      </c>
      <c r="F25" s="14">
        <v>5</v>
      </c>
      <c r="G25">
        <v>0</v>
      </c>
      <c r="H25">
        <f t="shared" si="15"/>
        <v>23.25</v>
      </c>
      <c r="I25">
        <f t="shared" si="16"/>
        <v>93</v>
      </c>
      <c r="J25">
        <f t="shared" si="17"/>
        <v>93</v>
      </c>
    </row>
    <row r="26" ht="16.5">
      <c r="A26" s="6" t="s">
        <v>54</v>
      </c>
      <c r="B26" t="s">
        <v>55</v>
      </c>
      <c r="C26" s="14">
        <v>2</v>
      </c>
      <c r="D26" s="14">
        <v>2</v>
      </c>
      <c r="E26" s="14">
        <v>2</v>
      </c>
      <c r="F26" s="14">
        <v>9</v>
      </c>
      <c r="G26">
        <v>0</v>
      </c>
      <c r="H26">
        <f t="shared" si="15"/>
        <v>3.75</v>
      </c>
      <c r="I26">
        <f t="shared" si="16"/>
        <v>15</v>
      </c>
      <c r="J26">
        <f t="shared" si="17"/>
        <v>15</v>
      </c>
    </row>
    <row r="27" ht="16.5">
      <c r="A27" s="6" t="s">
        <v>56</v>
      </c>
      <c r="B27" t="s">
        <v>57</v>
      </c>
      <c r="C27" s="14">
        <v>0</v>
      </c>
      <c r="D27" s="14">
        <v>0</v>
      </c>
      <c r="E27" s="14">
        <v>1</v>
      </c>
      <c r="F27" s="14">
        <v>2</v>
      </c>
      <c r="G27">
        <v>0</v>
      </c>
      <c r="H27">
        <f t="shared" si="15"/>
        <v>0.75</v>
      </c>
      <c r="I27">
        <f t="shared" si="16"/>
        <v>3</v>
      </c>
      <c r="J27">
        <f t="shared" si="17"/>
        <v>3</v>
      </c>
    </row>
    <row r="28" ht="16.5">
      <c r="A28" s="6" t="s">
        <v>58</v>
      </c>
      <c r="B28" t="s">
        <v>59</v>
      </c>
      <c r="C28" s="14">
        <v>16</v>
      </c>
      <c r="D28" s="14">
        <v>6</v>
      </c>
      <c r="E28" s="14">
        <v>11</v>
      </c>
      <c r="F28" s="14">
        <v>8</v>
      </c>
      <c r="G28">
        <v>0</v>
      </c>
      <c r="H28">
        <f t="shared" si="15"/>
        <v>10.25</v>
      </c>
      <c r="I28">
        <f t="shared" si="16"/>
        <v>41</v>
      </c>
      <c r="J28">
        <f t="shared" si="17"/>
        <v>41</v>
      </c>
    </row>
    <row r="29" ht="16.5">
      <c r="A29" s="6" t="s">
        <v>60</v>
      </c>
      <c r="B29" t="s">
        <v>61</v>
      </c>
      <c r="C29" s="14">
        <v>0</v>
      </c>
      <c r="D29" s="14">
        <v>1</v>
      </c>
      <c r="E29" s="14">
        <v>0</v>
      </c>
      <c r="F29" s="14">
        <v>6</v>
      </c>
      <c r="G29">
        <v>0</v>
      </c>
      <c r="H29">
        <f t="shared" si="15"/>
        <v>1.75</v>
      </c>
      <c r="I29">
        <f t="shared" si="16"/>
        <v>7</v>
      </c>
      <c r="J29">
        <f t="shared" si="17"/>
        <v>7</v>
      </c>
    </row>
    <row r="30" ht="16.5">
      <c r="A30" s="6" t="s">
        <v>62</v>
      </c>
      <c r="B30" t="s">
        <v>63</v>
      </c>
      <c r="C30" s="14">
        <v>3</v>
      </c>
      <c r="D30" s="14">
        <v>3</v>
      </c>
      <c r="E30" s="14">
        <v>2</v>
      </c>
      <c r="F30" s="14">
        <v>6</v>
      </c>
      <c r="G30">
        <v>0</v>
      </c>
      <c r="H30">
        <f t="shared" si="15"/>
        <v>3.5</v>
      </c>
      <c r="I30">
        <f t="shared" si="16"/>
        <v>14</v>
      </c>
      <c r="J30">
        <f t="shared" si="17"/>
        <v>14</v>
      </c>
    </row>
    <row r="31" ht="16.5">
      <c r="A31" s="6" t="s">
        <v>64</v>
      </c>
      <c r="B31" t="s">
        <v>65</v>
      </c>
      <c r="C31" s="14">
        <v>10</v>
      </c>
      <c r="D31" s="14">
        <v>10</v>
      </c>
      <c r="E31" s="14">
        <v>9</v>
      </c>
      <c r="F31" s="14">
        <v>1</v>
      </c>
      <c r="G31">
        <v>0</v>
      </c>
      <c r="H31">
        <f t="shared" si="15"/>
        <v>7.5</v>
      </c>
      <c r="I31">
        <f t="shared" si="16"/>
        <v>30</v>
      </c>
      <c r="J31">
        <f t="shared" si="17"/>
        <v>30</v>
      </c>
    </row>
    <row r="32" ht="16.5">
      <c r="A32" s="6" t="s">
        <v>66</v>
      </c>
      <c r="B32" t="s">
        <v>67</v>
      </c>
      <c r="C32" s="14">
        <v>0</v>
      </c>
      <c r="D32" s="14">
        <v>1</v>
      </c>
      <c r="E32" s="14">
        <v>0</v>
      </c>
      <c r="F32" s="14">
        <v>0</v>
      </c>
      <c r="G32">
        <v>0</v>
      </c>
      <c r="H32">
        <f t="shared" si="15"/>
        <v>0.25</v>
      </c>
      <c r="I32">
        <f t="shared" si="16"/>
        <v>1</v>
      </c>
      <c r="J32">
        <f t="shared" si="17"/>
        <v>1</v>
      </c>
    </row>
    <row r="33" ht="16.5">
      <c r="A33" s="6" t="s">
        <v>68</v>
      </c>
      <c r="B33" t="s">
        <v>69</v>
      </c>
      <c r="C33" s="14">
        <v>7</v>
      </c>
      <c r="D33" s="14">
        <v>23</v>
      </c>
      <c r="E33" s="14">
        <v>13</v>
      </c>
      <c r="F33" s="14">
        <v>2</v>
      </c>
      <c r="G33">
        <v>0</v>
      </c>
      <c r="H33">
        <f t="shared" si="15"/>
        <v>11.25</v>
      </c>
      <c r="I33">
        <f t="shared" si="16"/>
        <v>45</v>
      </c>
      <c r="J33">
        <f t="shared" si="17"/>
        <v>45</v>
      </c>
    </row>
    <row r="34" ht="16.5">
      <c r="A34" s="6" t="s">
        <v>70</v>
      </c>
      <c r="B34" t="s">
        <v>71</v>
      </c>
      <c r="C34" s="14">
        <v>9</v>
      </c>
      <c r="D34" s="14">
        <v>1</v>
      </c>
      <c r="E34" s="14">
        <v>19</v>
      </c>
      <c r="F34" s="14">
        <v>1</v>
      </c>
      <c r="G34">
        <v>0</v>
      </c>
      <c r="H34">
        <f t="shared" si="15"/>
        <v>7.5</v>
      </c>
      <c r="I34">
        <f t="shared" si="16"/>
        <v>30</v>
      </c>
      <c r="J34">
        <f t="shared" si="17"/>
        <v>30</v>
      </c>
    </row>
    <row r="35" ht="16.5">
      <c r="A35" s="6" t="s">
        <v>72</v>
      </c>
      <c r="B35" t="s">
        <v>73</v>
      </c>
      <c r="C35" s="14">
        <v>57</v>
      </c>
      <c r="D35" s="14">
        <v>13</v>
      </c>
      <c r="E35" s="14">
        <v>21</v>
      </c>
      <c r="F35" s="14">
        <v>22</v>
      </c>
      <c r="G35">
        <v>0</v>
      </c>
      <c r="H35">
        <f t="shared" si="15"/>
        <v>28.25</v>
      </c>
      <c r="I35">
        <f t="shared" si="16"/>
        <v>113</v>
      </c>
      <c r="J35">
        <f t="shared" si="17"/>
        <v>113</v>
      </c>
    </row>
    <row r="36" ht="16.5">
      <c r="A36" s="6" t="s">
        <v>74</v>
      </c>
      <c r="B36" t="s">
        <v>75</v>
      </c>
      <c r="C36" s="14">
        <v>0</v>
      </c>
      <c r="D36" s="14">
        <v>0</v>
      </c>
      <c r="E36" s="14">
        <v>0</v>
      </c>
      <c r="F36" s="14">
        <v>0</v>
      </c>
      <c r="G36">
        <v>0</v>
      </c>
      <c r="H36">
        <f t="shared" si="15"/>
        <v>0</v>
      </c>
      <c r="I36">
        <f t="shared" si="16"/>
        <v>0</v>
      </c>
      <c r="J36">
        <f t="shared" si="17"/>
        <v>0</v>
      </c>
    </row>
    <row r="37" ht="16.5">
      <c r="A37" s="6" t="s">
        <v>76</v>
      </c>
      <c r="B37" t="s">
        <v>77</v>
      </c>
      <c r="C37" s="14">
        <v>0</v>
      </c>
      <c r="D37" s="14">
        <v>3</v>
      </c>
      <c r="E37" s="14">
        <v>0</v>
      </c>
      <c r="F37" s="14">
        <v>1</v>
      </c>
      <c r="G37">
        <v>0</v>
      </c>
      <c r="H37">
        <f t="shared" si="15"/>
        <v>1</v>
      </c>
      <c r="I37">
        <f t="shared" si="16"/>
        <v>4</v>
      </c>
      <c r="J37">
        <f t="shared" si="17"/>
        <v>4</v>
      </c>
    </row>
    <row r="38" ht="16.5">
      <c r="A38" s="6" t="s">
        <v>78</v>
      </c>
      <c r="B38" t="s">
        <v>79</v>
      </c>
      <c r="C38" s="14">
        <v>0</v>
      </c>
      <c r="D38" s="14">
        <v>0</v>
      </c>
      <c r="E38" s="14">
        <v>0</v>
      </c>
      <c r="F38" s="14">
        <v>0</v>
      </c>
      <c r="G38">
        <v>0</v>
      </c>
      <c r="H38">
        <f t="shared" si="15"/>
        <v>0</v>
      </c>
      <c r="I38">
        <f t="shared" si="16"/>
        <v>0</v>
      </c>
      <c r="J38">
        <f t="shared" si="17"/>
        <v>0</v>
      </c>
    </row>
    <row r="39" ht="16.5">
      <c r="A39" s="6" t="s">
        <v>80</v>
      </c>
      <c r="B39" t="s">
        <v>81</v>
      </c>
      <c r="C39" s="14">
        <v>0</v>
      </c>
      <c r="D39" s="14">
        <v>1</v>
      </c>
      <c r="E39" s="14">
        <v>0</v>
      </c>
      <c r="F39" s="14">
        <v>0</v>
      </c>
      <c r="G39">
        <v>0</v>
      </c>
      <c r="H39">
        <f t="shared" si="15"/>
        <v>0.25</v>
      </c>
      <c r="I39">
        <f t="shared" si="16"/>
        <v>1</v>
      </c>
      <c r="J39">
        <f t="shared" si="17"/>
        <v>1</v>
      </c>
    </row>
    <row r="40" ht="16.5">
      <c r="A40" s="6" t="s">
        <v>82</v>
      </c>
      <c r="B40" t="s">
        <v>83</v>
      </c>
      <c r="C40" s="14">
        <v>5</v>
      </c>
      <c r="D40" s="14">
        <v>3</v>
      </c>
      <c r="E40" s="14">
        <v>2</v>
      </c>
      <c r="F40" s="14">
        <v>11</v>
      </c>
      <c r="G40">
        <v>0</v>
      </c>
      <c r="H40">
        <f t="shared" si="15"/>
        <v>5.25</v>
      </c>
      <c r="I40">
        <f t="shared" si="16"/>
        <v>21</v>
      </c>
      <c r="J40">
        <f t="shared" si="17"/>
        <v>21</v>
      </c>
    </row>
    <row r="41" ht="16.5">
      <c r="A41" s="6" t="s">
        <v>84</v>
      </c>
      <c r="B41" t="s">
        <v>85</v>
      </c>
      <c r="C41" s="14">
        <v>0</v>
      </c>
      <c r="D41" s="14">
        <v>1</v>
      </c>
      <c r="E41" s="14">
        <v>7</v>
      </c>
      <c r="F41" s="14">
        <v>0</v>
      </c>
      <c r="G41">
        <v>0</v>
      </c>
      <c r="H41">
        <f t="shared" si="15"/>
        <v>2</v>
      </c>
      <c r="I41">
        <f t="shared" si="16"/>
        <v>8</v>
      </c>
      <c r="J41">
        <f t="shared" si="17"/>
        <v>8</v>
      </c>
    </row>
    <row r="42" ht="16.5">
      <c r="A42" s="6" t="s">
        <v>86</v>
      </c>
      <c r="B42" t="s">
        <v>87</v>
      </c>
      <c r="C42" s="14">
        <v>17</v>
      </c>
      <c r="D42" s="14">
        <v>16</v>
      </c>
      <c r="E42" s="14">
        <v>13</v>
      </c>
      <c r="F42" s="14">
        <v>5</v>
      </c>
      <c r="G42">
        <v>0</v>
      </c>
      <c r="H42">
        <f t="shared" si="15"/>
        <v>12.75</v>
      </c>
      <c r="I42">
        <f t="shared" si="16"/>
        <v>51</v>
      </c>
      <c r="J42">
        <f t="shared" si="17"/>
        <v>51</v>
      </c>
    </row>
    <row r="43" ht="16.5">
      <c r="A43" s="6" t="s">
        <v>88</v>
      </c>
      <c r="B43" t="s">
        <v>89</v>
      </c>
      <c r="C43" s="14">
        <v>1</v>
      </c>
      <c r="D43" s="14">
        <v>9</v>
      </c>
      <c r="E43" s="14">
        <v>9</v>
      </c>
      <c r="F43" s="14">
        <v>2</v>
      </c>
      <c r="G43">
        <v>0</v>
      </c>
      <c r="H43">
        <f t="shared" si="15"/>
        <v>5.25</v>
      </c>
      <c r="I43">
        <f t="shared" si="16"/>
        <v>21</v>
      </c>
      <c r="J43">
        <f t="shared" si="17"/>
        <v>21</v>
      </c>
    </row>
    <row r="44" ht="16.5">
      <c r="A44" s="6" t="s">
        <v>90</v>
      </c>
      <c r="B44" t="s">
        <v>91</v>
      </c>
      <c r="C44" s="14">
        <v>10</v>
      </c>
      <c r="D44" s="14">
        <v>16</v>
      </c>
      <c r="E44" s="14">
        <v>10</v>
      </c>
      <c r="F44" s="14">
        <v>2</v>
      </c>
      <c r="G44">
        <v>0</v>
      </c>
      <c r="H44">
        <f t="shared" si="15"/>
        <v>9.5</v>
      </c>
      <c r="I44">
        <f t="shared" si="16"/>
        <v>38</v>
      </c>
      <c r="J44">
        <f t="shared" si="17"/>
        <v>38</v>
      </c>
    </row>
    <row r="45" ht="16.5">
      <c r="A45" s="6" t="s">
        <v>92</v>
      </c>
      <c r="B45" t="s">
        <v>93</v>
      </c>
      <c r="C45" s="14">
        <v>6</v>
      </c>
      <c r="D45" s="14">
        <v>11</v>
      </c>
      <c r="E45" s="14">
        <v>10</v>
      </c>
      <c r="F45" s="14">
        <v>0</v>
      </c>
      <c r="G45">
        <v>0</v>
      </c>
      <c r="H45">
        <f t="shared" si="15"/>
        <v>6.75</v>
      </c>
      <c r="I45">
        <f t="shared" si="16"/>
        <v>27</v>
      </c>
      <c r="J45">
        <f t="shared" si="17"/>
        <v>27</v>
      </c>
    </row>
    <row r="46" ht="16.5">
      <c r="A46" s="6" t="s">
        <v>94</v>
      </c>
      <c r="B46" t="s">
        <v>95</v>
      </c>
      <c r="C46" s="14">
        <v>0</v>
      </c>
      <c r="D46" s="14">
        <v>0</v>
      </c>
      <c r="E46" s="14">
        <v>0</v>
      </c>
      <c r="F46" s="14">
        <v>1</v>
      </c>
      <c r="G46">
        <v>0</v>
      </c>
      <c r="H46">
        <f t="shared" si="15"/>
        <v>0.25</v>
      </c>
      <c r="I46">
        <f t="shared" si="16"/>
        <v>1</v>
      </c>
      <c r="J46">
        <f t="shared" si="17"/>
        <v>1</v>
      </c>
    </row>
    <row r="47" ht="16.5">
      <c r="A47" s="6" t="s">
        <v>96</v>
      </c>
      <c r="B47" t="s">
        <v>97</v>
      </c>
      <c r="C47" s="14">
        <v>0</v>
      </c>
      <c r="D47" s="14">
        <v>0</v>
      </c>
      <c r="E47" s="14">
        <v>0</v>
      </c>
      <c r="F47" s="14">
        <v>0</v>
      </c>
      <c r="G47">
        <v>0</v>
      </c>
      <c r="H47">
        <f t="shared" si="15"/>
        <v>0</v>
      </c>
      <c r="I47">
        <f t="shared" si="16"/>
        <v>0</v>
      </c>
      <c r="J47">
        <f t="shared" si="17"/>
        <v>0</v>
      </c>
    </row>
    <row r="48" ht="16.5">
      <c r="A48" s="6" t="s">
        <v>98</v>
      </c>
      <c r="B48" t="s">
        <v>99</v>
      </c>
      <c r="C48" s="14">
        <v>2</v>
      </c>
      <c r="D48" s="14">
        <v>0</v>
      </c>
      <c r="E48" s="14">
        <v>0</v>
      </c>
      <c r="F48" s="14">
        <v>1</v>
      </c>
      <c r="G48">
        <v>0</v>
      </c>
      <c r="H48">
        <f t="shared" si="15"/>
        <v>0.75</v>
      </c>
      <c r="I48">
        <f t="shared" si="16"/>
        <v>3</v>
      </c>
      <c r="J48">
        <f t="shared" si="17"/>
        <v>3</v>
      </c>
    </row>
    <row r="49" ht="16.5">
      <c r="A49" s="6" t="s">
        <v>100</v>
      </c>
      <c r="B49" t="s">
        <v>101</v>
      </c>
      <c r="C49" s="14">
        <v>27</v>
      </c>
      <c r="D49" s="14">
        <v>19</v>
      </c>
      <c r="E49" s="14">
        <v>20</v>
      </c>
      <c r="F49" s="14">
        <v>10</v>
      </c>
      <c r="G49">
        <v>0</v>
      </c>
      <c r="H49">
        <f t="shared" si="15"/>
        <v>19</v>
      </c>
      <c r="I49">
        <f t="shared" si="16"/>
        <v>76</v>
      </c>
      <c r="J49">
        <f t="shared" si="17"/>
        <v>76</v>
      </c>
    </row>
    <row r="50" ht="16.5">
      <c r="A50" s="6" t="s">
        <v>102</v>
      </c>
      <c r="B50" t="s">
        <v>103</v>
      </c>
      <c r="C50" s="14">
        <v>55</v>
      </c>
      <c r="D50" s="14">
        <v>24</v>
      </c>
      <c r="E50" s="14">
        <v>33</v>
      </c>
      <c r="F50" s="14">
        <v>16</v>
      </c>
      <c r="G50">
        <v>0</v>
      </c>
      <c r="H50">
        <f t="shared" si="15"/>
        <v>32</v>
      </c>
      <c r="I50">
        <f t="shared" si="16"/>
        <v>128</v>
      </c>
      <c r="J50">
        <f t="shared" si="17"/>
        <v>128</v>
      </c>
    </row>
    <row r="51" ht="16.5">
      <c r="A51" s="6" t="s">
        <v>104</v>
      </c>
      <c r="B51" t="s">
        <v>105</v>
      </c>
      <c r="C51" s="14">
        <v>2</v>
      </c>
      <c r="D51" s="14">
        <v>2</v>
      </c>
      <c r="E51" s="14">
        <v>2</v>
      </c>
      <c r="F51" s="14">
        <v>22</v>
      </c>
      <c r="G51">
        <v>0</v>
      </c>
      <c r="H51">
        <f t="shared" si="15"/>
        <v>7</v>
      </c>
      <c r="I51">
        <f t="shared" si="16"/>
        <v>28</v>
      </c>
      <c r="J51">
        <f t="shared" si="17"/>
        <v>28</v>
      </c>
    </row>
    <row r="52" ht="16.5">
      <c r="A52" s="6" t="s">
        <v>106</v>
      </c>
      <c r="B52" t="s">
        <v>107</v>
      </c>
      <c r="C52" s="14">
        <v>0</v>
      </c>
      <c r="D52" s="14">
        <v>1</v>
      </c>
      <c r="E52" s="14">
        <v>0</v>
      </c>
      <c r="F52" s="14">
        <v>1</v>
      </c>
      <c r="G52">
        <v>0</v>
      </c>
      <c r="H52">
        <f t="shared" si="15"/>
        <v>0.5</v>
      </c>
      <c r="I52">
        <f t="shared" si="16"/>
        <v>2</v>
      </c>
      <c r="J52">
        <f t="shared" si="17"/>
        <v>2</v>
      </c>
    </row>
    <row r="53" ht="16.5">
      <c r="A53" s="6" t="s">
        <v>108</v>
      </c>
      <c r="B53" t="s">
        <v>109</v>
      </c>
      <c r="C53" s="14">
        <v>4</v>
      </c>
      <c r="D53" s="14">
        <v>6</v>
      </c>
      <c r="E53" s="14">
        <v>9</v>
      </c>
      <c r="F53" s="14">
        <v>8</v>
      </c>
      <c r="G53">
        <v>0</v>
      </c>
      <c r="H53">
        <f t="shared" si="15"/>
        <v>6.75</v>
      </c>
      <c r="I53">
        <f t="shared" si="16"/>
        <v>27</v>
      </c>
      <c r="J53">
        <f t="shared" si="17"/>
        <v>27</v>
      </c>
    </row>
    <row r="54" ht="16.5">
      <c r="A54" s="6" t="s">
        <v>110</v>
      </c>
      <c r="B54" t="s">
        <v>111</v>
      </c>
      <c r="C54" s="14">
        <v>36</v>
      </c>
      <c r="D54" s="14">
        <v>49</v>
      </c>
      <c r="E54" s="14">
        <v>29</v>
      </c>
      <c r="F54" s="14">
        <v>27</v>
      </c>
      <c r="G54">
        <v>0</v>
      </c>
      <c r="H54">
        <f t="shared" si="15"/>
        <v>35.25</v>
      </c>
      <c r="I54">
        <f t="shared" si="16"/>
        <v>141</v>
      </c>
      <c r="J54">
        <f t="shared" si="17"/>
        <v>141</v>
      </c>
    </row>
    <row r="55" ht="16.5">
      <c r="A55" s="6" t="s">
        <v>112</v>
      </c>
      <c r="B55" t="s">
        <v>113</v>
      </c>
      <c r="C55" s="14">
        <v>31</v>
      </c>
      <c r="D55" s="14">
        <v>44</v>
      </c>
      <c r="E55" s="14">
        <v>11</v>
      </c>
      <c r="F55" s="14">
        <v>5</v>
      </c>
      <c r="G55">
        <v>0</v>
      </c>
      <c r="H55">
        <f t="shared" si="15"/>
        <v>22.75</v>
      </c>
      <c r="I55">
        <f t="shared" si="16"/>
        <v>91</v>
      </c>
      <c r="J55">
        <f t="shared" si="17"/>
        <v>91</v>
      </c>
    </row>
    <row r="56" ht="16.5">
      <c r="A56" s="6" t="s">
        <v>114</v>
      </c>
      <c r="B56" t="s">
        <v>115</v>
      </c>
      <c r="C56" s="14">
        <v>1</v>
      </c>
      <c r="D56" s="14">
        <v>3</v>
      </c>
      <c r="E56" s="14">
        <v>4</v>
      </c>
      <c r="F56" s="14">
        <v>14</v>
      </c>
      <c r="G56">
        <v>0</v>
      </c>
      <c r="H56">
        <f t="shared" si="15"/>
        <v>5.5</v>
      </c>
      <c r="I56">
        <f t="shared" si="16"/>
        <v>22</v>
      </c>
      <c r="J56">
        <f t="shared" si="17"/>
        <v>22</v>
      </c>
    </row>
    <row r="57" ht="16.5">
      <c r="A57" s="6" t="s">
        <v>116</v>
      </c>
      <c r="B57" t="s">
        <v>117</v>
      </c>
      <c r="C57" s="14">
        <v>0</v>
      </c>
      <c r="D57" s="14">
        <v>0</v>
      </c>
      <c r="E57" s="14">
        <v>0</v>
      </c>
      <c r="F57" s="14">
        <v>0</v>
      </c>
      <c r="G57">
        <v>0</v>
      </c>
      <c r="H57">
        <f t="shared" si="15"/>
        <v>0</v>
      </c>
      <c r="I57">
        <f t="shared" si="16"/>
        <v>0</v>
      </c>
      <c r="J57">
        <f t="shared" si="17"/>
        <v>0</v>
      </c>
    </row>
    <row r="58" ht="16.5">
      <c r="A58" s="6" t="s">
        <v>118</v>
      </c>
      <c r="B58" t="s">
        <v>119</v>
      </c>
      <c r="C58" s="14">
        <v>10</v>
      </c>
      <c r="D58" s="14">
        <v>13</v>
      </c>
      <c r="E58" s="14">
        <v>16</v>
      </c>
      <c r="F58" s="14">
        <v>3</v>
      </c>
      <c r="G58">
        <v>0</v>
      </c>
      <c r="H58">
        <f t="shared" si="15"/>
        <v>10.5</v>
      </c>
      <c r="I58">
        <f t="shared" si="16"/>
        <v>42</v>
      </c>
      <c r="J58">
        <f t="shared" si="17"/>
        <v>42</v>
      </c>
    </row>
    <row r="59" ht="16.5">
      <c r="A59" s="6" t="s">
        <v>120</v>
      </c>
      <c r="B59" t="s">
        <v>121</v>
      </c>
      <c r="C59" s="14">
        <v>0</v>
      </c>
      <c r="D59" s="14">
        <v>0</v>
      </c>
      <c r="E59" s="14">
        <v>0</v>
      </c>
      <c r="F59" s="14">
        <v>0</v>
      </c>
      <c r="G59">
        <v>0</v>
      </c>
      <c r="H59">
        <f t="shared" si="15"/>
        <v>0</v>
      </c>
      <c r="I59">
        <f t="shared" si="16"/>
        <v>0</v>
      </c>
      <c r="J59">
        <f t="shared" si="17"/>
        <v>0</v>
      </c>
    </row>
    <row r="60" ht="16.5">
      <c r="A60" s="6" t="s">
        <v>122</v>
      </c>
      <c r="B60" t="s">
        <v>123</v>
      </c>
      <c r="C60" s="14">
        <v>5</v>
      </c>
      <c r="D60" s="14">
        <v>15</v>
      </c>
      <c r="E60" s="14">
        <v>6</v>
      </c>
      <c r="F60" s="14">
        <v>3</v>
      </c>
      <c r="G60">
        <v>0</v>
      </c>
      <c r="H60">
        <f t="shared" si="15"/>
        <v>7.25</v>
      </c>
      <c r="I60">
        <f t="shared" si="16"/>
        <v>29</v>
      </c>
      <c r="J60">
        <f t="shared" si="17"/>
        <v>29</v>
      </c>
    </row>
    <row r="61" ht="16.5">
      <c r="A61" s="6" t="s">
        <v>124</v>
      </c>
      <c r="B61" t="s">
        <v>125</v>
      </c>
      <c r="C61" s="14">
        <v>12</v>
      </c>
      <c r="D61" s="14">
        <v>6</v>
      </c>
      <c r="E61" s="14">
        <v>29</v>
      </c>
      <c r="F61" s="14">
        <v>5</v>
      </c>
      <c r="G61">
        <v>0</v>
      </c>
      <c r="H61">
        <f t="shared" si="15"/>
        <v>13</v>
      </c>
      <c r="I61">
        <f t="shared" si="16"/>
        <v>52</v>
      </c>
      <c r="J61">
        <f t="shared" si="17"/>
        <v>52</v>
      </c>
    </row>
    <row r="62" ht="16.5">
      <c r="A62" s="6" t="s">
        <v>126</v>
      </c>
      <c r="B62" t="s">
        <v>127</v>
      </c>
      <c r="C62" s="14">
        <v>0</v>
      </c>
      <c r="D62" s="14">
        <v>0</v>
      </c>
      <c r="E62" s="14">
        <v>0</v>
      </c>
      <c r="F62" s="14">
        <v>0</v>
      </c>
      <c r="G62">
        <v>0</v>
      </c>
      <c r="H62">
        <f t="shared" si="15"/>
        <v>0</v>
      </c>
      <c r="I62">
        <f t="shared" si="16"/>
        <v>0</v>
      </c>
      <c r="J62">
        <f t="shared" si="17"/>
        <v>0</v>
      </c>
    </row>
    <row r="63" ht="16.5">
      <c r="A63" s="6" t="s">
        <v>128</v>
      </c>
      <c r="B63" t="s">
        <v>129</v>
      </c>
      <c r="C63" s="14">
        <v>0</v>
      </c>
      <c r="D63" s="14">
        <v>1</v>
      </c>
      <c r="E63" s="14">
        <v>0</v>
      </c>
      <c r="F63" s="14">
        <v>1</v>
      </c>
      <c r="G63">
        <v>0</v>
      </c>
      <c r="H63">
        <f t="shared" si="15"/>
        <v>0.5</v>
      </c>
      <c r="I63">
        <f t="shared" si="16"/>
        <v>2</v>
      </c>
      <c r="J63">
        <f t="shared" si="17"/>
        <v>2</v>
      </c>
    </row>
    <row r="64" ht="16.5">
      <c r="A64" s="6" t="s">
        <v>130</v>
      </c>
      <c r="B64" t="s">
        <v>131</v>
      </c>
      <c r="C64" s="14">
        <v>24</v>
      </c>
      <c r="D64" s="14">
        <v>12</v>
      </c>
      <c r="E64" s="14">
        <v>19</v>
      </c>
      <c r="F64" s="14">
        <v>15</v>
      </c>
      <c r="G64">
        <v>0</v>
      </c>
      <c r="H64">
        <f t="shared" si="15"/>
        <v>17.5</v>
      </c>
      <c r="I64">
        <f t="shared" si="16"/>
        <v>70</v>
      </c>
      <c r="J64">
        <f t="shared" si="17"/>
        <v>70</v>
      </c>
    </row>
    <row r="65" ht="15.75">
      <c r="A65" s="6" t="s">
        <v>132</v>
      </c>
      <c r="B65" t="s">
        <v>133</v>
      </c>
      <c r="C65" s="14">
        <v>0</v>
      </c>
      <c r="D65" s="14">
        <v>17</v>
      </c>
      <c r="E65" s="14">
        <v>0</v>
      </c>
      <c r="F65" s="14">
        <v>7</v>
      </c>
      <c r="G65">
        <v>0</v>
      </c>
      <c r="H65">
        <f t="shared" si="15"/>
        <v>6</v>
      </c>
      <c r="I65">
        <f t="shared" si="16"/>
        <v>24</v>
      </c>
      <c r="J65">
        <f t="shared" si="17"/>
        <v>24</v>
      </c>
    </row>
    <row r="66" ht="15.75">
      <c r="A66" s="6" t="s">
        <v>134</v>
      </c>
      <c r="B66" t="s">
        <v>135</v>
      </c>
      <c r="C66" s="14">
        <v>0</v>
      </c>
      <c r="D66" s="14">
        <v>2</v>
      </c>
      <c r="E66" s="14">
        <v>0</v>
      </c>
      <c r="F66" s="14">
        <v>0</v>
      </c>
      <c r="G66">
        <v>0</v>
      </c>
      <c r="H66">
        <f t="shared" si="15"/>
        <v>0.5</v>
      </c>
      <c r="I66">
        <f t="shared" si="16"/>
        <v>2</v>
      </c>
      <c r="J66">
        <f t="shared" si="17"/>
        <v>2</v>
      </c>
    </row>
    <row r="67" ht="15.75">
      <c r="A67" s="6" t="s">
        <v>136</v>
      </c>
      <c r="B67" t="s">
        <v>137</v>
      </c>
      <c r="C67" s="14">
        <v>0</v>
      </c>
      <c r="D67" s="14">
        <v>0</v>
      </c>
      <c r="E67" s="14">
        <v>0</v>
      </c>
      <c r="F67" s="14">
        <v>12</v>
      </c>
      <c r="G67">
        <v>0</v>
      </c>
      <c r="H67">
        <f t="shared" si="15"/>
        <v>3</v>
      </c>
      <c r="I67">
        <f t="shared" si="16"/>
        <v>12</v>
      </c>
      <c r="J67">
        <f t="shared" si="17"/>
        <v>12</v>
      </c>
    </row>
    <row r="68" ht="15.75">
      <c r="A68" s="6" t="s">
        <v>138</v>
      </c>
      <c r="B68" t="s">
        <v>139</v>
      </c>
      <c r="C68" s="14">
        <v>80</v>
      </c>
      <c r="D68" s="14">
        <v>117</v>
      </c>
      <c r="E68" s="14">
        <v>51</v>
      </c>
      <c r="F68" s="14">
        <v>274</v>
      </c>
      <c r="G68">
        <v>0</v>
      </c>
      <c r="H68">
        <f t="shared" si="15"/>
        <v>130.5</v>
      </c>
      <c r="I68">
        <f t="shared" si="16"/>
        <v>522</v>
      </c>
      <c r="J68">
        <f t="shared" si="17"/>
        <v>522</v>
      </c>
    </row>
    <row r="69" ht="15.75">
      <c r="A69" s="6" t="s">
        <v>140</v>
      </c>
      <c r="B69" t="s">
        <v>141</v>
      </c>
      <c r="C69" s="14">
        <v>0</v>
      </c>
      <c r="D69" s="14">
        <v>0</v>
      </c>
      <c r="E69" s="14">
        <v>0</v>
      </c>
      <c r="F69" s="14">
        <v>0</v>
      </c>
      <c r="G69">
        <v>0</v>
      </c>
      <c r="H69">
        <f t="shared" si="15"/>
        <v>0</v>
      </c>
      <c r="I69">
        <f t="shared" si="16"/>
        <v>0</v>
      </c>
      <c r="J69">
        <f t="shared" si="17"/>
        <v>0</v>
      </c>
    </row>
    <row r="70" ht="15.75">
      <c r="A70" s="6" t="s">
        <v>142</v>
      </c>
      <c r="B70" t="s">
        <v>143</v>
      </c>
      <c r="C70" s="14">
        <v>8</v>
      </c>
      <c r="D70" s="14">
        <v>3</v>
      </c>
      <c r="E70" s="14">
        <v>1</v>
      </c>
      <c r="F70" s="14">
        <v>53</v>
      </c>
      <c r="G70">
        <v>0</v>
      </c>
      <c r="H70">
        <f t="shared" si="15"/>
        <v>16.25</v>
      </c>
      <c r="I70">
        <f t="shared" si="16"/>
        <v>65</v>
      </c>
      <c r="J70">
        <f t="shared" si="17"/>
        <v>65</v>
      </c>
    </row>
    <row r="71" ht="15.75">
      <c r="A71" s="8" t="s">
        <v>152</v>
      </c>
      <c r="B71" s="8"/>
      <c r="C71" s="14" t="str">
        <f>SUM(C4:C70)</f>
        <v>266774</v>
      </c>
      <c r="D71" s="14" t="str">
        <f>SUM(D4:D70)</f>
        <v>207699</v>
      </c>
      <c r="E71" s="14" t="str">
        <f>SUM(E4:E70)</f>
        <v>204967</v>
      </c>
      <c r="F71" s="14" t="str">
        <f>SUM(F4:F70)</f>
        <v>212777</v>
      </c>
      <c r="G71">
        <f>SUM(G4:G70)</f>
        <v>0</v>
      </c>
      <c r="H71">
        <f>SUM(H4:H70)</f>
        <v>745.75</v>
      </c>
      <c r="I71">
        <f>SUM(I4:I70)</f>
        <v>2983</v>
      </c>
      <c r="J71">
        <f>SUM(J4:J70)</f>
        <v>2983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3B0032-00B8-4D1D-A723-0098009100A7}">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7" activeCellId="0" sqref="I17"/>
    </sheetView>
  </sheetViews>
  <sheetFormatPr defaultRowHeight="14.25"/>
  <cols>
    <col customWidth="1" min="1" max="1" style="8" width="121.5703125"/>
    <col customWidth="1" min="2" max="2" width="30.5703125"/>
    <col customWidth="1" min="3" max="3" style="9" width="17.28125"/>
    <col customWidth="1" min="4" max="4" style="9" width="17.57421875"/>
    <col customWidth="1" min="5" max="5" style="9" width="18.140625"/>
    <col customWidth="1" min="6" max="6" style="9" width="17.28125"/>
    <col customWidth="1" min="7" max="7" width="15"/>
    <col customWidth="1" min="8" max="8" width="19.140625"/>
    <col customWidth="1" min="9" max="10" width="15.42578125"/>
    <col customWidth="1" min="11" max="11" width="24.421875"/>
    <col bestFit="1" customWidth="1" min="12" max="21" width="255"/>
    <col bestFit="1" customWidth="1" min="22" max="22" width="162.42578125"/>
    <col bestFit="1" customWidth="1" min="23" max="41" width="255"/>
    <col bestFit="1" customWidth="1" min="42" max="42" width="105.85546875"/>
    <col bestFit="1" customWidth="1" min="43" max="62" width="255"/>
    <col bestFit="1" customWidth="1" min="63" max="63" width="192"/>
    <col bestFit="1" customWidth="1" min="64" max="75" width="255"/>
    <col bestFit="1" customWidth="1" min="76" max="76" width="173.5703125"/>
    <col bestFit="1" customWidth="1" min="77" max="123" width="255"/>
    <col bestFit="1" customWidth="1" min="124" max="124" width="212.42578125"/>
    <col bestFit="1" customWidth="1" min="125" max="137" width="255"/>
    <col bestFit="1" customWidth="1" min="138" max="138" width="177.140625"/>
    <col bestFit="1" customWidth="1" min="139" max="143" width="255"/>
    <col bestFit="1" customWidth="1" min="144" max="144" width="242.28515625"/>
    <col bestFit="1" customWidth="1" min="145" max="148" width="255"/>
    <col bestFit="1" customWidth="1" min="149" max="149" width="237.28515625"/>
    <col bestFit="1" customWidth="1" min="150" max="163" width="255"/>
    <col bestFit="1" customWidth="1" min="164" max="164" width="92.28515625"/>
    <col bestFit="1" customWidth="1" min="165" max="165" width="217.5703125"/>
    <col bestFit="1" customWidth="1" min="166" max="178" width="255"/>
    <col bestFit="1" customWidth="1" min="179" max="179" width="127.7109375"/>
    <col bestFit="1" customWidth="1" min="180" max="206" width="255"/>
    <col bestFit="1" customWidth="1" min="207" max="207" width="34.140625"/>
    <col bestFit="1" customWidth="1" min="208" max="211" width="255"/>
    <col bestFit="1" customWidth="1" min="212" max="212" width="40.5703125"/>
    <col bestFit="1" customWidth="1" min="213" max="217" width="255"/>
    <col bestFit="1" customWidth="1" min="218" max="218" width="218"/>
    <col bestFit="1" customWidth="1" min="219" max="232" width="255"/>
    <col bestFit="1" customWidth="1" min="233" max="233" width="112.140625"/>
    <col bestFit="1" customWidth="1" min="234" max="235" width="255"/>
    <col bestFit="1" customWidth="1" min="236" max="236" width="145.28515625"/>
    <col bestFit="1" customWidth="1" min="237" max="258" width="255"/>
    <col bestFit="1" customWidth="1" min="259" max="259" width="148.5703125"/>
    <col bestFit="1" customWidth="1" min="260" max="261" width="255"/>
    <col bestFit="1" customWidth="1" min="262" max="262" width="85.7109375"/>
    <col bestFit="1" customWidth="1" min="263" max="278" width="255"/>
    <col bestFit="1" customWidth="1" min="279" max="279" width="135.7109375"/>
    <col bestFit="1" customWidth="1" min="280" max="280" width="249.42578125"/>
    <col bestFit="1" customWidth="1" min="281" max="286" width="255"/>
    <col bestFit="1" customWidth="1" min="287" max="287" width="91"/>
    <col bestFit="1" customWidth="1" min="288" max="288" width="102.42578125"/>
    <col bestFit="1" customWidth="1" min="289" max="289" width="169.5703125"/>
    <col bestFit="1" customWidth="1" min="290" max="297" width="255"/>
    <col bestFit="1" customWidth="1" min="298" max="298" width="105.140625"/>
    <col bestFit="1" customWidth="1" min="299" max="312" width="255"/>
    <col bestFit="1" customWidth="1" min="313" max="313" width="148.140625"/>
    <col bestFit="1" customWidth="1" min="314" max="315" width="255"/>
    <col bestFit="1" customWidth="1" min="316" max="316" width="171.42578125"/>
    <col bestFit="1" customWidth="1" min="317" max="317" width="224"/>
    <col bestFit="1" customWidth="1" min="318" max="331" width="255"/>
    <col bestFit="1" customWidth="1" min="332" max="332" width="139.85546875"/>
    <col bestFit="1" customWidth="1" min="333" max="344" width="255"/>
    <col bestFit="1" customWidth="1" min="345" max="345" width="116.28515625"/>
    <col bestFit="1" customWidth="1" min="346" max="368" width="255"/>
    <col bestFit="1" customWidth="1" min="369" max="369" width="109.140625"/>
    <col bestFit="1" customWidth="1" min="370" max="394" width="255"/>
    <col bestFit="1" customWidth="1" min="395" max="395" width="209.7109375"/>
    <col bestFit="1" customWidth="1" min="396" max="396" width="255"/>
    <col bestFit="1" customWidth="1" min="397" max="397" width="249.85546875"/>
    <col bestFit="1" customWidth="1" min="398" max="406" width="255"/>
    <col bestFit="1" customWidth="1" min="407" max="407" width="198"/>
    <col bestFit="1" customWidth="1" min="408" max="421" width="255"/>
    <col bestFit="1" customWidth="1" min="422" max="422" width="222"/>
    <col bestFit="1" customWidth="1" min="423" max="426" width="255"/>
    <col bestFit="1" customWidth="1" min="427" max="427" width="207.28515625"/>
    <col bestFit="1" customWidth="1" min="428" max="477" width="255"/>
    <col bestFit="1" customWidth="1" min="478" max="478" width="228.5703125"/>
    <col bestFit="1" customWidth="1" min="479" max="485" width="255"/>
    <col bestFit="1" customWidth="1" min="486" max="486" width="224.7109375"/>
    <col bestFit="1" customWidth="1" min="487" max="494" width="255"/>
    <col bestFit="1" customWidth="1" min="495" max="495" width="148.7109375"/>
    <col bestFit="1" customWidth="1" min="496" max="522" width="255"/>
    <col bestFit="1" customWidth="1" min="523" max="523" width="160.5703125"/>
    <col bestFit="1" customWidth="1" min="524" max="531" width="255"/>
    <col bestFit="1" customWidth="1" min="532" max="532" width="236.85546875"/>
    <col bestFit="1" customWidth="1" min="533" max="538" width="255"/>
    <col bestFit="1" customWidth="1" min="539" max="539" width="158.42578125"/>
    <col bestFit="1" customWidth="1" min="540" max="558" width="255"/>
    <col bestFit="1" customWidth="1" min="559" max="559" width="68"/>
    <col bestFit="1" customWidth="1" min="560" max="567" width="255"/>
    <col bestFit="1" customWidth="1" min="568" max="568" width="187.5703125"/>
    <col bestFit="1" customWidth="1" min="569" max="569" width="186.5703125"/>
    <col bestFit="1" customWidth="1" min="570" max="590" width="255"/>
    <col bestFit="1" customWidth="1" min="591" max="591" width="234.85546875"/>
    <col bestFit="1" customWidth="1" min="592" max="593" width="255"/>
    <col bestFit="1" customWidth="1" min="594" max="594" width="139"/>
    <col bestFit="1" customWidth="1" min="595" max="614" width="255"/>
    <col bestFit="1" customWidth="1" min="615" max="615" width="235.42578125"/>
    <col bestFit="1" customWidth="1" min="616" max="630" width="255"/>
    <col bestFit="1" customWidth="1" min="631" max="631" width="160.5703125"/>
    <col bestFit="1" customWidth="1" min="632" max="636" width="255"/>
    <col bestFit="1" customWidth="1" min="637" max="637" width="153"/>
    <col bestFit="1" customWidth="1" min="638" max="653" width="255"/>
    <col bestFit="1" customWidth="1" min="654" max="654" width="169"/>
    <col bestFit="1" customWidth="1" min="655" max="656" width="255"/>
    <col bestFit="1" customWidth="1" min="657" max="657" width="159.140625"/>
    <col bestFit="1" customWidth="1" min="658" max="681" width="255"/>
    <col bestFit="1" customWidth="1" min="682" max="682" width="152.5703125"/>
    <col bestFit="1" customWidth="1" min="683" max="691" width="255"/>
    <col bestFit="1" customWidth="1" min="692" max="692" width="174.42578125"/>
    <col bestFit="1" customWidth="1" min="693" max="701" width="255"/>
    <col bestFit="1" customWidth="1" min="702" max="702" width="244.42578125"/>
    <col bestFit="1" customWidth="1" min="703" max="725" width="255"/>
    <col bestFit="1" customWidth="1" min="726" max="726" width="164.5703125"/>
    <col bestFit="1" customWidth="1" min="727" max="729" width="255"/>
    <col bestFit="1" customWidth="1" min="730" max="730" width="239.42578125"/>
    <col bestFit="1" customWidth="1" min="731" max="738" width="255"/>
    <col bestFit="1" customWidth="1" min="739" max="739" width="162.42578125"/>
    <col bestFit="1" customWidth="1" min="740" max="742" width="255"/>
    <col bestFit="1" customWidth="1" min="743" max="743" width="237.7109375"/>
    <col bestFit="1" customWidth="1" min="744" max="744" width="255"/>
    <col bestFit="1" customWidth="1" min="745" max="745" width="146.85546875"/>
    <col bestFit="1" customWidth="1" min="746" max="752" width="255"/>
    <col bestFit="1" customWidth="1" min="753" max="753" width="221.7109375"/>
    <col bestFit="1" customWidth="1" min="754" max="761" width="255"/>
    <col bestFit="1" customWidth="1" min="762" max="762" width="208"/>
    <col bestFit="1" customWidth="1" min="763" max="763" width="199.28515625"/>
    <col bestFit="1" customWidth="1" min="764" max="764" width="116.140625"/>
    <col bestFit="1" customWidth="1" min="765" max="769" width="255"/>
    <col bestFit="1" customWidth="1" min="770" max="770" width="134"/>
    <col bestFit="1" customWidth="1" min="771" max="771" width="255"/>
    <col bestFit="1" customWidth="1" min="772" max="772" width="79.7109375"/>
    <col bestFit="1" customWidth="1" min="773" max="776" width="255"/>
    <col bestFit="1" customWidth="1" min="777" max="777" width="182.5703125"/>
    <col bestFit="1" customWidth="1" min="778" max="782" width="255"/>
    <col bestFit="1" customWidth="1" min="783" max="783" width="253.140625"/>
    <col bestFit="1" customWidth="1" min="784" max="784" width="255"/>
    <col bestFit="1" customWidth="1" min="785" max="785" width="91.5703125"/>
    <col bestFit="1" customWidth="1" min="786" max="805" width="255"/>
    <col bestFit="1" customWidth="1" min="806" max="806" width="90.5703125"/>
    <col bestFit="1" customWidth="1" min="807" max="824" width="255"/>
    <col bestFit="1" customWidth="1" min="825" max="825" width="116.140625"/>
    <col bestFit="1" customWidth="1" min="826" max="843" width="255"/>
    <col bestFit="1" customWidth="1" min="844" max="844" width="144.28515625"/>
    <col bestFit="1" customWidth="1" min="845" max="853" width="255"/>
    <col bestFit="1" customWidth="1" min="854" max="854" width="249.7109375"/>
    <col bestFit="1" customWidth="1" min="855" max="859" width="255"/>
    <col bestFit="1" customWidth="1" min="860" max="860" width="242.140625"/>
    <col bestFit="1" customWidth="1" min="861" max="871" width="255"/>
    <col bestFit="1" customWidth="1" min="872" max="872" width="192.85546875"/>
    <col bestFit="1" customWidth="1" min="873" max="881" width="255"/>
    <col bestFit="1" customWidth="1" min="882" max="882" width="176.5703125"/>
    <col bestFit="1" customWidth="1" min="883" max="886" width="255"/>
    <col bestFit="1" customWidth="1" min="887" max="887" width="179.5703125"/>
    <col bestFit="1" customWidth="1" min="888" max="907" width="255"/>
    <col bestFit="1" customWidth="1" min="908" max="908" width="46.28515625"/>
    <col bestFit="1" customWidth="1" min="909" max="909" width="141.7109375"/>
    <col bestFit="1" customWidth="1" min="910" max="916" width="255"/>
    <col bestFit="1" customWidth="1" min="917" max="917" width="180.7109375"/>
    <col bestFit="1" customWidth="1" min="918" max="919" width="255"/>
    <col bestFit="1" customWidth="1" min="920" max="920" width="219.140625"/>
    <col bestFit="1" customWidth="1" min="921" max="921" width="218.7109375"/>
    <col bestFit="1" customWidth="1" min="922" max="940" width="255"/>
    <col bestFit="1" customWidth="1" min="941" max="941" width="204.7109375"/>
    <col bestFit="1" customWidth="1" min="942" max="951" width="255"/>
    <col bestFit="1" customWidth="1" min="952" max="952" width="104.28515625"/>
    <col bestFit="1" customWidth="1" min="953" max="953" width="143.42578125"/>
    <col bestFit="1" customWidth="1" min="954" max="954" width="255"/>
    <col bestFit="1" customWidth="1" min="955" max="955" width="87.42578125"/>
    <col bestFit="1" customWidth="1" min="956" max="991" width="255"/>
    <col bestFit="1" customWidth="1" min="992" max="992" width="192.5703125"/>
    <col bestFit="1" customWidth="1" min="993" max="998" width="255"/>
    <col bestFit="1" customWidth="1" min="999" max="999" width="102.7109375"/>
    <col bestFit="1" customWidth="1" min="1000" max="1000" width="241.7109375"/>
    <col bestFit="1" customWidth="1" min="1001" max="1011" width="255"/>
    <col bestFit="1" customWidth="1" min="1012" max="1012" width="28"/>
    <col bestFit="1" customWidth="1" min="1013" max="1033" width="255"/>
    <col bestFit="1" customWidth="1" min="1034" max="1034" width="170"/>
    <col bestFit="1" customWidth="1" min="1035" max="1082" width="255"/>
    <col bestFit="1" customWidth="1" min="1083" max="1083" width="207.85546875"/>
    <col bestFit="1" customWidth="1" min="1084" max="1086" width="255"/>
    <col bestFit="1" customWidth="1" min="1087" max="1087" width="232"/>
    <col bestFit="1" customWidth="1" min="1088" max="1088" width="114.85546875"/>
    <col bestFit="1" customWidth="1" min="1089" max="1103" width="255"/>
    <col bestFit="1" customWidth="1" min="1104" max="1104" width="215.5703125"/>
    <col bestFit="1" customWidth="1" min="1105" max="1112" width="255"/>
    <col bestFit="1" customWidth="1" min="1113" max="1113" width="210.42578125"/>
    <col bestFit="1" customWidth="1" min="1114" max="1117" width="255"/>
    <col bestFit="1" customWidth="1" min="1118" max="1118" width="245.28515625"/>
    <col bestFit="1" customWidth="1" min="1119" max="1119" width="235.85546875"/>
    <col bestFit="1" customWidth="1" min="1120" max="1131" width="255"/>
    <col bestFit="1" customWidth="1" min="1132" max="1132" width="170.5703125"/>
    <col bestFit="1" customWidth="1" min="1133" max="1133" width="255"/>
    <col bestFit="1" customWidth="1" min="1134" max="1134" width="121"/>
    <col bestFit="1" customWidth="1" min="1135" max="1141" width="255"/>
    <col bestFit="1" customWidth="1" min="1142" max="1142" width="174.42578125"/>
    <col bestFit="1" customWidth="1" min="1143" max="1152" width="255"/>
    <col bestFit="1" customWidth="1" min="1153" max="1153" width="252.7109375"/>
    <col bestFit="1" customWidth="1" min="1154" max="1206" width="255"/>
    <col bestFit="1" customWidth="1" min="1207" max="1207" width="229.85546875"/>
    <col bestFit="1" customWidth="1" min="1208" max="1208" width="255"/>
    <col bestFit="1" customWidth="1" min="1209" max="1209" width="244.42578125"/>
    <col bestFit="1" customWidth="1" min="1210" max="1211" width="255"/>
    <col bestFit="1" customWidth="1" min="1212" max="1212" width="232"/>
    <col bestFit="1" customWidth="1" min="1213" max="1213" width="111.140625"/>
    <col bestFit="1" customWidth="1" min="1214" max="1214" width="255"/>
    <col bestFit="1" customWidth="1" min="1215" max="1215" width="222.28515625"/>
    <col bestFit="1" customWidth="1" min="1216" max="1244" width="255"/>
    <col bestFit="1" customWidth="1" min="1245" max="1245" width="137"/>
    <col bestFit="1" customWidth="1" min="1246" max="1246" width="255"/>
    <col bestFit="1" customWidth="1" min="1247" max="1247" width="240.28515625"/>
    <col bestFit="1" customWidth="1" min="1248" max="1252" width="255"/>
    <col bestFit="1" customWidth="1" min="1253" max="1253" width="161.140625"/>
    <col bestFit="1" customWidth="1" min="1254" max="1255" width="255"/>
    <col bestFit="1" customWidth="1" min="1256" max="1256" width="98.5703125"/>
    <col bestFit="1" customWidth="1" min="1257" max="1258" width="255"/>
    <col bestFit="1" customWidth="1" min="1259" max="1259" width="188.85546875"/>
    <col bestFit="1" customWidth="1" min="1260" max="1269" width="255"/>
    <col bestFit="1" customWidth="1" min="1270" max="1270" width="105.85546875"/>
    <col bestFit="1" customWidth="1" min="1271" max="1275" width="255"/>
    <col bestFit="1" customWidth="1" min="1276" max="1276" width="99.85546875"/>
    <col bestFit="1" customWidth="1" min="1277" max="1281" width="255"/>
    <col bestFit="1" customWidth="1" min="1282" max="1282" width="189"/>
    <col bestFit="1" customWidth="1" min="1283" max="1283" width="102.5703125"/>
    <col bestFit="1" customWidth="1" min="1284" max="1284" width="243.85546875"/>
    <col bestFit="1" customWidth="1" min="1285" max="1289" width="255"/>
    <col bestFit="1" customWidth="1" min="1290" max="1290" width="172.5703125"/>
    <col bestFit="1" customWidth="1" min="1291" max="1339" width="255"/>
    <col bestFit="1" customWidth="1" min="1340" max="1340" width="235.5703125"/>
    <col bestFit="1" customWidth="1" min="1341" max="1368" width="255"/>
    <col bestFit="1" customWidth="1" min="1369" max="1369" width="155"/>
    <col bestFit="1" customWidth="1" min="1370" max="1395" width="255"/>
    <col bestFit="1" customWidth="1" min="1396" max="1396" width="202"/>
    <col bestFit="1" customWidth="1" min="1397" max="1398" width="255"/>
    <col bestFit="1" customWidth="1" min="1399" max="1399" width="116.140625"/>
    <col bestFit="1" customWidth="1" min="1400" max="1417" width="255"/>
    <col bestFit="1" customWidth="1" min="1418" max="1418" width="205.85546875"/>
    <col bestFit="1" customWidth="1" min="1419" max="1419" width="201.140625"/>
    <col bestFit="1" customWidth="1" min="1420" max="1420" width="217.28515625"/>
    <col bestFit="1" customWidth="1" min="1421" max="1434" width="255"/>
    <col bestFit="1" customWidth="1" min="1435" max="1435" width="167.28515625"/>
    <col bestFit="1" customWidth="1" min="1436" max="1488" width="255"/>
    <col bestFit="1" customWidth="1" min="1489" max="1489" width="88"/>
    <col bestFit="1" customWidth="1" min="1490" max="1521" width="255"/>
    <col bestFit="1" customWidth="1" min="1522" max="1522" width="214.85546875"/>
    <col bestFit="1" customWidth="1" min="1523" max="1524" width="255"/>
    <col bestFit="1" customWidth="1" min="1525" max="1525" width="153.5703125"/>
    <col bestFit="1" customWidth="1" min="1526" max="1534" width="255"/>
    <col bestFit="1" customWidth="1" min="1535" max="1535" width="136.42578125"/>
    <col bestFit="1" customWidth="1" min="1536" max="1561" width="255"/>
    <col bestFit="1" customWidth="1" min="1562" max="1562" width="228"/>
    <col bestFit="1" customWidth="1" min="1563" max="1571" width="255"/>
    <col bestFit="1" customWidth="1" min="1572" max="1572" width="150"/>
    <col bestFit="1" customWidth="1" min="1573" max="1579" width="255"/>
    <col bestFit="1" customWidth="1" min="1580" max="1580" width="217"/>
    <col bestFit="1" customWidth="1" min="1581" max="1595" width="255"/>
    <col bestFit="1" customWidth="1" min="1596" max="1596" width="192.28515625"/>
    <col bestFit="1" customWidth="1" min="1597" max="1608" width="255"/>
    <col bestFit="1" customWidth="1" min="1609" max="1609" width="125"/>
    <col bestFit="1" customWidth="1" min="1610" max="1610" width="239.28515625"/>
    <col bestFit="1" customWidth="1" min="1611" max="1615" width="255"/>
    <col bestFit="1" customWidth="1" min="1616" max="1616" width="83.28515625"/>
    <col bestFit="1" customWidth="1" min="1617" max="1628" width="255"/>
    <col bestFit="1" customWidth="1" min="1629" max="1629" width="83.5703125"/>
    <col bestFit="1" customWidth="1" min="1630" max="1642" width="255"/>
    <col bestFit="1" customWidth="1" min="1643" max="1643" width="177.42578125"/>
    <col bestFit="1" customWidth="1" min="1644" max="1644" width="204"/>
    <col bestFit="1" customWidth="1" min="1645" max="1645" width="174.28515625"/>
    <col bestFit="1" customWidth="1" min="1646" max="1661" width="255"/>
    <col bestFit="1" customWidth="1" min="1662" max="1662" width="160.28515625"/>
    <col bestFit="1" customWidth="1" min="1663" max="1679" width="255"/>
    <col bestFit="1" customWidth="1" min="1680" max="1680" width="176.85546875"/>
    <col bestFit="1" customWidth="1" min="1681" max="1691" width="255"/>
    <col bestFit="1" customWidth="1" min="1692" max="1692" width="164"/>
    <col bestFit="1" customWidth="1" min="1693" max="1694" width="255"/>
    <col bestFit="1" customWidth="1" min="1695" max="1695" width="131.85546875"/>
    <col bestFit="1" customWidth="1" min="1696" max="1699" width="255"/>
    <col bestFit="1" customWidth="1" min="1700" max="1700" width="181.7109375"/>
    <col bestFit="1" customWidth="1" min="1701" max="1712" width="255"/>
    <col bestFit="1" customWidth="1" min="1713" max="1713" width="229.5703125"/>
    <col bestFit="1" customWidth="1" min="1714" max="1728" width="255"/>
    <col bestFit="1" customWidth="1" min="1729" max="1729" width="167"/>
    <col bestFit="1" customWidth="1" min="1730" max="1730" width="171.7109375"/>
    <col bestFit="1" customWidth="1" min="1731" max="1731" width="197.42578125"/>
    <col bestFit="1" customWidth="1" min="1732" max="1743" width="255"/>
    <col bestFit="1" customWidth="1" min="1744" max="1744" width="132.7109375"/>
    <col bestFit="1" customWidth="1" min="1745" max="1746" width="255"/>
    <col bestFit="1" customWidth="1" min="1747" max="1747" width="173.42578125"/>
    <col bestFit="1" customWidth="1" min="1748" max="1755" width="255"/>
    <col bestFit="1" customWidth="1" min="1756" max="1756" width="251.42578125"/>
    <col bestFit="1" customWidth="1" min="1757" max="1789" width="255"/>
    <col bestFit="1" customWidth="1" min="1790" max="1790" width="252.85546875"/>
    <col bestFit="1" customWidth="1" min="1791" max="1793" width="255"/>
    <col bestFit="1" customWidth="1" min="1794" max="1794" width="196.85546875"/>
    <col bestFit="1" customWidth="1" min="1795" max="1796" width="255"/>
    <col bestFit="1" customWidth="1" min="1797" max="1797" width="85.42578125"/>
    <col bestFit="1" customWidth="1" min="1798" max="1810" width="255"/>
    <col bestFit="1" customWidth="1" min="1811" max="1811" width="149.42578125"/>
    <col bestFit="1" customWidth="1" min="1812" max="1820" width="255"/>
    <col bestFit="1" customWidth="1" min="1821" max="1821" width="207.85546875"/>
    <col bestFit="1" customWidth="1" min="1822" max="1832" width="255"/>
    <col bestFit="1" customWidth="1" min="1833" max="1833" width="249.28515625"/>
    <col bestFit="1" customWidth="1" min="1834" max="1837" width="255"/>
    <col bestFit="1" customWidth="1" min="1838" max="1838" width="113.28515625"/>
    <col bestFit="1" customWidth="1" min="1839" max="1865" width="255"/>
    <col bestFit="1" customWidth="1" min="1866" max="1866" width="192"/>
    <col bestFit="1" customWidth="1" min="1867" max="1875" width="255"/>
    <col bestFit="1" customWidth="1" min="1876" max="1876" width="193.28515625"/>
    <col bestFit="1" customWidth="1" min="1877" max="1878" width="255"/>
    <col bestFit="1" customWidth="1" min="1879" max="1879" width="183.42578125"/>
    <col bestFit="1" customWidth="1" min="1880" max="1892" width="255"/>
    <col bestFit="1" customWidth="1" min="1893" max="1893" width="246.5703125"/>
    <col bestFit="1" customWidth="1" min="1894" max="1894" width="106.42578125"/>
    <col bestFit="1" customWidth="1" min="1895" max="1899" width="255"/>
    <col bestFit="1" customWidth="1" min="1900" max="1900" width="26.28515625"/>
    <col bestFit="1" customWidth="1" min="1901" max="1903" width="255"/>
    <col bestFit="1" customWidth="1" min="1904" max="1904" width="122.5703125"/>
    <col bestFit="1" customWidth="1" min="1905" max="1917" width="255"/>
    <col bestFit="1" customWidth="1" min="1918" max="1918" width="132"/>
    <col bestFit="1" customWidth="1" min="1919" max="1934" width="255"/>
    <col bestFit="1" customWidth="1" min="1935" max="1935" width="207.42578125"/>
    <col bestFit="1" customWidth="1" min="1936" max="1992" width="255"/>
    <col bestFit="1" customWidth="1" min="1993" max="1993" width="175.7109375"/>
    <col bestFit="1" customWidth="1" min="1994" max="2005" width="255"/>
    <col bestFit="1" customWidth="1" min="2006" max="2006" width="164.7109375"/>
    <col bestFit="1" customWidth="1" min="2007" max="2009" width="255"/>
    <col bestFit="1" customWidth="1" min="2010" max="2010" width="243.7109375"/>
    <col bestFit="1" customWidth="1" min="2011" max="2012" width="255"/>
    <col bestFit="1" customWidth="1" min="2013" max="2013" width="108.42578125"/>
    <col bestFit="1" customWidth="1" min="2014" max="2035" width="255"/>
    <col bestFit="1" customWidth="1" min="2036" max="2036" width="190.42578125"/>
    <col bestFit="1" customWidth="1" min="2037" max="2043" width="255"/>
    <col bestFit="1" customWidth="1" min="2044" max="2044" width="218.140625"/>
    <col bestFit="1" customWidth="1" min="2045" max="2055" width="255"/>
    <col bestFit="1" customWidth="1" min="2056" max="2056" width="116.42578125"/>
    <col bestFit="1" customWidth="1" min="2057" max="2057" width="135.5703125"/>
    <col bestFit="1" customWidth="1" min="2058" max="2058" width="106.7109375"/>
    <col bestFit="1" customWidth="1" min="2059" max="2059" width="255"/>
    <col bestFit="1" customWidth="1" min="2060" max="2060" width="142.7109375"/>
    <col bestFit="1" customWidth="1" min="2061" max="2077" width="255"/>
    <col bestFit="1" customWidth="1" min="2078" max="2078" width="244.5703125"/>
    <col bestFit="1" customWidth="1" min="2079" max="2082" width="255"/>
    <col bestFit="1" customWidth="1" min="2083" max="2083" width="143"/>
    <col bestFit="1" customWidth="1" min="2084" max="2089" width="255"/>
    <col bestFit="1" customWidth="1" min="2090" max="2090" width="241.5703125"/>
    <col bestFit="1" customWidth="1" min="2091" max="2091" width="255"/>
    <col bestFit="1" customWidth="1" min="2092" max="2092" width="201"/>
    <col bestFit="1" customWidth="1" min="2093" max="2099" width="255"/>
    <col bestFit="1" customWidth="1" min="2100" max="2100" width="118.7109375"/>
    <col bestFit="1" customWidth="1" min="2101" max="2138" width="255"/>
    <col bestFit="1" customWidth="1" min="2139" max="2139" width="216.140625"/>
    <col bestFit="1" customWidth="1" min="2140" max="2140" width="115"/>
    <col bestFit="1" customWidth="1" min="2141" max="2155" width="255"/>
    <col bestFit="1" customWidth="1" min="2156" max="2156" width="228.140625"/>
    <col bestFit="1" customWidth="1" min="2157" max="2169" width="255"/>
    <col bestFit="1" customWidth="1" min="2170" max="2170" width="177.42578125"/>
    <col bestFit="1" customWidth="1" min="2171" max="2199" width="255"/>
    <col bestFit="1" customWidth="1" min="2200" max="2200" width="239.5703125"/>
    <col bestFit="1" customWidth="1" min="2201" max="2227" width="255"/>
    <col bestFit="1" customWidth="1" min="2228" max="2228" width="216.42578125"/>
    <col bestFit="1" customWidth="1" min="2229" max="2229" width="173.5703125"/>
    <col bestFit="1" customWidth="1" min="2230" max="2245" width="255"/>
    <col bestFit="1" customWidth="1" min="2246" max="2246" width="154.5703125"/>
    <col bestFit="1" customWidth="1" min="2247" max="2248" width="255"/>
    <col bestFit="1" customWidth="1" min="2249" max="2249" width="236.140625"/>
    <col bestFit="1" customWidth="1" min="2250" max="2257" width="255"/>
    <col bestFit="1" customWidth="1" min="2258" max="2258" width="198.7109375"/>
    <col bestFit="1" customWidth="1" min="2259" max="2275" width="255"/>
    <col bestFit="1" customWidth="1" min="2276" max="2276" width="162.5703125"/>
    <col bestFit="1" customWidth="1" min="2277" max="2286" width="255"/>
    <col bestFit="1" customWidth="1" min="2287" max="2287" width="156.85546875"/>
    <col bestFit="1" customWidth="1" min="2288" max="2297" width="255"/>
    <col bestFit="1" customWidth="1" min="2298" max="2298" width="162.85546875"/>
    <col bestFit="1" customWidth="1" min="2299" max="2307" width="255"/>
    <col bestFit="1" customWidth="1" min="2308" max="2308" width="214.140625"/>
    <col bestFit="1" customWidth="1" min="2309" max="2336" width="255"/>
    <col bestFit="1" customWidth="1" min="2337" max="2337" width="227.7109375"/>
    <col bestFit="1" customWidth="1" min="2338" max="2338" width="132.140625"/>
    <col bestFit="1" customWidth="1" min="2339" max="2358" width="255"/>
    <col bestFit="1" customWidth="1" min="2359" max="2359" width="161.85546875"/>
    <col bestFit="1" customWidth="1" min="2360" max="2412" width="255"/>
    <col bestFit="1" customWidth="1" min="2413" max="2413" width="193.7109375"/>
    <col bestFit="1" customWidth="1" min="2414" max="2414" width="255"/>
    <col bestFit="1" customWidth="1" min="2415" max="2415" width="64.5703125"/>
    <col bestFit="1" customWidth="1" min="2416" max="2416" width="146.42578125"/>
    <col bestFit="1" customWidth="1" min="2417" max="2422" width="255"/>
    <col bestFit="1" customWidth="1" min="2423" max="2423" width="157.5703125"/>
    <col bestFit="1" customWidth="1" min="2424" max="2430" width="255"/>
    <col bestFit="1" customWidth="1" min="2431" max="2431" width="81.140625"/>
    <col bestFit="1" customWidth="1" min="2432" max="2432" width="224.42578125"/>
    <col bestFit="1" customWidth="1" min="2433" max="2448" width="255"/>
    <col bestFit="1" customWidth="1" min="2449" max="2449" width="88.140625"/>
    <col bestFit="1" customWidth="1" min="2450" max="2450" width="203.28515625"/>
    <col bestFit="1" customWidth="1" min="2451" max="2451" width="255"/>
    <col bestFit="1" customWidth="1" min="2452" max="2452" width="93.7109375"/>
    <col bestFit="1" customWidth="1" min="2453" max="2455" width="255"/>
    <col bestFit="1" customWidth="1" min="2456" max="2456" width="177.85546875"/>
    <col bestFit="1" customWidth="1" min="2457" max="2461" width="255"/>
    <col bestFit="1" customWidth="1" min="2462" max="2462" width="213"/>
    <col bestFit="1" customWidth="1" min="2463" max="2463" width="150.42578125"/>
    <col bestFit="1" customWidth="1" min="2464" max="2464" width="211.5703125"/>
    <col bestFit="1" customWidth="1" min="2465" max="2467" width="255"/>
    <col bestFit="1" customWidth="1" min="2468" max="2468" width="121.5703125"/>
    <col bestFit="1" customWidth="1" min="2469" max="2480" width="255"/>
    <col bestFit="1" customWidth="1" min="2481" max="2481" width="199.85546875"/>
    <col bestFit="1" customWidth="1" min="2482" max="2490" width="255"/>
    <col bestFit="1" customWidth="1" min="2491" max="2491" width="143.5703125"/>
    <col bestFit="1" customWidth="1" min="2492" max="2579" width="255"/>
    <col bestFit="1" customWidth="1" min="2580" max="2580" width="183.7109375"/>
    <col bestFit="1" customWidth="1" min="2581" max="2596" width="255"/>
    <col bestFit="1" customWidth="1" min="2597" max="2597" width="225.85546875"/>
    <col bestFit="1" customWidth="1" min="2598" max="2599" width="255"/>
    <col bestFit="1" customWidth="1" min="2600" max="2600" width="169.140625"/>
    <col bestFit="1" customWidth="1" min="2601" max="2604" width="255"/>
    <col bestFit="1" customWidth="1" min="2605" max="2605" width="147.7109375"/>
    <col bestFit="1" customWidth="1" min="2606" max="2606" width="167.28515625"/>
    <col bestFit="1" customWidth="1" min="2607" max="2608" width="255"/>
    <col bestFit="1" customWidth="1" min="2609" max="2609" width="231.28515625"/>
    <col bestFit="1" customWidth="1" min="2610" max="2616" width="255"/>
    <col bestFit="1" customWidth="1" min="2617" max="2617" width="208"/>
    <col bestFit="1" customWidth="1" min="2618" max="2618" width="54.140625"/>
    <col bestFit="1" customWidth="1" min="2619" max="2644" width="255"/>
    <col bestFit="1" customWidth="1" min="2645" max="2645" width="233.5703125"/>
    <col bestFit="1" customWidth="1" min="2646" max="2662" width="255"/>
    <col bestFit="1" customWidth="1" min="2663" max="2663" width="180.7109375"/>
    <col bestFit="1" customWidth="1" min="2664" max="2666" width="255"/>
    <col bestFit="1" customWidth="1" min="2667" max="2667" width="121.42578125"/>
    <col bestFit="1" customWidth="1" min="2668" max="2687" width="255"/>
    <col bestFit="1" customWidth="1" min="2688" max="2688" width="204.85546875"/>
    <col bestFit="1" customWidth="1" min="2689" max="2699" width="255"/>
    <col bestFit="1" customWidth="1" min="2700" max="2700" width="176.42578125"/>
    <col bestFit="1" customWidth="1" min="2701" max="2726" width="255"/>
    <col bestFit="1" customWidth="1" min="2727" max="2727" width="173.5703125"/>
    <col bestFit="1" customWidth="1" min="2728" max="2730" width="255"/>
    <col bestFit="1" customWidth="1" min="2731" max="2731" width="151"/>
    <col bestFit="1" customWidth="1" min="2732" max="2740" width="255"/>
    <col bestFit="1" customWidth="1" min="2741" max="2741" width="204.7109375"/>
    <col bestFit="1" customWidth="1" min="2742" max="2745" width="255"/>
    <col bestFit="1" customWidth="1" min="2746" max="2746" width="247.7109375"/>
    <col bestFit="1" customWidth="1" min="2747" max="2747" width="255"/>
    <col bestFit="1" customWidth="1" min="2748" max="2748" width="145.28515625"/>
    <col bestFit="1" customWidth="1" min="2749" max="2749" width="221"/>
    <col bestFit="1" customWidth="1" min="2750" max="2750" width="252.28515625"/>
    <col bestFit="1" customWidth="1" min="2751" max="2751" width="241.7109375"/>
    <col bestFit="1" customWidth="1" min="2752" max="2752" width="197.28515625"/>
    <col bestFit="1" customWidth="1" min="2753" max="2754" width="255"/>
    <col bestFit="1" customWidth="1" min="2755" max="2755" width="146"/>
    <col bestFit="1" customWidth="1" min="2756" max="2762" width="255"/>
    <col bestFit="1" customWidth="1" min="2763" max="2763" width="169"/>
    <col bestFit="1" customWidth="1" min="2764" max="2790" width="255"/>
    <col bestFit="1" customWidth="1" min="2791" max="2791" width="171.7109375"/>
    <col bestFit="1" customWidth="1" min="2792" max="2839" width="255"/>
    <col bestFit="1" customWidth="1" min="2840" max="2840" width="153.28515625"/>
    <col bestFit="1" customWidth="1" min="2841" max="2861" width="255"/>
    <col bestFit="1" customWidth="1" min="2862" max="2862" width="227.28515625"/>
    <col bestFit="1" customWidth="1" min="2863" max="2863" width="255"/>
    <col bestFit="1" customWidth="1" min="2864" max="2864" width="246.5703125"/>
    <col bestFit="1" customWidth="1" min="2865" max="2876" width="255"/>
    <col bestFit="1" customWidth="1" min="2877" max="2877" width="185.28515625"/>
    <col bestFit="1" customWidth="1" min="2878" max="2878" width="255"/>
    <col bestFit="1" customWidth="1" min="2879" max="2879" width="153"/>
    <col bestFit="1" customWidth="1" min="2880" max="2883" width="255"/>
    <col bestFit="1" customWidth="1" min="2884" max="2884" width="76.5703125"/>
    <col bestFit="1" customWidth="1" min="2885" max="2885" width="194.5703125"/>
    <col bestFit="1" customWidth="1" min="2886" max="2904" width="255"/>
    <col bestFit="1" customWidth="1" min="2905" max="2905" width="193"/>
    <col bestFit="1" customWidth="1" min="2906" max="2917" width="255"/>
    <col bestFit="1" customWidth="1" min="2918" max="2918" width="141.85546875"/>
    <col bestFit="1" customWidth="1" min="2919" max="2937" width="255"/>
    <col bestFit="1" customWidth="1" min="2938" max="2938" width="228.7109375"/>
    <col bestFit="1" customWidth="1" min="2939" max="2939" width="224.7109375"/>
    <col bestFit="1" customWidth="1" min="2940" max="2967" width="255"/>
    <col bestFit="1" customWidth="1" min="2968" max="2968" width="221.7109375"/>
    <col bestFit="1" customWidth="1" min="2969" max="2972" width="255"/>
    <col bestFit="1" customWidth="1" min="2973" max="2973" width="144.140625"/>
    <col bestFit="1" customWidth="1" min="2974" max="2998" width="255"/>
    <col bestFit="1" customWidth="1" min="2999" max="2999" width="182.7109375"/>
    <col bestFit="1" customWidth="1" min="3000" max="3000" width="167.5703125"/>
    <col bestFit="1" customWidth="1" min="3001" max="3007" width="255"/>
    <col bestFit="1" customWidth="1" min="3008" max="3008" width="144.28515625"/>
    <col bestFit="1" customWidth="1" min="3009" max="3009" width="143.85546875"/>
    <col bestFit="1" customWidth="1" min="3010" max="3010" width="253.5703125"/>
    <col bestFit="1" customWidth="1" min="3011" max="3017" width="255"/>
    <col bestFit="1" customWidth="1" min="3018" max="3018" width="168.140625"/>
    <col bestFit="1" customWidth="1" min="3019" max="3039" width="255"/>
    <col bestFit="1" customWidth="1" min="3040" max="3040" width="247.5703125"/>
    <col bestFit="1" customWidth="1" min="3041" max="3042" width="255"/>
    <col bestFit="1" customWidth="1" min="3043" max="3043" width="133.42578125"/>
    <col bestFit="1" customWidth="1" min="3044" max="3047" width="255"/>
    <col bestFit="1" customWidth="1" min="3048" max="3048" width="103.28515625"/>
    <col bestFit="1" customWidth="1" min="3049" max="3078" width="255"/>
    <col bestFit="1" customWidth="1" min="3079" max="3079" width="203.28515625"/>
    <col bestFit="1" customWidth="1" min="3080" max="3081" width="255"/>
    <col bestFit="1" customWidth="1" min="3082" max="3082" width="59.42578125"/>
    <col bestFit="1" customWidth="1" min="3083" max="3106" width="255"/>
    <col bestFit="1" customWidth="1" min="3107" max="3107" width="90"/>
    <col bestFit="1" customWidth="1" min="3108" max="3115" width="255"/>
    <col bestFit="1" customWidth="1" min="3116" max="3116" width="227.140625"/>
    <col bestFit="1" customWidth="1" min="3117" max="3123" width="255"/>
    <col bestFit="1" customWidth="1" min="3124" max="3124" width="234.28515625"/>
    <col bestFit="1" customWidth="1" min="3125" max="3133" width="255"/>
    <col bestFit="1" customWidth="1" min="3134" max="3134" width="193.7109375"/>
    <col bestFit="1" customWidth="1" min="3135" max="3140" width="255"/>
    <col bestFit="1" customWidth="1" min="3141" max="3141" width="211.28515625"/>
    <col bestFit="1" customWidth="1" min="3142" max="3146" width="255"/>
    <col bestFit="1" customWidth="1" min="3147" max="3147" width="93"/>
    <col bestFit="1" customWidth="1" min="3148" max="3159" width="255"/>
    <col bestFit="1" customWidth="1" min="3160" max="3160" width="163.28515625"/>
    <col bestFit="1" customWidth="1" min="3161" max="3167" width="255"/>
    <col bestFit="1" customWidth="1" min="3168" max="3168" width="184.28515625"/>
    <col bestFit="1" customWidth="1" min="3169" max="3192" width="255"/>
    <col bestFit="1" customWidth="1" min="3193" max="3193" width="186.42578125"/>
    <col bestFit="1" customWidth="1" min="3194" max="3204" width="255"/>
    <col bestFit="1" customWidth="1" min="3205" max="3205" width="244.85546875"/>
    <col bestFit="1" customWidth="1" min="3206" max="3222" width="255"/>
    <col bestFit="1" customWidth="1" min="3223" max="3223" width="133.5703125"/>
    <col bestFit="1" customWidth="1" min="3224" max="3230" width="255"/>
    <col bestFit="1" customWidth="1" min="3231" max="3231" width="160.5703125"/>
    <col bestFit="1" customWidth="1" min="3232" max="3232" width="255"/>
    <col bestFit="1" customWidth="1" min="3233" max="3233" width="216.140625"/>
    <col bestFit="1" customWidth="1" min="3234" max="3239" width="255"/>
    <col bestFit="1" customWidth="1" min="3240" max="3240" width="225.5703125"/>
    <col bestFit="1" customWidth="1" min="3241" max="3241" width="187.7109375"/>
    <col bestFit="1" customWidth="1" min="3242" max="3246" width="255"/>
    <col bestFit="1" customWidth="1" min="3247" max="3247" width="214.28515625"/>
    <col bestFit="1" customWidth="1" min="3248" max="3252" width="255"/>
    <col bestFit="1" customWidth="1" min="3253" max="3253" width="218.28515625"/>
    <col bestFit="1" customWidth="1" min="3254" max="3257" width="255"/>
    <col bestFit="1" customWidth="1" min="3258" max="3258" width="212.28515625"/>
    <col bestFit="1" customWidth="1" min="3259" max="3261" width="255"/>
    <col bestFit="1" customWidth="1" min="3262" max="3262" width="228.5703125"/>
    <col bestFit="1" customWidth="1" min="3263" max="3268" width="255"/>
    <col bestFit="1" customWidth="1" min="3269" max="3269" width="212.42578125"/>
    <col bestFit="1" customWidth="1" min="3270" max="3294" width="255"/>
    <col bestFit="1" customWidth="1" min="3295" max="3295" width="154.5703125"/>
    <col bestFit="1" customWidth="1" min="3296" max="3301" width="255"/>
    <col bestFit="1" customWidth="1" min="3302" max="3302" width="190.85546875"/>
    <col bestFit="1" customWidth="1" min="3303" max="3334" width="255"/>
    <col bestFit="1" customWidth="1" min="3335" max="3335" width="111.85546875"/>
    <col bestFit="1" customWidth="1" min="3336" max="3358" width="255"/>
    <col bestFit="1" customWidth="1" min="3359" max="3359" width="196.85546875"/>
    <col bestFit="1" customWidth="1" min="3360" max="3365" width="255"/>
    <col bestFit="1" customWidth="1" min="3366" max="3366" width="149"/>
    <col bestFit="1" customWidth="1" min="3367" max="3373" width="255"/>
    <col bestFit="1" customWidth="1" min="3374" max="3374" width="190.5703125"/>
    <col bestFit="1" customWidth="1" min="3375" max="3377" width="255"/>
    <col bestFit="1" customWidth="1" min="3378" max="3378" width="188.85546875"/>
    <col bestFit="1" customWidth="1" min="3379" max="3382" width="255"/>
    <col bestFit="1" customWidth="1" min="3383" max="3383" width="179.140625"/>
    <col bestFit="1" customWidth="1" min="3384" max="3385" width="255"/>
    <col bestFit="1" customWidth="1" min="3386" max="3386" width="142.28515625"/>
    <col bestFit="1" customWidth="1" min="3387" max="3408" width="255"/>
    <col bestFit="1" customWidth="1" min="3409" max="3409" width="251.85546875"/>
    <col bestFit="1" customWidth="1" min="3410" max="3419" width="255"/>
    <col bestFit="1" customWidth="1" min="3420" max="3420" width="111.7109375"/>
    <col bestFit="1" customWidth="1" min="3421" max="3421" width="204.28515625"/>
    <col bestFit="1" customWidth="1" min="3422" max="3426" width="255"/>
    <col bestFit="1" customWidth="1" min="3427" max="3427" width="121.7109375"/>
    <col bestFit="1" customWidth="1" min="3428" max="3431" width="255"/>
    <col bestFit="1" customWidth="1" min="3432" max="3432" width="203.85546875"/>
    <col bestFit="1" customWidth="1" min="3433" max="3433" width="255"/>
    <col bestFit="1" customWidth="1" min="3434" max="3434" width="242.85546875"/>
    <col bestFit="1" customWidth="1" min="3435" max="3435" width="255"/>
    <col bestFit="1" customWidth="1" min="3436" max="3436" width="216.140625"/>
    <col bestFit="1" customWidth="1" min="3437" max="3443" width="255"/>
    <col bestFit="1" customWidth="1" min="3444" max="3444" width="251.7109375"/>
    <col bestFit="1" customWidth="1" min="3445" max="3454" width="255"/>
    <col bestFit="1" customWidth="1" min="3455" max="3455" width="174.140625"/>
    <col bestFit="1" customWidth="1" min="3456" max="3456" width="152.5703125"/>
    <col bestFit="1" customWidth="1" min="3457" max="3468" width="255"/>
    <col bestFit="1" customWidth="1" min="3469" max="3469" width="246.42578125"/>
    <col bestFit="1" customWidth="1" min="3470" max="3480" width="255"/>
    <col bestFit="1" customWidth="1" min="3481" max="3481" width="151.85546875"/>
    <col bestFit="1" customWidth="1" min="3482" max="3482" width="255"/>
    <col bestFit="1" customWidth="1" min="3483" max="3483" width="192.42578125"/>
    <col bestFit="1" customWidth="1" min="3484" max="3536" width="255"/>
    <col bestFit="1" customWidth="1" min="3537" max="3537" width="142.140625"/>
    <col bestFit="1" customWidth="1" min="3538" max="3544" width="255"/>
    <col bestFit="1" customWidth="1" min="3545" max="3545" width="234"/>
    <col bestFit="1" customWidth="1" min="3546" max="3561" width="255"/>
    <col bestFit="1" customWidth="1" min="3562" max="3562" width="166.42578125"/>
    <col bestFit="1" customWidth="1" min="3563" max="3563" width="255"/>
    <col bestFit="1" customWidth="1" min="3564" max="3564" width="220.42578125"/>
    <col bestFit="1" customWidth="1" min="3565" max="3589" width="255"/>
    <col bestFit="1" customWidth="1" min="3590" max="3590" width="53.5703125"/>
    <col bestFit="1" customWidth="1" min="3591" max="3605" width="255"/>
    <col bestFit="1" customWidth="1" min="3606" max="3606" width="177.140625"/>
    <col bestFit="1" customWidth="1" min="3607" max="3607" width="82"/>
    <col bestFit="1" customWidth="1" min="3608" max="3609" width="255"/>
    <col bestFit="1" customWidth="1" min="3610" max="3610" width="181.42578125"/>
    <col bestFit="1" customWidth="1" min="3611" max="3635" width="255"/>
    <col bestFit="1" customWidth="1" min="3636" max="3636" width="243.7109375"/>
    <col bestFit="1" customWidth="1" min="3637" max="3656" width="255"/>
    <col bestFit="1" customWidth="1" min="3657" max="3657" width="248.85546875"/>
    <col bestFit="1" customWidth="1" min="3658" max="3658" width="141"/>
    <col bestFit="1" customWidth="1" min="3659" max="3659" width="97.28515625"/>
    <col bestFit="1" customWidth="1" min="3660" max="3660" width="84.42578125"/>
    <col bestFit="1" customWidth="1" min="3661" max="3661" width="49.42578125"/>
    <col bestFit="1" customWidth="1" min="3662" max="3662" width="42.42578125"/>
    <col bestFit="1" customWidth="1" min="3663" max="3663" width="68.5703125"/>
    <col bestFit="1" customWidth="1" min="3664" max="3664" width="255"/>
    <col bestFit="1" customWidth="1" min="3665" max="3665" width="100.28515625"/>
    <col bestFit="1" customWidth="1" min="3666" max="3666" width="149.85546875"/>
    <col bestFit="1" customWidth="1" min="3667" max="3667" width="255"/>
    <col bestFit="1" customWidth="1" min="3668" max="3668" width="45.28515625"/>
    <col bestFit="1" customWidth="1" min="3669" max="3669" width="109.28515625"/>
    <col bestFit="1" customWidth="1" min="3670" max="3670" width="73"/>
    <col bestFit="1" customWidth="1" min="3671" max="3671" width="154.140625"/>
    <col bestFit="1" customWidth="1" min="3672" max="3672" width="255"/>
    <col bestFit="1" customWidth="1" min="3673" max="3673" width="110.42578125"/>
    <col bestFit="1" customWidth="1" min="3674" max="3677" width="255"/>
    <col bestFit="1" customWidth="1" min="3678" max="3678" width="212.42578125"/>
    <col bestFit="1" customWidth="1" min="3679" max="3685" width="255"/>
    <col bestFit="1" customWidth="1" min="3686" max="3686" width="184.7109375"/>
    <col bestFit="1" customWidth="1" min="3687" max="3715" width="255"/>
    <col bestFit="1" customWidth="1" min="3716" max="3716" width="242.28515625"/>
    <col bestFit="1" customWidth="1" min="3717" max="3717" width="247.42578125"/>
    <col bestFit="1" customWidth="1" min="3718" max="3723" width="255"/>
    <col bestFit="1" customWidth="1" min="3724" max="3724" width="169.28515625"/>
    <col bestFit="1" customWidth="1" min="3725" max="3745" width="255"/>
    <col bestFit="1" customWidth="1" min="3746" max="3746" width="108"/>
    <col bestFit="1" customWidth="1" min="3747" max="3750" width="255"/>
    <col bestFit="1" customWidth="1" min="3751" max="3751" width="166.42578125"/>
    <col bestFit="1" customWidth="1" min="3752" max="3761" width="255"/>
    <col bestFit="1" customWidth="1" min="3762" max="3762" width="175.42578125"/>
    <col bestFit="1" customWidth="1" min="3763" max="3768" width="255"/>
    <col bestFit="1" customWidth="1" min="3769" max="3769" width="104.7109375"/>
    <col bestFit="1" customWidth="1" min="3770" max="3779" width="255"/>
    <col bestFit="1" customWidth="1" min="3780" max="3780" width="222"/>
    <col bestFit="1" customWidth="1" min="3781" max="3781" width="255"/>
    <col bestFit="1" customWidth="1" min="3782" max="3782" width="206.42578125"/>
    <col bestFit="1" customWidth="1" min="3783" max="3820" width="255"/>
    <col bestFit="1" customWidth="1" min="3821" max="3821" width="135.85546875"/>
    <col bestFit="1" customWidth="1" min="3822" max="3839" width="255"/>
    <col bestFit="1" customWidth="1" min="3840" max="3840" width="86.140625"/>
    <col bestFit="1" customWidth="1" min="3841" max="3841" width="46.85546875"/>
    <col bestFit="1" customWidth="1" min="3842" max="3842" width="228.28515625"/>
    <col bestFit="1" customWidth="1" min="3843" max="3845" width="255"/>
    <col bestFit="1" customWidth="1" min="3846" max="3846" width="237.28515625"/>
    <col bestFit="1" customWidth="1" min="3847" max="3869" width="255"/>
    <col bestFit="1" customWidth="1" min="3870" max="3870" width="103.28515625"/>
    <col bestFit="1" customWidth="1" min="3871" max="3874" width="255"/>
    <col bestFit="1" customWidth="1" min="3875" max="3875" width="177.28515625"/>
    <col bestFit="1" customWidth="1" min="3876" max="3877" width="255"/>
    <col bestFit="1" customWidth="1" min="3878" max="3878" width="214"/>
    <col bestFit="1" customWidth="1" min="3879" max="3897" width="255"/>
    <col bestFit="1" customWidth="1" min="3898" max="3898" width="177.42578125"/>
    <col bestFit="1" customWidth="1" min="3899" max="3926" width="255"/>
    <col bestFit="1" customWidth="1" min="3927" max="3927" width="96.7109375"/>
    <col bestFit="1" customWidth="1" min="3928" max="3928" width="255"/>
    <col bestFit="1" customWidth="1" min="3929" max="3929" width="223"/>
    <col bestFit="1" customWidth="1" min="3930" max="3946" width="255"/>
    <col bestFit="1" customWidth="1" min="3947" max="3947" width="173.140625"/>
    <col bestFit="1" customWidth="1" min="3948" max="3997" width="255"/>
    <col bestFit="1" customWidth="1" min="3998" max="3998" width="198.5703125"/>
    <col bestFit="1" customWidth="1" min="3999" max="4016" width="255"/>
    <col bestFit="1" customWidth="1" min="4017" max="4017" width="249.7109375"/>
    <col bestFit="1" customWidth="1" min="4018" max="4037" width="255"/>
    <col bestFit="1" customWidth="1" min="4038" max="4038" width="241.7109375"/>
    <col bestFit="1" customWidth="1" min="4039" max="4042" width="255"/>
    <col bestFit="1" customWidth="1" min="4043" max="4043" width="126.42578125"/>
    <col bestFit="1" customWidth="1" min="4044" max="4048" width="255"/>
    <col bestFit="1" customWidth="1" min="4049" max="4049" width="91.140625"/>
    <col bestFit="1" customWidth="1" min="4050" max="4052" width="255"/>
    <col bestFit="1" customWidth="1" min="4053" max="4053" width="182.7109375"/>
    <col bestFit="1" customWidth="1" min="4054" max="4058" width="255"/>
    <col bestFit="1" customWidth="1" min="4059" max="4059" width="200.5703125"/>
    <col bestFit="1" customWidth="1" min="4060" max="4060" width="255"/>
    <col bestFit="1" customWidth="1" min="4061" max="4061" width="147"/>
    <col bestFit="1" customWidth="1" min="4062" max="4066" width="255"/>
    <col bestFit="1" customWidth="1" min="4067" max="4067" width="183.85546875"/>
    <col bestFit="1" customWidth="1" min="4068" max="4068" width="165.7109375"/>
    <col bestFit="1" customWidth="1" min="4069" max="4069" width="214.7109375"/>
    <col bestFit="1" customWidth="1" min="4070" max="4070" width="165.28515625"/>
    <col bestFit="1" customWidth="1" min="4071" max="4071" width="53.28515625"/>
    <col bestFit="1" customWidth="1" min="4072" max="4100" width="255"/>
    <col bestFit="1" customWidth="1" min="4101" max="4101" width="181.28515625"/>
    <col bestFit="1" customWidth="1" min="4102" max="4102" width="226.28515625"/>
    <col bestFit="1" customWidth="1" min="4103" max="4111" width="255"/>
    <col bestFit="1" customWidth="1" min="4112" max="4112" width="126.7109375"/>
    <col bestFit="1" customWidth="1" min="4113" max="4138" width="255"/>
    <col bestFit="1" customWidth="1" min="4139" max="4139" width="71.42578125"/>
    <col bestFit="1" customWidth="1" min="4140" max="4159" width="255"/>
    <col bestFit="1" customWidth="1" min="4160" max="4160" width="123.5703125"/>
    <col bestFit="1" customWidth="1" min="4161" max="4161" width="144.42578125"/>
    <col bestFit="1" customWidth="1" min="4162" max="4178" width="255"/>
    <col bestFit="1" customWidth="1" min="4179" max="4179" width="223.5703125"/>
    <col bestFit="1" customWidth="1" min="4180" max="4186" width="255"/>
    <col bestFit="1" customWidth="1" min="4187" max="4187" width="114.28515625"/>
    <col bestFit="1" customWidth="1" min="4188" max="4190" width="255"/>
    <col bestFit="1" customWidth="1" min="4191" max="4191" width="195.140625"/>
    <col bestFit="1" customWidth="1" min="4192" max="4192" width="155.7109375"/>
    <col bestFit="1" customWidth="1" min="4193" max="4193" width="104.5703125"/>
    <col bestFit="1" customWidth="1" min="4194" max="4194" width="173.140625"/>
    <col bestFit="1" customWidth="1" min="4195" max="4195" width="175.28515625"/>
    <col bestFit="1" customWidth="1" min="4196" max="4197" width="255"/>
    <col bestFit="1" customWidth="1" min="4198" max="4198" width="175"/>
    <col bestFit="1" customWidth="1" min="4199" max="4199" width="154"/>
    <col bestFit="1" customWidth="1" min="4200" max="4200" width="255"/>
    <col bestFit="1" customWidth="1" min="4201" max="4201" width="70"/>
    <col bestFit="1" customWidth="1" min="4202" max="4204" width="255"/>
    <col bestFit="1" customWidth="1" min="4205" max="4205" width="254"/>
    <col bestFit="1" customWidth="1" min="4206" max="4213" width="255"/>
    <col bestFit="1" customWidth="1" min="4214" max="4214" width="224.85546875"/>
    <col bestFit="1" customWidth="1" min="4215" max="4215" width="92.28515625"/>
    <col bestFit="1" customWidth="1" min="4216" max="4216" width="255"/>
    <col bestFit="1" customWidth="1" min="4217" max="4217" width="151"/>
    <col bestFit="1" customWidth="1" min="4218" max="4218" width="255"/>
    <col bestFit="1" customWidth="1" min="4219" max="4219" width="119"/>
    <col bestFit="1" customWidth="1" min="4220" max="4221" width="255"/>
    <col bestFit="1" customWidth="1" min="4222" max="4222" width="194.5703125"/>
    <col bestFit="1" customWidth="1" min="4223" max="4224" width="255"/>
    <col bestFit="1" customWidth="1" min="4225" max="4225" width="71.5703125"/>
    <col bestFit="1" customWidth="1" min="4226" max="4227" width="255"/>
    <col bestFit="1" customWidth="1" min="4228" max="4228" width="74.7109375"/>
    <col bestFit="1" customWidth="1" min="4229" max="4234" width="255"/>
    <col bestFit="1" customWidth="1" min="4235" max="4235" width="246.5703125"/>
    <col bestFit="1" customWidth="1" min="4236" max="4236" width="95"/>
    <col bestFit="1" customWidth="1" min="4237" max="4240" width="255"/>
    <col bestFit="1" customWidth="1" min="4241" max="4241" width="201"/>
    <col bestFit="1" customWidth="1" min="4242" max="4264" width="255"/>
    <col bestFit="1" customWidth="1" min="4265" max="4265" width="200.140625"/>
    <col bestFit="1" customWidth="1" min="4266" max="4267" width="255"/>
    <col bestFit="1" customWidth="1" min="4268" max="4268" width="217.5703125"/>
    <col bestFit="1" customWidth="1" min="4269" max="4290" width="255"/>
    <col bestFit="1" customWidth="1" min="4291" max="4291" width="235.85546875"/>
    <col bestFit="1" customWidth="1" min="4292" max="4292" width="216.42578125"/>
    <col bestFit="1" customWidth="1" min="4293" max="4297" width="255"/>
    <col bestFit="1" customWidth="1" min="4298" max="4298" width="157.7109375"/>
    <col bestFit="1" customWidth="1" min="4299" max="4299" width="97.42578125"/>
    <col bestFit="1" customWidth="1" min="4300" max="4300" width="118.85546875"/>
    <col bestFit="1" customWidth="1" min="4301" max="4302" width="255"/>
    <col bestFit="1" customWidth="1" min="4303" max="4303" width="169.42578125"/>
    <col bestFit="1" customWidth="1" min="4304" max="4305" width="255"/>
    <col bestFit="1" customWidth="1" min="4306" max="4306" width="149.42578125"/>
    <col bestFit="1" customWidth="1" min="4307" max="4317" width="255"/>
    <col bestFit="1" customWidth="1" min="4318" max="4318" width="101.7109375"/>
    <col bestFit="1" customWidth="1" min="4319" max="4319" width="226.42578125"/>
    <col bestFit="1" customWidth="1" min="4320" max="4328" width="255"/>
    <col bestFit="1" customWidth="1" min="4329" max="4329" width="126.5703125"/>
    <col bestFit="1" customWidth="1" min="4330" max="4336" width="255"/>
    <col bestFit="1" customWidth="1" min="4337" max="4337" width="118.5703125"/>
    <col bestFit="1" customWidth="1" min="4338" max="4340" width="255"/>
    <col bestFit="1" customWidth="1" min="4341" max="4341" width="66"/>
    <col bestFit="1" customWidth="1" min="4342" max="4343" width="255"/>
    <col bestFit="1" customWidth="1" min="4344" max="4344" width="71.5703125"/>
    <col bestFit="1" customWidth="1" min="4345" max="4349" width="255"/>
    <col bestFit="1" customWidth="1" min="4350" max="4350" width="110.5703125"/>
    <col bestFit="1" customWidth="1" min="4351" max="4361" width="255"/>
    <col bestFit="1" customWidth="1" min="4362" max="4362" width="238"/>
    <col bestFit="1" customWidth="1" min="4363" max="4365" width="255"/>
    <col bestFit="1" customWidth="1" min="4366" max="4366" width="125.140625"/>
    <col bestFit="1" customWidth="1" min="4367" max="4373" width="255"/>
    <col bestFit="1" customWidth="1" min="4374" max="4374" width="230.7109375"/>
    <col bestFit="1" customWidth="1" min="4375" max="4377" width="255"/>
    <col bestFit="1" customWidth="1" min="4378" max="4378" width="202.140625"/>
    <col bestFit="1" customWidth="1" min="4379" max="4385" width="255"/>
    <col bestFit="1" customWidth="1" min="4386" max="4386" width="138.7109375"/>
    <col bestFit="1" customWidth="1" min="4387" max="4387" width="94.42578125"/>
    <col bestFit="1" customWidth="1" min="4388" max="4388" width="197.42578125"/>
    <col bestFit="1" customWidth="1" min="4389" max="4389" width="162.42578125"/>
    <col bestFit="1" customWidth="1" min="4390" max="4392" width="255"/>
    <col bestFit="1" customWidth="1" min="4393" max="4393" width="142.5703125"/>
    <col bestFit="1" customWidth="1" min="4394" max="4411" width="255"/>
    <col bestFit="1" customWidth="1" min="4412" max="4412" width="132.5703125"/>
    <col bestFit="1" customWidth="1" min="4413" max="4420" width="255"/>
    <col bestFit="1" customWidth="1" min="4421" max="4421" width="160"/>
    <col bestFit="1" customWidth="1" min="4422" max="4426" width="255"/>
    <col bestFit="1" customWidth="1" min="4427" max="4427" width="120.5703125"/>
    <col bestFit="1" customWidth="1" min="4428" max="4444" width="255"/>
    <col bestFit="1" customWidth="1" min="4445" max="4445" width="119.7109375"/>
    <col bestFit="1" customWidth="1" min="4446" max="4446" width="255"/>
    <col bestFit="1" customWidth="1" min="4447" max="4447" width="219"/>
    <col bestFit="1" customWidth="1" min="4448" max="4461" width="255"/>
    <col bestFit="1" customWidth="1" min="4462" max="4462" width="245.85546875"/>
    <col bestFit="1" customWidth="1" min="4463" max="4476" width="255"/>
    <col bestFit="1" customWidth="1" min="4477" max="4477" width="221"/>
    <col bestFit="1" customWidth="1" min="4478" max="4478" width="255"/>
    <col bestFit="1" customWidth="1" min="4479" max="4479" width="164.85546875"/>
    <col bestFit="1" customWidth="1" min="4480" max="4480" width="235"/>
    <col bestFit="1" customWidth="1" min="4481" max="4482" width="255"/>
    <col bestFit="1" customWidth="1" min="4483" max="4483" width="210"/>
    <col bestFit="1" customWidth="1" min="4484" max="4484" width="128.7109375"/>
    <col bestFit="1" customWidth="1" min="4485" max="4493" width="255"/>
    <col bestFit="1" customWidth="1" min="4494" max="4494" width="126.5703125"/>
    <col bestFit="1" customWidth="1" min="4495" max="4499" width="255"/>
    <col bestFit="1" customWidth="1" min="4500" max="4500" width="147.85546875"/>
    <col bestFit="1" customWidth="1" min="4501" max="4518" width="255"/>
    <col bestFit="1" customWidth="1" min="4519" max="4519" width="245.42578125"/>
    <col bestFit="1" customWidth="1" min="4520" max="4536" width="255"/>
    <col bestFit="1" customWidth="1" min="4537" max="4537" width="95.7109375"/>
    <col bestFit="1" customWidth="1" min="4538" max="4538" width="255"/>
    <col bestFit="1" customWidth="1" min="4539" max="4539" width="253.5703125"/>
    <col bestFit="1" customWidth="1" min="4540" max="4583" width="255"/>
    <col bestFit="1" customWidth="1" min="4584" max="4584" width="155.28515625"/>
    <col bestFit="1" customWidth="1" min="4585" max="4589" width="255"/>
    <col bestFit="1" customWidth="1" min="4590" max="4590" width="151.7109375"/>
    <col bestFit="1" customWidth="1" min="4591" max="4591" width="174.140625"/>
    <col bestFit="1" customWidth="1" min="4592" max="4594" width="255"/>
    <col bestFit="1" customWidth="1" min="4595" max="4595" width="152.140625"/>
    <col bestFit="1" customWidth="1" min="4596" max="4596" width="121.42578125"/>
    <col bestFit="1" customWidth="1" min="4597" max="4597" width="69.140625"/>
    <col bestFit="1" customWidth="1" min="4598" max="4598" width="255"/>
    <col bestFit="1" customWidth="1" min="4599" max="4599" width="120"/>
    <col bestFit="1" customWidth="1" min="4600" max="4607" width="255"/>
    <col bestFit="1" customWidth="1" min="4608" max="4608" width="21.7109375"/>
    <col bestFit="1" customWidth="1" min="4609" max="4612" width="255"/>
    <col bestFit="1" customWidth="1" min="4613" max="4613" width="127.7109375"/>
    <col bestFit="1" customWidth="1" min="4614" max="4614" width="255"/>
    <col bestFit="1" customWidth="1" min="4615" max="4615" width="133.5703125"/>
    <col bestFit="1" customWidth="1" min="4616" max="4617" width="255"/>
    <col bestFit="1" customWidth="1" min="4618" max="4618" width="69.28515625"/>
    <col bestFit="1" customWidth="1" min="4619" max="4619" width="127.42578125"/>
    <col bestFit="1" customWidth="1" min="4620" max="4631" width="255"/>
    <col bestFit="1" customWidth="1" min="4632" max="4632" width="112.7109375"/>
    <col bestFit="1" customWidth="1" min="4633" max="4654" width="255"/>
    <col bestFit="1" customWidth="1" min="4655" max="4655" width="60"/>
    <col bestFit="1" customWidth="1" min="4656" max="4676" width="255"/>
    <col bestFit="1" customWidth="1" min="4677" max="4677" width="185.85546875"/>
    <col bestFit="1" customWidth="1" min="4678" max="4685" width="255"/>
    <col bestFit="1" customWidth="1" min="4686" max="4686" width="70.42578125"/>
    <col bestFit="1" customWidth="1" min="4687" max="4687" width="57.7109375"/>
    <col bestFit="1" customWidth="1" min="4688" max="4688" width="255"/>
    <col bestFit="1" customWidth="1" min="4689" max="4689" width="167.85546875"/>
    <col bestFit="1" customWidth="1" min="4690" max="4692" width="255"/>
    <col bestFit="1" customWidth="1" min="4693" max="4693" width="208"/>
    <col bestFit="1" customWidth="1" min="4694" max="4694" width="255"/>
    <col bestFit="1" customWidth="1" min="4695" max="4695" width="214"/>
    <col bestFit="1" customWidth="1" min="4696" max="4696" width="163.28515625"/>
    <col bestFit="1" customWidth="1" min="4697" max="4697" width="180.85546875"/>
    <col bestFit="1" customWidth="1" min="4698" max="4698" width="64.7109375"/>
    <col bestFit="1" customWidth="1" min="4699" max="4699" width="247.28515625"/>
    <col bestFit="1" customWidth="1" min="4700" max="4704" width="255"/>
    <col bestFit="1" customWidth="1" min="4705" max="4705" width="94.5703125"/>
    <col bestFit="1" customWidth="1" min="4706" max="4706" width="83.5703125"/>
    <col bestFit="1" customWidth="1" min="4707" max="4707" width="255"/>
    <col bestFit="1" customWidth="1" min="4708" max="4708" width="149"/>
    <col bestFit="1" customWidth="1" min="4709" max="4709" width="255"/>
    <col bestFit="1" customWidth="1" min="4710" max="4710" width="138.28515625"/>
    <col bestFit="1" customWidth="1" min="4711" max="4711" width="112.140625"/>
    <col bestFit="1" customWidth="1" min="4712" max="4712" width="148.28515625"/>
    <col bestFit="1" customWidth="1" min="4713" max="4713" width="79.5703125"/>
    <col bestFit="1" customWidth="1" min="4714" max="4714" width="88.5703125"/>
    <col bestFit="1" customWidth="1" min="4715" max="4715" width="131.140625"/>
    <col bestFit="1" customWidth="1" min="4716" max="4721" width="255"/>
    <col bestFit="1" customWidth="1" min="4722" max="4722" width="107.140625"/>
    <col bestFit="1" customWidth="1" min="4723" max="4724" width="255"/>
    <col bestFit="1" customWidth="1" min="4725" max="4725" width="141.28515625"/>
    <col bestFit="1" customWidth="1" min="4726" max="4741" width="255"/>
    <col bestFit="1" customWidth="1" min="4742" max="4742" width="251"/>
    <col bestFit="1" customWidth="1" min="4743" max="4743" width="255"/>
    <col bestFit="1" customWidth="1" min="4744" max="4744" width="210.140625"/>
    <col bestFit="1" customWidth="1" min="4745" max="4751" width="255"/>
    <col bestFit="1" customWidth="1" min="4752" max="4752" width="89.85546875"/>
    <col bestFit="1" customWidth="1" min="4753" max="4766" width="255"/>
    <col bestFit="1" customWidth="1" min="4767" max="4767" width="114.5703125"/>
    <col bestFit="1" customWidth="1" min="4768" max="4770" width="255"/>
    <col bestFit="1" customWidth="1" min="4771" max="4771" width="99.85546875"/>
    <col bestFit="1" customWidth="1" min="4772" max="4772" width="109.28515625"/>
    <col bestFit="1" customWidth="1" min="4773" max="4781" width="255"/>
    <col bestFit="1" customWidth="1" min="4782" max="4782" width="234.85546875"/>
    <col bestFit="1" customWidth="1" min="4783" max="4785" width="255"/>
    <col bestFit="1" customWidth="1" min="4786" max="4786" width="49.42578125"/>
    <col bestFit="1" customWidth="1" min="4787" max="4803" width="255"/>
    <col bestFit="1" customWidth="1" min="4804" max="4804" width="156.85546875"/>
    <col bestFit="1" customWidth="1" min="4805" max="4819" width="255"/>
    <col bestFit="1" customWidth="1" min="4820" max="4820" width="152.7109375"/>
    <col bestFit="1" customWidth="1" min="4821" max="4833" width="255"/>
    <col bestFit="1" customWidth="1" min="4834" max="4834" width="188.140625"/>
    <col bestFit="1" customWidth="1" min="4835" max="4847" width="255"/>
    <col bestFit="1" customWidth="1" min="4848" max="4848" width="183"/>
    <col bestFit="1" customWidth="1" min="4849" max="4849" width="94.42578125"/>
    <col bestFit="1" customWidth="1" min="4850" max="4850" width="115.7109375"/>
    <col bestFit="1" customWidth="1" min="4851" max="4851" width="255"/>
    <col bestFit="1" customWidth="1" min="4852" max="4852" width="37.42578125"/>
    <col bestFit="1" customWidth="1" min="4853" max="4853" width="97.5703125"/>
    <col bestFit="1" customWidth="1" min="4854" max="4854" width="121.42578125"/>
    <col bestFit="1" customWidth="1" min="4855" max="4855" width="60.5703125"/>
    <col bestFit="1" customWidth="1" min="4856" max="4867" width="255"/>
    <col bestFit="1" customWidth="1" min="4868" max="4868" width="140.140625"/>
    <col bestFit="1" customWidth="1" min="4869" max="4872" width="255"/>
    <col bestFit="1" customWidth="1" min="4873" max="4873" width="243.85546875"/>
    <col bestFit="1" customWidth="1" min="4874" max="4875" width="255"/>
    <col bestFit="1" customWidth="1" min="4876" max="4876" width="99.5703125"/>
    <col bestFit="1" customWidth="1" min="4877" max="4882" width="255"/>
    <col bestFit="1" customWidth="1" min="4883" max="4883" width="110.28515625"/>
    <col bestFit="1" customWidth="1" min="4884" max="4909" width="255"/>
    <col bestFit="1" customWidth="1" min="4910" max="4910" width="111"/>
    <col bestFit="1" customWidth="1" min="4911" max="4911" width="241.140625"/>
    <col bestFit="1" customWidth="1" min="4912" max="4913" width="255"/>
    <col bestFit="1" customWidth="1" min="4914" max="4914" width="86.28515625"/>
    <col bestFit="1" customWidth="1" min="4915" max="4916" width="255"/>
    <col bestFit="1" customWidth="1" min="4917" max="4917" width="241.28515625"/>
    <col bestFit="1" customWidth="1" min="4918" max="4945" width="255"/>
    <col bestFit="1" customWidth="1" min="4946" max="4946" width="109.85546875"/>
    <col bestFit="1" customWidth="1" min="4947" max="4952" width="255"/>
    <col bestFit="1" customWidth="1" min="4953" max="4953" width="189.85546875"/>
    <col bestFit="1" customWidth="1" min="4954" max="4954" width="119.42578125"/>
    <col bestFit="1" customWidth="1" min="4955" max="4955" width="87.7109375"/>
    <col bestFit="1" customWidth="1" min="4956" max="4956" width="104.5703125"/>
    <col bestFit="1" customWidth="1" min="4957" max="4965" width="255"/>
    <col bestFit="1" customWidth="1" min="4966" max="4966" width="223.7109375"/>
    <col bestFit="1" customWidth="1" min="4967" max="4969" width="255"/>
    <col bestFit="1" customWidth="1" min="4970" max="4970" width="163.5703125"/>
    <col bestFit="1" customWidth="1" min="4971" max="4984" width="255"/>
    <col bestFit="1" customWidth="1" min="4985" max="4985" width="135.5703125"/>
    <col bestFit="1" customWidth="1" min="4986" max="4996" width="255"/>
    <col bestFit="1" customWidth="1" min="4997" max="4997" width="70.42578125"/>
    <col bestFit="1" customWidth="1" min="4998" max="5035" width="255"/>
    <col bestFit="1" customWidth="1" min="5036" max="5036" width="83"/>
    <col bestFit="1" customWidth="1" min="5037" max="5049" width="255"/>
    <col bestFit="1" customWidth="1" min="5050" max="5050" width="148.42578125"/>
    <col bestFit="1" customWidth="1" min="5051" max="5051" width="255"/>
    <col bestFit="1" customWidth="1" min="5052" max="5052" width="127.7109375"/>
    <col bestFit="1" customWidth="1" min="5053" max="5096" width="255"/>
    <col bestFit="1" customWidth="1" min="5097" max="5097" width="34.140625"/>
    <col bestFit="1" customWidth="1" min="5098" max="5101" width="255"/>
    <col bestFit="1" customWidth="1" min="5102" max="5102" width="40.5703125"/>
    <col bestFit="1" customWidth="1" min="5103" max="5107" width="255"/>
    <col bestFit="1" customWidth="1" min="5108" max="5108" width="218"/>
    <col bestFit="1" customWidth="1" min="5109" max="5122" width="255"/>
    <col bestFit="1" customWidth="1" min="5123" max="5123" width="112.140625"/>
    <col bestFit="1" customWidth="1" min="5124" max="5125" width="255"/>
    <col bestFit="1" customWidth="1" min="5126" max="5126" width="145.28515625"/>
    <col bestFit="1" customWidth="1" min="5127" max="5148" width="255"/>
    <col bestFit="1" customWidth="1" min="5149" max="5149" width="148.5703125"/>
    <col bestFit="1" customWidth="1" min="5150" max="5151" width="255"/>
    <col bestFit="1" customWidth="1" min="5152" max="5152" width="85.7109375"/>
    <col bestFit="1" customWidth="1" min="5153" max="5168" width="255"/>
    <col bestFit="1" customWidth="1" min="5169" max="5169" width="135.7109375"/>
    <col bestFit="1" customWidth="1" min="5170" max="5170" width="249.42578125"/>
    <col bestFit="1" customWidth="1" min="5171" max="5176" width="255"/>
    <col bestFit="1" customWidth="1" min="5177" max="5177" width="91"/>
    <col bestFit="1" customWidth="1" min="5178" max="5178" width="102.42578125"/>
    <col bestFit="1" customWidth="1" min="5179" max="5179" width="169.5703125"/>
    <col bestFit="1" customWidth="1" min="5180" max="5187" width="255"/>
    <col bestFit="1" customWidth="1" min="5188" max="5188" width="105.140625"/>
    <col bestFit="1" customWidth="1" min="5189" max="5202" width="255"/>
    <col bestFit="1" customWidth="1" min="5203" max="5203" width="148.140625"/>
    <col bestFit="1" customWidth="1" min="5204" max="5205" width="255"/>
    <col bestFit="1" customWidth="1" min="5206" max="5206" width="171.42578125"/>
    <col bestFit="1" customWidth="1" min="5207" max="5207" width="224"/>
    <col bestFit="1" customWidth="1" min="5208" max="5221" width="255"/>
    <col bestFit="1" customWidth="1" min="5222" max="5222" width="139.85546875"/>
    <col bestFit="1" customWidth="1" min="5223" max="5234" width="255"/>
    <col bestFit="1" customWidth="1" min="5235" max="5235" width="116.28515625"/>
    <col bestFit="1" customWidth="1" min="5236" max="5258" width="255"/>
    <col bestFit="1" customWidth="1" min="5259" max="5259" width="109.140625"/>
    <col bestFit="1" customWidth="1" min="5260" max="5284" width="255"/>
    <col bestFit="1" customWidth="1" min="5285" max="5285" width="209.7109375"/>
    <col bestFit="1" customWidth="1" min="5286" max="5286" width="255"/>
    <col bestFit="1" customWidth="1" min="5287" max="5287" width="249.85546875"/>
    <col bestFit="1" customWidth="1" min="5288" max="5296" width="255"/>
    <col bestFit="1" customWidth="1" min="5297" max="5297" width="198"/>
    <col bestFit="1" customWidth="1" min="5298" max="5311" width="255"/>
    <col bestFit="1" customWidth="1" min="5312" max="5312" width="222"/>
    <col bestFit="1" customWidth="1" min="5313" max="5316" width="255"/>
    <col bestFit="1" customWidth="1" min="5317" max="5317" width="207.28515625"/>
    <col bestFit="1" customWidth="1" min="5318" max="5367" width="255"/>
    <col bestFit="1" customWidth="1" min="5368" max="5368" width="228.5703125"/>
    <col bestFit="1" customWidth="1" min="5369" max="5375" width="255"/>
    <col bestFit="1" customWidth="1" min="5376" max="5376" width="224.7109375"/>
    <col bestFit="1" customWidth="1" min="5377" max="5384" width="255"/>
    <col bestFit="1" customWidth="1" min="5385" max="5385" width="148.7109375"/>
    <col bestFit="1" customWidth="1" min="5386" max="5412" width="255"/>
    <col bestFit="1" customWidth="1" min="5413" max="5413" width="160.5703125"/>
    <col bestFit="1" customWidth="1" min="5414" max="5421" width="255"/>
    <col bestFit="1" customWidth="1" min="5422" max="5422" width="236.85546875"/>
    <col bestFit="1" customWidth="1" min="5423" max="5428" width="255"/>
    <col bestFit="1" customWidth="1" min="5429" max="5429" width="158.42578125"/>
    <col bestFit="1" customWidth="1" min="5430" max="5448" width="255"/>
    <col bestFit="1" customWidth="1" min="5449" max="5449" width="68"/>
    <col bestFit="1" customWidth="1" min="5450" max="5457" width="255"/>
    <col bestFit="1" customWidth="1" min="5458" max="5458" width="187.5703125"/>
    <col bestFit="1" customWidth="1" min="5459" max="5459" width="186.5703125"/>
    <col bestFit="1" customWidth="1" min="5460" max="5480" width="255"/>
    <col bestFit="1" customWidth="1" min="5481" max="5481" width="234.85546875"/>
    <col bestFit="1" customWidth="1" min="5482" max="5483" width="255"/>
    <col bestFit="1" customWidth="1" min="5484" max="5484" width="139"/>
    <col bestFit="1" customWidth="1" min="5485" max="5504" width="255"/>
    <col bestFit="1" customWidth="1" min="5505" max="5505" width="235.42578125"/>
    <col bestFit="1" customWidth="1" min="5506" max="5520" width="255"/>
    <col bestFit="1" customWidth="1" min="5521" max="5521" width="160.5703125"/>
    <col bestFit="1" customWidth="1" min="5522" max="5526" width="255"/>
    <col bestFit="1" customWidth="1" min="5527" max="5527" width="153"/>
    <col bestFit="1" customWidth="1" min="5528" max="5543" width="255"/>
    <col bestFit="1" customWidth="1" min="5544" max="5544" width="169"/>
    <col bestFit="1" customWidth="1" min="5545" max="5546" width="255"/>
    <col bestFit="1" customWidth="1" min="5547" max="5547" width="159.140625"/>
    <col bestFit="1" customWidth="1" min="5548" max="5571" width="255"/>
    <col bestFit="1" customWidth="1" min="5572" max="5572" width="152.5703125"/>
    <col bestFit="1" customWidth="1" min="5573" max="5581" width="255"/>
    <col bestFit="1" customWidth="1" min="5582" max="5582" width="174.42578125"/>
    <col bestFit="1" customWidth="1" min="5583" max="5591" width="255"/>
    <col bestFit="1" customWidth="1" min="5592" max="5592" width="244.42578125"/>
    <col bestFit="1" customWidth="1" min="5593" max="5615" width="255"/>
    <col bestFit="1" customWidth="1" min="5616" max="5616" width="164.5703125"/>
    <col bestFit="1" customWidth="1" min="5617" max="5619" width="255"/>
    <col bestFit="1" customWidth="1" min="5620" max="5620" width="239.42578125"/>
    <col bestFit="1" customWidth="1" min="5621" max="5628" width="255"/>
    <col bestFit="1" customWidth="1" min="5629" max="5629" width="162.42578125"/>
    <col bestFit="1" customWidth="1" min="5630" max="5632" width="255"/>
    <col bestFit="1" customWidth="1" min="5633" max="5633" width="237.7109375"/>
    <col bestFit="1" customWidth="1" min="5634" max="5634" width="255"/>
    <col bestFit="1" customWidth="1" min="5635" max="5635" width="146.85546875"/>
    <col bestFit="1" customWidth="1" min="5636" max="5642" width="255"/>
    <col bestFit="1" customWidth="1" min="5643" max="5643" width="221.7109375"/>
    <col bestFit="1" customWidth="1" min="5644" max="5651" width="255"/>
    <col bestFit="1" customWidth="1" min="5652" max="5652" width="208"/>
    <col bestFit="1" customWidth="1" min="5653" max="5653" width="199.28515625"/>
    <col bestFit="1" customWidth="1" min="5654" max="5654" width="116.140625"/>
    <col bestFit="1" customWidth="1" min="5655" max="5659" width="255"/>
    <col bestFit="1" customWidth="1" min="5660" max="5660" width="134"/>
    <col bestFit="1" customWidth="1" min="5661" max="5661" width="255"/>
    <col bestFit="1" customWidth="1" min="5662" max="5662" width="79.7109375"/>
    <col bestFit="1" customWidth="1" min="5663" max="5666" width="255"/>
    <col bestFit="1" customWidth="1" min="5667" max="5667" width="182.5703125"/>
    <col bestFit="1" customWidth="1" min="5668" max="5672" width="255"/>
    <col bestFit="1" customWidth="1" min="5673" max="5673" width="253.140625"/>
    <col bestFit="1" customWidth="1" min="5674" max="5674" width="255"/>
    <col bestFit="1" customWidth="1" min="5675" max="5675" width="91.5703125"/>
    <col bestFit="1" customWidth="1" min="5676" max="5695" width="255"/>
    <col bestFit="1" customWidth="1" min="5696" max="5696" width="90.5703125"/>
    <col bestFit="1" customWidth="1" min="5697" max="5714" width="255"/>
    <col bestFit="1" customWidth="1" min="5715" max="5715" width="116.140625"/>
    <col bestFit="1" customWidth="1" min="5716" max="5733" width="255"/>
    <col bestFit="1" customWidth="1" min="5734" max="5734" width="144.28515625"/>
    <col bestFit="1" customWidth="1" min="5735" max="5743" width="255"/>
    <col bestFit="1" customWidth="1" min="5744" max="5744" width="249.7109375"/>
    <col bestFit="1" customWidth="1" min="5745" max="5749" width="255"/>
    <col bestFit="1" customWidth="1" min="5750" max="5750" width="242.140625"/>
    <col bestFit="1" customWidth="1" min="5751" max="5761" width="255"/>
    <col bestFit="1" customWidth="1" min="5762" max="5762" width="192.85546875"/>
    <col bestFit="1" customWidth="1" min="5763" max="5771" width="255"/>
    <col bestFit="1" customWidth="1" min="5772" max="5772" width="176.5703125"/>
    <col bestFit="1" customWidth="1" min="5773" max="5776" width="255"/>
    <col bestFit="1" customWidth="1" min="5777" max="5777" width="179.5703125"/>
    <col bestFit="1" customWidth="1" min="5778" max="5797" width="255"/>
    <col bestFit="1" customWidth="1" min="5798" max="5798" width="46.28515625"/>
    <col bestFit="1" customWidth="1" min="5799" max="5799" width="141.7109375"/>
    <col bestFit="1" customWidth="1" min="5800" max="5806" width="255"/>
    <col bestFit="1" customWidth="1" min="5807" max="5807" width="180.7109375"/>
    <col bestFit="1" customWidth="1" min="5808" max="5809" width="255"/>
    <col bestFit="1" customWidth="1" min="5810" max="5810" width="219.140625"/>
    <col bestFit="1" customWidth="1" min="5811" max="5811" width="218.7109375"/>
    <col bestFit="1" customWidth="1" min="5812" max="5830" width="255"/>
    <col bestFit="1" customWidth="1" min="5831" max="5831" width="204.7109375"/>
    <col bestFit="1" customWidth="1" min="5832" max="5841" width="255"/>
    <col bestFit="1" customWidth="1" min="5842" max="5842" width="104.28515625"/>
    <col bestFit="1" customWidth="1" min="5843" max="5843" width="143.42578125"/>
    <col bestFit="1" customWidth="1" min="5844" max="5844" width="255"/>
    <col bestFit="1" customWidth="1" min="5845" max="5845" width="87.42578125"/>
    <col bestFit="1" customWidth="1" min="5846" max="5881" width="255"/>
    <col bestFit="1" customWidth="1" min="5882" max="5882" width="192.5703125"/>
    <col bestFit="1" customWidth="1" min="5883" max="5888" width="255"/>
    <col bestFit="1" customWidth="1" min="5889" max="5889" width="102.7109375"/>
    <col bestFit="1" customWidth="1" min="5890" max="5890" width="241.7109375"/>
    <col bestFit="1" customWidth="1" min="5891" max="5901" width="255"/>
    <col bestFit="1" customWidth="1" min="5902" max="5902" width="28"/>
    <col bestFit="1" customWidth="1" min="5903" max="5923" width="255"/>
    <col bestFit="1" customWidth="1" min="5924" max="5924" width="170"/>
    <col bestFit="1" customWidth="1" min="5925" max="5972" width="255"/>
    <col bestFit="1" customWidth="1" min="5973" max="5973" width="207.85546875"/>
    <col bestFit="1" customWidth="1" min="5974" max="5976" width="255"/>
    <col bestFit="1" customWidth="1" min="5977" max="5977" width="232"/>
    <col bestFit="1" customWidth="1" min="5978" max="5978" width="114.85546875"/>
    <col bestFit="1" customWidth="1" min="5979" max="5993" width="255"/>
    <col bestFit="1" customWidth="1" min="5994" max="5994" width="215.5703125"/>
    <col bestFit="1" customWidth="1" min="5995" max="6002" width="255"/>
    <col bestFit="1" customWidth="1" min="6003" max="6003" width="210.42578125"/>
    <col bestFit="1" customWidth="1" min="6004" max="6007" width="255"/>
    <col bestFit="1" customWidth="1" min="6008" max="6008" width="245.28515625"/>
    <col bestFit="1" customWidth="1" min="6009" max="6009" width="235.85546875"/>
    <col bestFit="1" customWidth="1" min="6010" max="6021" width="255"/>
    <col bestFit="1" customWidth="1" min="6022" max="6022" width="170.5703125"/>
    <col bestFit="1" customWidth="1" min="6023" max="6023" width="255"/>
    <col bestFit="1" customWidth="1" min="6024" max="6024" width="121"/>
    <col bestFit="1" customWidth="1" min="6025" max="6031" width="255"/>
    <col bestFit="1" customWidth="1" min="6032" max="6032" width="174.42578125"/>
    <col bestFit="1" customWidth="1" min="6033" max="6042" width="255"/>
    <col bestFit="1" customWidth="1" min="6043" max="6043" width="252.7109375"/>
    <col bestFit="1" customWidth="1" min="6044" max="6096" width="255"/>
    <col bestFit="1" customWidth="1" min="6097" max="6097" width="229.85546875"/>
    <col bestFit="1" customWidth="1" min="6098" max="6098" width="255"/>
    <col bestFit="1" customWidth="1" min="6099" max="6099" width="244.42578125"/>
    <col bestFit="1" customWidth="1" min="6100" max="6101" width="255"/>
    <col bestFit="1" customWidth="1" min="6102" max="6102" width="232"/>
    <col bestFit="1" customWidth="1" min="6103" max="6103" width="111.140625"/>
    <col bestFit="1" customWidth="1" min="6104" max="6104" width="255"/>
    <col bestFit="1" customWidth="1" min="6105" max="6105" width="222.28515625"/>
    <col bestFit="1" customWidth="1" min="6106" max="6134" width="255"/>
    <col bestFit="1" customWidth="1" min="6135" max="6135" width="137"/>
    <col bestFit="1" customWidth="1" min="6136" max="6136" width="255"/>
    <col bestFit="1" customWidth="1" min="6137" max="6137" width="240.28515625"/>
    <col bestFit="1" customWidth="1" min="6138" max="6142" width="255"/>
    <col bestFit="1" customWidth="1" min="6143" max="6143" width="161.140625"/>
    <col bestFit="1" customWidth="1" min="6144" max="6145" width="255"/>
    <col bestFit="1" customWidth="1" min="6146" max="6146" width="98.5703125"/>
    <col bestFit="1" customWidth="1" min="6147" max="6148" width="255"/>
    <col bestFit="1" customWidth="1" min="6149" max="6149" width="188.85546875"/>
    <col bestFit="1" customWidth="1" min="6150" max="6159" width="255"/>
    <col bestFit="1" customWidth="1" min="6160" max="6160" width="105.85546875"/>
    <col bestFit="1" customWidth="1" min="6161" max="6165" width="255"/>
    <col bestFit="1" customWidth="1" min="6166" max="6166" width="99.85546875"/>
    <col bestFit="1" customWidth="1" min="6167" max="6171" width="255"/>
    <col bestFit="1" customWidth="1" min="6172" max="6172" width="189"/>
    <col bestFit="1" customWidth="1" min="6173" max="6173" width="102.5703125"/>
    <col bestFit="1" customWidth="1" min="6174" max="6174" width="243.85546875"/>
    <col bestFit="1" customWidth="1" min="6175" max="6179" width="255"/>
    <col bestFit="1" customWidth="1" min="6180" max="6180" width="172.5703125"/>
    <col bestFit="1" customWidth="1" min="6181" max="6229" width="255"/>
    <col bestFit="1" customWidth="1" min="6230" max="6230" width="235.5703125"/>
    <col bestFit="1" customWidth="1" min="6231" max="6258" width="255"/>
    <col bestFit="1" customWidth="1" min="6259" max="6259" width="155"/>
    <col bestFit="1" customWidth="1" min="6260" max="6285" width="255"/>
    <col bestFit="1" customWidth="1" min="6286" max="6286" width="202"/>
    <col bestFit="1" customWidth="1" min="6287" max="6288" width="255"/>
    <col bestFit="1" customWidth="1" min="6289" max="6289" width="116.140625"/>
    <col bestFit="1" customWidth="1" min="6290" max="6307" width="255"/>
    <col bestFit="1" customWidth="1" min="6308" max="6308" width="205.85546875"/>
    <col bestFit="1" customWidth="1" min="6309" max="6309" width="201.140625"/>
    <col bestFit="1" customWidth="1" min="6310" max="6310" width="217.28515625"/>
    <col bestFit="1" customWidth="1" min="6311" max="6324" width="255"/>
    <col bestFit="1" customWidth="1" min="6325" max="6325" width="167.28515625"/>
    <col bestFit="1" customWidth="1" min="6326" max="6378" width="255"/>
    <col bestFit="1" customWidth="1" min="6379" max="6379" width="88"/>
    <col bestFit="1" customWidth="1" min="6380" max="6411" width="255"/>
    <col bestFit="1" customWidth="1" min="6412" max="6412" width="214.85546875"/>
    <col bestFit="1" customWidth="1" min="6413" max="6414" width="255"/>
    <col bestFit="1" customWidth="1" min="6415" max="6415" width="153.5703125"/>
    <col bestFit="1" customWidth="1" min="6416" max="6424" width="255"/>
    <col bestFit="1" customWidth="1" min="6425" max="6425" width="136.42578125"/>
    <col bestFit="1" customWidth="1" min="6426" max="6451" width="255"/>
    <col bestFit="1" customWidth="1" min="6452" max="6452" width="228"/>
    <col bestFit="1" customWidth="1" min="6453" max="6461" width="255"/>
    <col bestFit="1" customWidth="1" min="6462" max="6462" width="150"/>
    <col bestFit="1" customWidth="1" min="6463" max="6469" width="255"/>
    <col bestFit="1" customWidth="1" min="6470" max="6470" width="217"/>
    <col bestFit="1" customWidth="1" min="6471" max="6485" width="255"/>
    <col bestFit="1" customWidth="1" min="6486" max="6486" width="192.28515625"/>
    <col bestFit="1" customWidth="1" min="6487" max="6498" width="255"/>
    <col bestFit="1" customWidth="1" min="6499" max="6499" width="125"/>
    <col bestFit="1" customWidth="1" min="6500" max="6500" width="239.28515625"/>
    <col bestFit="1" customWidth="1" min="6501" max="6505" width="255"/>
    <col bestFit="1" customWidth="1" min="6506" max="6506" width="83.28515625"/>
    <col bestFit="1" customWidth="1" min="6507" max="6518" width="255"/>
    <col bestFit="1" customWidth="1" min="6519" max="6519" width="83.5703125"/>
    <col bestFit="1" customWidth="1" min="6520" max="6532" width="255"/>
    <col bestFit="1" customWidth="1" min="6533" max="6533" width="177.42578125"/>
    <col bestFit="1" customWidth="1" min="6534" max="6534" width="204"/>
    <col bestFit="1" customWidth="1" min="6535" max="6535" width="174.28515625"/>
    <col bestFit="1" customWidth="1" min="6536" max="6551" width="255"/>
    <col bestFit="1" customWidth="1" min="6552" max="6552" width="160.28515625"/>
    <col bestFit="1" customWidth="1" min="6553" max="6569" width="255"/>
    <col bestFit="1" customWidth="1" min="6570" max="6570" width="176.85546875"/>
    <col bestFit="1" customWidth="1" min="6571" max="6581" width="255"/>
    <col bestFit="1" customWidth="1" min="6582" max="6582" width="164"/>
    <col bestFit="1" customWidth="1" min="6583" max="6584" width="255"/>
    <col bestFit="1" customWidth="1" min="6585" max="6585" width="131.85546875"/>
    <col bestFit="1" customWidth="1" min="6586" max="6589" width="255"/>
    <col bestFit="1" customWidth="1" min="6590" max="6590" width="181.7109375"/>
    <col bestFit="1" customWidth="1" min="6591" max="6602" width="255"/>
    <col bestFit="1" customWidth="1" min="6603" max="6603" width="229.5703125"/>
    <col bestFit="1" customWidth="1" min="6604" max="6618" width="255"/>
    <col bestFit="1" customWidth="1" min="6619" max="6619" width="167"/>
    <col bestFit="1" customWidth="1" min="6620" max="6620" width="171.7109375"/>
    <col bestFit="1" customWidth="1" min="6621" max="6621" width="197.42578125"/>
    <col bestFit="1" customWidth="1" min="6622" max="6633" width="255"/>
    <col bestFit="1" customWidth="1" min="6634" max="6634" width="132.7109375"/>
    <col bestFit="1" customWidth="1" min="6635" max="6636" width="255"/>
    <col bestFit="1" customWidth="1" min="6637" max="6637" width="173.42578125"/>
    <col bestFit="1" customWidth="1" min="6638" max="6645" width="255"/>
    <col bestFit="1" customWidth="1" min="6646" max="6646" width="251.42578125"/>
    <col bestFit="1" customWidth="1" min="6647" max="6679" width="255"/>
    <col bestFit="1" customWidth="1" min="6680" max="6680" width="252.85546875"/>
    <col bestFit="1" customWidth="1" min="6681" max="6683" width="255"/>
    <col bestFit="1" customWidth="1" min="6684" max="6684" width="196.85546875"/>
    <col bestFit="1" customWidth="1" min="6685" max="6686" width="255"/>
    <col bestFit="1" customWidth="1" min="6687" max="6687" width="85.42578125"/>
    <col bestFit="1" customWidth="1" min="6688" max="6700" width="255"/>
    <col bestFit="1" customWidth="1" min="6701" max="6701" width="149.42578125"/>
    <col bestFit="1" customWidth="1" min="6702" max="6710" width="255"/>
    <col bestFit="1" customWidth="1" min="6711" max="6711" width="207.85546875"/>
    <col bestFit="1" customWidth="1" min="6712" max="6722" width="255"/>
    <col bestFit="1" customWidth="1" min="6723" max="6723" width="249.28515625"/>
    <col bestFit="1" customWidth="1" min="6724" max="6727" width="255"/>
    <col bestFit="1" customWidth="1" min="6728" max="6728" width="113.28515625"/>
    <col bestFit="1" customWidth="1" min="6729" max="6755" width="255"/>
    <col bestFit="1" customWidth="1" min="6756" max="6756" width="192"/>
    <col bestFit="1" customWidth="1" min="6757" max="6765" width="255"/>
    <col bestFit="1" customWidth="1" min="6766" max="6766" width="193.28515625"/>
    <col bestFit="1" customWidth="1" min="6767" max="6768" width="255"/>
    <col bestFit="1" customWidth="1" min="6769" max="6769" width="183.42578125"/>
    <col bestFit="1" customWidth="1" min="6770" max="6782" width="255"/>
    <col bestFit="1" customWidth="1" min="6783" max="6783" width="246.5703125"/>
    <col bestFit="1" customWidth="1" min="6784" max="6784" width="106.42578125"/>
    <col bestFit="1" customWidth="1" min="6785" max="6789" width="255"/>
    <col bestFit="1" customWidth="1" min="6790" max="6790" width="26.28515625"/>
    <col bestFit="1" customWidth="1" min="6791" max="6793" width="255"/>
    <col bestFit="1" customWidth="1" min="6794" max="6794" width="122.5703125"/>
    <col bestFit="1" customWidth="1" min="6795" max="6807" width="255"/>
    <col bestFit="1" customWidth="1" min="6808" max="6808" width="132"/>
    <col bestFit="1" customWidth="1" min="6809" max="6824" width="255"/>
    <col bestFit="1" customWidth="1" min="6825" max="6825" width="207.42578125"/>
    <col bestFit="1" customWidth="1" min="6826" max="6882" width="255"/>
    <col bestFit="1" customWidth="1" min="6883" max="6883" width="175.7109375"/>
    <col bestFit="1" customWidth="1" min="6884" max="6895" width="255"/>
    <col bestFit="1" customWidth="1" min="6896" max="6896" width="164.7109375"/>
    <col bestFit="1" customWidth="1" min="6897" max="6899" width="255"/>
    <col bestFit="1" customWidth="1" min="6900" max="6900" width="243.7109375"/>
    <col bestFit="1" customWidth="1" min="6901" max="6902" width="255"/>
    <col bestFit="1" customWidth="1" min="6903" max="6903" width="108.42578125"/>
    <col bestFit="1" customWidth="1" min="6904" max="6925" width="255"/>
    <col bestFit="1" customWidth="1" min="6926" max="6926" width="190.42578125"/>
    <col bestFit="1" customWidth="1" min="6927" max="6933" width="255"/>
    <col bestFit="1" customWidth="1" min="6934" max="6934" width="218.140625"/>
    <col bestFit="1" customWidth="1" min="6935" max="6945" width="255"/>
    <col bestFit="1" customWidth="1" min="6946" max="6946" width="116.42578125"/>
    <col bestFit="1" customWidth="1" min="6947" max="6947" width="135.5703125"/>
    <col bestFit="1" customWidth="1" min="6948" max="6948" width="106.7109375"/>
    <col bestFit="1" customWidth="1" min="6949" max="6949" width="255"/>
    <col bestFit="1" customWidth="1" min="6950" max="6950" width="142.7109375"/>
    <col bestFit="1" customWidth="1" min="6951" max="6967" width="255"/>
    <col bestFit="1" customWidth="1" min="6968" max="6968" width="244.5703125"/>
    <col bestFit="1" customWidth="1" min="6969" max="6972" width="255"/>
    <col bestFit="1" customWidth="1" min="6973" max="6973" width="143"/>
    <col bestFit="1" customWidth="1" min="6974" max="6979" width="255"/>
    <col bestFit="1" customWidth="1" min="6980" max="6980" width="241.5703125"/>
    <col bestFit="1" customWidth="1" min="6981" max="6981" width="255"/>
    <col bestFit="1" customWidth="1" min="6982" max="6982" width="201"/>
    <col bestFit="1" customWidth="1" min="6983" max="6989" width="255"/>
    <col bestFit="1" customWidth="1" min="6990" max="6990" width="118.7109375"/>
    <col bestFit="1" customWidth="1" min="6991" max="7028" width="255"/>
    <col bestFit="1" customWidth="1" min="7029" max="7029" width="216.140625"/>
    <col bestFit="1" customWidth="1" min="7030" max="7030" width="115"/>
    <col bestFit="1" customWidth="1" min="7031" max="7045" width="255"/>
    <col bestFit="1" customWidth="1" min="7046" max="7046" width="228.140625"/>
    <col bestFit="1" customWidth="1" min="7047" max="7059" width="255"/>
    <col bestFit="1" customWidth="1" min="7060" max="7060" width="177.42578125"/>
    <col bestFit="1" customWidth="1" min="7061" max="7089" width="255"/>
    <col bestFit="1" customWidth="1" min="7090" max="7090" width="239.5703125"/>
    <col bestFit="1" customWidth="1" min="7091" max="7117" width="255"/>
    <col bestFit="1" customWidth="1" min="7118" max="7118" width="216.42578125"/>
    <col bestFit="1" customWidth="1" min="7119" max="7119" width="173.5703125"/>
    <col bestFit="1" customWidth="1" min="7120" max="7135" width="255"/>
    <col bestFit="1" customWidth="1" min="7136" max="7136" width="154.5703125"/>
    <col bestFit="1" customWidth="1" min="7137" max="7138" width="255"/>
    <col bestFit="1" customWidth="1" min="7139" max="7139" width="236.140625"/>
    <col bestFit="1" customWidth="1" min="7140" max="7147" width="255"/>
    <col bestFit="1" customWidth="1" min="7148" max="7148" width="198.7109375"/>
    <col bestFit="1" customWidth="1" min="7149" max="7165" width="255"/>
    <col bestFit="1" customWidth="1" min="7166" max="7166" width="162.5703125"/>
    <col bestFit="1" customWidth="1" min="7167" max="7176" width="255"/>
    <col bestFit="1" customWidth="1" min="7177" max="7177" width="156.85546875"/>
    <col bestFit="1" customWidth="1" min="7178" max="7187" width="255"/>
    <col bestFit="1" customWidth="1" min="7188" max="7188" width="162.85546875"/>
    <col bestFit="1" customWidth="1" min="7189" max="7197" width="255"/>
    <col bestFit="1" customWidth="1" min="7198" max="7198" width="214.140625"/>
    <col bestFit="1" customWidth="1" min="7199" max="7226" width="255"/>
    <col bestFit="1" customWidth="1" min="7227" max="7227" width="227.7109375"/>
    <col bestFit="1" customWidth="1" min="7228" max="7228" width="132.140625"/>
    <col bestFit="1" customWidth="1" min="7229" max="7248" width="255"/>
    <col bestFit="1" customWidth="1" min="7249" max="7249" width="161.85546875"/>
    <col bestFit="1" customWidth="1" min="7250" max="7302" width="255"/>
    <col bestFit="1" customWidth="1" min="7303" max="7303" width="193.7109375"/>
    <col bestFit="1" customWidth="1" min="7304" max="7304" width="255"/>
    <col bestFit="1" customWidth="1" min="7305" max="7305" width="64.5703125"/>
    <col bestFit="1" customWidth="1" min="7306" max="7306" width="146.42578125"/>
    <col bestFit="1" customWidth="1" min="7307" max="7312" width="255"/>
    <col bestFit="1" customWidth="1" min="7313" max="7313" width="157.5703125"/>
    <col bestFit="1" customWidth="1" min="7314" max="7320" width="255"/>
    <col bestFit="1" customWidth="1" min="7321" max="7321" width="81.140625"/>
    <col bestFit="1" customWidth="1" min="7322" max="7322" width="224.42578125"/>
    <col bestFit="1" customWidth="1" min="7323" max="7338" width="255"/>
    <col bestFit="1" customWidth="1" min="7339" max="7339" width="88.140625"/>
    <col bestFit="1" customWidth="1" min="7340" max="7340" width="203.28515625"/>
    <col bestFit="1" customWidth="1" min="7341" max="7341" width="255"/>
    <col bestFit="1" customWidth="1" min="7342" max="7342" width="93.7109375"/>
    <col bestFit="1" customWidth="1" min="7343" max="7345" width="255"/>
    <col bestFit="1" customWidth="1" min="7346" max="7346" width="177.85546875"/>
    <col bestFit="1" customWidth="1" min="7347" max="7351" width="255"/>
    <col bestFit="1" customWidth="1" min="7352" max="7352" width="213"/>
    <col bestFit="1" customWidth="1" min="7353" max="7353" width="150.42578125"/>
    <col bestFit="1" customWidth="1" min="7354" max="7354" width="211.5703125"/>
    <col bestFit="1" customWidth="1" min="7355" max="7357" width="255"/>
    <col bestFit="1" customWidth="1" min="7358" max="7358" width="121.5703125"/>
    <col bestFit="1" customWidth="1" min="7359" max="7370" width="255"/>
    <col bestFit="1" customWidth="1" min="7371" max="7371" width="199.85546875"/>
    <col bestFit="1" customWidth="1" min="7372" max="7380" width="255"/>
    <col bestFit="1" customWidth="1" min="7381" max="7381" width="143.5703125"/>
    <col bestFit="1" customWidth="1" min="7382" max="7469" width="255"/>
    <col bestFit="1" customWidth="1" min="7470" max="7470" width="183.7109375"/>
    <col bestFit="1" customWidth="1" min="7471" max="7486" width="255"/>
    <col bestFit="1" customWidth="1" min="7487" max="7487" width="225.85546875"/>
    <col bestFit="1" customWidth="1" min="7488" max="7489" width="255"/>
    <col bestFit="1" customWidth="1" min="7490" max="7490" width="169.140625"/>
    <col bestFit="1" customWidth="1" min="7491" max="7494" width="255"/>
    <col bestFit="1" customWidth="1" min="7495" max="7495" width="147.7109375"/>
    <col bestFit="1" customWidth="1" min="7496" max="7496" width="167.28515625"/>
    <col bestFit="1" customWidth="1" min="7497" max="7498" width="255"/>
    <col bestFit="1" customWidth="1" min="7499" max="7499" width="231.28515625"/>
    <col bestFit="1" customWidth="1" min="7500" max="7506" width="255"/>
    <col bestFit="1" customWidth="1" min="7507" max="7507" width="208"/>
    <col bestFit="1" customWidth="1" min="7508" max="7508" width="54.140625"/>
    <col bestFit="1" customWidth="1" min="7509" max="7534" width="255"/>
    <col bestFit="1" customWidth="1" min="7535" max="7535" width="233.5703125"/>
    <col bestFit="1" customWidth="1" min="7536" max="7552" width="255"/>
    <col bestFit="1" customWidth="1" min="7553" max="7553" width="180.7109375"/>
    <col bestFit="1" customWidth="1" min="7554" max="7556" width="255"/>
    <col bestFit="1" customWidth="1" min="7557" max="7557" width="121.42578125"/>
    <col bestFit="1" customWidth="1" min="7558" max="7577" width="255"/>
    <col bestFit="1" customWidth="1" min="7578" max="7578" width="204.85546875"/>
    <col bestFit="1" customWidth="1" min="7579" max="7589" width="255"/>
    <col bestFit="1" customWidth="1" min="7590" max="7590" width="176.42578125"/>
    <col bestFit="1" customWidth="1" min="7591" max="7616" width="255"/>
    <col bestFit="1" customWidth="1" min="7617" max="7617" width="173.5703125"/>
    <col bestFit="1" customWidth="1" min="7618" max="7620" width="255"/>
    <col bestFit="1" customWidth="1" min="7621" max="7621" width="151"/>
    <col bestFit="1" customWidth="1" min="7622" max="7630" width="255"/>
    <col bestFit="1" customWidth="1" min="7631" max="7631" width="204.7109375"/>
    <col bestFit="1" customWidth="1" min="7632" max="7635" width="255"/>
    <col bestFit="1" customWidth="1" min="7636" max="7636" width="247.7109375"/>
    <col bestFit="1" customWidth="1" min="7637" max="7637" width="255"/>
    <col bestFit="1" customWidth="1" min="7638" max="7638" width="145.28515625"/>
    <col bestFit="1" customWidth="1" min="7639" max="7639" width="221"/>
    <col bestFit="1" customWidth="1" min="7640" max="7640" width="252.28515625"/>
    <col bestFit="1" customWidth="1" min="7641" max="7641" width="241.7109375"/>
    <col bestFit="1" customWidth="1" min="7642" max="7642" width="197.28515625"/>
    <col bestFit="1" customWidth="1" min="7643" max="7644" width="255"/>
    <col bestFit="1" customWidth="1" min="7645" max="7645" width="146"/>
    <col bestFit="1" customWidth="1" min="7646" max="7652" width="255"/>
    <col bestFit="1" customWidth="1" min="7653" max="7653" width="169"/>
    <col bestFit="1" customWidth="1" min="7654" max="7680" width="255"/>
    <col bestFit="1" customWidth="1" min="7681" max="7681" width="171.7109375"/>
    <col bestFit="1" customWidth="1" min="7682" max="7729" width="255"/>
    <col bestFit="1" customWidth="1" min="7730" max="7730" width="153.28515625"/>
    <col bestFit="1" customWidth="1" min="7731" max="7751" width="255"/>
    <col bestFit="1" customWidth="1" min="7752" max="7752" width="227.28515625"/>
    <col bestFit="1" customWidth="1" min="7753" max="7753" width="255"/>
    <col bestFit="1" customWidth="1" min="7754" max="7754" width="246.5703125"/>
    <col bestFit="1" customWidth="1" min="7755" max="7766" width="255"/>
    <col bestFit="1" customWidth="1" min="7767" max="7767" width="185.28515625"/>
    <col bestFit="1" customWidth="1" min="7768" max="7768" width="255"/>
    <col bestFit="1" customWidth="1" min="7769" max="7769" width="153"/>
    <col bestFit="1" customWidth="1" min="7770" max="7773" width="255"/>
    <col bestFit="1" customWidth="1" min="7774" max="7774" width="76.5703125"/>
    <col bestFit="1" customWidth="1" min="7775" max="7775" width="194.5703125"/>
    <col bestFit="1" customWidth="1" min="7776" max="7794" width="255"/>
    <col bestFit="1" customWidth="1" min="7795" max="7795" width="193"/>
    <col bestFit="1" customWidth="1" min="7796" max="7807" width="255"/>
    <col bestFit="1" customWidth="1" min="7808" max="7808" width="141.85546875"/>
    <col bestFit="1" customWidth="1" min="7809" max="7827" width="255"/>
    <col bestFit="1" customWidth="1" min="7828" max="7828" width="228.7109375"/>
    <col bestFit="1" customWidth="1" min="7829" max="7829" width="224.7109375"/>
    <col bestFit="1" customWidth="1" min="7830" max="7857" width="255"/>
    <col bestFit="1" customWidth="1" min="7858" max="7858" width="221.7109375"/>
    <col bestFit="1" customWidth="1" min="7859" max="7862" width="255"/>
    <col bestFit="1" customWidth="1" min="7863" max="7863" width="144.140625"/>
    <col bestFit="1" customWidth="1" min="7864" max="7888" width="255"/>
    <col bestFit="1" customWidth="1" min="7889" max="7889" width="182.7109375"/>
    <col bestFit="1" customWidth="1" min="7890" max="7890" width="167.5703125"/>
    <col bestFit="1" customWidth="1" min="7891" max="7897" width="255"/>
    <col bestFit="1" customWidth="1" min="7898" max="7898" width="144.28515625"/>
    <col bestFit="1" customWidth="1" min="7899" max="7899" width="143.85546875"/>
    <col bestFit="1" customWidth="1" min="7900" max="7900" width="253.5703125"/>
    <col bestFit="1" customWidth="1" min="7901" max="7907" width="255"/>
    <col bestFit="1" customWidth="1" min="7908" max="7908" width="168.140625"/>
    <col bestFit="1" customWidth="1" min="7909" max="7929" width="255"/>
    <col bestFit="1" customWidth="1" min="7930" max="7930" width="247.5703125"/>
    <col bestFit="1" customWidth="1" min="7931" max="7932" width="255"/>
    <col bestFit="1" customWidth="1" min="7933" max="7933" width="133.42578125"/>
    <col bestFit="1" customWidth="1" min="7934" max="7937" width="255"/>
    <col bestFit="1" customWidth="1" min="7938" max="7938" width="103.28515625"/>
    <col bestFit="1" customWidth="1" min="7939" max="7968" width="255"/>
    <col bestFit="1" customWidth="1" min="7969" max="7969" width="203.28515625"/>
    <col bestFit="1" customWidth="1" min="7970" max="7971" width="255"/>
    <col bestFit="1" customWidth="1" min="7972" max="7972" width="59.42578125"/>
    <col bestFit="1" customWidth="1" min="7973" max="7996" width="255"/>
    <col bestFit="1" customWidth="1" min="7997" max="7997" width="90"/>
    <col bestFit="1" customWidth="1" min="7998" max="8005" width="255"/>
    <col bestFit="1" customWidth="1" min="8006" max="8006" width="227.140625"/>
    <col bestFit="1" customWidth="1" min="8007" max="8013" width="255"/>
    <col bestFit="1" customWidth="1" min="8014" max="8014" width="234.28515625"/>
    <col bestFit="1" customWidth="1" min="8015" max="8023" width="255"/>
    <col bestFit="1" customWidth="1" min="8024" max="8024" width="193.7109375"/>
    <col bestFit="1" customWidth="1" min="8025" max="8030" width="255"/>
    <col bestFit="1" customWidth="1" min="8031" max="8031" width="211.28515625"/>
    <col bestFit="1" customWidth="1" min="8032" max="8036" width="255"/>
    <col bestFit="1" customWidth="1" min="8037" max="8037" width="93"/>
    <col bestFit="1" customWidth="1" min="8038" max="8049" width="255"/>
    <col bestFit="1" customWidth="1" min="8050" max="8050" width="163.28515625"/>
    <col bestFit="1" customWidth="1" min="8051" max="8057" width="255"/>
    <col bestFit="1" customWidth="1" min="8058" max="8058" width="184.28515625"/>
    <col bestFit="1" customWidth="1" min="8059" max="8082" width="255"/>
    <col bestFit="1" customWidth="1" min="8083" max="8083" width="186.42578125"/>
    <col bestFit="1" customWidth="1" min="8084" max="8094" width="255"/>
    <col bestFit="1" customWidth="1" min="8095" max="8095" width="244.85546875"/>
    <col bestFit="1" customWidth="1" min="8096" max="8112" width="255"/>
    <col bestFit="1" customWidth="1" min="8113" max="8113" width="133.5703125"/>
    <col bestFit="1" customWidth="1" min="8114" max="8120" width="255"/>
    <col bestFit="1" customWidth="1" min="8121" max="8121" width="160.5703125"/>
    <col bestFit="1" customWidth="1" min="8122" max="8122" width="255"/>
    <col bestFit="1" customWidth="1" min="8123" max="8123" width="216.140625"/>
    <col bestFit="1" customWidth="1" min="8124" max="8129" width="255"/>
    <col bestFit="1" customWidth="1" min="8130" max="8130" width="225.5703125"/>
    <col bestFit="1" customWidth="1" min="8131" max="8131" width="187.7109375"/>
    <col bestFit="1" customWidth="1" min="8132" max="8136" width="255"/>
    <col bestFit="1" customWidth="1" min="8137" max="8137" width="214.28515625"/>
    <col bestFit="1" customWidth="1" min="8138" max="8142" width="255"/>
    <col bestFit="1" customWidth="1" min="8143" max="8143" width="218.28515625"/>
    <col bestFit="1" customWidth="1" min="8144" max="8147" width="255"/>
    <col bestFit="1" customWidth="1" min="8148" max="8148" width="212.28515625"/>
    <col bestFit="1" customWidth="1" min="8149" max="8151" width="255"/>
    <col bestFit="1" customWidth="1" min="8152" max="8152" width="228.5703125"/>
    <col bestFit="1" customWidth="1" min="8153" max="8158" width="255"/>
    <col bestFit="1" customWidth="1" min="8159" max="8159" width="212.42578125"/>
    <col bestFit="1" customWidth="1" min="8160" max="8184" width="255"/>
    <col bestFit="1" customWidth="1" min="8185" max="8185" width="154.5703125"/>
    <col bestFit="1" customWidth="1" min="8186" max="8191" width="255"/>
    <col bestFit="1" customWidth="1" min="8192" max="8192" width="190.85546875"/>
    <col bestFit="1" customWidth="1" min="8193" max="8224" width="255"/>
    <col bestFit="1" customWidth="1" min="8225" max="8225" width="111.85546875"/>
    <col bestFit="1" customWidth="1" min="8226" max="8248" width="255"/>
    <col bestFit="1" customWidth="1" min="8249" max="8249" width="196.85546875"/>
    <col bestFit="1" customWidth="1" min="8250" max="8255" width="255"/>
    <col bestFit="1" customWidth="1" min="8256" max="8256" width="149"/>
    <col bestFit="1" customWidth="1" min="8257" max="8263" width="255"/>
    <col bestFit="1" customWidth="1" min="8264" max="8264" width="190.5703125"/>
    <col bestFit="1" customWidth="1" min="8265" max="8267" width="255"/>
    <col bestFit="1" customWidth="1" min="8268" max="8268" width="188.85546875"/>
    <col bestFit="1" customWidth="1" min="8269" max="8272" width="255"/>
    <col bestFit="1" customWidth="1" min="8273" max="8273" width="179.140625"/>
    <col bestFit="1" customWidth="1" min="8274" max="8275" width="255"/>
    <col bestFit="1" customWidth="1" min="8276" max="8276" width="142.28515625"/>
    <col bestFit="1" customWidth="1" min="8277" max="8298" width="255"/>
    <col bestFit="1" customWidth="1" min="8299" max="8299" width="251.85546875"/>
    <col bestFit="1" customWidth="1" min="8300" max="8309" width="255"/>
    <col bestFit="1" customWidth="1" min="8310" max="8310" width="111.7109375"/>
    <col bestFit="1" customWidth="1" min="8311" max="8311" width="204.28515625"/>
    <col bestFit="1" customWidth="1" min="8312" max="8316" width="255"/>
    <col bestFit="1" customWidth="1" min="8317" max="8317" width="121.7109375"/>
    <col bestFit="1" customWidth="1" min="8318" max="8321" width="255"/>
    <col bestFit="1" customWidth="1" min="8322" max="8322" width="203.85546875"/>
    <col bestFit="1" customWidth="1" min="8323" max="8323" width="255"/>
    <col bestFit="1" customWidth="1" min="8324" max="8324" width="242.85546875"/>
    <col bestFit="1" customWidth="1" min="8325" max="8325" width="255"/>
    <col bestFit="1" customWidth="1" min="8326" max="8326" width="216.140625"/>
    <col bestFit="1" customWidth="1" min="8327" max="8333" width="255"/>
    <col bestFit="1" customWidth="1" min="8334" max="8334" width="251.7109375"/>
    <col bestFit="1" customWidth="1" min="8335" max="8344" width="255"/>
    <col bestFit="1" customWidth="1" min="8345" max="8345" width="174.140625"/>
    <col bestFit="1" customWidth="1" min="8346" max="8346" width="152.5703125"/>
    <col bestFit="1" customWidth="1" min="8347" max="8358" width="255"/>
    <col bestFit="1" customWidth="1" min="8359" max="8359" width="246.42578125"/>
    <col bestFit="1" customWidth="1" min="8360" max="8370" width="255"/>
    <col bestFit="1" customWidth="1" min="8371" max="8371" width="151.85546875"/>
    <col bestFit="1" customWidth="1" min="8372" max="8372" width="255"/>
    <col bestFit="1" customWidth="1" min="8373" max="8373" width="192.42578125"/>
    <col bestFit="1" customWidth="1" min="8374" max="8426" width="255"/>
    <col bestFit="1" customWidth="1" min="8427" max="8427" width="142.140625"/>
    <col bestFit="1" customWidth="1" min="8428" max="8434" width="255"/>
    <col bestFit="1" customWidth="1" min="8435" max="8435" width="234"/>
    <col bestFit="1" customWidth="1" min="8436" max="8451" width="255"/>
    <col bestFit="1" customWidth="1" min="8452" max="8452" width="166.42578125"/>
    <col bestFit="1" customWidth="1" min="8453" max="8453" width="255"/>
    <col bestFit="1" customWidth="1" min="8454" max="8454" width="220.42578125"/>
    <col bestFit="1" customWidth="1" min="8455" max="8479" width="255"/>
    <col bestFit="1" customWidth="1" min="8480" max="8480" width="53.5703125"/>
    <col bestFit="1" customWidth="1" min="8481" max="8495" width="255"/>
    <col bestFit="1" customWidth="1" min="8496" max="8496" width="177.140625"/>
    <col bestFit="1" customWidth="1" min="8497" max="8497" width="82"/>
    <col bestFit="1" customWidth="1" min="8498" max="8499" width="255"/>
    <col bestFit="1" customWidth="1" min="8500" max="8500" width="181.42578125"/>
    <col bestFit="1" customWidth="1" min="8501" max="8525" width="255"/>
    <col bestFit="1" customWidth="1" min="8526" max="8526" width="243.7109375"/>
    <col bestFit="1" customWidth="1" min="8527" max="8546" width="255"/>
    <col bestFit="1" customWidth="1" min="8547" max="8547" width="248.85546875"/>
    <col bestFit="1" customWidth="1" min="8548" max="8548" width="141"/>
    <col bestFit="1" customWidth="1" min="8549" max="8549" width="97.28515625"/>
    <col bestFit="1" customWidth="1" min="8550" max="8550" width="84.42578125"/>
    <col bestFit="1" customWidth="1" min="8551" max="8551" width="49.42578125"/>
    <col bestFit="1" customWidth="1" min="8552" max="8552" width="42.42578125"/>
    <col bestFit="1" customWidth="1" min="8553" max="8553" width="68.5703125"/>
    <col bestFit="1" customWidth="1" min="8554" max="8554" width="255"/>
    <col bestFit="1" customWidth="1" min="8555" max="8555" width="100.28515625"/>
    <col bestFit="1" customWidth="1" min="8556" max="8556" width="149.85546875"/>
    <col bestFit="1" customWidth="1" min="8557" max="8557" width="255"/>
    <col bestFit="1" customWidth="1" min="8558" max="8558" width="45.28515625"/>
    <col bestFit="1" customWidth="1" min="8559" max="8559" width="109.28515625"/>
    <col bestFit="1" customWidth="1" min="8560" max="8560" width="73"/>
    <col bestFit="1" customWidth="1" min="8561" max="8561" width="154.140625"/>
    <col bestFit="1" customWidth="1" min="8562" max="8562" width="255"/>
    <col bestFit="1" customWidth="1" min="8563" max="8563" width="110.42578125"/>
    <col bestFit="1" customWidth="1" min="8564" max="8567" width="255"/>
    <col bestFit="1" customWidth="1" min="8568" max="8568" width="212.42578125"/>
    <col bestFit="1" customWidth="1" min="8569" max="8575" width="255"/>
    <col bestFit="1" customWidth="1" min="8576" max="8576" width="184.7109375"/>
    <col bestFit="1" customWidth="1" min="8577" max="8605" width="255"/>
    <col bestFit="1" customWidth="1" min="8606" max="8606" width="242.28515625"/>
    <col bestFit="1" customWidth="1" min="8607" max="8607" width="247.42578125"/>
    <col bestFit="1" customWidth="1" min="8608" max="8613" width="255"/>
    <col bestFit="1" customWidth="1" min="8614" max="8614" width="169.28515625"/>
    <col bestFit="1" customWidth="1" min="8615" max="8635" width="255"/>
    <col bestFit="1" customWidth="1" min="8636" max="8636" width="108"/>
    <col bestFit="1" customWidth="1" min="8637" max="8640" width="255"/>
    <col bestFit="1" customWidth="1" min="8641" max="8641" width="166.42578125"/>
    <col bestFit="1" customWidth="1" min="8642" max="8651" width="255"/>
    <col bestFit="1" customWidth="1" min="8652" max="8652" width="175.42578125"/>
    <col bestFit="1" customWidth="1" min="8653" max="8658" width="255"/>
    <col bestFit="1" customWidth="1" min="8659" max="8659" width="104.7109375"/>
    <col bestFit="1" customWidth="1" min="8660" max="8669" width="255"/>
    <col bestFit="1" customWidth="1" min="8670" max="8670" width="222"/>
    <col bestFit="1" customWidth="1" min="8671" max="8671" width="255"/>
    <col bestFit="1" customWidth="1" min="8672" max="8672" width="206.42578125"/>
    <col bestFit="1" customWidth="1" min="8673" max="8710" width="255"/>
    <col bestFit="1" customWidth="1" min="8711" max="8711" width="135.85546875"/>
    <col bestFit="1" customWidth="1" min="8712" max="8729" width="255"/>
    <col bestFit="1" customWidth="1" min="8730" max="8730" width="86.140625"/>
    <col bestFit="1" customWidth="1" min="8731" max="8731" width="46.85546875"/>
    <col bestFit="1" customWidth="1" min="8732" max="8732" width="228.28515625"/>
    <col bestFit="1" customWidth="1" min="8733" max="8735" width="255"/>
    <col bestFit="1" customWidth="1" min="8736" max="8736" width="237.28515625"/>
    <col bestFit="1" customWidth="1" min="8737" max="8759" width="255"/>
    <col bestFit="1" customWidth="1" min="8760" max="8760" width="103.28515625"/>
    <col bestFit="1" customWidth="1" min="8761" max="8764" width="255"/>
    <col bestFit="1" customWidth="1" min="8765" max="8765" width="177.28515625"/>
    <col bestFit="1" customWidth="1" min="8766" max="8767" width="255"/>
    <col bestFit="1" customWidth="1" min="8768" max="8768" width="214"/>
    <col bestFit="1" customWidth="1" min="8769" max="8787" width="255"/>
    <col bestFit="1" customWidth="1" min="8788" max="8788" width="177.42578125"/>
    <col bestFit="1" customWidth="1" min="8789" max="8816" width="255"/>
    <col bestFit="1" customWidth="1" min="8817" max="8817" width="96.7109375"/>
    <col bestFit="1" customWidth="1" min="8818" max="8818" width="255"/>
    <col bestFit="1" customWidth="1" min="8819" max="8819" width="223"/>
    <col bestFit="1" customWidth="1" min="8820" max="8836" width="255"/>
    <col bestFit="1" customWidth="1" min="8837" max="8837" width="173.140625"/>
    <col bestFit="1" customWidth="1" min="8838" max="8887" width="255"/>
    <col bestFit="1" customWidth="1" min="8888" max="8888" width="198.5703125"/>
    <col bestFit="1" customWidth="1" min="8889" max="8906" width="255"/>
    <col bestFit="1" customWidth="1" min="8907" max="8907" width="249.7109375"/>
    <col bestFit="1" customWidth="1" min="8908" max="8927" width="255"/>
    <col bestFit="1" customWidth="1" min="8928" max="8928" width="241.7109375"/>
    <col bestFit="1" customWidth="1" min="8929" max="8932" width="255"/>
    <col bestFit="1" customWidth="1" min="8933" max="8933" width="126.42578125"/>
    <col bestFit="1" customWidth="1" min="8934" max="8938" width="255"/>
    <col bestFit="1" customWidth="1" min="8939" max="8939" width="91.140625"/>
    <col bestFit="1" customWidth="1" min="8940" max="8942" width="255"/>
    <col bestFit="1" customWidth="1" min="8943" max="8943" width="182.7109375"/>
    <col bestFit="1" customWidth="1" min="8944" max="8948" width="255"/>
    <col bestFit="1" customWidth="1" min="8949" max="8949" width="200.5703125"/>
    <col bestFit="1" customWidth="1" min="8950" max="8950" width="255"/>
    <col bestFit="1" customWidth="1" min="8951" max="8951" width="147"/>
    <col bestFit="1" customWidth="1" min="8952" max="8956" width="255"/>
    <col bestFit="1" customWidth="1" min="8957" max="8957" width="183.85546875"/>
    <col bestFit="1" customWidth="1" min="8958" max="8958" width="165.7109375"/>
    <col bestFit="1" customWidth="1" min="8959" max="8959" width="214.7109375"/>
    <col bestFit="1" customWidth="1" min="8960" max="8960" width="165.28515625"/>
    <col bestFit="1" customWidth="1" min="8961" max="8961" width="53.28515625"/>
    <col bestFit="1" customWidth="1" min="8962" max="8990" width="255"/>
    <col bestFit="1" customWidth="1" min="8991" max="8991" width="181.28515625"/>
    <col bestFit="1" customWidth="1" min="8992" max="8992" width="226.28515625"/>
    <col bestFit="1" customWidth="1" min="8993" max="9001" width="255"/>
    <col bestFit="1" customWidth="1" min="9002" max="9002" width="126.7109375"/>
    <col bestFit="1" customWidth="1" min="9003" max="9028" width="255"/>
    <col bestFit="1" customWidth="1" min="9029" max="9029" width="71.42578125"/>
    <col bestFit="1" customWidth="1" min="9030" max="9049" width="255"/>
    <col bestFit="1" customWidth="1" min="9050" max="9050" width="123.5703125"/>
    <col bestFit="1" customWidth="1" min="9051" max="9051" width="144.42578125"/>
    <col bestFit="1" customWidth="1" min="9052" max="9068" width="255"/>
    <col bestFit="1" customWidth="1" min="9069" max="9069" width="223.5703125"/>
    <col bestFit="1" customWidth="1" min="9070" max="9076" width="255"/>
    <col bestFit="1" customWidth="1" min="9077" max="9077" width="114.28515625"/>
    <col bestFit="1" customWidth="1" min="9078" max="9080" width="255"/>
    <col bestFit="1" customWidth="1" min="9081" max="9081" width="195.140625"/>
    <col bestFit="1" customWidth="1" min="9082" max="9082" width="155.7109375"/>
    <col bestFit="1" customWidth="1" min="9083" max="9083" width="104.5703125"/>
    <col bestFit="1" customWidth="1" min="9084" max="9084" width="173.140625"/>
    <col bestFit="1" customWidth="1" min="9085" max="9085" width="175.28515625"/>
    <col bestFit="1" customWidth="1" min="9086" max="9087" width="255"/>
    <col bestFit="1" customWidth="1" min="9088" max="9088" width="175"/>
    <col bestFit="1" customWidth="1" min="9089" max="9089" width="154"/>
    <col bestFit="1" customWidth="1" min="9090" max="9090" width="255"/>
    <col bestFit="1" customWidth="1" min="9091" max="9091" width="70"/>
    <col bestFit="1" customWidth="1" min="9092" max="9094" width="255"/>
    <col bestFit="1" customWidth="1" min="9095" max="9095" width="254"/>
    <col bestFit="1" customWidth="1" min="9096" max="9103" width="255"/>
    <col bestFit="1" customWidth="1" min="9104" max="9104" width="224.85546875"/>
    <col bestFit="1" customWidth="1" min="9105" max="9105" width="92.28515625"/>
    <col bestFit="1" customWidth="1" min="9106" max="9106" width="255"/>
    <col bestFit="1" customWidth="1" min="9107" max="9107" width="151"/>
    <col bestFit="1" customWidth="1" min="9108" max="9108" width="255"/>
    <col bestFit="1" customWidth="1" min="9109" max="9109" width="119"/>
    <col bestFit="1" customWidth="1" min="9110" max="9111" width="255"/>
    <col bestFit="1" customWidth="1" min="9112" max="9112" width="194.5703125"/>
    <col bestFit="1" customWidth="1" min="9113" max="9114" width="255"/>
    <col bestFit="1" customWidth="1" min="9115" max="9115" width="71.5703125"/>
    <col bestFit="1" customWidth="1" min="9116" max="9117" width="255"/>
    <col bestFit="1" customWidth="1" min="9118" max="9118" width="74.7109375"/>
    <col bestFit="1" customWidth="1" min="9119" max="9124" width="255"/>
    <col bestFit="1" customWidth="1" min="9125" max="9125" width="246.5703125"/>
    <col bestFit="1" customWidth="1" min="9126" max="9126" width="95"/>
    <col bestFit="1" customWidth="1" min="9127" max="9130" width="255"/>
    <col bestFit="1" customWidth="1" min="9131" max="9131" width="201"/>
    <col bestFit="1" customWidth="1" min="9132" max="9154" width="255"/>
    <col bestFit="1" customWidth="1" min="9155" max="9155" width="200.140625"/>
    <col bestFit="1" customWidth="1" min="9156" max="9157" width="255"/>
    <col bestFit="1" customWidth="1" min="9158" max="9158" width="217.5703125"/>
    <col bestFit="1" customWidth="1" min="9159" max="9180" width="255"/>
    <col bestFit="1" customWidth="1" min="9181" max="9181" width="235.85546875"/>
    <col bestFit="1" customWidth="1" min="9182" max="9182" width="216.42578125"/>
    <col bestFit="1" customWidth="1" min="9183" max="9187" width="255"/>
    <col bestFit="1" customWidth="1" min="9188" max="9188" width="157.7109375"/>
    <col bestFit="1" customWidth="1" min="9189" max="9189" width="97.42578125"/>
    <col bestFit="1" customWidth="1" min="9190" max="9190" width="118.85546875"/>
    <col bestFit="1" customWidth="1" min="9191" max="9192" width="255"/>
    <col bestFit="1" customWidth="1" min="9193" max="9193" width="169.42578125"/>
    <col bestFit="1" customWidth="1" min="9194" max="9195" width="255"/>
    <col bestFit="1" customWidth="1" min="9196" max="9196" width="149.42578125"/>
    <col bestFit="1" customWidth="1" min="9197" max="9207" width="255"/>
    <col bestFit="1" customWidth="1" min="9208" max="9208" width="101.7109375"/>
    <col bestFit="1" customWidth="1" min="9209" max="9209" width="226.42578125"/>
    <col bestFit="1" customWidth="1" min="9210" max="9218" width="255"/>
    <col bestFit="1" customWidth="1" min="9219" max="9219" width="126.5703125"/>
    <col bestFit="1" customWidth="1" min="9220" max="9226" width="255"/>
    <col bestFit="1" customWidth="1" min="9227" max="9227" width="118.5703125"/>
    <col bestFit="1" customWidth="1" min="9228" max="9230" width="255"/>
    <col bestFit="1" customWidth="1" min="9231" max="9231" width="66"/>
    <col bestFit="1" customWidth="1" min="9232" max="9233" width="255"/>
    <col bestFit="1" customWidth="1" min="9234" max="9234" width="71.5703125"/>
    <col bestFit="1" customWidth="1" min="9235" max="9239" width="255"/>
    <col bestFit="1" customWidth="1" min="9240" max="9240" width="110.5703125"/>
    <col bestFit="1" customWidth="1" min="9241" max="9251" width="255"/>
    <col bestFit="1" customWidth="1" min="9252" max="9252" width="238"/>
    <col bestFit="1" customWidth="1" min="9253" max="9255" width="255"/>
    <col bestFit="1" customWidth="1" min="9256" max="9256" width="125.140625"/>
    <col bestFit="1" customWidth="1" min="9257" max="9263" width="255"/>
    <col bestFit="1" customWidth="1" min="9264" max="9264" width="230.7109375"/>
    <col bestFit="1" customWidth="1" min="9265" max="9267" width="255"/>
    <col bestFit="1" customWidth="1" min="9268" max="9268" width="202.140625"/>
    <col bestFit="1" customWidth="1" min="9269" max="9275" width="255"/>
    <col bestFit="1" customWidth="1" min="9276" max="9276" width="138.7109375"/>
    <col bestFit="1" customWidth="1" min="9277" max="9277" width="94.42578125"/>
    <col bestFit="1" customWidth="1" min="9278" max="9278" width="197.42578125"/>
    <col bestFit="1" customWidth="1" min="9279" max="9279" width="162.42578125"/>
    <col bestFit="1" customWidth="1" min="9280" max="9282" width="255"/>
    <col bestFit="1" customWidth="1" min="9283" max="9283" width="142.5703125"/>
    <col bestFit="1" customWidth="1" min="9284" max="9301" width="255"/>
    <col bestFit="1" customWidth="1" min="9302" max="9302" width="132.5703125"/>
    <col bestFit="1" customWidth="1" min="9303" max="9310" width="255"/>
    <col bestFit="1" customWidth="1" min="9311" max="9311" width="160"/>
    <col bestFit="1" customWidth="1" min="9312" max="9316" width="255"/>
    <col bestFit="1" customWidth="1" min="9317" max="9317" width="120.5703125"/>
    <col bestFit="1" customWidth="1" min="9318" max="9334" width="255"/>
    <col bestFit="1" customWidth="1" min="9335" max="9335" width="119.7109375"/>
    <col bestFit="1" customWidth="1" min="9336" max="9336" width="255"/>
    <col bestFit="1" customWidth="1" min="9337" max="9337" width="219"/>
    <col bestFit="1" customWidth="1" min="9338" max="9351" width="255"/>
    <col bestFit="1" customWidth="1" min="9352" max="9352" width="245.85546875"/>
    <col bestFit="1" customWidth="1" min="9353" max="9366" width="255"/>
    <col bestFit="1" customWidth="1" min="9367" max="9367" width="221"/>
    <col bestFit="1" customWidth="1" min="9368" max="9368" width="255"/>
    <col bestFit="1" customWidth="1" min="9369" max="9369" width="164.85546875"/>
    <col bestFit="1" customWidth="1" min="9370" max="9370" width="235"/>
    <col bestFit="1" customWidth="1" min="9371" max="9372" width="255"/>
    <col bestFit="1" customWidth="1" min="9373" max="9373" width="210"/>
    <col bestFit="1" customWidth="1" min="9374" max="9374" width="128.7109375"/>
    <col bestFit="1" customWidth="1" min="9375" max="9383" width="255"/>
    <col bestFit="1" customWidth="1" min="9384" max="9384" width="126.5703125"/>
    <col bestFit="1" customWidth="1" min="9385" max="9389" width="255"/>
    <col bestFit="1" customWidth="1" min="9390" max="9390" width="147.85546875"/>
    <col bestFit="1" customWidth="1" min="9391" max="9408" width="255"/>
    <col bestFit="1" customWidth="1" min="9409" max="9409" width="245.42578125"/>
    <col bestFit="1" customWidth="1" min="9410" max="9426" width="255"/>
    <col bestFit="1" customWidth="1" min="9427" max="9427" width="95.7109375"/>
    <col bestFit="1" customWidth="1" min="9428" max="9428" width="255"/>
    <col bestFit="1" customWidth="1" min="9429" max="9429" width="253.5703125"/>
    <col bestFit="1" customWidth="1" min="9430" max="9473" width="255"/>
    <col bestFit="1" customWidth="1" min="9474" max="9474" width="155.28515625"/>
    <col bestFit="1" customWidth="1" min="9475" max="9479" width="255"/>
    <col bestFit="1" customWidth="1" min="9480" max="9480" width="151.7109375"/>
    <col bestFit="1" customWidth="1" min="9481" max="9481" width="174.140625"/>
    <col bestFit="1" customWidth="1" min="9482" max="9484" width="255"/>
    <col bestFit="1" customWidth="1" min="9485" max="9485" width="152.140625"/>
    <col bestFit="1" customWidth="1" min="9486" max="9486" width="121.42578125"/>
    <col bestFit="1" customWidth="1" min="9487" max="9487" width="69.140625"/>
    <col bestFit="1" customWidth="1" min="9488" max="9488" width="255"/>
    <col bestFit="1" customWidth="1" min="9489" max="9489" width="120"/>
    <col bestFit="1" customWidth="1" min="9490" max="9497" width="255"/>
    <col bestFit="1" customWidth="1" min="9498" max="9498" width="21.7109375"/>
    <col bestFit="1" customWidth="1" min="9499" max="9502" width="255"/>
    <col bestFit="1" customWidth="1" min="9503" max="9503" width="127.7109375"/>
    <col bestFit="1" customWidth="1" min="9504" max="9504" width="255"/>
    <col bestFit="1" customWidth="1" min="9505" max="9505" width="133.5703125"/>
    <col bestFit="1" customWidth="1" min="9506" max="9507" width="255"/>
    <col bestFit="1" customWidth="1" min="9508" max="9508" width="69.28515625"/>
    <col bestFit="1" customWidth="1" min="9509" max="9509" width="127.42578125"/>
    <col bestFit="1" customWidth="1" min="9510" max="9521" width="255"/>
    <col bestFit="1" customWidth="1" min="9522" max="9522" width="112.7109375"/>
    <col bestFit="1" customWidth="1" min="9523" max="9544" width="255"/>
    <col bestFit="1" customWidth="1" min="9545" max="9545" width="60"/>
    <col bestFit="1" customWidth="1" min="9546" max="9566" width="255"/>
    <col bestFit="1" customWidth="1" min="9567" max="9567" width="185.85546875"/>
    <col bestFit="1" customWidth="1" min="9568" max="9575" width="255"/>
    <col bestFit="1" customWidth="1" min="9576" max="9576" width="70.42578125"/>
    <col bestFit="1" customWidth="1" min="9577" max="9577" width="57.7109375"/>
    <col bestFit="1" customWidth="1" min="9578" max="9578" width="255"/>
    <col bestFit="1" customWidth="1" min="9579" max="9579" width="167.85546875"/>
    <col bestFit="1" customWidth="1" min="9580" max="9582" width="255"/>
    <col bestFit="1" customWidth="1" min="9583" max="9583" width="208"/>
    <col bestFit="1" customWidth="1" min="9584" max="9584" width="255"/>
    <col bestFit="1" customWidth="1" min="9585" max="9585" width="214"/>
    <col bestFit="1" customWidth="1" min="9586" max="9586" width="163.28515625"/>
    <col bestFit="1" customWidth="1" min="9587" max="9587" width="180.85546875"/>
    <col bestFit="1" customWidth="1" min="9588" max="9588" width="64.7109375"/>
    <col bestFit="1" customWidth="1" min="9589" max="9589" width="247.28515625"/>
    <col bestFit="1" customWidth="1" min="9590" max="9594" width="255"/>
    <col bestFit="1" customWidth="1" min="9595" max="9595" width="94.5703125"/>
    <col bestFit="1" customWidth="1" min="9596" max="9596" width="83.5703125"/>
    <col bestFit="1" customWidth="1" min="9597" max="9597" width="255"/>
    <col bestFit="1" customWidth="1" min="9598" max="9598" width="149"/>
    <col bestFit="1" customWidth="1" min="9599" max="9599" width="255"/>
    <col bestFit="1" customWidth="1" min="9600" max="9600" width="138.28515625"/>
    <col bestFit="1" customWidth="1" min="9601" max="9601" width="112.140625"/>
    <col bestFit="1" customWidth="1" min="9602" max="9602" width="148.28515625"/>
    <col bestFit="1" customWidth="1" min="9603" max="9603" width="79.5703125"/>
    <col bestFit="1" customWidth="1" min="9604" max="9604" width="88.5703125"/>
    <col bestFit="1" customWidth="1" min="9605" max="9605" width="131.140625"/>
    <col bestFit="1" customWidth="1" min="9606" max="9611" width="255"/>
    <col bestFit="1" customWidth="1" min="9612" max="9612" width="107.140625"/>
    <col bestFit="1" customWidth="1" min="9613" max="9614" width="255"/>
    <col bestFit="1" customWidth="1" min="9615" max="9615" width="141.28515625"/>
    <col bestFit="1" customWidth="1" min="9616" max="9631" width="255"/>
    <col bestFit="1" customWidth="1" min="9632" max="9632" width="251"/>
    <col bestFit="1" customWidth="1" min="9633" max="9633" width="255"/>
    <col bestFit="1" customWidth="1" min="9634" max="9634" width="210.140625"/>
    <col bestFit="1" customWidth="1" min="9635" max="9641" width="255"/>
    <col bestFit="1" customWidth="1" min="9642" max="9642" width="89.85546875"/>
    <col bestFit="1" customWidth="1" min="9643" max="9656" width="255"/>
    <col bestFit="1" customWidth="1" min="9657" max="9657" width="114.5703125"/>
    <col bestFit="1" customWidth="1" min="9658" max="9660" width="255"/>
    <col bestFit="1" customWidth="1" min="9661" max="9661" width="99.85546875"/>
    <col bestFit="1" customWidth="1" min="9662" max="9662" width="109.28515625"/>
    <col bestFit="1" customWidth="1" min="9663" max="9671" width="255"/>
    <col bestFit="1" customWidth="1" min="9672" max="9672" width="234.85546875"/>
    <col bestFit="1" customWidth="1" min="9673" max="9675" width="255"/>
    <col bestFit="1" customWidth="1" min="9676" max="9676" width="49.42578125"/>
    <col bestFit="1" customWidth="1" min="9677" max="9693" width="255"/>
    <col bestFit="1" customWidth="1" min="9694" max="9694" width="156.85546875"/>
    <col bestFit="1" customWidth="1" min="9695" max="9709" width="255"/>
    <col bestFit="1" customWidth="1" min="9710" max="9710" width="152.7109375"/>
    <col bestFit="1" customWidth="1" min="9711" max="9723" width="255"/>
    <col bestFit="1" customWidth="1" min="9724" max="9724" width="188.140625"/>
    <col bestFit="1" customWidth="1" min="9725" max="9737" width="255"/>
    <col bestFit="1" customWidth="1" min="9738" max="9738" width="183"/>
    <col bestFit="1" customWidth="1" min="9739" max="9739" width="94.42578125"/>
    <col bestFit="1" customWidth="1" min="9740" max="9740" width="115.7109375"/>
    <col bestFit="1" customWidth="1" min="9741" max="9741" width="255"/>
    <col bestFit="1" customWidth="1" min="9742" max="9742" width="37.42578125"/>
    <col bestFit="1" customWidth="1" min="9743" max="9743" width="97.5703125"/>
    <col bestFit="1" customWidth="1" min="9744" max="9744" width="121.42578125"/>
    <col bestFit="1" customWidth="1" min="9745" max="9745" width="60.5703125"/>
    <col bestFit="1" customWidth="1" min="9746" max="9757" width="255"/>
    <col bestFit="1" customWidth="1" min="9758" max="9758" width="140.140625"/>
    <col bestFit="1" customWidth="1" min="9759" max="9762" width="255"/>
    <col bestFit="1" customWidth="1" min="9763" max="9763" width="243.85546875"/>
    <col bestFit="1" customWidth="1" min="9764" max="9765" width="255"/>
    <col bestFit="1" customWidth="1" min="9766" max="9766" width="99.5703125"/>
    <col bestFit="1" customWidth="1" min="9767" max="9772" width="255"/>
    <col bestFit="1" customWidth="1" min="9773" max="9773" width="110.28515625"/>
    <col bestFit="1" customWidth="1" min="9774" max="9799" width="255"/>
    <col bestFit="1" customWidth="1" min="9800" max="9800" width="111"/>
    <col bestFit="1" customWidth="1" min="9801" max="9801" width="241.140625"/>
    <col bestFit="1" customWidth="1" min="9802" max="9803" width="255"/>
    <col bestFit="1" customWidth="1" min="9804" max="9804" width="86.28515625"/>
    <col bestFit="1" customWidth="1" min="9805" max="9806" width="255"/>
    <col bestFit="1" customWidth="1" min="9807" max="9807" width="241.28515625"/>
    <col bestFit="1" customWidth="1" min="9808" max="9835" width="255"/>
    <col bestFit="1" customWidth="1" min="9836" max="9836" width="109.85546875"/>
    <col bestFit="1" customWidth="1" min="9837" max="9842" width="255"/>
    <col bestFit="1" customWidth="1" min="9843" max="9843" width="189.85546875"/>
    <col bestFit="1" customWidth="1" min="9844" max="9844" width="119.42578125"/>
    <col bestFit="1" customWidth="1" min="9845" max="9845" width="87.7109375"/>
    <col bestFit="1" customWidth="1" min="9846" max="9846" width="104.5703125"/>
    <col bestFit="1" customWidth="1" min="9847" max="9855" width="255"/>
    <col bestFit="1" customWidth="1" min="9856" max="9856" width="223.7109375"/>
    <col bestFit="1" customWidth="1" min="9857" max="9859" width="255"/>
    <col bestFit="1" customWidth="1" min="9860" max="9860" width="163.5703125"/>
    <col bestFit="1" customWidth="1" min="9861" max="9874" width="255"/>
    <col bestFit="1" customWidth="1" min="9875" max="9875" width="135.5703125"/>
    <col bestFit="1" customWidth="1" min="9876" max="9886" width="255"/>
    <col bestFit="1" customWidth="1" min="9887" max="9887" width="70.42578125"/>
    <col bestFit="1" customWidth="1" min="9888" max="9925" width="255"/>
    <col bestFit="1" customWidth="1" min="9926" max="9926" width="83"/>
    <col bestFit="1" customWidth="1" min="9927" max="9939" width="255"/>
    <col bestFit="1" customWidth="1" min="9940" max="9940" width="148.42578125"/>
    <col bestFit="1" customWidth="1" min="9941" max="9941" width="255"/>
    <col bestFit="1" customWidth="1" min="9942" max="9942" width="127.7109375"/>
    <col bestFit="1" customWidth="1" min="9943" max="9974" width="255"/>
  </cols>
  <sheetData>
    <row r="1" ht="56.25" customHeight="1"/>
    <row r="2" ht="81.75" customHeight="1"/>
    <row r="3" ht="49.5">
      <c r="A3" s="11" t="s">
        <v>8</v>
      </c>
      <c r="B3" s="11" t="s">
        <v>9</v>
      </c>
      <c r="C3" s="26" t="s">
        <v>174</v>
      </c>
      <c r="D3" s="26" t="s">
        <v>175</v>
      </c>
      <c r="E3" s="26" t="s">
        <v>176</v>
      </c>
      <c r="F3" s="26" t="s">
        <v>177</v>
      </c>
      <c r="G3" s="13" t="s">
        <v>163</v>
      </c>
      <c r="H3" s="13" t="s">
        <v>177</v>
      </c>
      <c r="I3" s="13" t="s">
        <v>149</v>
      </c>
      <c r="J3" s="13" t="s">
        <v>178</v>
      </c>
      <c r="K3" s="13" t="s">
        <v>179</v>
      </c>
    </row>
    <row r="4" ht="16.5">
      <c r="A4" s="6" t="s">
        <v>10</v>
      </c>
      <c r="B4" t="s">
        <v>11</v>
      </c>
      <c r="C4" s="14">
        <v>18</v>
      </c>
      <c r="D4" s="14">
        <v>17</v>
      </c>
      <c r="E4" s="14">
        <v>50</v>
      </c>
      <c r="F4" s="14">
        <v>2</v>
      </c>
      <c r="G4">
        <v>0</v>
      </c>
      <c r="H4">
        <f t="shared" ref="H4:H9" si="18">SUM(C4:F4)/4</f>
        <v>21.75</v>
      </c>
      <c r="I4">
        <f t="shared" ref="I4:I9" si="19">SUM(C4:F4)</f>
        <v>87</v>
      </c>
      <c r="J4">
        <f t="shared" ref="J4:J9" si="20">SUM(C4:G4)</f>
        <v>87</v>
      </c>
    </row>
    <row r="5" ht="16.5">
      <c r="A5" s="6" t="s">
        <v>12</v>
      </c>
      <c r="B5" t="s">
        <v>13</v>
      </c>
      <c r="C5" s="14">
        <v>9</v>
      </c>
      <c r="D5" s="14">
        <v>8</v>
      </c>
      <c r="E5" s="14">
        <v>3</v>
      </c>
      <c r="F5" s="14">
        <v>8</v>
      </c>
      <c r="G5">
        <v>0</v>
      </c>
      <c r="H5">
        <f t="shared" si="18"/>
        <v>7</v>
      </c>
      <c r="I5">
        <f t="shared" si="19"/>
        <v>28</v>
      </c>
      <c r="J5">
        <f t="shared" si="20"/>
        <v>28</v>
      </c>
    </row>
    <row r="6" ht="16.5">
      <c r="A6" s="6" t="s">
        <v>14</v>
      </c>
      <c r="B6" t="s">
        <v>15</v>
      </c>
      <c r="C6" s="14">
        <v>4</v>
      </c>
      <c r="D6" s="14">
        <v>2</v>
      </c>
      <c r="E6" s="14">
        <v>0</v>
      </c>
      <c r="F6" s="14">
        <v>7</v>
      </c>
      <c r="G6">
        <v>0</v>
      </c>
      <c r="H6">
        <f t="shared" si="18"/>
        <v>3.25</v>
      </c>
      <c r="I6">
        <f t="shared" si="19"/>
        <v>13</v>
      </c>
      <c r="J6">
        <f t="shared" si="20"/>
        <v>13</v>
      </c>
    </row>
    <row r="7" ht="16.5">
      <c r="A7" s="6" t="s">
        <v>16</v>
      </c>
      <c r="B7" t="s">
        <v>17</v>
      </c>
      <c r="C7" s="14">
        <v>19</v>
      </c>
      <c r="D7" s="14">
        <v>14</v>
      </c>
      <c r="E7" s="14">
        <v>27</v>
      </c>
      <c r="F7" s="14">
        <v>9</v>
      </c>
      <c r="G7">
        <v>0</v>
      </c>
      <c r="H7">
        <f t="shared" si="18"/>
        <v>17.25</v>
      </c>
      <c r="I7">
        <f t="shared" si="19"/>
        <v>69</v>
      </c>
      <c r="J7">
        <f t="shared" si="20"/>
        <v>69</v>
      </c>
    </row>
    <row r="8" ht="16.5">
      <c r="A8" s="6" t="s">
        <v>18</v>
      </c>
      <c r="B8" t="s">
        <v>19</v>
      </c>
      <c r="C8" s="14">
        <v>0</v>
      </c>
      <c r="D8" s="14">
        <v>0</v>
      </c>
      <c r="E8" s="14">
        <v>0</v>
      </c>
      <c r="F8" s="14">
        <v>0</v>
      </c>
      <c r="G8">
        <v>0</v>
      </c>
      <c r="H8">
        <f t="shared" si="18"/>
        <v>0</v>
      </c>
      <c r="I8">
        <f t="shared" si="19"/>
        <v>0</v>
      </c>
      <c r="J8">
        <f t="shared" si="20"/>
        <v>0</v>
      </c>
    </row>
    <row r="9" ht="16.5">
      <c r="A9" s="6" t="s">
        <v>20</v>
      </c>
      <c r="B9" t="s">
        <v>21</v>
      </c>
      <c r="C9" s="14">
        <v>15</v>
      </c>
      <c r="D9" s="14">
        <v>18</v>
      </c>
      <c r="E9" s="14">
        <v>17</v>
      </c>
      <c r="F9" s="14">
        <v>22</v>
      </c>
      <c r="G9">
        <v>0</v>
      </c>
      <c r="H9">
        <f t="shared" si="18"/>
        <v>18</v>
      </c>
      <c r="I9">
        <f t="shared" si="19"/>
        <v>72</v>
      </c>
      <c r="J9">
        <f t="shared" si="20"/>
        <v>72</v>
      </c>
    </row>
    <row r="10" ht="16.5">
      <c r="A10" s="6" t="s">
        <v>22</v>
      </c>
      <c r="B10" t="s">
        <v>23</v>
      </c>
      <c r="C10" s="14">
        <v>6</v>
      </c>
      <c r="D10" s="14">
        <v>7</v>
      </c>
      <c r="E10" s="14">
        <v>1</v>
      </c>
      <c r="F10" s="14">
        <v>3</v>
      </c>
      <c r="G10">
        <v>0</v>
      </c>
      <c r="H10">
        <f t="shared" ref="H10:H70" si="21">SUM(C10:F10)/4</f>
        <v>4.25</v>
      </c>
      <c r="I10">
        <f t="shared" ref="I10:I70" si="22">SUM(C10:F10)</f>
        <v>17</v>
      </c>
      <c r="J10">
        <f t="shared" ref="J10:J70" si="23">SUM(C10:G10)</f>
        <v>17</v>
      </c>
    </row>
    <row r="11" ht="16.5">
      <c r="A11" s="6" t="s">
        <v>24</v>
      </c>
      <c r="B11" t="s">
        <v>25</v>
      </c>
      <c r="C11" s="14">
        <v>15</v>
      </c>
      <c r="D11" s="14">
        <v>19</v>
      </c>
      <c r="E11" s="14">
        <v>37</v>
      </c>
      <c r="F11" s="14">
        <v>49</v>
      </c>
      <c r="G11">
        <v>0</v>
      </c>
      <c r="H11">
        <f t="shared" si="21"/>
        <v>30</v>
      </c>
      <c r="I11">
        <f t="shared" si="22"/>
        <v>120</v>
      </c>
      <c r="J11">
        <f t="shared" si="23"/>
        <v>120</v>
      </c>
    </row>
    <row r="12" ht="16.5">
      <c r="A12" s="6" t="s">
        <v>26</v>
      </c>
      <c r="B12" t="s">
        <v>27</v>
      </c>
      <c r="C12" s="14">
        <v>33</v>
      </c>
      <c r="D12" s="14">
        <v>27</v>
      </c>
      <c r="E12" s="14">
        <v>231</v>
      </c>
      <c r="F12" s="14">
        <v>88</v>
      </c>
      <c r="G12">
        <v>0</v>
      </c>
      <c r="H12">
        <f t="shared" si="21"/>
        <v>94.75</v>
      </c>
      <c r="I12">
        <f t="shared" si="22"/>
        <v>379</v>
      </c>
      <c r="J12">
        <f t="shared" si="23"/>
        <v>379</v>
      </c>
    </row>
    <row r="13" ht="16.5">
      <c r="A13" s="6" t="s">
        <v>28</v>
      </c>
      <c r="B13" t="s">
        <v>29</v>
      </c>
      <c r="C13" s="14">
        <v>5</v>
      </c>
      <c r="D13" s="14">
        <v>8</v>
      </c>
      <c r="E13" s="14">
        <v>22</v>
      </c>
      <c r="F13" s="14">
        <v>19</v>
      </c>
      <c r="G13">
        <v>0</v>
      </c>
      <c r="H13">
        <f t="shared" si="21"/>
        <v>13.5</v>
      </c>
      <c r="I13">
        <f t="shared" si="22"/>
        <v>54</v>
      </c>
      <c r="J13">
        <f t="shared" si="23"/>
        <v>54</v>
      </c>
    </row>
    <row r="14" ht="16.5">
      <c r="A14" s="6" t="s">
        <v>30</v>
      </c>
      <c r="B14" t="s">
        <v>31</v>
      </c>
      <c r="C14" s="14">
        <v>8</v>
      </c>
      <c r="D14" s="14">
        <v>5</v>
      </c>
      <c r="E14" s="14">
        <v>14</v>
      </c>
      <c r="F14" s="14">
        <v>6</v>
      </c>
      <c r="G14">
        <v>0</v>
      </c>
      <c r="H14">
        <f t="shared" si="21"/>
        <v>8.25</v>
      </c>
      <c r="I14">
        <f t="shared" si="22"/>
        <v>33</v>
      </c>
      <c r="J14">
        <f t="shared" si="23"/>
        <v>33</v>
      </c>
    </row>
    <row r="15" ht="16.5">
      <c r="A15" s="6" t="s">
        <v>32</v>
      </c>
      <c r="B15" t="s">
        <v>33</v>
      </c>
      <c r="C15" s="14">
        <v>10</v>
      </c>
      <c r="D15" s="14">
        <v>6</v>
      </c>
      <c r="E15" s="14">
        <v>13</v>
      </c>
      <c r="F15" s="14">
        <v>15</v>
      </c>
      <c r="G15">
        <v>0</v>
      </c>
      <c r="H15">
        <f t="shared" si="21"/>
        <v>11</v>
      </c>
      <c r="I15">
        <f t="shared" si="22"/>
        <v>44</v>
      </c>
      <c r="J15">
        <f t="shared" si="23"/>
        <v>44</v>
      </c>
    </row>
    <row r="16" ht="16.5">
      <c r="A16" s="6" t="s">
        <v>34</v>
      </c>
      <c r="B16" t="s">
        <v>35</v>
      </c>
      <c r="C16" s="14">
        <v>7</v>
      </c>
      <c r="D16" s="14">
        <v>4</v>
      </c>
      <c r="E16" s="14">
        <v>6</v>
      </c>
      <c r="F16" s="14">
        <v>6</v>
      </c>
      <c r="G16">
        <v>0</v>
      </c>
      <c r="H16">
        <f t="shared" si="21"/>
        <v>5.75</v>
      </c>
      <c r="I16">
        <f t="shared" si="22"/>
        <v>23</v>
      </c>
      <c r="J16">
        <f t="shared" si="23"/>
        <v>23</v>
      </c>
    </row>
    <row r="17" ht="16.5">
      <c r="A17" s="6" t="s">
        <v>36</v>
      </c>
      <c r="B17" t="s">
        <v>37</v>
      </c>
      <c r="C17" s="14">
        <v>4</v>
      </c>
      <c r="D17" s="14">
        <v>4</v>
      </c>
      <c r="E17" s="14">
        <v>12</v>
      </c>
      <c r="F17" s="14">
        <v>6</v>
      </c>
      <c r="G17">
        <v>0</v>
      </c>
      <c r="H17">
        <f t="shared" si="21"/>
        <v>6.5</v>
      </c>
      <c r="I17">
        <f t="shared" si="22"/>
        <v>26</v>
      </c>
      <c r="J17">
        <f t="shared" si="23"/>
        <v>26</v>
      </c>
    </row>
    <row r="18" ht="16.5">
      <c r="A18" s="6" t="s">
        <v>38</v>
      </c>
      <c r="B18" t="s">
        <v>39</v>
      </c>
      <c r="C18" s="14">
        <v>16</v>
      </c>
      <c r="D18" s="14">
        <v>14</v>
      </c>
      <c r="E18" s="14">
        <v>23</v>
      </c>
      <c r="F18" s="14">
        <v>16</v>
      </c>
      <c r="G18">
        <v>0</v>
      </c>
      <c r="H18">
        <f t="shared" si="21"/>
        <v>17.25</v>
      </c>
      <c r="I18">
        <f t="shared" si="22"/>
        <v>69</v>
      </c>
      <c r="J18">
        <f t="shared" si="23"/>
        <v>69</v>
      </c>
    </row>
    <row r="19" ht="16.5">
      <c r="A19" s="6" t="s">
        <v>40</v>
      </c>
      <c r="B19" t="s">
        <v>41</v>
      </c>
      <c r="C19" s="14">
        <v>39</v>
      </c>
      <c r="D19" s="14">
        <v>23</v>
      </c>
      <c r="E19" s="14">
        <v>74</v>
      </c>
      <c r="F19" s="14">
        <v>51</v>
      </c>
      <c r="G19">
        <v>0</v>
      </c>
      <c r="H19">
        <f t="shared" si="21"/>
        <v>46.75</v>
      </c>
      <c r="I19">
        <f t="shared" si="22"/>
        <v>187</v>
      </c>
      <c r="J19">
        <f t="shared" si="23"/>
        <v>187</v>
      </c>
    </row>
    <row r="20" ht="16.5">
      <c r="A20" s="6" t="s">
        <v>42</v>
      </c>
      <c r="B20" t="s">
        <v>43</v>
      </c>
      <c r="C20" s="14">
        <v>15</v>
      </c>
      <c r="D20" s="14">
        <v>14</v>
      </c>
      <c r="E20" s="14">
        <v>33</v>
      </c>
      <c r="F20" s="14">
        <v>31</v>
      </c>
      <c r="G20">
        <v>0</v>
      </c>
      <c r="H20">
        <f t="shared" si="21"/>
        <v>23.25</v>
      </c>
      <c r="I20">
        <f t="shared" si="22"/>
        <v>93</v>
      </c>
      <c r="J20">
        <f t="shared" si="23"/>
        <v>93</v>
      </c>
    </row>
    <row r="21" ht="16.5">
      <c r="A21" s="6" t="s">
        <v>44</v>
      </c>
      <c r="B21" t="s">
        <v>45</v>
      </c>
      <c r="C21" s="14">
        <v>1</v>
      </c>
      <c r="D21" s="14">
        <v>4</v>
      </c>
      <c r="E21" s="14">
        <v>6</v>
      </c>
      <c r="F21" s="14">
        <v>9</v>
      </c>
      <c r="G21">
        <v>0</v>
      </c>
      <c r="H21">
        <f t="shared" si="21"/>
        <v>5</v>
      </c>
      <c r="I21">
        <f t="shared" si="22"/>
        <v>20</v>
      </c>
      <c r="J21">
        <f t="shared" si="23"/>
        <v>20</v>
      </c>
    </row>
    <row r="22" ht="16.5">
      <c r="A22" s="6" t="s">
        <v>46</v>
      </c>
      <c r="B22" t="s">
        <v>47</v>
      </c>
      <c r="C22" s="14">
        <v>8</v>
      </c>
      <c r="D22" s="14">
        <v>26</v>
      </c>
      <c r="E22" s="14">
        <v>25</v>
      </c>
      <c r="F22" s="14">
        <v>16</v>
      </c>
      <c r="G22">
        <v>0</v>
      </c>
      <c r="H22">
        <f t="shared" si="21"/>
        <v>18.75</v>
      </c>
      <c r="I22">
        <f t="shared" si="22"/>
        <v>75</v>
      </c>
      <c r="J22">
        <f t="shared" si="23"/>
        <v>75</v>
      </c>
    </row>
    <row r="23" ht="16.5">
      <c r="A23" s="6" t="s">
        <v>48</v>
      </c>
      <c r="B23" t="s">
        <v>49</v>
      </c>
      <c r="C23" s="14">
        <v>0</v>
      </c>
      <c r="D23" s="14">
        <v>0</v>
      </c>
      <c r="E23" s="14">
        <v>0</v>
      </c>
      <c r="F23" s="14">
        <v>0</v>
      </c>
      <c r="G23">
        <v>0</v>
      </c>
      <c r="H23">
        <f t="shared" si="21"/>
        <v>0</v>
      </c>
      <c r="I23">
        <f t="shared" si="22"/>
        <v>0</v>
      </c>
      <c r="J23">
        <f t="shared" si="23"/>
        <v>0</v>
      </c>
    </row>
    <row r="24" ht="16.5">
      <c r="A24" s="6" t="s">
        <v>50</v>
      </c>
      <c r="B24" t="s">
        <v>51</v>
      </c>
      <c r="C24" s="14">
        <v>0</v>
      </c>
      <c r="D24" s="14">
        <v>0</v>
      </c>
      <c r="E24" s="14">
        <v>0</v>
      </c>
      <c r="F24" s="14">
        <v>0</v>
      </c>
      <c r="G24">
        <v>0</v>
      </c>
      <c r="H24">
        <f t="shared" si="21"/>
        <v>0</v>
      </c>
      <c r="I24">
        <f t="shared" si="22"/>
        <v>0</v>
      </c>
      <c r="J24">
        <f t="shared" si="23"/>
        <v>0</v>
      </c>
    </row>
    <row r="25" ht="16.5">
      <c r="A25" s="6" t="s">
        <v>52</v>
      </c>
      <c r="B25" t="s">
        <v>53</v>
      </c>
      <c r="C25" s="14">
        <v>20</v>
      </c>
      <c r="D25" s="14">
        <v>34</v>
      </c>
      <c r="E25" s="14">
        <v>54</v>
      </c>
      <c r="F25" s="14">
        <v>13</v>
      </c>
      <c r="G25">
        <v>0</v>
      </c>
      <c r="H25">
        <f t="shared" si="21"/>
        <v>30.25</v>
      </c>
      <c r="I25">
        <f t="shared" si="22"/>
        <v>121</v>
      </c>
      <c r="J25">
        <f t="shared" si="23"/>
        <v>121</v>
      </c>
    </row>
    <row r="26" ht="16.5">
      <c r="A26" s="6" t="s">
        <v>54</v>
      </c>
      <c r="B26" t="s">
        <v>55</v>
      </c>
      <c r="C26" s="14">
        <v>18</v>
      </c>
      <c r="D26" s="14">
        <v>10</v>
      </c>
      <c r="E26" s="14">
        <v>22</v>
      </c>
      <c r="F26" s="14">
        <v>23</v>
      </c>
      <c r="G26">
        <v>0</v>
      </c>
      <c r="H26">
        <f t="shared" si="21"/>
        <v>18.25</v>
      </c>
      <c r="I26">
        <f t="shared" si="22"/>
        <v>73</v>
      </c>
      <c r="J26">
        <f t="shared" si="23"/>
        <v>73</v>
      </c>
    </row>
    <row r="27" ht="16.5">
      <c r="A27" s="6" t="s">
        <v>56</v>
      </c>
      <c r="B27" t="s">
        <v>57</v>
      </c>
      <c r="C27" s="14">
        <v>6</v>
      </c>
      <c r="D27" s="14">
        <v>8</v>
      </c>
      <c r="E27" s="14">
        <v>17</v>
      </c>
      <c r="F27" s="14">
        <v>12</v>
      </c>
      <c r="G27">
        <v>0</v>
      </c>
      <c r="H27">
        <f t="shared" si="21"/>
        <v>10.75</v>
      </c>
      <c r="I27">
        <f t="shared" si="22"/>
        <v>43</v>
      </c>
      <c r="J27">
        <f t="shared" si="23"/>
        <v>43</v>
      </c>
    </row>
    <row r="28" ht="16.5">
      <c r="A28" s="6" t="s">
        <v>58</v>
      </c>
      <c r="B28" t="s">
        <v>59</v>
      </c>
      <c r="C28" s="14">
        <v>17</v>
      </c>
      <c r="D28" s="14">
        <v>1</v>
      </c>
      <c r="E28" s="14">
        <v>5</v>
      </c>
      <c r="F28" s="14">
        <v>5</v>
      </c>
      <c r="G28">
        <v>0</v>
      </c>
      <c r="H28">
        <f t="shared" si="21"/>
        <v>7</v>
      </c>
      <c r="I28">
        <f t="shared" si="22"/>
        <v>28</v>
      </c>
      <c r="J28">
        <f t="shared" si="23"/>
        <v>28</v>
      </c>
    </row>
    <row r="29" ht="16.5">
      <c r="A29" s="6" t="s">
        <v>60</v>
      </c>
      <c r="B29" t="s">
        <v>61</v>
      </c>
      <c r="C29" s="14">
        <v>2</v>
      </c>
      <c r="D29" s="14">
        <v>4</v>
      </c>
      <c r="E29" s="14">
        <v>2</v>
      </c>
      <c r="F29" s="14">
        <v>30</v>
      </c>
      <c r="G29">
        <v>0</v>
      </c>
      <c r="H29">
        <f t="shared" si="21"/>
        <v>9.5</v>
      </c>
      <c r="I29">
        <f t="shared" si="22"/>
        <v>38</v>
      </c>
      <c r="J29">
        <f t="shared" si="23"/>
        <v>38</v>
      </c>
    </row>
    <row r="30" ht="16.5">
      <c r="A30" s="6" t="s">
        <v>62</v>
      </c>
      <c r="B30" t="s">
        <v>63</v>
      </c>
      <c r="C30" s="14">
        <v>20</v>
      </c>
      <c r="D30" s="14">
        <v>14</v>
      </c>
      <c r="E30" s="14">
        <v>13</v>
      </c>
      <c r="F30" s="14">
        <v>23</v>
      </c>
      <c r="G30">
        <v>0</v>
      </c>
      <c r="H30">
        <f t="shared" si="21"/>
        <v>17.5</v>
      </c>
      <c r="I30">
        <f t="shared" si="22"/>
        <v>70</v>
      </c>
      <c r="J30">
        <f t="shared" si="23"/>
        <v>70</v>
      </c>
    </row>
    <row r="31" ht="16.5">
      <c r="A31" s="6" t="s">
        <v>64</v>
      </c>
      <c r="B31" t="s">
        <v>65</v>
      </c>
      <c r="C31" s="14">
        <v>11</v>
      </c>
      <c r="D31" s="14">
        <v>9</v>
      </c>
      <c r="E31" s="14">
        <v>10</v>
      </c>
      <c r="F31" s="14">
        <v>4</v>
      </c>
      <c r="G31">
        <v>0</v>
      </c>
      <c r="H31">
        <f t="shared" si="21"/>
        <v>8.5</v>
      </c>
      <c r="I31">
        <f t="shared" si="22"/>
        <v>34</v>
      </c>
      <c r="J31">
        <f t="shared" si="23"/>
        <v>34</v>
      </c>
    </row>
    <row r="32" ht="16.5">
      <c r="A32" s="6" t="s">
        <v>66</v>
      </c>
      <c r="B32" t="s">
        <v>67</v>
      </c>
      <c r="C32" s="14">
        <v>5</v>
      </c>
      <c r="D32" s="14">
        <v>6</v>
      </c>
      <c r="E32" s="14">
        <v>0</v>
      </c>
      <c r="F32" s="14">
        <v>1</v>
      </c>
      <c r="G32">
        <v>0</v>
      </c>
      <c r="H32">
        <f t="shared" si="21"/>
        <v>3</v>
      </c>
      <c r="I32">
        <f t="shared" si="22"/>
        <v>12</v>
      </c>
      <c r="J32">
        <f t="shared" si="23"/>
        <v>12</v>
      </c>
    </row>
    <row r="33" ht="16.5">
      <c r="A33" s="6" t="s">
        <v>68</v>
      </c>
      <c r="B33" t="s">
        <v>69</v>
      </c>
      <c r="C33" s="14">
        <v>12</v>
      </c>
      <c r="D33" s="14">
        <v>18</v>
      </c>
      <c r="E33" s="14">
        <v>26</v>
      </c>
      <c r="F33" s="14">
        <v>16</v>
      </c>
      <c r="G33">
        <v>0</v>
      </c>
      <c r="H33">
        <f t="shared" si="21"/>
        <v>18</v>
      </c>
      <c r="I33">
        <f t="shared" si="22"/>
        <v>72</v>
      </c>
      <c r="J33">
        <f t="shared" si="23"/>
        <v>72</v>
      </c>
    </row>
    <row r="34" ht="16.5">
      <c r="A34" s="6" t="s">
        <v>70</v>
      </c>
      <c r="B34" t="s">
        <v>71</v>
      </c>
      <c r="C34" s="14">
        <v>10</v>
      </c>
      <c r="D34" s="14">
        <v>10</v>
      </c>
      <c r="E34" s="14">
        <v>32</v>
      </c>
      <c r="F34" s="14">
        <v>7</v>
      </c>
      <c r="G34">
        <v>0</v>
      </c>
      <c r="H34">
        <f t="shared" si="21"/>
        <v>14.75</v>
      </c>
      <c r="I34">
        <f t="shared" si="22"/>
        <v>59</v>
      </c>
      <c r="J34">
        <f t="shared" si="23"/>
        <v>59</v>
      </c>
    </row>
    <row r="35" ht="16.5">
      <c r="A35" s="6" t="s">
        <v>72</v>
      </c>
      <c r="B35" t="s">
        <v>73</v>
      </c>
      <c r="C35" s="14">
        <v>48</v>
      </c>
      <c r="D35" s="14">
        <v>44</v>
      </c>
      <c r="E35" s="14">
        <v>88</v>
      </c>
      <c r="F35" s="14">
        <v>84</v>
      </c>
      <c r="G35">
        <v>0</v>
      </c>
      <c r="H35">
        <f t="shared" si="21"/>
        <v>66</v>
      </c>
      <c r="I35">
        <f t="shared" si="22"/>
        <v>264</v>
      </c>
      <c r="J35">
        <f t="shared" si="23"/>
        <v>264</v>
      </c>
    </row>
    <row r="36" ht="16.5">
      <c r="A36" s="6" t="s">
        <v>74</v>
      </c>
      <c r="B36" t="s">
        <v>75</v>
      </c>
      <c r="C36" s="14">
        <v>0</v>
      </c>
      <c r="D36" s="14">
        <v>0</v>
      </c>
      <c r="E36" s="14">
        <v>0</v>
      </c>
      <c r="F36" s="14">
        <v>0</v>
      </c>
      <c r="G36">
        <v>0</v>
      </c>
      <c r="H36">
        <f t="shared" si="21"/>
        <v>0</v>
      </c>
      <c r="I36">
        <f t="shared" si="22"/>
        <v>0</v>
      </c>
      <c r="J36">
        <f t="shared" si="23"/>
        <v>0</v>
      </c>
    </row>
    <row r="37" ht="16.5">
      <c r="A37" s="6" t="s">
        <v>76</v>
      </c>
      <c r="B37" t="s">
        <v>77</v>
      </c>
      <c r="C37" s="14">
        <v>3</v>
      </c>
      <c r="D37" s="14">
        <v>3</v>
      </c>
      <c r="E37" s="14">
        <v>9</v>
      </c>
      <c r="F37" s="14">
        <v>1</v>
      </c>
      <c r="G37">
        <v>0</v>
      </c>
      <c r="H37">
        <f t="shared" si="21"/>
        <v>4</v>
      </c>
      <c r="I37">
        <f t="shared" si="22"/>
        <v>16</v>
      </c>
      <c r="J37">
        <f t="shared" si="23"/>
        <v>16</v>
      </c>
    </row>
    <row r="38" ht="16.5">
      <c r="A38" s="6" t="s">
        <v>78</v>
      </c>
      <c r="B38" t="s">
        <v>79</v>
      </c>
      <c r="C38" s="14">
        <v>12</v>
      </c>
      <c r="D38" s="14">
        <v>32</v>
      </c>
      <c r="E38" s="14">
        <v>38</v>
      </c>
      <c r="F38" s="14">
        <v>12</v>
      </c>
      <c r="G38">
        <v>0</v>
      </c>
      <c r="H38">
        <f t="shared" si="21"/>
        <v>23.5</v>
      </c>
      <c r="I38">
        <f t="shared" si="22"/>
        <v>94</v>
      </c>
      <c r="J38">
        <f t="shared" si="23"/>
        <v>94</v>
      </c>
    </row>
    <row r="39" ht="16.5">
      <c r="A39" s="6" t="s">
        <v>80</v>
      </c>
      <c r="B39" t="s">
        <v>81</v>
      </c>
      <c r="C39" s="14">
        <v>5</v>
      </c>
      <c r="D39" s="14">
        <v>3</v>
      </c>
      <c r="E39" s="14">
        <v>10</v>
      </c>
      <c r="F39" s="14">
        <v>2</v>
      </c>
      <c r="G39">
        <v>0</v>
      </c>
      <c r="H39">
        <f t="shared" si="21"/>
        <v>5</v>
      </c>
      <c r="I39">
        <f t="shared" si="22"/>
        <v>20</v>
      </c>
      <c r="J39">
        <f t="shared" si="23"/>
        <v>20</v>
      </c>
    </row>
    <row r="40" ht="16.5">
      <c r="A40" s="6" t="s">
        <v>82</v>
      </c>
      <c r="B40" t="s">
        <v>83</v>
      </c>
      <c r="C40" s="14">
        <v>0</v>
      </c>
      <c r="D40" s="14">
        <v>5</v>
      </c>
      <c r="E40" s="14">
        <v>2</v>
      </c>
      <c r="F40" s="14">
        <v>15</v>
      </c>
      <c r="G40">
        <v>0</v>
      </c>
      <c r="H40">
        <f t="shared" si="21"/>
        <v>5.5</v>
      </c>
      <c r="I40">
        <f t="shared" si="22"/>
        <v>22</v>
      </c>
      <c r="J40">
        <f t="shared" si="23"/>
        <v>22</v>
      </c>
    </row>
    <row r="41" ht="16.5">
      <c r="A41" s="6" t="s">
        <v>84</v>
      </c>
      <c r="B41" t="s">
        <v>85</v>
      </c>
      <c r="C41" s="14">
        <v>5</v>
      </c>
      <c r="D41" s="14">
        <v>9</v>
      </c>
      <c r="E41" s="14">
        <v>77</v>
      </c>
      <c r="F41" s="14">
        <v>23</v>
      </c>
      <c r="G41">
        <v>0</v>
      </c>
      <c r="H41">
        <f t="shared" si="21"/>
        <v>28.5</v>
      </c>
      <c r="I41">
        <f t="shared" si="22"/>
        <v>114</v>
      </c>
      <c r="J41">
        <f t="shared" si="23"/>
        <v>114</v>
      </c>
    </row>
    <row r="42" ht="16.5">
      <c r="A42" s="6" t="s">
        <v>86</v>
      </c>
      <c r="B42" t="s">
        <v>87</v>
      </c>
      <c r="C42" s="14">
        <v>16</v>
      </c>
      <c r="D42" s="14">
        <v>20</v>
      </c>
      <c r="E42" s="14">
        <v>62</v>
      </c>
      <c r="F42" s="14">
        <v>44</v>
      </c>
      <c r="G42">
        <v>0</v>
      </c>
      <c r="H42">
        <f t="shared" si="21"/>
        <v>35.5</v>
      </c>
      <c r="I42">
        <f t="shared" si="22"/>
        <v>142</v>
      </c>
      <c r="J42">
        <f t="shared" si="23"/>
        <v>142</v>
      </c>
    </row>
    <row r="43" ht="16.5">
      <c r="A43" s="6" t="s">
        <v>88</v>
      </c>
      <c r="B43" t="s">
        <v>89</v>
      </c>
      <c r="C43" s="14">
        <v>3</v>
      </c>
      <c r="D43" s="14">
        <v>25</v>
      </c>
      <c r="E43" s="14">
        <v>35</v>
      </c>
      <c r="F43" s="14">
        <v>17</v>
      </c>
      <c r="G43">
        <v>0</v>
      </c>
      <c r="H43">
        <f t="shared" si="21"/>
        <v>20</v>
      </c>
      <c r="I43">
        <f t="shared" si="22"/>
        <v>80</v>
      </c>
      <c r="J43">
        <f t="shared" si="23"/>
        <v>80</v>
      </c>
    </row>
    <row r="44" ht="16.5">
      <c r="A44" s="6" t="s">
        <v>90</v>
      </c>
      <c r="B44" t="s">
        <v>91</v>
      </c>
      <c r="C44" s="14">
        <v>19</v>
      </c>
      <c r="D44" s="14">
        <v>15</v>
      </c>
      <c r="E44" s="14">
        <v>23</v>
      </c>
      <c r="F44" s="14">
        <v>16</v>
      </c>
      <c r="G44">
        <v>0</v>
      </c>
      <c r="H44">
        <f t="shared" si="21"/>
        <v>18.25</v>
      </c>
      <c r="I44">
        <f t="shared" si="22"/>
        <v>73</v>
      </c>
      <c r="J44">
        <f t="shared" si="23"/>
        <v>73</v>
      </c>
    </row>
    <row r="45" ht="16.5">
      <c r="A45" s="6" t="s">
        <v>92</v>
      </c>
      <c r="B45" t="s">
        <v>93</v>
      </c>
      <c r="C45" s="14">
        <v>100</v>
      </c>
      <c r="D45" s="14">
        <v>87</v>
      </c>
      <c r="E45" s="14">
        <v>260</v>
      </c>
      <c r="F45" s="14">
        <v>96</v>
      </c>
      <c r="G45">
        <v>0</v>
      </c>
      <c r="H45">
        <f t="shared" si="21"/>
        <v>135.75</v>
      </c>
      <c r="I45">
        <f t="shared" si="22"/>
        <v>543</v>
      </c>
      <c r="J45">
        <f t="shared" si="23"/>
        <v>543</v>
      </c>
    </row>
    <row r="46" ht="16.5">
      <c r="A46" s="6" t="s">
        <v>94</v>
      </c>
      <c r="B46" t="s">
        <v>95</v>
      </c>
      <c r="C46" s="14">
        <v>5</v>
      </c>
      <c r="D46" s="14">
        <v>9</v>
      </c>
      <c r="E46" s="14">
        <v>6</v>
      </c>
      <c r="F46" s="14">
        <v>18</v>
      </c>
      <c r="G46">
        <v>0</v>
      </c>
      <c r="H46">
        <f t="shared" si="21"/>
        <v>9.5</v>
      </c>
      <c r="I46">
        <f t="shared" si="22"/>
        <v>38</v>
      </c>
      <c r="J46">
        <f t="shared" si="23"/>
        <v>38</v>
      </c>
    </row>
    <row r="47" ht="16.5">
      <c r="A47" s="6" t="s">
        <v>96</v>
      </c>
      <c r="B47" t="s">
        <v>97</v>
      </c>
      <c r="C47" s="14">
        <v>0</v>
      </c>
      <c r="D47" s="14">
        <v>0</v>
      </c>
      <c r="E47" s="14">
        <v>0</v>
      </c>
      <c r="F47" s="14">
        <v>0</v>
      </c>
      <c r="G47">
        <v>0</v>
      </c>
      <c r="H47">
        <f t="shared" si="21"/>
        <v>0</v>
      </c>
      <c r="I47">
        <f t="shared" si="22"/>
        <v>0</v>
      </c>
      <c r="J47">
        <f t="shared" si="23"/>
        <v>0</v>
      </c>
    </row>
    <row r="48" ht="16.5">
      <c r="A48" s="6" t="s">
        <v>98</v>
      </c>
      <c r="B48" t="s">
        <v>99</v>
      </c>
      <c r="C48" s="14">
        <v>4</v>
      </c>
      <c r="D48" s="14">
        <v>3</v>
      </c>
      <c r="E48" s="14">
        <v>7</v>
      </c>
      <c r="F48" s="14">
        <v>6</v>
      </c>
      <c r="G48">
        <v>0</v>
      </c>
      <c r="H48">
        <f t="shared" si="21"/>
        <v>5</v>
      </c>
      <c r="I48">
        <f t="shared" si="22"/>
        <v>20</v>
      </c>
      <c r="J48">
        <f t="shared" si="23"/>
        <v>20</v>
      </c>
    </row>
    <row r="49" ht="16.5">
      <c r="A49" s="6" t="s">
        <v>100</v>
      </c>
      <c r="B49" t="s">
        <v>101</v>
      </c>
      <c r="C49" s="14">
        <v>53</v>
      </c>
      <c r="D49" s="14">
        <v>39</v>
      </c>
      <c r="E49" s="14">
        <v>47</v>
      </c>
      <c r="F49" s="14">
        <v>26</v>
      </c>
      <c r="G49">
        <v>0</v>
      </c>
      <c r="H49">
        <f t="shared" si="21"/>
        <v>41.25</v>
      </c>
      <c r="I49">
        <f t="shared" si="22"/>
        <v>165</v>
      </c>
      <c r="J49">
        <f t="shared" si="23"/>
        <v>165</v>
      </c>
    </row>
    <row r="50" ht="16.5">
      <c r="A50" s="6" t="s">
        <v>102</v>
      </c>
      <c r="B50" t="s">
        <v>103</v>
      </c>
      <c r="C50" s="14">
        <v>105</v>
      </c>
      <c r="D50" s="14">
        <v>102</v>
      </c>
      <c r="E50" s="14">
        <v>123</v>
      </c>
      <c r="F50" s="14">
        <v>83</v>
      </c>
      <c r="G50">
        <v>0</v>
      </c>
      <c r="H50">
        <f t="shared" si="21"/>
        <v>103.25</v>
      </c>
      <c r="I50">
        <f t="shared" si="22"/>
        <v>413</v>
      </c>
      <c r="J50">
        <f t="shared" si="23"/>
        <v>413</v>
      </c>
    </row>
    <row r="51" ht="16.5">
      <c r="A51" s="6" t="s">
        <v>104</v>
      </c>
      <c r="B51" t="s">
        <v>105</v>
      </c>
      <c r="C51" s="14">
        <v>3</v>
      </c>
      <c r="D51" s="14">
        <v>3</v>
      </c>
      <c r="E51" s="14">
        <v>2</v>
      </c>
      <c r="F51" s="14">
        <v>24</v>
      </c>
      <c r="G51">
        <v>0</v>
      </c>
      <c r="H51">
        <f t="shared" si="21"/>
        <v>8</v>
      </c>
      <c r="I51">
        <f t="shared" si="22"/>
        <v>32</v>
      </c>
      <c r="J51">
        <f t="shared" si="23"/>
        <v>32</v>
      </c>
    </row>
    <row r="52" ht="16.5">
      <c r="A52" s="6" t="s">
        <v>106</v>
      </c>
      <c r="B52" t="s">
        <v>107</v>
      </c>
      <c r="C52" s="14">
        <v>0</v>
      </c>
      <c r="D52" s="14">
        <v>4</v>
      </c>
      <c r="E52" s="14">
        <v>9</v>
      </c>
      <c r="F52" s="14">
        <v>0</v>
      </c>
      <c r="G52">
        <v>0</v>
      </c>
      <c r="H52">
        <f t="shared" si="21"/>
        <v>3.25</v>
      </c>
      <c r="I52">
        <f t="shared" si="22"/>
        <v>13</v>
      </c>
      <c r="J52">
        <f t="shared" si="23"/>
        <v>13</v>
      </c>
    </row>
    <row r="53" ht="16.5">
      <c r="A53" s="6" t="s">
        <v>108</v>
      </c>
      <c r="B53" t="s">
        <v>109</v>
      </c>
      <c r="C53" s="14">
        <v>6</v>
      </c>
      <c r="D53" s="14">
        <v>19</v>
      </c>
      <c r="E53" s="14">
        <v>53</v>
      </c>
      <c r="F53" s="14">
        <v>42</v>
      </c>
      <c r="G53">
        <v>0</v>
      </c>
      <c r="H53">
        <f t="shared" si="21"/>
        <v>30</v>
      </c>
      <c r="I53">
        <f t="shared" si="22"/>
        <v>120</v>
      </c>
      <c r="J53">
        <f t="shared" si="23"/>
        <v>120</v>
      </c>
    </row>
    <row r="54" ht="16.5">
      <c r="A54" s="6" t="s">
        <v>110</v>
      </c>
      <c r="B54" t="s">
        <v>111</v>
      </c>
      <c r="C54" s="14">
        <v>9</v>
      </c>
      <c r="D54" s="14">
        <v>11</v>
      </c>
      <c r="E54" s="14">
        <v>61</v>
      </c>
      <c r="F54" s="14">
        <v>21</v>
      </c>
      <c r="G54">
        <v>0</v>
      </c>
      <c r="H54">
        <f t="shared" si="21"/>
        <v>25.5</v>
      </c>
      <c r="I54">
        <f t="shared" si="22"/>
        <v>102</v>
      </c>
      <c r="J54">
        <f t="shared" si="23"/>
        <v>102</v>
      </c>
    </row>
    <row r="55" ht="16.5">
      <c r="A55" s="6" t="s">
        <v>112</v>
      </c>
      <c r="B55" t="s">
        <v>113</v>
      </c>
      <c r="C55" s="14">
        <v>19</v>
      </c>
      <c r="D55" s="14">
        <v>28</v>
      </c>
      <c r="E55" s="14">
        <v>34</v>
      </c>
      <c r="F55" s="14">
        <v>17</v>
      </c>
      <c r="G55">
        <v>0</v>
      </c>
      <c r="H55">
        <f t="shared" si="21"/>
        <v>24.5</v>
      </c>
      <c r="I55">
        <f t="shared" si="22"/>
        <v>98</v>
      </c>
      <c r="J55">
        <f t="shared" si="23"/>
        <v>98</v>
      </c>
    </row>
    <row r="56" ht="16.5">
      <c r="A56" s="6" t="s">
        <v>114</v>
      </c>
      <c r="B56" t="s">
        <v>115</v>
      </c>
      <c r="C56" s="14">
        <v>6</v>
      </c>
      <c r="D56" s="14">
        <v>2</v>
      </c>
      <c r="E56" s="14">
        <v>3</v>
      </c>
      <c r="F56" s="14">
        <v>22</v>
      </c>
      <c r="G56">
        <v>0</v>
      </c>
      <c r="H56">
        <f t="shared" si="21"/>
        <v>8.25</v>
      </c>
      <c r="I56">
        <f t="shared" si="22"/>
        <v>33</v>
      </c>
      <c r="J56">
        <f t="shared" si="23"/>
        <v>33</v>
      </c>
    </row>
    <row r="57" ht="16.5">
      <c r="A57" s="6" t="s">
        <v>116</v>
      </c>
      <c r="B57" t="s">
        <v>117</v>
      </c>
      <c r="C57" s="14">
        <v>1</v>
      </c>
      <c r="D57" s="14">
        <v>3</v>
      </c>
      <c r="E57" s="14">
        <v>42</v>
      </c>
      <c r="F57" s="14">
        <v>24</v>
      </c>
      <c r="G57">
        <v>0</v>
      </c>
      <c r="H57">
        <f t="shared" si="21"/>
        <v>17.5</v>
      </c>
      <c r="I57">
        <f t="shared" si="22"/>
        <v>70</v>
      </c>
      <c r="J57">
        <f t="shared" si="23"/>
        <v>70</v>
      </c>
    </row>
    <row r="58" ht="16.5">
      <c r="A58" s="6" t="s">
        <v>118</v>
      </c>
      <c r="B58" t="s">
        <v>119</v>
      </c>
      <c r="C58" s="14">
        <v>5</v>
      </c>
      <c r="D58" s="14">
        <v>24</v>
      </c>
      <c r="E58" s="14">
        <v>36</v>
      </c>
      <c r="F58" s="14">
        <v>17</v>
      </c>
      <c r="G58">
        <v>0</v>
      </c>
      <c r="H58">
        <f t="shared" si="21"/>
        <v>20.5</v>
      </c>
      <c r="I58">
        <f t="shared" si="22"/>
        <v>82</v>
      </c>
      <c r="J58">
        <f t="shared" si="23"/>
        <v>82</v>
      </c>
    </row>
    <row r="59" ht="16.5">
      <c r="A59" s="6" t="s">
        <v>120</v>
      </c>
      <c r="B59" t="s">
        <v>121</v>
      </c>
      <c r="C59" s="14">
        <v>2</v>
      </c>
      <c r="D59" s="14">
        <v>2</v>
      </c>
      <c r="E59" s="14">
        <v>2</v>
      </c>
      <c r="F59" s="14">
        <v>22</v>
      </c>
      <c r="G59">
        <v>0</v>
      </c>
      <c r="H59">
        <f t="shared" si="21"/>
        <v>7</v>
      </c>
      <c r="I59">
        <f t="shared" si="22"/>
        <v>28</v>
      </c>
      <c r="J59">
        <f t="shared" si="23"/>
        <v>28</v>
      </c>
    </row>
    <row r="60" ht="16.5">
      <c r="A60" s="6" t="s">
        <v>122</v>
      </c>
      <c r="B60" t="s">
        <v>123</v>
      </c>
      <c r="C60" s="14">
        <v>5</v>
      </c>
      <c r="D60" s="14">
        <v>10</v>
      </c>
      <c r="E60" s="14">
        <v>12</v>
      </c>
      <c r="F60" s="14">
        <v>4</v>
      </c>
      <c r="G60">
        <v>0</v>
      </c>
      <c r="H60">
        <f t="shared" si="21"/>
        <v>7.75</v>
      </c>
      <c r="I60">
        <f t="shared" si="22"/>
        <v>31</v>
      </c>
      <c r="J60">
        <f t="shared" si="23"/>
        <v>31</v>
      </c>
    </row>
    <row r="61" ht="16.5">
      <c r="A61" s="6" t="s">
        <v>124</v>
      </c>
      <c r="B61" t="s">
        <v>125</v>
      </c>
      <c r="C61" s="14">
        <v>41</v>
      </c>
      <c r="D61" s="14">
        <v>45</v>
      </c>
      <c r="E61" s="14">
        <v>139</v>
      </c>
      <c r="F61" s="14">
        <v>59</v>
      </c>
      <c r="G61">
        <v>0</v>
      </c>
      <c r="H61">
        <f t="shared" si="21"/>
        <v>71</v>
      </c>
      <c r="I61">
        <f t="shared" si="22"/>
        <v>284</v>
      </c>
      <c r="J61">
        <f t="shared" si="23"/>
        <v>284</v>
      </c>
    </row>
    <row r="62" ht="16.5">
      <c r="A62" s="6" t="s">
        <v>126</v>
      </c>
      <c r="B62" t="s">
        <v>127</v>
      </c>
      <c r="C62" s="14">
        <v>7</v>
      </c>
      <c r="D62" s="14">
        <v>2</v>
      </c>
      <c r="E62" s="14">
        <v>15</v>
      </c>
      <c r="F62" s="14">
        <v>1</v>
      </c>
      <c r="G62">
        <v>0</v>
      </c>
      <c r="H62">
        <f t="shared" si="21"/>
        <v>6.25</v>
      </c>
      <c r="I62">
        <f t="shared" si="22"/>
        <v>25</v>
      </c>
      <c r="J62">
        <f t="shared" si="23"/>
        <v>25</v>
      </c>
    </row>
    <row r="63" ht="16.5">
      <c r="A63" s="6" t="s">
        <v>128</v>
      </c>
      <c r="B63" t="s">
        <v>129</v>
      </c>
      <c r="C63" s="14">
        <v>1</v>
      </c>
      <c r="D63" s="14">
        <v>0</v>
      </c>
      <c r="E63" s="14">
        <v>1</v>
      </c>
      <c r="F63" s="14">
        <v>20</v>
      </c>
      <c r="G63">
        <v>0</v>
      </c>
      <c r="H63">
        <f t="shared" si="21"/>
        <v>5.5</v>
      </c>
      <c r="I63">
        <f t="shared" si="22"/>
        <v>22</v>
      </c>
      <c r="J63">
        <f t="shared" si="23"/>
        <v>22</v>
      </c>
    </row>
    <row r="64" ht="16.5">
      <c r="A64" s="6" t="s">
        <v>130</v>
      </c>
      <c r="B64" t="s">
        <v>131</v>
      </c>
      <c r="C64" s="14">
        <v>51</v>
      </c>
      <c r="D64" s="14">
        <v>49</v>
      </c>
      <c r="E64" s="14">
        <v>196</v>
      </c>
      <c r="F64" s="14">
        <v>149</v>
      </c>
      <c r="G64">
        <v>0</v>
      </c>
      <c r="H64">
        <f t="shared" si="21"/>
        <v>111.25</v>
      </c>
      <c r="I64">
        <f t="shared" si="22"/>
        <v>445</v>
      </c>
      <c r="J64">
        <f t="shared" si="23"/>
        <v>445</v>
      </c>
    </row>
    <row r="65" ht="15.75">
      <c r="A65" s="6" t="s">
        <v>132</v>
      </c>
      <c r="B65" t="s">
        <v>133</v>
      </c>
      <c r="C65" s="14">
        <v>2</v>
      </c>
      <c r="D65" s="14">
        <v>47</v>
      </c>
      <c r="E65" s="14">
        <v>0</v>
      </c>
      <c r="F65" s="14">
        <v>161</v>
      </c>
      <c r="G65">
        <v>0</v>
      </c>
      <c r="H65">
        <f t="shared" si="21"/>
        <v>52.5</v>
      </c>
      <c r="I65">
        <f t="shared" si="22"/>
        <v>210</v>
      </c>
      <c r="J65">
        <f t="shared" si="23"/>
        <v>210</v>
      </c>
    </row>
    <row r="66" ht="15.75">
      <c r="A66" s="6" t="s">
        <v>134</v>
      </c>
      <c r="B66" t="s">
        <v>135</v>
      </c>
      <c r="C66" s="14">
        <v>1</v>
      </c>
      <c r="D66" s="14">
        <v>31</v>
      </c>
      <c r="E66" s="14">
        <v>9</v>
      </c>
      <c r="F66" s="14">
        <v>8</v>
      </c>
      <c r="G66">
        <v>0</v>
      </c>
      <c r="H66">
        <f t="shared" si="21"/>
        <v>12.25</v>
      </c>
      <c r="I66">
        <f t="shared" si="22"/>
        <v>49</v>
      </c>
      <c r="J66">
        <f t="shared" si="23"/>
        <v>49</v>
      </c>
    </row>
    <row r="67" ht="15.75">
      <c r="A67" s="6" t="s">
        <v>136</v>
      </c>
      <c r="B67" t="s">
        <v>137</v>
      </c>
      <c r="C67" s="14">
        <v>1</v>
      </c>
      <c r="D67" s="14">
        <v>2</v>
      </c>
      <c r="E67" s="14">
        <v>2</v>
      </c>
      <c r="F67" s="14">
        <v>16</v>
      </c>
      <c r="G67">
        <v>0</v>
      </c>
      <c r="H67">
        <f t="shared" si="21"/>
        <v>5.25</v>
      </c>
      <c r="I67">
        <f t="shared" si="22"/>
        <v>21</v>
      </c>
      <c r="J67">
        <f t="shared" si="23"/>
        <v>21</v>
      </c>
    </row>
    <row r="68" ht="15.75">
      <c r="A68" s="6" t="s">
        <v>138</v>
      </c>
      <c r="B68" t="s">
        <v>139</v>
      </c>
      <c r="C68" s="14">
        <v>5</v>
      </c>
      <c r="D68" s="14">
        <v>10</v>
      </c>
      <c r="E68" s="14">
        <v>29</v>
      </c>
      <c r="F68" s="14">
        <v>54</v>
      </c>
      <c r="G68">
        <v>0</v>
      </c>
      <c r="H68">
        <f t="shared" si="21"/>
        <v>24.5</v>
      </c>
      <c r="I68">
        <f t="shared" si="22"/>
        <v>98</v>
      </c>
      <c r="J68">
        <f t="shared" si="23"/>
        <v>98</v>
      </c>
    </row>
    <row r="69" ht="15.75">
      <c r="A69" s="6" t="s">
        <v>140</v>
      </c>
      <c r="B69" t="s">
        <v>141</v>
      </c>
      <c r="C69" s="14">
        <v>0</v>
      </c>
      <c r="D69" s="14">
        <v>0</v>
      </c>
      <c r="E69" s="14">
        <v>0</v>
      </c>
      <c r="F69" s="14">
        <v>0</v>
      </c>
      <c r="G69">
        <v>0</v>
      </c>
      <c r="H69">
        <f t="shared" si="21"/>
        <v>0</v>
      </c>
      <c r="I69">
        <f t="shared" si="22"/>
        <v>0</v>
      </c>
      <c r="J69">
        <f t="shared" si="23"/>
        <v>0</v>
      </c>
    </row>
    <row r="70" ht="15.75">
      <c r="A70" s="6" t="s">
        <v>142</v>
      </c>
      <c r="B70" t="s">
        <v>143</v>
      </c>
      <c r="C70" s="14">
        <v>5</v>
      </c>
      <c r="D70" s="14">
        <v>2</v>
      </c>
      <c r="E70" s="14">
        <v>7</v>
      </c>
      <c r="F70" s="14">
        <v>79</v>
      </c>
      <c r="G70">
        <v>0</v>
      </c>
      <c r="H70">
        <f t="shared" si="21"/>
        <v>23.25</v>
      </c>
      <c r="I70">
        <f t="shared" si="22"/>
        <v>93</v>
      </c>
      <c r="J70">
        <f t="shared" si="23"/>
        <v>93</v>
      </c>
    </row>
    <row r="71" ht="15.75">
      <c r="A71" s="8" t="s">
        <v>152</v>
      </c>
      <c r="B71" s="8"/>
      <c r="C71" s="14" t="str">
        <f>SUM(C4:C70)</f>
        <v>266774</v>
      </c>
      <c r="D71" s="14" t="str">
        <f>SUM(D4:D70)</f>
        <v>207699</v>
      </c>
      <c r="E71" s="14" t="str">
        <f>SUM(E4:E70)</f>
        <v>204967</v>
      </c>
      <c r="F71" s="14" t="str">
        <f>SUM(F4:F70)</f>
        <v>212777</v>
      </c>
      <c r="G71">
        <f>SUM(G4:G70)</f>
        <v>0</v>
      </c>
      <c r="H71">
        <f>SUM(H4:H70)</f>
        <v>1454.75</v>
      </c>
      <c r="I71">
        <f>SUM(I4:I70)</f>
        <v>5819</v>
      </c>
      <c r="J71">
        <f>SUM(J4:J70)</f>
        <v>5819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DF0015-0081-4B99-9F7B-009D00ED0035}">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ONLYOFFICE/8.0.1.31</Application>
  <Company>ГБУЗ МИАЦ</Compan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Баранова Галия Фаритовна</dc:creator>
  <cp:revision>10</cp:revision>
  <dcterms:created xsi:type="dcterms:W3CDTF">2024-09-17T05:36:54Z</dcterms:created>
  <dcterms:modified xsi:type="dcterms:W3CDTF">2024-09-27T11:33:35Z</dcterms:modified>
</cp:coreProperties>
</file>