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Folla1" sheetId="1" r:id="rId1"/>
    <sheet name="Folla2" sheetId="2" r:id="rId2"/>
    <sheet name="Foll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3" i="1"/>
  <c r="C32" i="1"/>
  <c r="C31" i="1"/>
  <c r="C30" i="1"/>
  <c r="C29" i="1"/>
  <c r="C25" i="1"/>
  <c r="C24" i="1"/>
  <c r="C23" i="1"/>
  <c r="C22" i="1"/>
  <c r="C21" i="1"/>
  <c r="C43" i="1"/>
  <c r="C42" i="1"/>
  <c r="C41" i="1"/>
  <c r="C40" i="1"/>
  <c r="C13" i="1"/>
  <c r="C12" i="1"/>
  <c r="C17" i="1"/>
  <c r="C16" i="1" l="1"/>
  <c r="C15" i="1"/>
  <c r="C14" i="1"/>
  <c r="C34" i="1" l="1"/>
  <c r="C26" i="1"/>
</calcChain>
</file>

<file path=xl/sharedStrings.xml><?xml version="1.0" encoding="utf-8"?>
<sst xmlns="http://schemas.openxmlformats.org/spreadsheetml/2006/main" count="55" uniqueCount="28">
  <si>
    <t>P1</t>
  </si>
  <si>
    <t>P2</t>
  </si>
  <si>
    <t>P3</t>
  </si>
  <si>
    <t>P4</t>
  </si>
  <si>
    <t>P5</t>
  </si>
  <si>
    <t>Primeiro en chegar, primeiro en ser servido (FCFS).</t>
  </si>
  <si>
    <t>Tiempos espera</t>
  </si>
  <si>
    <t>Por Prioridades.</t>
  </si>
  <si>
    <t>Primeiro o máis curto (SJF).</t>
  </si>
  <si>
    <t>Round-Robin con quantum de 1 unidade de tempo.</t>
  </si>
  <si>
    <t>Proceso</t>
  </si>
  <si>
    <t>Duración de ráfaga de CPU</t>
  </si>
  <si>
    <t>Prioridade</t>
  </si>
  <si>
    <t>Eficencia %</t>
  </si>
  <si>
    <t>tempo de retorno = canto tarda en comezar a executarse</t>
  </si>
  <si>
    <t>duración da ráfaga da CPU</t>
  </si>
  <si>
    <r>
      <rPr>
        <sz val="11"/>
        <color theme="8" tint="-0.249977111117893"/>
        <rFont val="Calibri"/>
        <family val="2"/>
        <scheme val="minor"/>
      </rPr>
      <t>Eficiencia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theme="5"/>
        <rFont val="Calibri"/>
        <family val="2"/>
        <scheme val="minor"/>
      </rPr>
      <t xml:space="preserve"> duración do proceso</t>
    </r>
    <r>
      <rPr>
        <sz val="11"/>
        <color theme="1"/>
        <rFont val="Calibri"/>
        <family val="2"/>
        <scheme val="minor"/>
      </rPr>
      <t>/</t>
    </r>
    <r>
      <rPr>
        <sz val="11"/>
        <color theme="6"/>
        <rFont val="Calibri"/>
        <family val="2"/>
        <scheme val="minor"/>
      </rPr>
      <t>tempo de retorno</t>
    </r>
    <r>
      <rPr>
        <sz val="11"/>
        <color theme="1"/>
        <rFont val="Calibri"/>
        <family val="2"/>
        <scheme val="minor"/>
      </rPr>
      <t xml:space="preserve"> x 100</t>
    </r>
  </si>
  <si>
    <t>Todos llegan en tiempo 0</t>
  </si>
  <si>
    <r>
      <t>A cada proceso se le asigna un intervalo de tiempo llamado</t>
    </r>
    <r>
      <rPr>
        <b/>
        <sz val="11"/>
        <color theme="1"/>
        <rFont val="Calibri"/>
        <family val="2"/>
        <scheme val="minor"/>
      </rPr>
      <t xml:space="preserve"> Quantum (q)</t>
    </r>
  </si>
  <si>
    <r>
      <t xml:space="preserve">Cada proceso se ejecuta durante éste </t>
    </r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de tiempo.</t>
    </r>
  </si>
  <si>
    <t>Cuando la CPU recibe un proceso, pueden pasar dos cosas:</t>
  </si>
  <si>
    <r>
      <t xml:space="preserve">Que el proceso tenga una ráfaga de CPU menor o igual que el </t>
    </r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. En este caso el proceso termina antes del </t>
    </r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y planifica un nuevo proceso.</t>
    </r>
  </si>
  <si>
    <r>
      <t xml:space="preserve">Que el proceso tenga una ráfago mayor que el </t>
    </r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. En este caso el q agota este proceso y es explulsado de la CPU dando paso a otro proceso y el expulsado se colocará al final de la cola de procesos listos.</t>
    </r>
  </si>
  <si>
    <t xml:space="preserve">Se designa un quantum apropiado basado en </t>
  </si>
  <si>
    <t>requisitos del sistema y naturaleza de procesos</t>
  </si>
  <si>
    <t>Planificación de procesos</t>
  </si>
  <si>
    <t>Espera</t>
  </si>
  <si>
    <t>Con q = 1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</si>
</sst>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/>
    <xf numFmtId="0" fontId="4" fillId="0" borderId="0" xfId="0" applyFont="1"/>
    <xf numFmtId="0" fontId="6" fillId="0" borderId="1" xfId="0" applyFont="1" applyBorder="1"/>
    <xf numFmtId="164" fontId="0" fillId="0" borderId="1" xfId="0" applyNumberFormat="1" applyBorder="1"/>
    <xf numFmtId="2" fontId="0" fillId="0" borderId="1" xfId="0" applyNumberFormat="1" applyBorder="1"/>
    <xf numFmtId="0" fontId="7" fillId="0" borderId="0" xfId="0" applyFont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8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9" borderId="1" xfId="0" applyFill="1" applyBorder="1"/>
    <xf numFmtId="0" fontId="0" fillId="9" borderId="0" xfId="0" applyFill="1"/>
    <xf numFmtId="0" fontId="0" fillId="11" borderId="1" xfId="0" applyFill="1" applyBorder="1"/>
    <xf numFmtId="0" fontId="0" fillId="7" borderId="1" xfId="0" applyFill="1" applyBorder="1"/>
    <xf numFmtId="0" fontId="1" fillId="2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2" fontId="0" fillId="0" borderId="0" xfId="0" applyNumberFormat="1"/>
    <xf numFmtId="0" fontId="7" fillId="9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topLeftCell="A4" zoomScale="90" zoomScaleNormal="90" workbookViewId="0">
      <selection activeCell="P30" sqref="P30"/>
    </sheetView>
  </sheetViews>
  <sheetFormatPr defaultColWidth="9.140625" defaultRowHeight="15" x14ac:dyDescent="0.25"/>
  <cols>
    <col min="2" max="2" width="14.85546875" customWidth="1"/>
    <col min="3" max="3" width="12.42578125" customWidth="1"/>
  </cols>
  <sheetData>
    <row r="1" spans="1:24" ht="27" customHeight="1" x14ac:dyDescent="0.25">
      <c r="A1" s="39" t="s">
        <v>25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ht="39" customHeight="1" x14ac:dyDescent="0.25">
      <c r="A2" s="15" t="s">
        <v>10</v>
      </c>
      <c r="B2" s="16" t="s">
        <v>11</v>
      </c>
      <c r="C2" s="15" t="s">
        <v>12</v>
      </c>
    </row>
    <row r="3" spans="1:24" x14ac:dyDescent="0.25">
      <c r="A3" s="34" t="s">
        <v>0</v>
      </c>
      <c r="B3" s="17">
        <v>1</v>
      </c>
      <c r="C3" s="17">
        <v>1</v>
      </c>
    </row>
    <row r="4" spans="1:24" x14ac:dyDescent="0.25">
      <c r="A4" s="35" t="s">
        <v>1</v>
      </c>
      <c r="B4" s="18">
        <v>10</v>
      </c>
      <c r="C4" s="18">
        <v>4</v>
      </c>
      <c r="I4" s="9" t="s">
        <v>15</v>
      </c>
    </row>
    <row r="5" spans="1:24" x14ac:dyDescent="0.25">
      <c r="A5" s="36" t="s">
        <v>2</v>
      </c>
      <c r="B5" s="19">
        <v>2</v>
      </c>
      <c r="C5" s="19">
        <v>3</v>
      </c>
      <c r="E5" s="24" t="s">
        <v>27</v>
      </c>
      <c r="H5" t="s">
        <v>16</v>
      </c>
    </row>
    <row r="6" spans="1:24" x14ac:dyDescent="0.25">
      <c r="A6" s="37" t="s">
        <v>3</v>
      </c>
      <c r="B6" s="20">
        <v>2</v>
      </c>
      <c r="C6" s="20">
        <v>4</v>
      </c>
      <c r="E6" s="23"/>
      <c r="K6" s="10" t="s">
        <v>14</v>
      </c>
    </row>
    <row r="7" spans="1:24" x14ac:dyDescent="0.25">
      <c r="A7" s="38" t="s">
        <v>4</v>
      </c>
      <c r="B7" s="21">
        <v>6</v>
      </c>
      <c r="C7" s="21">
        <v>2</v>
      </c>
    </row>
    <row r="8" spans="1:24" x14ac:dyDescent="0.25">
      <c r="A8" s="26" t="s">
        <v>26</v>
      </c>
    </row>
    <row r="10" spans="1:24" x14ac:dyDescent="0.25">
      <c r="A10" s="1" t="s">
        <v>5</v>
      </c>
      <c r="B10" s="1"/>
      <c r="K10" s="14"/>
    </row>
    <row r="11" spans="1:24" x14ac:dyDescent="0.25">
      <c r="A11" s="3"/>
      <c r="B11" s="41" t="s">
        <v>6</v>
      </c>
      <c r="C11" s="11" t="s">
        <v>13</v>
      </c>
      <c r="D11" s="42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42">
        <v>11</v>
      </c>
      <c r="O11" s="3">
        <v>12</v>
      </c>
      <c r="P11" s="42">
        <v>13</v>
      </c>
      <c r="Q11" s="3">
        <v>14</v>
      </c>
      <c r="R11" s="42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  <c r="X11" s="42">
        <v>21</v>
      </c>
    </row>
    <row r="12" spans="1:24" x14ac:dyDescent="0.25">
      <c r="A12" s="22" t="s">
        <v>0</v>
      </c>
      <c r="B12" s="3">
        <v>0</v>
      </c>
      <c r="C12" s="13">
        <f>B3/D11*100</f>
        <v>100</v>
      </c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5" t="s">
        <v>1</v>
      </c>
      <c r="B13" s="3">
        <v>1</v>
      </c>
      <c r="C13" s="13">
        <f>B4/N11*100</f>
        <v>90.909090909090907</v>
      </c>
      <c r="D13" s="25"/>
      <c r="E13" s="5"/>
      <c r="F13" s="5"/>
      <c r="G13" s="5"/>
      <c r="H13" s="5"/>
      <c r="I13" s="5"/>
      <c r="J13" s="5"/>
      <c r="K13" s="5"/>
      <c r="L13" s="5"/>
      <c r="M13" s="5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s="6" t="s">
        <v>2</v>
      </c>
      <c r="B14" s="3">
        <v>11</v>
      </c>
      <c r="C14" s="13">
        <f>B5/P11*100</f>
        <v>15.384615384615385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6"/>
      <c r="P14" s="6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7" t="s">
        <v>3</v>
      </c>
      <c r="B15" s="3">
        <v>13</v>
      </c>
      <c r="C15" s="12">
        <f>B6/R11*100</f>
        <v>13.333333333333334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7"/>
      <c r="R15" s="7"/>
      <c r="S15" s="3"/>
      <c r="T15" s="3"/>
      <c r="U15" s="3"/>
      <c r="V15" s="3"/>
      <c r="W15" s="3"/>
      <c r="X15" s="3"/>
    </row>
    <row r="16" spans="1:24" x14ac:dyDescent="0.25">
      <c r="A16" s="8" t="s">
        <v>4</v>
      </c>
      <c r="B16" s="3">
        <v>15</v>
      </c>
      <c r="C16" s="12">
        <f>B7/X11*100</f>
        <v>28.571428571428569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8"/>
      <c r="T16" s="8"/>
      <c r="U16" s="8"/>
      <c r="V16" s="8"/>
      <c r="W16" s="8"/>
      <c r="X16" s="8"/>
    </row>
    <row r="17" spans="1:24" x14ac:dyDescent="0.25">
      <c r="C17" s="40">
        <f>SUM(C12:C16)/5</f>
        <v>49.639693639693647</v>
      </c>
    </row>
    <row r="19" spans="1:24" x14ac:dyDescent="0.25">
      <c r="A19" s="2" t="s">
        <v>7</v>
      </c>
    </row>
    <row r="20" spans="1:24" x14ac:dyDescent="0.25">
      <c r="A20" s="3"/>
      <c r="B20" s="41" t="s">
        <v>6</v>
      </c>
      <c r="C20" s="11" t="s">
        <v>13</v>
      </c>
      <c r="D20" s="43">
        <v>1</v>
      </c>
      <c r="E20" s="3">
        <v>2</v>
      </c>
      <c r="F20" s="3">
        <v>3</v>
      </c>
      <c r="G20" s="3">
        <v>4</v>
      </c>
      <c r="H20" s="3">
        <v>5</v>
      </c>
      <c r="I20" s="3">
        <v>6</v>
      </c>
      <c r="J20" s="42">
        <v>7</v>
      </c>
      <c r="K20" s="3">
        <v>8</v>
      </c>
      <c r="L20" s="42">
        <v>9</v>
      </c>
      <c r="M20" s="3">
        <v>10</v>
      </c>
      <c r="N20" s="42">
        <v>11</v>
      </c>
      <c r="O20" s="3">
        <v>12</v>
      </c>
      <c r="P20" s="3">
        <v>13</v>
      </c>
      <c r="Q20" s="3">
        <v>14</v>
      </c>
      <c r="R20" s="3">
        <v>15</v>
      </c>
      <c r="S20" s="3">
        <v>16</v>
      </c>
      <c r="T20" s="3">
        <v>17</v>
      </c>
      <c r="U20" s="3">
        <v>18</v>
      </c>
      <c r="V20" s="3">
        <v>19</v>
      </c>
      <c r="W20" s="3">
        <v>20</v>
      </c>
      <c r="X20" s="42">
        <v>21</v>
      </c>
    </row>
    <row r="21" spans="1:24" x14ac:dyDescent="0.25">
      <c r="A21" s="22" t="s">
        <v>0</v>
      </c>
      <c r="B21" s="3">
        <v>0</v>
      </c>
      <c r="C21" s="13">
        <f>B3/D20*100</f>
        <v>100</v>
      </c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5" t="s">
        <v>1</v>
      </c>
      <c r="B22" s="3">
        <v>11</v>
      </c>
      <c r="C22" s="13">
        <f>B4/X20*100</f>
        <v>47.619047619047613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6" t="s">
        <v>2</v>
      </c>
      <c r="B23" s="3">
        <v>7</v>
      </c>
      <c r="C23" s="13">
        <f>B5/L20*100</f>
        <v>22.222222222222221</v>
      </c>
      <c r="D23" s="25"/>
      <c r="E23" s="25"/>
      <c r="F23" s="25"/>
      <c r="G23" s="25"/>
      <c r="H23" s="25"/>
      <c r="I23" s="25"/>
      <c r="J23" s="25"/>
      <c r="K23" s="6"/>
      <c r="L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7" t="s">
        <v>3</v>
      </c>
      <c r="B24" s="3">
        <v>9</v>
      </c>
      <c r="C24" s="13">
        <f>B6/N20*100</f>
        <v>18.181818181818183</v>
      </c>
      <c r="D24" s="25"/>
      <c r="E24" s="25"/>
      <c r="F24" s="25"/>
      <c r="G24" s="25"/>
      <c r="H24" s="25"/>
      <c r="I24" s="25"/>
      <c r="J24" s="25"/>
      <c r="K24" s="25"/>
      <c r="L24" s="25"/>
      <c r="M24" s="7"/>
      <c r="N24" s="7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8" t="s">
        <v>4</v>
      </c>
      <c r="B25" s="3">
        <v>1</v>
      </c>
      <c r="C25" s="13">
        <f>B7/J20*100</f>
        <v>85.714285714285708</v>
      </c>
      <c r="D25" s="25"/>
      <c r="E25" s="8"/>
      <c r="F25" s="8"/>
      <c r="G25" s="8"/>
      <c r="H25" s="8"/>
      <c r="I25" s="8"/>
      <c r="J25" s="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C26" s="40">
        <f>SUM(C21:C25)/5</f>
        <v>54.747474747474747</v>
      </c>
    </row>
    <row r="27" spans="1:24" x14ac:dyDescent="0.25">
      <c r="A27" s="2" t="s">
        <v>8</v>
      </c>
    </row>
    <row r="28" spans="1:24" x14ac:dyDescent="0.25">
      <c r="A28" s="3"/>
      <c r="B28" s="41" t="s">
        <v>6</v>
      </c>
      <c r="C28" s="11" t="s">
        <v>13</v>
      </c>
      <c r="D28" s="42">
        <v>1</v>
      </c>
      <c r="E28" s="3">
        <v>2</v>
      </c>
      <c r="F28" s="42">
        <v>3</v>
      </c>
      <c r="G28" s="3">
        <v>4</v>
      </c>
      <c r="H28" s="42">
        <v>5</v>
      </c>
      <c r="I28" s="3">
        <v>6</v>
      </c>
      <c r="J28" s="3">
        <v>7</v>
      </c>
      <c r="K28" s="3">
        <v>8</v>
      </c>
      <c r="L28" s="3">
        <v>9</v>
      </c>
      <c r="M28" s="3">
        <v>10</v>
      </c>
      <c r="N28" s="42">
        <v>11</v>
      </c>
      <c r="O28" s="3">
        <v>12</v>
      </c>
      <c r="P28" s="3">
        <v>13</v>
      </c>
      <c r="Q28" s="3">
        <v>14</v>
      </c>
      <c r="R28" s="3">
        <v>15</v>
      </c>
      <c r="S28" s="3">
        <v>16</v>
      </c>
      <c r="T28" s="3">
        <v>17</v>
      </c>
      <c r="U28" s="3">
        <v>18</v>
      </c>
      <c r="V28" s="3">
        <v>19</v>
      </c>
      <c r="W28" s="3">
        <v>20</v>
      </c>
      <c r="X28" s="42">
        <v>21</v>
      </c>
    </row>
    <row r="29" spans="1:24" x14ac:dyDescent="0.25">
      <c r="A29" s="22" t="s">
        <v>0</v>
      </c>
      <c r="B29" s="3">
        <v>0</v>
      </c>
      <c r="C29" s="13">
        <f>B3/D37*100</f>
        <v>100</v>
      </c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5" t="s">
        <v>1</v>
      </c>
      <c r="B30" s="3">
        <v>11</v>
      </c>
      <c r="C30" s="13">
        <f>B4/X28*100</f>
        <v>47.619047619047613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8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6" t="s">
        <v>2</v>
      </c>
      <c r="B31" s="3">
        <v>1</v>
      </c>
      <c r="C31" s="13">
        <f>B5/3*100</f>
        <v>66.666666666666657</v>
      </c>
      <c r="D31" s="25"/>
      <c r="E31" s="6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7" t="s">
        <v>3</v>
      </c>
      <c r="B32" s="3">
        <v>3</v>
      </c>
      <c r="C32" s="13">
        <f>B6/H28*100</f>
        <v>40</v>
      </c>
      <c r="D32" s="25"/>
      <c r="E32" s="25"/>
      <c r="F32" s="25"/>
      <c r="G32" s="7"/>
      <c r="H32" s="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8" t="s">
        <v>4</v>
      </c>
      <c r="B33" s="3">
        <v>5</v>
      </c>
      <c r="C33" s="13">
        <f>B7/N28*100</f>
        <v>54.54545454545454</v>
      </c>
      <c r="D33" s="25"/>
      <c r="E33" s="25"/>
      <c r="F33" s="25"/>
      <c r="G33" s="25"/>
      <c r="H33" s="25"/>
      <c r="I33" s="8"/>
      <c r="J33" s="8"/>
      <c r="K33" s="8"/>
      <c r="L33" s="8"/>
      <c r="M33" s="8"/>
      <c r="N33" s="8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C34" s="40">
        <f>SUM(C29:C33)/5</f>
        <v>61.766233766233768</v>
      </c>
    </row>
    <row r="36" spans="1:24" x14ac:dyDescent="0.25">
      <c r="A36" s="2" t="s">
        <v>9</v>
      </c>
      <c r="F36" s="24" t="s">
        <v>27</v>
      </c>
    </row>
    <row r="37" spans="1:24" x14ac:dyDescent="0.25">
      <c r="A37" s="3"/>
      <c r="B37" s="41" t="s">
        <v>6</v>
      </c>
      <c r="C37" s="11" t="s">
        <v>13</v>
      </c>
      <c r="D37" s="42">
        <v>1</v>
      </c>
      <c r="E37" s="3">
        <v>2</v>
      </c>
      <c r="F37" s="3">
        <v>3</v>
      </c>
      <c r="G37" s="3">
        <v>4</v>
      </c>
      <c r="H37" s="3">
        <v>5</v>
      </c>
      <c r="I37" s="3">
        <v>6</v>
      </c>
      <c r="J37" s="42">
        <v>7</v>
      </c>
      <c r="K37" s="42">
        <v>8</v>
      </c>
      <c r="L37" s="3">
        <v>9</v>
      </c>
      <c r="M37" s="3">
        <v>10</v>
      </c>
      <c r="N37" s="3">
        <v>11</v>
      </c>
      <c r="O37" s="3">
        <v>12</v>
      </c>
      <c r="P37" s="3">
        <v>13</v>
      </c>
      <c r="Q37" s="3">
        <v>14</v>
      </c>
      <c r="R37" s="3">
        <v>15</v>
      </c>
      <c r="S37" s="3">
        <v>16</v>
      </c>
      <c r="T37" s="42">
        <v>17</v>
      </c>
      <c r="U37" s="3">
        <v>18</v>
      </c>
      <c r="V37" s="3">
        <v>19</v>
      </c>
      <c r="W37" s="3">
        <v>20</v>
      </c>
      <c r="X37" s="42">
        <v>21</v>
      </c>
    </row>
    <row r="38" spans="1:24" x14ac:dyDescent="0.25">
      <c r="A38" s="29" t="s">
        <v>0</v>
      </c>
      <c r="B38" s="3">
        <v>0</v>
      </c>
      <c r="C38" s="13">
        <f>B3/D37*100</f>
        <v>100</v>
      </c>
      <c r="D38" s="2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33" t="s">
        <v>1</v>
      </c>
      <c r="B39" s="3">
        <v>11</v>
      </c>
      <c r="C39" s="13">
        <f>B4/X37*100</f>
        <v>47.619047619047613</v>
      </c>
      <c r="D39" s="25"/>
      <c r="E39" s="5">
        <v>9</v>
      </c>
      <c r="F39" s="25"/>
      <c r="G39" s="25"/>
      <c r="H39" s="25"/>
      <c r="I39" s="5">
        <v>8</v>
      </c>
      <c r="J39" s="25"/>
      <c r="K39" s="25"/>
      <c r="L39" s="25"/>
      <c r="M39" s="5">
        <v>7</v>
      </c>
      <c r="N39" s="25"/>
      <c r="O39" s="5">
        <v>6</v>
      </c>
      <c r="P39" s="25"/>
      <c r="Q39" s="5">
        <v>5</v>
      </c>
      <c r="R39" s="25"/>
      <c r="S39" s="5">
        <v>4</v>
      </c>
      <c r="T39" s="25"/>
      <c r="U39" s="5"/>
      <c r="V39" s="5"/>
      <c r="W39" s="5"/>
      <c r="X39" s="5"/>
    </row>
    <row r="40" spans="1:24" x14ac:dyDescent="0.25">
      <c r="A40" s="31" t="s">
        <v>2</v>
      </c>
      <c r="B40" s="3">
        <v>5</v>
      </c>
      <c r="C40" s="13">
        <f>B5/J37*100</f>
        <v>28.571428571428569</v>
      </c>
      <c r="D40" s="25"/>
      <c r="E40" s="25"/>
      <c r="F40" s="6">
        <v>1</v>
      </c>
      <c r="G40" s="25"/>
      <c r="H40" s="25"/>
      <c r="I40" s="25"/>
      <c r="J40" s="6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x14ac:dyDescent="0.25">
      <c r="A41" s="32" t="s">
        <v>3</v>
      </c>
      <c r="B41" s="3">
        <v>6</v>
      </c>
      <c r="C41" s="13">
        <f>B6/K37*100</f>
        <v>25</v>
      </c>
      <c r="D41" s="25"/>
      <c r="E41" s="25"/>
      <c r="F41" s="25"/>
      <c r="G41" s="7">
        <v>1</v>
      </c>
      <c r="H41" s="25"/>
      <c r="I41" s="25"/>
      <c r="J41" s="25"/>
      <c r="K41" s="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x14ac:dyDescent="0.25">
      <c r="A42" s="30" t="s">
        <v>4</v>
      </c>
      <c r="B42" s="3">
        <v>11</v>
      </c>
      <c r="C42" s="13">
        <f>B7/T37</f>
        <v>0.35294117647058826</v>
      </c>
      <c r="D42" s="25"/>
      <c r="E42" s="25"/>
      <c r="F42" s="25"/>
      <c r="G42" s="25"/>
      <c r="H42" s="8">
        <v>5</v>
      </c>
      <c r="I42" s="25"/>
      <c r="J42" s="25"/>
      <c r="K42" s="25"/>
      <c r="L42" s="8">
        <v>4</v>
      </c>
      <c r="M42" s="25"/>
      <c r="N42" s="8">
        <v>3</v>
      </c>
      <c r="O42" s="25"/>
      <c r="P42" s="8">
        <v>2</v>
      </c>
      <c r="Q42" s="25"/>
      <c r="R42" s="8">
        <v>1</v>
      </c>
      <c r="S42" s="25"/>
      <c r="T42" s="8"/>
      <c r="U42" s="27"/>
      <c r="V42" s="27"/>
      <c r="W42" s="27"/>
      <c r="X42" s="27"/>
    </row>
    <row r="43" spans="1:24" x14ac:dyDescent="0.25">
      <c r="C43" s="40">
        <f>SUM(C38:C42)/5</f>
        <v>40.308683473389358</v>
      </c>
    </row>
    <row r="47" spans="1:24" x14ac:dyDescent="0.25">
      <c r="A47" t="s">
        <v>17</v>
      </c>
    </row>
    <row r="48" spans="1:24" x14ac:dyDescent="0.25">
      <c r="A48" t="s">
        <v>18</v>
      </c>
    </row>
    <row r="49" spans="1:2" x14ac:dyDescent="0.25">
      <c r="A49" t="s">
        <v>19</v>
      </c>
    </row>
    <row r="50" spans="1:2" x14ac:dyDescent="0.25">
      <c r="A50" t="s">
        <v>20</v>
      </c>
    </row>
    <row r="51" spans="1:2" x14ac:dyDescent="0.25">
      <c r="B51" t="s">
        <v>21</v>
      </c>
    </row>
    <row r="52" spans="1:2" x14ac:dyDescent="0.25">
      <c r="B52" t="s">
        <v>22</v>
      </c>
    </row>
    <row r="54" spans="1:2" x14ac:dyDescent="0.25">
      <c r="A54" t="s">
        <v>23</v>
      </c>
    </row>
    <row r="55" spans="1:2" x14ac:dyDescent="0.25">
      <c r="A55" t="s">
        <v>24</v>
      </c>
    </row>
  </sheetData>
  <mergeCells count="1">
    <mergeCell ref="A1:X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Follas de cálculo</vt:lpstr>
      </vt:variant>
      <vt:variant>
        <vt:i4>3</vt:i4>
      </vt:variant>
    </vt:vector>
  </HeadingPairs>
  <TitlesOfParts>
    <vt:vector size="3" baseType="lpstr">
      <vt:lpstr>Folla1</vt:lpstr>
      <vt:lpstr>Folla2</vt:lpstr>
      <vt:lpstr>Folla3</vt:lpstr>
    </vt:vector>
  </TitlesOfParts>
  <Company>IES San Clemente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daw1FPD - Fontán Padín, Beatriz</dc:creator>
  <cp:lastModifiedBy>daw1FPD - Fontán Padín, Beatriz</cp:lastModifiedBy>
  <dcterms:created xsi:type="dcterms:W3CDTF">2023-10-30T13:08:03Z</dcterms:created>
  <dcterms:modified xsi:type="dcterms:W3CDTF">2023-11-03T11:55:54Z</dcterms:modified>
</cp:coreProperties>
</file>