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senvolvimento\Desktop\SOP\Projeto - Diagrama\"/>
    </mc:Choice>
  </mc:AlternateContent>
  <xr:revisionPtr revIDLastSave="0" documentId="13_ncr:1_{F00347BA-7C39-4B05-A16C-B0CE298BAD1F}" xr6:coauthVersionLast="47" xr6:coauthVersionMax="47" xr10:uidLastSave="{00000000-0000-0000-0000-000000000000}"/>
  <bookViews>
    <workbookView xWindow="2895" yWindow="2895" windowWidth="21600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4" i="1"/>
  <c r="G15" i="1"/>
  <c r="G9" i="1"/>
  <c r="F12" i="1"/>
  <c r="G12" i="1" s="1"/>
  <c r="F13" i="1"/>
  <c r="G13" i="1" s="1"/>
  <c r="F14" i="1"/>
  <c r="G14" i="1" s="1"/>
  <c r="F15" i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F11" i="1"/>
  <c r="G11" i="1" s="1"/>
  <c r="C11" i="1"/>
  <c r="F5" i="1"/>
  <c r="G5" i="1" s="1"/>
  <c r="F6" i="1"/>
  <c r="G6" i="1" s="1"/>
  <c r="F7" i="1"/>
  <c r="G7" i="1" s="1"/>
  <c r="F8" i="1"/>
  <c r="G8" i="1" s="1"/>
  <c r="F9" i="1"/>
  <c r="F10" i="1"/>
  <c r="G10" i="1" s="1"/>
  <c r="C10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<sst xmlns="http://schemas.openxmlformats.org/spreadsheetml/2006/main" count="81" uniqueCount="41">
  <si>
    <t>Produto</t>
  </si>
  <si>
    <t>Data</t>
  </si>
  <si>
    <t>Vendedor</t>
  </si>
  <si>
    <t>ValorCompra</t>
  </si>
  <si>
    <t>Maria</t>
  </si>
  <si>
    <t>Calça Moletom</t>
  </si>
  <si>
    <t>Camiseta</t>
  </si>
  <si>
    <t>Blusa</t>
  </si>
  <si>
    <t>Tênis</t>
  </si>
  <si>
    <t>Saltos</t>
  </si>
  <si>
    <t>Carlos</t>
  </si>
  <si>
    <t>Marcelo</t>
  </si>
  <si>
    <t>Beatriz</t>
  </si>
  <si>
    <t>Victor</t>
  </si>
  <si>
    <t>Ana</t>
  </si>
  <si>
    <t>Blusa Moletom</t>
  </si>
  <si>
    <t>Calça Jeans</t>
  </si>
  <si>
    <t>Quantidade</t>
  </si>
  <si>
    <t>Valor</t>
  </si>
  <si>
    <t>Desconto</t>
  </si>
  <si>
    <t>Total com Desconto</t>
  </si>
  <si>
    <t>Vendas de Roupas</t>
  </si>
  <si>
    <t>Cliente</t>
  </si>
  <si>
    <t>Carla</t>
  </si>
  <si>
    <t>Eduarda</t>
  </si>
  <si>
    <t>Julio</t>
  </si>
  <si>
    <t>Kaio</t>
  </si>
  <si>
    <t>Matheus</t>
  </si>
  <si>
    <t>Julia</t>
  </si>
  <si>
    <t>Roberto</t>
  </si>
  <si>
    <t>Pietra</t>
  </si>
  <si>
    <t xml:space="preserve"> </t>
  </si>
  <si>
    <t>Larryssa</t>
  </si>
  <si>
    <t>João</t>
  </si>
  <si>
    <t>Paulo</t>
  </si>
  <si>
    <t>Caio</t>
  </si>
  <si>
    <t>Marcos</t>
  </si>
  <si>
    <t>Pedro</t>
  </si>
  <si>
    <t>Thomaz</t>
  </si>
  <si>
    <t>Lucas</t>
  </si>
  <si>
    <t>metodo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</si>
</sst>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14" fontId="0" fillId="4" borderId="0" xfId="0" applyNumberFormat="1" applyFill="1"/>
    <xf numFmtId="0" fontId="0" fillId="7" borderId="0" xfId="0" applyFill="1"/>
    <xf numFmtId="44" fontId="0" fillId="8" borderId="0" xfId="1" applyFont="1" applyFill="1"/>
    <xf numFmtId="44" fontId="0" fillId="3" borderId="0" xfId="1" applyFont="1" applyFill="1"/>
    <xf numFmtId="44" fontId="0" fillId="9" borderId="0" xfId="1" applyFont="1" applyFill="1"/>
    <xf numFmtId="9" fontId="0" fillId="7" borderId="0" xfId="2" applyFont="1" applyFill="1"/>
    <xf numFmtId="0" fontId="0" fillId="10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6" fillId="12" borderId="0" xfId="5"/>
    <xf numFmtId="0" fontId="5" fillId="11" borderId="0" xfId="4"/>
    <xf numFmtId="0" fontId="3" fillId="0" borderId="1" xfId="3" applyFont="1" applyAlignment="1">
      <alignment horizontal="center"/>
    </xf>
  </cellXfs>
  <cellStyles count="6">
    <cellStyle name="Incorreto" xfId="4" builtinId="27"/>
    <cellStyle name="Moeda" xfId="1" builtinId="4"/>
    <cellStyle name="Neutro" xfId="5" builtinId="28"/>
    <cellStyle name="Normal" xfId="0" builtinId="0"/>
    <cellStyle name="Percentagem" xfId="2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G21" sqref="G18:H21"/>
    </sheetView>
  </sheetViews>
  <sheetFormatPr defaultRowHeight="15" x14ac:dyDescent="0.25"/>
  <cols>
    <col min="1" max="1" width="14.28515625" bestFit="1" customWidth="1"/>
    <col min="2" max="2" width="11.42578125" bestFit="1" customWidth="1"/>
    <col min="3" max="3" width="10.7109375" bestFit="1" customWidth="1"/>
    <col min="4" max="4" width="9.85546875" bestFit="1" customWidth="1"/>
    <col min="5" max="5" width="9.85546875" customWidth="1"/>
    <col min="6" max="6" width="12.5703125" bestFit="1" customWidth="1"/>
    <col min="7" max="7" width="18.5703125" bestFit="1" customWidth="1"/>
    <col min="8" max="8" width="8.7109375" bestFit="1" customWidth="1"/>
    <col min="13" max="13" width="14.42578125" bestFit="1" customWidth="1"/>
    <col min="14" max="14" width="10.5703125" bestFit="1" customWidth="1"/>
  </cols>
  <sheetData>
    <row r="1" spans="1:19" ht="24" thickBot="1" x14ac:dyDescent="0.4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5.75" thickTop="1" x14ac:dyDescent="0.25"/>
    <row r="4" spans="1:19" x14ac:dyDescent="0.25">
      <c r="A4" s="14" t="s">
        <v>0</v>
      </c>
      <c r="B4" s="14" t="s">
        <v>17</v>
      </c>
      <c r="C4" s="14" t="s">
        <v>1</v>
      </c>
      <c r="D4" s="14" t="s">
        <v>2</v>
      </c>
      <c r="E4" s="14" t="s">
        <v>22</v>
      </c>
      <c r="F4" s="14" t="s">
        <v>3</v>
      </c>
      <c r="G4" s="14" t="s">
        <v>20</v>
      </c>
      <c r="M4" s="13" t="s">
        <v>0</v>
      </c>
      <c r="N4" s="13" t="s">
        <v>18</v>
      </c>
      <c r="O4" s="13" t="s">
        <v>19</v>
      </c>
    </row>
    <row r="5" spans="1:19" x14ac:dyDescent="0.25">
      <c r="A5" s="2" t="s">
        <v>5</v>
      </c>
      <c r="B5" s="1">
        <v>2</v>
      </c>
      <c r="C5" s="4">
        <f ca="1">TODAY()</f>
        <v>44690</v>
      </c>
      <c r="D5" s="5" t="s">
        <v>4</v>
      </c>
      <c r="E5" s="10" t="s">
        <v>4</v>
      </c>
      <c r="F5" s="6">
        <f t="shared" ref="F5:F24" si="0">VLOOKUP(A5,$M$5:$N$11,2,FALSE)*B5</f>
        <v>160</v>
      </c>
      <c r="G5" s="7">
        <f t="shared" ref="G5:G11" si="1">IF(F5&gt;50,B5*N5-B5*N5*O5,N5*B5)</f>
        <v>144</v>
      </c>
      <c r="M5" s="3" t="s">
        <v>5</v>
      </c>
      <c r="N5" s="8">
        <v>80</v>
      </c>
      <c r="O5" s="9">
        <v>0.1</v>
      </c>
    </row>
    <row r="6" spans="1:19" x14ac:dyDescent="0.25">
      <c r="A6" s="2" t="s">
        <v>6</v>
      </c>
      <c r="B6" s="1">
        <v>2</v>
      </c>
      <c r="C6" s="4">
        <f t="shared" ref="C6:C24" ca="1" si="2">TODAY()</f>
        <v>44690</v>
      </c>
      <c r="D6" s="5" t="s">
        <v>11</v>
      </c>
      <c r="E6" s="10" t="s">
        <v>23</v>
      </c>
      <c r="F6" s="6">
        <f t="shared" si="0"/>
        <v>80</v>
      </c>
      <c r="G6" s="7">
        <f t="shared" si="1"/>
        <v>64</v>
      </c>
      <c r="M6" s="3" t="s">
        <v>6</v>
      </c>
      <c r="N6" s="8">
        <v>40</v>
      </c>
      <c r="O6" s="9">
        <v>0.2</v>
      </c>
    </row>
    <row r="7" spans="1:19" x14ac:dyDescent="0.25">
      <c r="A7" s="2" t="s">
        <v>16</v>
      </c>
      <c r="B7" s="1">
        <v>5</v>
      </c>
      <c r="C7" s="4">
        <f t="shared" ca="1" si="2"/>
        <v>44690</v>
      </c>
      <c r="D7" s="5" t="s">
        <v>10</v>
      </c>
      <c r="E7" s="10" t="s">
        <v>24</v>
      </c>
      <c r="F7" s="6">
        <f t="shared" si="0"/>
        <v>500</v>
      </c>
      <c r="G7" s="7">
        <f t="shared" si="1"/>
        <v>285</v>
      </c>
      <c r="M7" s="3" t="s">
        <v>7</v>
      </c>
      <c r="N7" s="8">
        <v>60</v>
      </c>
      <c r="O7" s="9">
        <v>0.05</v>
      </c>
    </row>
    <row r="8" spans="1:19" x14ac:dyDescent="0.25">
      <c r="A8" s="2" t="s">
        <v>8</v>
      </c>
      <c r="B8" s="1">
        <v>2</v>
      </c>
      <c r="C8" s="4">
        <f t="shared" ca="1" si="2"/>
        <v>44690</v>
      </c>
      <c r="D8" s="5" t="s">
        <v>12</v>
      </c>
      <c r="E8" s="10" t="s">
        <v>25</v>
      </c>
      <c r="F8" s="6">
        <f t="shared" si="0"/>
        <v>190</v>
      </c>
      <c r="G8" s="7">
        <f t="shared" si="1"/>
        <v>152</v>
      </c>
      <c r="M8" s="3" t="s">
        <v>8</v>
      </c>
      <c r="N8" s="8">
        <v>95</v>
      </c>
      <c r="O8" s="9">
        <v>0.2</v>
      </c>
    </row>
    <row r="9" spans="1:19" x14ac:dyDescent="0.25">
      <c r="A9" s="2" t="s">
        <v>9</v>
      </c>
      <c r="B9" s="1">
        <v>1</v>
      </c>
      <c r="C9" s="4">
        <f t="shared" ca="1" si="2"/>
        <v>44690</v>
      </c>
      <c r="D9" s="5" t="s">
        <v>13</v>
      </c>
      <c r="E9" s="10" t="s">
        <v>26</v>
      </c>
      <c r="F9" s="6">
        <f t="shared" si="0"/>
        <v>90</v>
      </c>
      <c r="G9" s="7">
        <f t="shared" si="1"/>
        <v>81</v>
      </c>
      <c r="M9" s="3" t="s">
        <v>9</v>
      </c>
      <c r="N9" s="8">
        <v>90</v>
      </c>
      <c r="O9" s="9">
        <v>0.1</v>
      </c>
    </row>
    <row r="10" spans="1:19" x14ac:dyDescent="0.25">
      <c r="A10" s="2" t="s">
        <v>7</v>
      </c>
      <c r="B10" s="1">
        <v>1</v>
      </c>
      <c r="C10" s="4">
        <f t="shared" ca="1" si="2"/>
        <v>44690</v>
      </c>
      <c r="D10" s="5" t="s">
        <v>14</v>
      </c>
      <c r="E10" s="10" t="s">
        <v>27</v>
      </c>
      <c r="F10" s="6">
        <f t="shared" si="0"/>
        <v>60</v>
      </c>
      <c r="G10" s="7">
        <f t="shared" si="1"/>
        <v>84</v>
      </c>
      <c r="M10" s="3" t="s">
        <v>15</v>
      </c>
      <c r="N10" s="8">
        <v>120</v>
      </c>
      <c r="O10" s="9">
        <v>0.3</v>
      </c>
    </row>
    <row r="11" spans="1:19" x14ac:dyDescent="0.25">
      <c r="A11" s="2" t="s">
        <v>15</v>
      </c>
      <c r="B11" s="1">
        <v>1</v>
      </c>
      <c r="C11" s="4">
        <f t="shared" ca="1" si="2"/>
        <v>44690</v>
      </c>
      <c r="D11" s="5" t="s">
        <v>4</v>
      </c>
      <c r="E11" s="10" t="s">
        <v>29</v>
      </c>
      <c r="F11" s="6">
        <f t="shared" si="0"/>
        <v>120</v>
      </c>
      <c r="G11" s="7">
        <f t="shared" si="1"/>
        <v>60</v>
      </c>
      <c r="M11" s="3" t="s">
        <v>16</v>
      </c>
      <c r="N11" s="8">
        <v>100</v>
      </c>
      <c r="O11" s="9">
        <v>0.4</v>
      </c>
    </row>
    <row r="12" spans="1:19" x14ac:dyDescent="0.25">
      <c r="A12" s="2" t="s">
        <v>16</v>
      </c>
      <c r="B12" s="1">
        <v>1</v>
      </c>
      <c r="C12" s="4">
        <f t="shared" ca="1" si="2"/>
        <v>44690</v>
      </c>
      <c r="D12" s="5" t="s">
        <v>13</v>
      </c>
      <c r="E12" s="10" t="s">
        <v>27</v>
      </c>
      <c r="F12" s="6">
        <f t="shared" si="0"/>
        <v>100</v>
      </c>
      <c r="G12" s="7">
        <f t="shared" ref="G12:G18" si="3">IF(F12&gt;50,B12*N5-B12*N5*O5,B12*N5)</f>
        <v>72</v>
      </c>
    </row>
    <row r="13" spans="1:19" x14ac:dyDescent="0.25">
      <c r="A13" s="2" t="s">
        <v>15</v>
      </c>
      <c r="B13" s="1">
        <v>5</v>
      </c>
      <c r="C13" s="4">
        <f t="shared" ca="1" si="2"/>
        <v>44690</v>
      </c>
      <c r="D13" s="5" t="s">
        <v>13</v>
      </c>
      <c r="E13" s="10" t="s">
        <v>39</v>
      </c>
      <c r="F13" s="6">
        <f t="shared" si="0"/>
        <v>600</v>
      </c>
      <c r="G13" s="7">
        <f t="shared" si="3"/>
        <v>160</v>
      </c>
    </row>
    <row r="14" spans="1:19" x14ac:dyDescent="0.25">
      <c r="A14" s="2" t="s">
        <v>8</v>
      </c>
      <c r="B14" s="1">
        <v>3</v>
      </c>
      <c r="C14" s="4">
        <f t="shared" ca="1" si="2"/>
        <v>44690</v>
      </c>
      <c r="D14" s="5" t="s">
        <v>11</v>
      </c>
      <c r="E14" s="10" t="s">
        <v>27</v>
      </c>
      <c r="F14" s="6">
        <f t="shared" si="0"/>
        <v>285</v>
      </c>
      <c r="G14" s="7">
        <f t="shared" si="3"/>
        <v>171</v>
      </c>
    </row>
    <row r="15" spans="1:19" x14ac:dyDescent="0.25">
      <c r="A15" s="2" t="s">
        <v>5</v>
      </c>
      <c r="B15" s="1">
        <v>3</v>
      </c>
      <c r="C15" s="4">
        <f t="shared" ca="1" si="2"/>
        <v>44690</v>
      </c>
      <c r="D15" s="5" t="s">
        <v>10</v>
      </c>
      <c r="E15" s="10" t="s">
        <v>38</v>
      </c>
      <c r="F15" s="6">
        <f t="shared" si="0"/>
        <v>240</v>
      </c>
      <c r="G15" s="7">
        <f t="shared" si="3"/>
        <v>228</v>
      </c>
      <c r="I15" s="11"/>
      <c r="J15" s="11"/>
      <c r="K15" s="11"/>
      <c r="L15" s="11"/>
      <c r="M15" s="11"/>
      <c r="N15" s="11"/>
    </row>
    <row r="16" spans="1:19" x14ac:dyDescent="0.25">
      <c r="A16" s="2" t="s">
        <v>6</v>
      </c>
      <c r="B16" s="1">
        <v>5</v>
      </c>
      <c r="C16" s="4">
        <f t="shared" ca="1" si="2"/>
        <v>44690</v>
      </c>
      <c r="D16" s="5" t="s">
        <v>4</v>
      </c>
      <c r="E16" s="10" t="s">
        <v>27</v>
      </c>
      <c r="F16" s="6">
        <f t="shared" si="0"/>
        <v>200</v>
      </c>
      <c r="G16" s="7">
        <f t="shared" si="3"/>
        <v>405</v>
      </c>
      <c r="I16" s="11"/>
      <c r="J16" s="11"/>
      <c r="K16" s="11"/>
      <c r="L16" s="11"/>
      <c r="M16" s="11"/>
      <c r="N16" s="11"/>
    </row>
    <row r="17" spans="1:17" x14ac:dyDescent="0.25">
      <c r="A17" s="2" t="s">
        <v>15</v>
      </c>
      <c r="B17" s="1">
        <v>8</v>
      </c>
      <c r="C17" s="4">
        <f t="shared" ca="1" si="2"/>
        <v>44690</v>
      </c>
      <c r="D17" s="5" t="s">
        <v>10</v>
      </c>
      <c r="E17" s="10" t="s">
        <v>30</v>
      </c>
      <c r="F17" s="6">
        <f t="shared" si="0"/>
        <v>960</v>
      </c>
      <c r="G17" s="7">
        <f t="shared" si="3"/>
        <v>672</v>
      </c>
      <c r="I17" s="11"/>
      <c r="J17" s="11"/>
      <c r="K17" s="11"/>
      <c r="L17" s="11"/>
      <c r="M17" s="11"/>
      <c r="N17" s="11"/>
    </row>
    <row r="18" spans="1:17" x14ac:dyDescent="0.25">
      <c r="A18" s="2" t="s">
        <v>7</v>
      </c>
      <c r="B18" s="1">
        <v>6</v>
      </c>
      <c r="C18" s="4">
        <f t="shared" ca="1" si="2"/>
        <v>44690</v>
      </c>
      <c r="D18" s="5" t="s">
        <v>14</v>
      </c>
      <c r="E18" s="10" t="s">
        <v>27</v>
      </c>
      <c r="F18" s="6">
        <f t="shared" si="0"/>
        <v>360</v>
      </c>
      <c r="G18" s="7">
        <f t="shared" si="3"/>
        <v>360</v>
      </c>
      <c r="I18" s="11"/>
      <c r="J18" s="11"/>
      <c r="K18" s="11"/>
      <c r="L18" s="11"/>
      <c r="M18" s="11"/>
      <c r="N18" s="11"/>
    </row>
    <row r="19" spans="1:17" x14ac:dyDescent="0.25">
      <c r="A19" s="2" t="s">
        <v>5</v>
      </c>
      <c r="B19" s="1">
        <v>4</v>
      </c>
      <c r="C19" s="4">
        <f t="shared" ca="1" si="2"/>
        <v>44690</v>
      </c>
      <c r="D19" s="5" t="s">
        <v>10</v>
      </c>
      <c r="E19" s="10" t="s">
        <v>37</v>
      </c>
      <c r="F19" s="6">
        <f t="shared" si="0"/>
        <v>320</v>
      </c>
      <c r="G19" s="7">
        <f>IF(F19&gt;50,B19*N5-B19*N5*O5,B19*N12)</f>
        <v>288</v>
      </c>
      <c r="I19" s="11"/>
      <c r="J19" s="11"/>
      <c r="K19" s="11"/>
      <c r="L19" s="11"/>
      <c r="M19" s="11"/>
      <c r="N19" s="11"/>
    </row>
    <row r="20" spans="1:17" x14ac:dyDescent="0.25">
      <c r="A20" s="2" t="s">
        <v>15</v>
      </c>
      <c r="B20" s="1">
        <v>7</v>
      </c>
      <c r="C20" s="4">
        <f t="shared" ca="1" si="2"/>
        <v>44690</v>
      </c>
      <c r="D20" s="5" t="s">
        <v>12</v>
      </c>
      <c r="E20" s="10" t="s">
        <v>36</v>
      </c>
      <c r="F20" s="6">
        <f t="shared" si="0"/>
        <v>840</v>
      </c>
      <c r="G20" s="7">
        <f t="shared" ref="G20:G24" si="4">IF(F20&gt;50,B20*N6-B20*N6*O6,B20*N13)</f>
        <v>224</v>
      </c>
      <c r="I20" s="11"/>
      <c r="J20" s="11"/>
      <c r="K20" s="11"/>
      <c r="L20" s="11"/>
      <c r="M20" s="11"/>
      <c r="N20" s="11"/>
      <c r="Q20" s="12"/>
    </row>
    <row r="21" spans="1:17" x14ac:dyDescent="0.25">
      <c r="A21" s="2" t="s">
        <v>7</v>
      </c>
      <c r="B21" s="1">
        <v>5</v>
      </c>
      <c r="C21" s="4">
        <f t="shared" ca="1" si="2"/>
        <v>44690</v>
      </c>
      <c r="D21" s="5" t="s">
        <v>28</v>
      </c>
      <c r="E21" s="10" t="s">
        <v>35</v>
      </c>
      <c r="F21" s="6">
        <f t="shared" si="0"/>
        <v>300</v>
      </c>
      <c r="G21" s="7">
        <f t="shared" si="4"/>
        <v>285</v>
      </c>
      <c r="I21" s="11"/>
      <c r="J21" s="11"/>
      <c r="K21" s="11"/>
      <c r="L21" s="11"/>
      <c r="M21" s="11"/>
      <c r="N21" s="11"/>
    </row>
    <row r="22" spans="1:17" x14ac:dyDescent="0.25">
      <c r="A22" s="2" t="s">
        <v>6</v>
      </c>
      <c r="B22" s="1">
        <v>2</v>
      </c>
      <c r="C22" s="4">
        <f t="shared" ca="1" si="2"/>
        <v>44690</v>
      </c>
      <c r="D22" s="5" t="s">
        <v>12</v>
      </c>
      <c r="E22" s="10" t="s">
        <v>32</v>
      </c>
      <c r="F22" s="6">
        <f t="shared" si="0"/>
        <v>80</v>
      </c>
      <c r="G22" s="7">
        <f t="shared" si="4"/>
        <v>152</v>
      </c>
      <c r="I22" s="11"/>
      <c r="J22" s="11"/>
      <c r="K22" s="11"/>
      <c r="L22" s="11"/>
      <c r="M22" s="11"/>
      <c r="N22" s="11"/>
    </row>
    <row r="23" spans="1:17" x14ac:dyDescent="0.25">
      <c r="A23" s="2" t="s">
        <v>8</v>
      </c>
      <c r="B23" s="1">
        <v>3</v>
      </c>
      <c r="C23" s="4">
        <f t="shared" ca="1" si="2"/>
        <v>44690</v>
      </c>
      <c r="D23" s="5" t="s">
        <v>13</v>
      </c>
      <c r="E23" s="10" t="s">
        <v>33</v>
      </c>
      <c r="F23" s="6">
        <f t="shared" si="0"/>
        <v>285</v>
      </c>
      <c r="G23" s="7">
        <f t="shared" si="4"/>
        <v>243</v>
      </c>
      <c r="I23" s="11"/>
      <c r="J23" s="11"/>
      <c r="K23" s="11"/>
      <c r="L23" s="11"/>
      <c r="M23" s="11"/>
      <c r="N23" s="11"/>
    </row>
    <row r="24" spans="1:17" x14ac:dyDescent="0.25">
      <c r="A24" s="2" t="s">
        <v>9</v>
      </c>
      <c r="B24" s="1">
        <v>1</v>
      </c>
      <c r="C24" s="4">
        <f t="shared" ca="1" si="2"/>
        <v>44690</v>
      </c>
      <c r="D24" s="5" t="s">
        <v>10</v>
      </c>
      <c r="E24" s="10" t="s">
        <v>34</v>
      </c>
      <c r="F24" s="6">
        <f t="shared" si="0"/>
        <v>90</v>
      </c>
      <c r="G24" s="7">
        <f t="shared" si="4"/>
        <v>84</v>
      </c>
      <c r="I24" s="11"/>
      <c r="J24" s="11"/>
      <c r="K24" s="11"/>
      <c r="L24" s="11"/>
      <c r="M24" s="11"/>
      <c r="N24" s="11"/>
    </row>
    <row r="25" spans="1:17" x14ac:dyDescent="0.25">
      <c r="F25" t="s">
        <v>40</v>
      </c>
      <c r="G25" t="s">
        <v>40</v>
      </c>
      <c r="I25" s="11"/>
      <c r="J25" s="11"/>
      <c r="K25" s="11"/>
      <c r="L25" s="11"/>
      <c r="M25" s="11"/>
      <c r="N25" s="11"/>
    </row>
    <row r="26" spans="1:17" x14ac:dyDescent="0.25">
      <c r="I26" s="11"/>
      <c r="J26" s="11"/>
      <c r="K26" s="11"/>
      <c r="L26" s="11"/>
      <c r="M26" s="11"/>
      <c r="N26" s="11"/>
    </row>
    <row r="27" spans="1:17" x14ac:dyDescent="0.25">
      <c r="I27" s="11"/>
      <c r="J27" s="11"/>
      <c r="K27" s="11"/>
      <c r="L27" s="11" t="s">
        <v>31</v>
      </c>
      <c r="M27" s="11"/>
      <c r="N27" s="11"/>
    </row>
    <row r="28" spans="1:17" x14ac:dyDescent="0.25">
      <c r="I28" s="11"/>
      <c r="J28" s="11"/>
      <c r="K28" s="11"/>
      <c r="L28" s="11"/>
      <c r="M28" s="11"/>
      <c r="N28" s="11"/>
    </row>
    <row r="29" spans="1:17" x14ac:dyDescent="0.25">
      <c r="I29" s="11"/>
      <c r="J29" s="11"/>
      <c r="K29" s="11"/>
      <c r="L29" s="11"/>
      <c r="M29" s="11"/>
      <c r="N29" s="11"/>
    </row>
  </sheetData>
  <mergeCells count="1">
    <mergeCell ref="A1:S1"/>
  </mergeCells>
  <dataValidations count="2">
    <dataValidation type="list" allowBlank="1" showInputMessage="1" showErrorMessage="1" sqref="A5:A24" xr:uid="{3057F8F5-08F5-4690-80F6-94EF8E64DE13}">
      <formula1>"Calça Jeans,Calça Moletom, Blusa Moletom, Blusa, Camiseta, Tênis, Saltos"</formula1>
    </dataValidation>
    <dataValidation type="list" allowBlank="1" showInputMessage="1" showErrorMessage="1" sqref="D5:E24" xr:uid="{05FA437F-0479-4DFF-9E99-755069A91E02}">
      <formula1>"Marcelo,Carlos,Maria,Julia,Ana,Beatriz, Victor"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desenvolvimento</cp:lastModifiedBy>
  <dcterms:created xsi:type="dcterms:W3CDTF">2015-06-05T18:19:34Z</dcterms:created>
  <dcterms:modified xsi:type="dcterms:W3CDTF">2022-05-09T13:39:29Z</dcterms:modified>
</cp:coreProperties>
</file>