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.DESKTOP-CJ165MI\Desktop\SENAI\3DES\PROJETOS\Pré-projeto\"/>
    </mc:Choice>
  </mc:AlternateContent>
  <xr:revisionPtr revIDLastSave="0" documentId="13_ncr:1_{730B7071-D40B-4F18-BC76-29DDDED62E4B}" xr6:coauthVersionLast="47" xr6:coauthVersionMax="47" xr10:uidLastSave="{00000000-0000-0000-0000-000000000000}"/>
  <bookViews>
    <workbookView xWindow="-120" yWindow="-120" windowWidth="29040" windowHeight="15840" xr2:uid="{4A96C9D1-0ED8-42FA-A993-A71C0436F1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3" i="1" l="1"/>
  <c r="P13" i="1"/>
  <c r="P5" i="1"/>
  <c r="AB61" i="1"/>
  <c r="AB60" i="1"/>
  <c r="AB57" i="1"/>
  <c r="AB58" i="1"/>
  <c r="AB59" i="1"/>
  <c r="AB62" i="1"/>
  <c r="AB56" i="1"/>
  <c r="Z52" i="1"/>
  <c r="P4" i="1"/>
  <c r="AC35" i="1"/>
  <c r="AC36" i="1"/>
  <c r="AC37" i="1"/>
  <c r="AC34" i="1"/>
  <c r="P3" i="1"/>
  <c r="P7" i="1"/>
  <c r="P8" i="1"/>
  <c r="P9" i="1"/>
  <c r="P10" i="1"/>
  <c r="P11" i="1"/>
  <c r="P12" i="1"/>
  <c r="AD23" i="1"/>
  <c r="AD24" i="1"/>
  <c r="AD25" i="1"/>
  <c r="AD26" i="1"/>
  <c r="AD27" i="1"/>
  <c r="AD28" i="1"/>
  <c r="AD29" i="1"/>
  <c r="AD22" i="1"/>
  <c r="P6" i="1"/>
  <c r="AB63" i="1" l="1"/>
  <c r="AC39" i="1"/>
  <c r="AD30" i="1"/>
</calcChain>
</file>

<file path=xl/sharedStrings.xml><?xml version="1.0" encoding="utf-8"?>
<sst xmlns="http://schemas.openxmlformats.org/spreadsheetml/2006/main" count="81" uniqueCount="50">
  <si>
    <t>Custos diretos</t>
  </si>
  <si>
    <t>Descrição da atividade</t>
  </si>
  <si>
    <t>Tempo em horas</t>
  </si>
  <si>
    <t>Profissional</t>
  </si>
  <si>
    <t>Hora R$</t>
  </si>
  <si>
    <t>Subtotal</t>
  </si>
  <si>
    <t>RF001</t>
  </si>
  <si>
    <t>RF002</t>
  </si>
  <si>
    <t>RF003</t>
  </si>
  <si>
    <t>RF004</t>
  </si>
  <si>
    <t>RF005</t>
  </si>
  <si>
    <t>Programação</t>
  </si>
  <si>
    <t>Implantação</t>
  </si>
  <si>
    <t>Documentação</t>
  </si>
  <si>
    <t>Total</t>
  </si>
  <si>
    <t xml:space="preserve">Total              </t>
  </si>
  <si>
    <t>Requisito</t>
  </si>
  <si>
    <t>Horas</t>
  </si>
  <si>
    <t>Usuario</t>
  </si>
  <si>
    <t>TABELAS DO BANCO</t>
  </si>
  <si>
    <t>Usuário</t>
  </si>
  <si>
    <t>Rótulo</t>
  </si>
  <si>
    <t>Motoristas</t>
  </si>
  <si>
    <t>Frotas</t>
  </si>
  <si>
    <t>Manuteção Veicular</t>
  </si>
  <si>
    <t>Operações Veiculares</t>
  </si>
  <si>
    <t>Relatórios Manutenção</t>
  </si>
  <si>
    <t>Relatórios Operação</t>
  </si>
  <si>
    <t>SubTotal</t>
  </si>
  <si>
    <t>BD</t>
  </si>
  <si>
    <t>Back-End</t>
  </si>
  <si>
    <t>Funções Backend</t>
  </si>
  <si>
    <t>Inserir</t>
  </si>
  <si>
    <t>Editar</t>
  </si>
  <si>
    <t>Excluir</t>
  </si>
  <si>
    <t>Quantidade</t>
  </si>
  <si>
    <t xml:space="preserve">Quantidade de tabelas </t>
  </si>
  <si>
    <t>CRUD</t>
  </si>
  <si>
    <t>Rotulos</t>
  </si>
  <si>
    <t>Motorista</t>
  </si>
  <si>
    <t>Manutenção</t>
  </si>
  <si>
    <t>Operações</t>
  </si>
  <si>
    <t>Reláorio Operação</t>
  </si>
  <si>
    <t>Completo</t>
  </si>
  <si>
    <t>Listar</t>
  </si>
  <si>
    <t>Front-End</t>
  </si>
  <si>
    <t>Paginas</t>
  </si>
  <si>
    <t>Login</t>
  </si>
  <si>
    <t>Relatorio Manutenção</t>
  </si>
  <si>
    <t>Relatorio Operação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</si>
</sst>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1" xfId="0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7" fillId="0" borderId="0" xfId="0" applyFont="1"/>
    <xf numFmtId="0" fontId="3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3" borderId="2" xfId="0" applyFont="1" applyFill="1" applyBorder="1"/>
    <xf numFmtId="0" fontId="2" fillId="0" borderId="0" xfId="0" applyFont="1" applyBorder="1"/>
    <xf numFmtId="0" fontId="0" fillId="4" borderId="0" xfId="0" applyFill="1"/>
    <xf numFmtId="0" fontId="2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44" fontId="0" fillId="0" borderId="0" xfId="1" applyFont="1"/>
    <xf numFmtId="44" fontId="0" fillId="0" borderId="0" xfId="0" applyNumberFormat="1"/>
    <xf numFmtId="44" fontId="6" fillId="0" borderId="0" xfId="0" applyNumberFormat="1" applyFont="1"/>
    <xf numFmtId="44" fontId="2" fillId="4" borderId="0" xfId="1" applyFont="1" applyFill="1" applyAlignment="1">
      <alignment horizontal="center"/>
    </xf>
    <xf numFmtId="44" fontId="2" fillId="0" borderId="0" xfId="0" applyNumberFormat="1" applyFont="1" applyAlignment="1">
      <alignment horizontal="center"/>
    </xf>
    <xf numFmtId="44" fontId="2" fillId="0" borderId="1" xfId="0" applyNumberFormat="1" applyFont="1" applyBorder="1" applyAlignment="1">
      <alignment horizontal="center"/>
    </xf>
    <xf numFmtId="44" fontId="2" fillId="4" borderId="0" xfId="0" applyNumberFormat="1" applyFont="1" applyFill="1" applyAlignment="1">
      <alignment horizontal="center"/>
    </xf>
    <xf numFmtId="0" fontId="0" fillId="0" borderId="0" xfId="0" applyAlignment="1"/>
    <xf numFmtId="44" fontId="0" fillId="0" borderId="0" xfId="1" applyFont="1" applyAlignment="1"/>
    <xf numFmtId="44" fontId="0" fillId="0" borderId="0" xfId="0" applyNumberFormat="1" applyAlignment="1"/>
    <xf numFmtId="0" fontId="0" fillId="6" borderId="0" xfId="0" applyFill="1"/>
    <xf numFmtId="44" fontId="5" fillId="0" borderId="0" xfId="0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475B-B81B-408B-ADBD-636561FA2CF0}">
  <dimension ref="A1:AF63"/>
  <sheetViews>
    <sheetView tabSelected="1" topLeftCell="A24" workbookViewId="0">
      <selection activeCell="V45" sqref="V45"/>
    </sheetView>
  </sheetViews>
  <sheetFormatPr defaultRowHeight="15" x14ac:dyDescent="0.25"/>
  <cols>
    <col min="17" max="17" width="12" bestFit="1" customWidth="1"/>
    <col min="24" max="24" width="21.85546875" bestFit="1" customWidth="1"/>
    <col min="25" max="25" width="11.42578125" bestFit="1" customWidth="1"/>
    <col min="26" max="26" width="6" bestFit="1" customWidth="1"/>
    <col min="27" max="27" width="11.42578125" bestFit="1" customWidth="1"/>
    <col min="28" max="28" width="10.5703125" bestFit="1" customWidth="1"/>
    <col min="29" max="29" width="14.28515625" bestFit="1" customWidth="1"/>
    <col min="30" max="30" width="10.5703125" bestFit="1" customWidth="1"/>
  </cols>
  <sheetData>
    <row r="1" spans="1:32" ht="18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14" t="s">
        <v>16</v>
      </c>
      <c r="B2" s="14"/>
      <c r="C2" s="14" t="s">
        <v>1</v>
      </c>
      <c r="D2" s="14"/>
      <c r="E2" s="14"/>
      <c r="F2" s="14"/>
      <c r="G2" s="14" t="s">
        <v>2</v>
      </c>
      <c r="H2" s="14"/>
      <c r="I2" s="14"/>
      <c r="J2" s="14"/>
      <c r="K2" s="14"/>
      <c r="L2" s="14" t="s">
        <v>3</v>
      </c>
      <c r="M2" s="14"/>
      <c r="N2" s="14" t="s">
        <v>4</v>
      </c>
      <c r="O2" s="14"/>
      <c r="P2" s="15"/>
      <c r="Q2" s="16" t="s">
        <v>5</v>
      </c>
      <c r="R2" s="3"/>
    </row>
    <row r="3" spans="1:32" x14ac:dyDescent="0.25">
      <c r="A3" s="20" t="s">
        <v>29</v>
      </c>
      <c r="B3" s="19"/>
      <c r="C3" s="19" t="s">
        <v>11</v>
      </c>
      <c r="D3" s="19"/>
      <c r="E3" s="19"/>
      <c r="F3" s="19"/>
      <c r="G3" s="19">
        <v>10</v>
      </c>
      <c r="H3" s="19"/>
      <c r="I3" s="19"/>
      <c r="J3" s="19"/>
      <c r="K3" s="19"/>
      <c r="L3" s="19">
        <v>1</v>
      </c>
      <c r="M3" s="19"/>
      <c r="N3" s="26">
        <v>22</v>
      </c>
      <c r="O3" s="26"/>
      <c r="P3" s="29">
        <f>G3*N3</f>
        <v>220</v>
      </c>
      <c r="Q3" s="19"/>
      <c r="R3" s="17"/>
    </row>
    <row r="4" spans="1:32" x14ac:dyDescent="0.25">
      <c r="A4" s="20" t="s">
        <v>30</v>
      </c>
      <c r="B4" s="20"/>
      <c r="C4" s="19" t="s">
        <v>11</v>
      </c>
      <c r="D4" s="19"/>
      <c r="E4" s="19"/>
      <c r="F4" s="19"/>
      <c r="G4" s="19">
        <v>80</v>
      </c>
      <c r="H4" s="19"/>
      <c r="I4" s="19"/>
      <c r="J4" s="19"/>
      <c r="K4" s="19"/>
      <c r="L4" s="19">
        <v>1</v>
      </c>
      <c r="M4" s="19"/>
      <c r="N4" s="26">
        <v>22</v>
      </c>
      <c r="O4" s="26"/>
      <c r="P4" s="29">
        <f>G4*N4</f>
        <v>1760</v>
      </c>
      <c r="Q4" s="29"/>
      <c r="R4" s="17"/>
    </row>
    <row r="5" spans="1:32" x14ac:dyDescent="0.25">
      <c r="A5" s="20" t="s">
        <v>45</v>
      </c>
      <c r="B5" s="20"/>
      <c r="C5" s="19" t="s">
        <v>11</v>
      </c>
      <c r="D5" s="19"/>
      <c r="E5" s="19"/>
      <c r="F5" s="19"/>
      <c r="G5" s="19">
        <v>42</v>
      </c>
      <c r="H5" s="19"/>
      <c r="I5" s="19"/>
      <c r="J5" s="19"/>
      <c r="K5" s="19"/>
      <c r="L5" s="19">
        <v>1</v>
      </c>
      <c r="M5" s="19"/>
      <c r="N5" s="26">
        <v>22</v>
      </c>
      <c r="O5" s="26"/>
      <c r="P5" s="29">
        <f>G5*N5</f>
        <v>924</v>
      </c>
      <c r="Q5" s="19"/>
      <c r="R5" s="17"/>
    </row>
    <row r="6" spans="1:32" x14ac:dyDescent="0.25">
      <c r="A6" s="8" t="s">
        <v>6</v>
      </c>
      <c r="B6" s="10"/>
      <c r="C6" s="10" t="s">
        <v>11</v>
      </c>
      <c r="D6" s="10"/>
      <c r="E6" s="10"/>
      <c r="F6" s="10"/>
      <c r="G6" s="10">
        <v>8</v>
      </c>
      <c r="H6" s="10"/>
      <c r="I6" s="10"/>
      <c r="J6" s="10"/>
      <c r="K6" s="10"/>
      <c r="L6" s="10">
        <v>1</v>
      </c>
      <c r="M6" s="10"/>
      <c r="N6" s="9">
        <v>22</v>
      </c>
      <c r="O6" s="9"/>
      <c r="P6" s="27">
        <f>G6*N6</f>
        <v>176</v>
      </c>
      <c r="Q6" s="27"/>
      <c r="R6" s="2"/>
    </row>
    <row r="7" spans="1:32" x14ac:dyDescent="0.25">
      <c r="A7" s="8" t="s">
        <v>7</v>
      </c>
      <c r="B7" s="10"/>
      <c r="C7" s="10" t="s">
        <v>11</v>
      </c>
      <c r="D7" s="10"/>
      <c r="E7" s="10"/>
      <c r="F7" s="10"/>
      <c r="G7" s="10">
        <v>4</v>
      </c>
      <c r="H7" s="10"/>
      <c r="I7" s="10"/>
      <c r="J7" s="10"/>
      <c r="K7" s="10"/>
      <c r="L7" s="10">
        <v>1</v>
      </c>
      <c r="M7" s="10"/>
      <c r="N7" s="9">
        <v>22</v>
      </c>
      <c r="O7" s="9"/>
      <c r="P7" s="27">
        <f>G7*N7</f>
        <v>88</v>
      </c>
      <c r="Q7" s="27"/>
      <c r="R7" s="2"/>
    </row>
    <row r="8" spans="1:32" x14ac:dyDescent="0.25">
      <c r="A8" s="8" t="s">
        <v>8</v>
      </c>
      <c r="B8" s="10"/>
      <c r="C8" s="10" t="s">
        <v>11</v>
      </c>
      <c r="D8" s="10"/>
      <c r="E8" s="10"/>
      <c r="F8" s="10"/>
      <c r="G8" s="10">
        <v>4</v>
      </c>
      <c r="H8" s="10"/>
      <c r="I8" s="10"/>
      <c r="J8" s="10"/>
      <c r="K8" s="10"/>
      <c r="L8" s="10">
        <v>1</v>
      </c>
      <c r="M8" s="10"/>
      <c r="N8" s="9">
        <v>22</v>
      </c>
      <c r="O8" s="9"/>
      <c r="P8" s="27">
        <f>G8*N8</f>
        <v>88</v>
      </c>
      <c r="Q8" s="27"/>
      <c r="R8" s="2"/>
    </row>
    <row r="9" spans="1:32" x14ac:dyDescent="0.25">
      <c r="A9" s="8" t="s">
        <v>9</v>
      </c>
      <c r="B9" s="10"/>
      <c r="C9" s="10" t="s">
        <v>11</v>
      </c>
      <c r="D9" s="10"/>
      <c r="E9" s="10"/>
      <c r="F9" s="10"/>
      <c r="G9" s="10">
        <v>6</v>
      </c>
      <c r="H9" s="10"/>
      <c r="I9" s="10"/>
      <c r="J9" s="10"/>
      <c r="K9" s="10"/>
      <c r="L9" s="10">
        <v>1</v>
      </c>
      <c r="M9" s="10"/>
      <c r="N9" s="9">
        <v>22</v>
      </c>
      <c r="O9" s="9"/>
      <c r="P9" s="27">
        <f>G9*N9</f>
        <v>132</v>
      </c>
      <c r="Q9" s="27"/>
      <c r="R9" s="2"/>
    </row>
    <row r="10" spans="1:32" x14ac:dyDescent="0.25">
      <c r="A10" s="8" t="s">
        <v>10</v>
      </c>
      <c r="B10" s="10"/>
      <c r="C10" s="10" t="s">
        <v>11</v>
      </c>
      <c r="D10" s="10"/>
      <c r="E10" s="10"/>
      <c r="F10" s="10"/>
      <c r="G10" s="10">
        <v>6</v>
      </c>
      <c r="H10" s="10"/>
      <c r="I10" s="10"/>
      <c r="J10" s="10"/>
      <c r="K10" s="10"/>
      <c r="L10" s="10">
        <v>1</v>
      </c>
      <c r="M10" s="10"/>
      <c r="N10" s="9">
        <v>22</v>
      </c>
      <c r="O10" s="9"/>
      <c r="P10" s="27">
        <f>G10*N10</f>
        <v>132</v>
      </c>
      <c r="Q10" s="27"/>
      <c r="R10" s="2"/>
    </row>
    <row r="11" spans="1:32" x14ac:dyDescent="0.25">
      <c r="A11" s="1"/>
      <c r="B11" s="2"/>
      <c r="C11" s="10" t="s">
        <v>12</v>
      </c>
      <c r="D11" s="10"/>
      <c r="E11" s="10"/>
      <c r="F11" s="10"/>
      <c r="G11" s="10">
        <v>2</v>
      </c>
      <c r="H11" s="10"/>
      <c r="I11" s="10"/>
      <c r="J11" s="10"/>
      <c r="K11" s="10"/>
      <c r="L11" s="10">
        <v>1</v>
      </c>
      <c r="M11" s="10"/>
      <c r="N11" s="9">
        <v>20</v>
      </c>
      <c r="O11" s="9"/>
      <c r="P11" s="27">
        <f>G11*N11</f>
        <v>40</v>
      </c>
      <c r="Q11" s="27"/>
      <c r="R11" s="2"/>
      <c r="T11" s="12"/>
    </row>
    <row r="12" spans="1:32" x14ac:dyDescent="0.25">
      <c r="A12" s="2"/>
      <c r="B12" s="2"/>
      <c r="C12" s="10" t="s">
        <v>13</v>
      </c>
      <c r="D12" s="10"/>
      <c r="E12" s="10"/>
      <c r="F12" s="10"/>
      <c r="G12" s="10">
        <v>3</v>
      </c>
      <c r="H12" s="10"/>
      <c r="I12" s="10"/>
      <c r="J12" s="10"/>
      <c r="K12" s="10"/>
      <c r="L12" s="10">
        <v>1</v>
      </c>
      <c r="M12" s="10"/>
      <c r="N12" s="9">
        <v>20</v>
      </c>
      <c r="O12" s="9"/>
      <c r="P12" s="28">
        <f>G12*N12</f>
        <v>60</v>
      </c>
      <c r="Q12" s="28"/>
      <c r="R12" s="2"/>
    </row>
    <row r="13" spans="1:3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 t="s">
        <v>15</v>
      </c>
      <c r="O13" s="2"/>
      <c r="P13" s="34">
        <f>SUM(P3:Q12)</f>
        <v>3620</v>
      </c>
      <c r="Q13" s="34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2" x14ac:dyDescent="0.25">
      <c r="A14" s="2"/>
      <c r="B14" s="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R14" s="2"/>
    </row>
    <row r="15" spans="1:32" x14ac:dyDescent="0.25">
      <c r="A15" s="30"/>
      <c r="B15" s="30"/>
      <c r="C15" s="30"/>
      <c r="D15" s="30"/>
      <c r="E15" s="30"/>
      <c r="F15" s="30"/>
      <c r="G15" s="31"/>
      <c r="H15" s="31"/>
      <c r="I15" s="31"/>
      <c r="J15" s="31"/>
      <c r="K15" s="31"/>
      <c r="L15" s="31"/>
      <c r="M15" s="31"/>
      <c r="N15" s="30"/>
      <c r="O15" s="30"/>
      <c r="P15" s="32"/>
      <c r="Q15" s="30"/>
    </row>
    <row r="16" spans="1:32" x14ac:dyDescent="0.25">
      <c r="A16" s="7"/>
      <c r="B16" s="7"/>
      <c r="C16" s="7"/>
      <c r="D16" s="7"/>
      <c r="E16" s="7"/>
      <c r="F16" s="7"/>
      <c r="G16" s="11"/>
      <c r="H16" s="11"/>
      <c r="I16" s="11"/>
      <c r="J16" s="11"/>
      <c r="K16" s="11"/>
      <c r="L16" s="11"/>
      <c r="M16" s="11"/>
      <c r="N16" s="7"/>
      <c r="O16" s="7"/>
      <c r="P16" s="6"/>
      <c r="Q16" s="7"/>
    </row>
    <row r="17" spans="1:3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30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7"/>
      <c r="P18" s="6"/>
      <c r="Q18" s="7"/>
    </row>
    <row r="19" spans="1:30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30" x14ac:dyDescent="0.25">
      <c r="L20" s="7"/>
      <c r="M20" s="7"/>
      <c r="N20" s="7"/>
      <c r="O20" s="7"/>
      <c r="P20" s="7"/>
      <c r="Q20" s="7"/>
    </row>
    <row r="21" spans="1:30" x14ac:dyDescent="0.25">
      <c r="P21" s="7"/>
      <c r="Q21" s="7"/>
      <c r="X21" s="21" t="s">
        <v>19</v>
      </c>
      <c r="Y21" s="21"/>
      <c r="Z21" s="21"/>
      <c r="AA21" s="21"/>
      <c r="AB21" s="22" t="s">
        <v>17</v>
      </c>
      <c r="AC21" s="22" t="s">
        <v>4</v>
      </c>
      <c r="AD21" s="22" t="s">
        <v>28</v>
      </c>
    </row>
    <row r="22" spans="1:30" x14ac:dyDescent="0.25">
      <c r="X22" s="7" t="s">
        <v>21</v>
      </c>
      <c r="Y22" s="7"/>
      <c r="Z22" s="7"/>
      <c r="AA22" s="7"/>
      <c r="AB22">
        <v>1</v>
      </c>
      <c r="AC22" s="23">
        <v>22</v>
      </c>
      <c r="AD22" s="23">
        <f>AB22*AC22</f>
        <v>22</v>
      </c>
    </row>
    <row r="23" spans="1:30" x14ac:dyDescent="0.25">
      <c r="X23" s="7" t="s">
        <v>20</v>
      </c>
      <c r="Y23" s="7"/>
      <c r="Z23" s="7"/>
      <c r="AA23" s="7"/>
      <c r="AB23">
        <v>1</v>
      </c>
      <c r="AC23" s="23">
        <v>22</v>
      </c>
      <c r="AD23" s="23">
        <f t="shared" ref="AD23:AD29" si="0">AB23*AC23</f>
        <v>22</v>
      </c>
    </row>
    <row r="24" spans="1:30" x14ac:dyDescent="0.25">
      <c r="X24" s="7" t="s">
        <v>22</v>
      </c>
      <c r="Y24" s="7"/>
      <c r="Z24" s="7"/>
      <c r="AA24" s="7"/>
      <c r="AB24">
        <v>1</v>
      </c>
      <c r="AC24" s="23">
        <v>22</v>
      </c>
      <c r="AD24" s="23">
        <f t="shared" si="0"/>
        <v>22</v>
      </c>
    </row>
    <row r="25" spans="1:30" x14ac:dyDescent="0.25">
      <c r="X25" s="7" t="s">
        <v>23</v>
      </c>
      <c r="Y25" s="7"/>
      <c r="Z25" s="7"/>
      <c r="AA25" s="7"/>
      <c r="AB25">
        <v>1</v>
      </c>
      <c r="AC25" s="23">
        <v>22</v>
      </c>
      <c r="AD25" s="23">
        <f t="shared" si="0"/>
        <v>22</v>
      </c>
    </row>
    <row r="26" spans="1:30" x14ac:dyDescent="0.25">
      <c r="X26" s="7" t="s">
        <v>24</v>
      </c>
      <c r="Y26" s="7"/>
      <c r="Z26" s="7"/>
      <c r="AA26" s="7"/>
      <c r="AB26">
        <v>1</v>
      </c>
      <c r="AC26" s="23">
        <v>22</v>
      </c>
      <c r="AD26" s="23">
        <f t="shared" si="0"/>
        <v>22</v>
      </c>
    </row>
    <row r="27" spans="1:30" x14ac:dyDescent="0.25">
      <c r="X27" s="7" t="s">
        <v>25</v>
      </c>
      <c r="Y27" s="7"/>
      <c r="Z27" s="7"/>
      <c r="AA27" s="7"/>
      <c r="AB27">
        <v>1</v>
      </c>
      <c r="AC27" s="23">
        <v>22</v>
      </c>
      <c r="AD27" s="23">
        <f t="shared" si="0"/>
        <v>22</v>
      </c>
    </row>
    <row r="28" spans="1:30" x14ac:dyDescent="0.25">
      <c r="X28" s="7" t="s">
        <v>26</v>
      </c>
      <c r="Y28" s="7"/>
      <c r="Z28" s="7"/>
      <c r="AA28" s="7"/>
      <c r="AB28">
        <v>2</v>
      </c>
      <c r="AC28" s="23">
        <v>22</v>
      </c>
      <c r="AD28" s="23">
        <f t="shared" si="0"/>
        <v>44</v>
      </c>
    </row>
    <row r="29" spans="1:30" x14ac:dyDescent="0.25">
      <c r="X29" s="7" t="s">
        <v>27</v>
      </c>
      <c r="Y29" s="7"/>
      <c r="Z29" s="7"/>
      <c r="AA29" s="7"/>
      <c r="AB29">
        <v>2</v>
      </c>
      <c r="AC29" s="23">
        <v>22</v>
      </c>
      <c r="AD29" s="23">
        <f t="shared" si="0"/>
        <v>44</v>
      </c>
    </row>
    <row r="30" spans="1:30" x14ac:dyDescent="0.25">
      <c r="X30" s="21" t="s">
        <v>14</v>
      </c>
      <c r="Y30" s="21"/>
      <c r="Z30" s="21"/>
      <c r="AA30" s="21"/>
      <c r="AB30">
        <v>10</v>
      </c>
      <c r="AD30" s="25">
        <f>SUM(AD22:AD29)</f>
        <v>220</v>
      </c>
    </row>
    <row r="33" spans="22:29" x14ac:dyDescent="0.25">
      <c r="X33" s="22" t="s">
        <v>31</v>
      </c>
      <c r="Y33" s="22"/>
      <c r="Z33" s="22"/>
      <c r="AA33" s="22" t="s">
        <v>17</v>
      </c>
      <c r="AB33" s="22" t="s">
        <v>4</v>
      </c>
      <c r="AC33" s="22" t="s">
        <v>28</v>
      </c>
    </row>
    <row r="34" spans="22:29" x14ac:dyDescent="0.25">
      <c r="X34" t="s">
        <v>32</v>
      </c>
      <c r="AA34">
        <v>4</v>
      </c>
      <c r="AB34" s="23">
        <v>22</v>
      </c>
      <c r="AC34" s="23">
        <f>AA34*AB34</f>
        <v>88</v>
      </c>
    </row>
    <row r="35" spans="22:29" x14ac:dyDescent="0.25">
      <c r="X35" t="s">
        <v>33</v>
      </c>
      <c r="AA35">
        <v>4</v>
      </c>
      <c r="AB35" s="23">
        <v>22</v>
      </c>
      <c r="AC35" s="23">
        <f>AA35*AB35</f>
        <v>88</v>
      </c>
    </row>
    <row r="36" spans="22:29" x14ac:dyDescent="0.25">
      <c r="X36" t="s">
        <v>34</v>
      </c>
      <c r="AA36">
        <v>2</v>
      </c>
      <c r="AB36" s="23">
        <v>22</v>
      </c>
      <c r="AC36" s="23">
        <f>AA36*AB36</f>
        <v>44</v>
      </c>
    </row>
    <row r="37" spans="22:29" x14ac:dyDescent="0.25">
      <c r="X37" t="s">
        <v>44</v>
      </c>
      <c r="AA37">
        <v>2</v>
      </c>
      <c r="AB37" s="23">
        <v>22</v>
      </c>
      <c r="AC37" s="23">
        <f>AA37*AB37</f>
        <v>44</v>
      </c>
    </row>
    <row r="39" spans="22:29" x14ac:dyDescent="0.25">
      <c r="X39" s="22" t="s">
        <v>14</v>
      </c>
      <c r="Y39" s="22"/>
      <c r="Z39" s="22"/>
      <c r="AC39" s="24">
        <f>SUM(AC34:AC37)</f>
        <v>264</v>
      </c>
    </row>
    <row r="42" spans="22:29" x14ac:dyDescent="0.25">
      <c r="X42" s="22" t="s">
        <v>36</v>
      </c>
      <c r="Y42" s="22" t="s">
        <v>37</v>
      </c>
      <c r="Z42" s="22" t="s">
        <v>17</v>
      </c>
      <c r="AA42" s="7"/>
      <c r="AB42" s="7"/>
    </row>
    <row r="43" spans="22:29" x14ac:dyDescent="0.25">
      <c r="X43" t="s">
        <v>38</v>
      </c>
      <c r="Y43" t="s">
        <v>43</v>
      </c>
      <c r="Z43">
        <v>10</v>
      </c>
      <c r="AA43" s="7"/>
      <c r="AB43" s="7"/>
    </row>
    <row r="44" spans="22:29" x14ac:dyDescent="0.25">
      <c r="X44" t="s">
        <v>18</v>
      </c>
      <c r="Y44" t="s">
        <v>43</v>
      </c>
      <c r="Z44">
        <v>10</v>
      </c>
      <c r="AA44" s="7"/>
      <c r="AB44" s="7"/>
    </row>
    <row r="45" spans="22:29" x14ac:dyDescent="0.25">
      <c r="V45" s="12"/>
      <c r="X45" t="s">
        <v>39</v>
      </c>
      <c r="Y45" t="s">
        <v>43</v>
      </c>
      <c r="Z45">
        <v>10</v>
      </c>
      <c r="AA45" s="7"/>
      <c r="AB45" s="7"/>
    </row>
    <row r="46" spans="22:29" x14ac:dyDescent="0.25">
      <c r="X46" t="s">
        <v>23</v>
      </c>
      <c r="Y46" t="s">
        <v>43</v>
      </c>
      <c r="Z46">
        <v>10</v>
      </c>
      <c r="AA46" s="7"/>
      <c r="AB46" s="7"/>
    </row>
    <row r="47" spans="22:29" x14ac:dyDescent="0.25">
      <c r="X47" t="s">
        <v>40</v>
      </c>
      <c r="Y47" t="s">
        <v>43</v>
      </c>
      <c r="Z47">
        <v>10</v>
      </c>
      <c r="AA47" s="7"/>
      <c r="AB47" s="7"/>
    </row>
    <row r="48" spans="22:29" x14ac:dyDescent="0.25">
      <c r="X48" t="s">
        <v>41</v>
      </c>
      <c r="Y48" t="s">
        <v>43</v>
      </c>
      <c r="Z48">
        <v>10</v>
      </c>
      <c r="AA48" s="7"/>
      <c r="AB48" s="7"/>
    </row>
    <row r="49" spans="24:28" x14ac:dyDescent="0.25">
      <c r="X49" t="s">
        <v>26</v>
      </c>
      <c r="Y49" t="s">
        <v>43</v>
      </c>
      <c r="Z49">
        <v>10</v>
      </c>
      <c r="AA49" s="7"/>
      <c r="AB49" s="7"/>
    </row>
    <row r="50" spans="24:28" x14ac:dyDescent="0.25">
      <c r="X50" t="s">
        <v>42</v>
      </c>
      <c r="Y50" t="s">
        <v>43</v>
      </c>
      <c r="Z50">
        <v>10</v>
      </c>
      <c r="AA50" s="7"/>
      <c r="AB50" s="7"/>
    </row>
    <row r="52" spans="24:28" x14ac:dyDescent="0.25">
      <c r="Y52" s="22" t="s">
        <v>14</v>
      </c>
      <c r="Z52">
        <f>SUM(Z43:Z50)</f>
        <v>80</v>
      </c>
    </row>
    <row r="55" spans="24:28" x14ac:dyDescent="0.25">
      <c r="X55" s="33" t="s">
        <v>46</v>
      </c>
      <c r="Y55" s="33" t="s">
        <v>35</v>
      </c>
      <c r="Z55" s="33" t="s">
        <v>17</v>
      </c>
      <c r="AA55" s="33" t="s">
        <v>4</v>
      </c>
      <c r="AB55" s="33" t="s">
        <v>28</v>
      </c>
    </row>
    <row r="56" spans="24:28" x14ac:dyDescent="0.25">
      <c r="X56" t="s">
        <v>47</v>
      </c>
      <c r="Y56">
        <v>1</v>
      </c>
      <c r="Z56">
        <v>7</v>
      </c>
      <c r="AA56" s="23">
        <v>22</v>
      </c>
      <c r="AB56" s="24">
        <f>(Y56*Z56)*AA56</f>
        <v>154</v>
      </c>
    </row>
    <row r="57" spans="24:28" x14ac:dyDescent="0.25">
      <c r="X57" t="s">
        <v>39</v>
      </c>
      <c r="Y57">
        <v>1</v>
      </c>
      <c r="Z57">
        <v>5</v>
      </c>
      <c r="AA57" s="23">
        <v>22</v>
      </c>
      <c r="AB57" s="24">
        <f t="shared" ref="AB57:AB61" si="1">(Y57*Z57)*AA57</f>
        <v>110</v>
      </c>
    </row>
    <row r="58" spans="24:28" x14ac:dyDescent="0.25">
      <c r="X58" t="s">
        <v>23</v>
      </c>
      <c r="Y58">
        <v>2</v>
      </c>
      <c r="Z58">
        <v>5</v>
      </c>
      <c r="AA58" s="23">
        <v>22</v>
      </c>
      <c r="AB58" s="24">
        <f t="shared" si="1"/>
        <v>220</v>
      </c>
    </row>
    <row r="59" spans="24:28" x14ac:dyDescent="0.25">
      <c r="X59" t="s">
        <v>40</v>
      </c>
      <c r="Y59">
        <v>1</v>
      </c>
      <c r="Z59">
        <v>6</v>
      </c>
      <c r="AA59" s="23">
        <v>22</v>
      </c>
      <c r="AB59" s="24">
        <f t="shared" si="1"/>
        <v>132</v>
      </c>
    </row>
    <row r="60" spans="24:28" x14ac:dyDescent="0.25">
      <c r="X60" t="s">
        <v>41</v>
      </c>
      <c r="Y60">
        <v>1</v>
      </c>
      <c r="Z60">
        <v>5</v>
      </c>
      <c r="AA60" s="23">
        <v>22</v>
      </c>
      <c r="AB60" s="24">
        <f>(Y60*Z60)*AA60</f>
        <v>110</v>
      </c>
    </row>
    <row r="61" spans="24:28" x14ac:dyDescent="0.25">
      <c r="X61" t="s">
        <v>48</v>
      </c>
      <c r="Y61">
        <v>1</v>
      </c>
      <c r="Z61">
        <v>6</v>
      </c>
      <c r="AA61" s="23">
        <v>22</v>
      </c>
      <c r="AB61" s="24">
        <f t="shared" si="1"/>
        <v>132</v>
      </c>
    </row>
    <row r="62" spans="24:28" x14ac:dyDescent="0.25">
      <c r="X62" t="s">
        <v>49</v>
      </c>
      <c r="Y62">
        <v>1</v>
      </c>
      <c r="Z62">
        <v>6</v>
      </c>
      <c r="AA62" s="23">
        <v>22</v>
      </c>
      <c r="AB62" s="24">
        <f>(Y61*Z61)*AA61</f>
        <v>132</v>
      </c>
    </row>
    <row r="63" spans="24:28" x14ac:dyDescent="0.25">
      <c r="Z63" s="18">
        <f>SUM(Z56:Z62)</f>
        <v>40</v>
      </c>
      <c r="AA63" s="33" t="s">
        <v>14</v>
      </c>
      <c r="AB63" s="25">
        <f>SUM(AB56:AB62)</f>
        <v>990</v>
      </c>
    </row>
  </sheetData>
  <mergeCells count="112">
    <mergeCell ref="G5:K5"/>
    <mergeCell ref="P13:Q13"/>
    <mergeCell ref="AA43:AB43"/>
    <mergeCell ref="AA44:AB44"/>
    <mergeCell ref="AA45:AB45"/>
    <mergeCell ref="AA46:AB46"/>
    <mergeCell ref="AA47:AB47"/>
    <mergeCell ref="AA48:AB48"/>
    <mergeCell ref="AA49:AB49"/>
    <mergeCell ref="AA50:AB50"/>
    <mergeCell ref="AA42:AB42"/>
    <mergeCell ref="X27:AA27"/>
    <mergeCell ref="X28:AA28"/>
    <mergeCell ref="X29:AA29"/>
    <mergeCell ref="X30:AA30"/>
    <mergeCell ref="L3:M3"/>
    <mergeCell ref="N3:O3"/>
    <mergeCell ref="P3:Q3"/>
    <mergeCell ref="P6:Q6"/>
    <mergeCell ref="P7:Q7"/>
    <mergeCell ref="P8:Q8"/>
    <mergeCell ref="P9:Q9"/>
    <mergeCell ref="P10:Q10"/>
    <mergeCell ref="P11:Q11"/>
    <mergeCell ref="P12:Q12"/>
    <mergeCell ref="L4:M4"/>
    <mergeCell ref="X22:AA22"/>
    <mergeCell ref="X23:AA23"/>
    <mergeCell ref="X24:AA24"/>
    <mergeCell ref="X25:AA25"/>
    <mergeCell ref="X26:AA26"/>
    <mergeCell ref="A1:Q1"/>
    <mergeCell ref="A3:B3"/>
    <mergeCell ref="C3:F3"/>
    <mergeCell ref="G3:K3"/>
    <mergeCell ref="X21:AA21"/>
    <mergeCell ref="A4:B4"/>
    <mergeCell ref="C4:F4"/>
    <mergeCell ref="N4:O4"/>
    <mergeCell ref="P4:Q4"/>
    <mergeCell ref="G4:K4"/>
    <mergeCell ref="A5:B5"/>
    <mergeCell ref="C5:F5"/>
    <mergeCell ref="L5:M5"/>
    <mergeCell ref="N5:O5"/>
    <mergeCell ref="P5:Q5"/>
    <mergeCell ref="A2:B2"/>
    <mergeCell ref="C2:F2"/>
    <mergeCell ref="G2:K2"/>
    <mergeCell ref="L2:M2"/>
    <mergeCell ref="N2:O2"/>
    <mergeCell ref="A6:B6"/>
    <mergeCell ref="C6:F6"/>
    <mergeCell ref="G6:K6"/>
    <mergeCell ref="L6:M6"/>
    <mergeCell ref="N6:O6"/>
    <mergeCell ref="A16:B16"/>
    <mergeCell ref="A17:B17"/>
    <mergeCell ref="C7:F7"/>
    <mergeCell ref="C8:F8"/>
    <mergeCell ref="C9:F9"/>
    <mergeCell ref="C10:F10"/>
    <mergeCell ref="C11:F11"/>
    <mergeCell ref="A7:B7"/>
    <mergeCell ref="A8:B8"/>
    <mergeCell ref="A9:B9"/>
    <mergeCell ref="A10:B10"/>
    <mergeCell ref="C19:F19"/>
    <mergeCell ref="C12:F12"/>
    <mergeCell ref="C14:F14"/>
    <mergeCell ref="C16:F16"/>
    <mergeCell ref="C17:F17"/>
    <mergeCell ref="C18:F18"/>
    <mergeCell ref="G19:K19"/>
    <mergeCell ref="L7:M7"/>
    <mergeCell ref="L8:M8"/>
    <mergeCell ref="L9:M9"/>
    <mergeCell ref="L10:M10"/>
    <mergeCell ref="L11:M11"/>
    <mergeCell ref="G14:K14"/>
    <mergeCell ref="G7:K7"/>
    <mergeCell ref="G8:K8"/>
    <mergeCell ref="G9:K9"/>
    <mergeCell ref="G10:K10"/>
    <mergeCell ref="G11:K11"/>
    <mergeCell ref="G12:K12"/>
    <mergeCell ref="N12:O12"/>
    <mergeCell ref="L17:M17"/>
    <mergeCell ref="L18:M18"/>
    <mergeCell ref="G16:M16"/>
    <mergeCell ref="L12:M12"/>
    <mergeCell ref="L14:M14"/>
    <mergeCell ref="G17:K17"/>
    <mergeCell ref="G18:K18"/>
    <mergeCell ref="N7:O7"/>
    <mergeCell ref="N8:O8"/>
    <mergeCell ref="N9:O9"/>
    <mergeCell ref="N10:O10"/>
    <mergeCell ref="N11:O11"/>
    <mergeCell ref="P21:Q21"/>
    <mergeCell ref="N18:O18"/>
    <mergeCell ref="N19:O19"/>
    <mergeCell ref="N20:O20"/>
    <mergeCell ref="N16:O16"/>
    <mergeCell ref="N17:O17"/>
    <mergeCell ref="L20:M20"/>
    <mergeCell ref="L19:M19"/>
    <mergeCell ref="P16:Q16"/>
    <mergeCell ref="P17:Q17"/>
    <mergeCell ref="P18:Q18"/>
    <mergeCell ref="P19:Q19"/>
    <mergeCell ref="P20:Q20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2023-02-15T13:32:56Z</dcterms:created>
  <dcterms:modified xsi:type="dcterms:W3CDTF">2023-02-16T14:37:27Z</dcterms:modified>
</cp:coreProperties>
</file>