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es and Stipends" sheetId="1" r:id="rId3"/>
    <sheet state="visible" name="Events" sheetId="2" r:id="rId4"/>
    <sheet state="visible" name="Suppli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Approved carryover ($2374) + Unused funds GY2 (1,815)
	-Lorenzo Ramirez
Correction $2,387 for approved carryover
	-Lorenzo Ramirez</t>
      </text>
    </comment>
    <comment authorId="0" ref="S3">
      <text>
        <t xml:space="preserve">Approved Carryover ($2,145) + Unused GY2 personnel funds ($2,100)
	-Lorenzo Ramirez</t>
      </text>
    </comment>
    <comment authorId="0" ref="E18">
      <text>
        <t xml:space="preserve">2 hours/week for 15 weeks
	-Lorenzo Ramirez</t>
      </text>
    </comment>
    <comment authorId="0" ref="E34">
      <text>
        <t xml:space="preserve">2 hours/week for 15 weeks
	-Lorenzo Ramirez</t>
      </text>
    </comment>
    <comment authorId="0" ref="E41">
      <text>
        <t xml:space="preserve">2 hours/week for 15 weeks
	-Lorenzo Ramirez</t>
      </text>
    </comment>
    <comment authorId="0" ref="E47">
      <text>
        <t xml:space="preserve">2 hours/week for 15 weeks
	-Lorenzo Ramirez</t>
      </text>
    </comment>
    <comment authorId="0" ref="E58">
      <text>
        <t xml:space="preserve">2 hours/week for 15 weeks
	-Lorenzo Ramirez</t>
      </text>
    </comment>
    <comment authorId="0" ref="E65">
      <text>
        <t xml:space="preserve">2 hours/week for 15 weeks
	-Lorenzo Ramirez</t>
      </text>
    </comment>
    <comment authorId="0" ref="E81">
      <text>
        <t xml:space="preserve">2 hours/week for 15 weeks
	-Lorenzo Ramirez</t>
      </text>
    </comment>
    <comment authorId="0" ref="E85">
      <text>
        <t xml:space="preserve">2 hours/week for 15 weeks
	-Lorenzo Ramirez</t>
      </text>
    </comment>
    <comment authorId="0" ref="E97">
      <text>
        <t xml:space="preserve">2 hours/week for 15 weeks
	-Lorenzo Ramirez</t>
      </text>
    </comment>
    <comment authorId="0" ref="E105">
      <text>
        <t xml:space="preserve">2 hours/week for 15 weeks
	-Lorenzo Ramirez</t>
      </text>
    </comment>
    <comment authorId="0" ref="E116">
      <text>
        <t xml:space="preserve">2 hours/week for 15 weeks
	-Lorenzo Ramirez</t>
      </text>
    </comment>
    <comment authorId="0" ref="E124">
      <text>
        <t xml:space="preserve">2 hours/week for 15 weeks
	-Lorenzo Ramirez</t>
      </text>
    </comment>
  </commentList>
</comments>
</file>

<file path=xl/sharedStrings.xml><?xml version="1.0" encoding="utf-8"?>
<sst xmlns="http://schemas.openxmlformats.org/spreadsheetml/2006/main" count="219" uniqueCount="68">
  <si>
    <t xml:space="preserve">Events </t>
  </si>
  <si>
    <t>Grant Category</t>
  </si>
  <si>
    <t>Supply Category</t>
  </si>
  <si>
    <t>Final Funds Allotted</t>
  </si>
  <si>
    <t>Pre-carry over</t>
  </si>
  <si>
    <t>Carry Over</t>
  </si>
  <si>
    <t>Funds Expended</t>
  </si>
  <si>
    <t>Funds Remaining</t>
  </si>
  <si>
    <t xml:space="preserve">Fall </t>
  </si>
  <si>
    <t>Office Expense Description</t>
  </si>
  <si>
    <t>Date of Expense</t>
  </si>
  <si>
    <t>Marketing</t>
  </si>
  <si>
    <t>Semester</t>
  </si>
  <si>
    <t>Link</t>
  </si>
  <si>
    <t>Expense Amount</t>
  </si>
  <si>
    <t>Fall 2018</t>
  </si>
  <si>
    <t>Transfer Events</t>
  </si>
  <si>
    <t>AMD Domain</t>
  </si>
  <si>
    <t>STEM Academy Supplies</t>
  </si>
  <si>
    <t>Excursions</t>
  </si>
  <si>
    <t xml:space="preserve">Spring </t>
  </si>
  <si>
    <t>Fund Description</t>
  </si>
  <si>
    <t>Pre Carry over allocation</t>
  </si>
  <si>
    <t>Reallocation</t>
  </si>
  <si>
    <t>Carry over</t>
  </si>
  <si>
    <t>Funding Category(s)</t>
  </si>
  <si>
    <t>Event Type</t>
  </si>
  <si>
    <t>Summer</t>
  </si>
  <si>
    <t>Event Date</t>
  </si>
  <si>
    <t>Time</t>
  </si>
  <si>
    <t>Link to Event Plan &amp; Budget</t>
  </si>
  <si>
    <t>Funds Allotted</t>
  </si>
  <si>
    <t>Grant Objective Category</t>
  </si>
  <si>
    <t>Student Employee</t>
  </si>
  <si>
    <t>Collaborations</t>
  </si>
  <si>
    <t>Role Description</t>
  </si>
  <si>
    <t xml:space="preserve"> Type</t>
  </si>
  <si>
    <t>Salary Range per hour</t>
  </si>
  <si>
    <t>Allocated Hours</t>
  </si>
  <si>
    <t xml:space="preserve">Total Hours to Date Year </t>
  </si>
  <si>
    <t>Amount Accrued</t>
  </si>
  <si>
    <t>Office Supplies</t>
  </si>
  <si>
    <t>Final Funds Allocated</t>
  </si>
  <si>
    <t>Pre Carry Over</t>
  </si>
  <si>
    <t>Remaining Funds</t>
  </si>
  <si>
    <t>Zeroed Out Date</t>
  </si>
  <si>
    <t>Expense Description</t>
  </si>
  <si>
    <t>Carry Over Transfer</t>
  </si>
  <si>
    <t>Forward from F'18</t>
  </si>
  <si>
    <t>Expense Date</t>
  </si>
  <si>
    <t>Marketing Supplies</t>
  </si>
  <si>
    <t>Personnel: Student Workers</t>
  </si>
  <si>
    <t>Instructional Supplies</t>
  </si>
  <si>
    <t>Equipment</t>
  </si>
  <si>
    <t>Personnel: Academic Year Peer Tutors</t>
  </si>
  <si>
    <t>Personnel: Summer Peer Tutors</t>
  </si>
  <si>
    <t>Personnel: SI Leaders</t>
  </si>
  <si>
    <t>Other</t>
  </si>
  <si>
    <t>Personnel: STEM Academy Peer Mentors</t>
  </si>
  <si>
    <t>Personnel: Academic Year Peer Mentors</t>
  </si>
  <si>
    <t>STEM Stewards</t>
  </si>
  <si>
    <t>Meals</t>
  </si>
  <si>
    <t>Housing</t>
  </si>
  <si>
    <t>Totals</t>
  </si>
  <si>
    <t>Events</t>
  </si>
  <si>
    <t>Total</t>
  </si>
  <si>
    <t>Spring 2019</t>
  </si>
  <si>
    <t>Summer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</si>
</sst>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M/d/yyyy"/>
    <numFmt numFmtId="166" formatCode="m/d/yy"/>
    <numFmt numFmtId="167" formatCode="m/yyyy"/>
    <numFmt numFmtId="168" formatCode="h:mm am/pm"/>
    <numFmt numFmtId="169" formatCode="m/d/yyyy"/>
    <numFmt numFmtId="170" formatCode="mm/dd/yy"/>
    <numFmt numFmtId="171" formatCode="&quot;$&quot;#,##0"/>
  </numFmts>
  <fonts count="10">
    <font>
      <sz val="10.0"/>
      <color rgb="FF000000"/>
      <name val="Arial"/>
    </font>
    <font>
      <b/>
      <name val="Arial"/>
    </font>
    <font>
      <b/>
    </font>
    <font/>
    <font>
      <name val="Arial"/>
    </font>
    <font>
      <b/>
      <color rgb="FFD9D9D9"/>
    </font>
    <font>
      <b/>
      <color rgb="FF000000"/>
    </font>
    <font>
      <i/>
    </font>
    <font>
      <color rgb="FF000000"/>
      <name val="Arial"/>
    </font>
    <font>
      <color rgb="FF000000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  <fill>
      <patternFill patternType="solid">
        <fgColor rgb="FF434343"/>
        <bgColor rgb="FF434343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3" fontId="2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vertical="bottom" wrapText="1"/>
    </xf>
    <xf borderId="4" fillId="0" fontId="3" numFmtId="0" xfId="0" applyBorder="1" applyFont="1"/>
    <xf borderId="3" fillId="2" fontId="1" numFmtId="164" xfId="0" applyAlignment="1" applyBorder="1" applyFont="1" applyNumberFormat="1">
      <alignment horizontal="center" shrinkToFit="0" vertical="bottom" wrapText="1"/>
    </xf>
    <xf borderId="5" fillId="0" fontId="3" numFmtId="0" xfId="0" applyBorder="1" applyFont="1"/>
    <xf borderId="0" fillId="4" fontId="1" numFmtId="0" xfId="0" applyAlignment="1" applyFill="1" applyFont="1">
      <alignment horizontal="center" readingOrder="0" shrinkToFit="0" vertical="bottom" wrapText="1"/>
    </xf>
    <xf borderId="6" fillId="5" fontId="4" numFmtId="0" xfId="0" applyAlignment="1" applyBorder="1" applyFill="1" applyFont="1">
      <alignment vertical="bottom"/>
    </xf>
    <xf borderId="1" fillId="6" fontId="1" numFmtId="0" xfId="0" applyAlignment="1" applyBorder="1" applyFill="1" applyFont="1">
      <alignment horizontal="center" shrinkToFit="0" vertical="bottom" wrapText="1"/>
    </xf>
    <xf borderId="7" fillId="7" fontId="3" numFmtId="0" xfId="0" applyBorder="1" applyFill="1" applyFont="1"/>
    <xf borderId="1" fillId="6" fontId="1" numFmtId="165" xfId="0" applyAlignment="1" applyBorder="1" applyFont="1" applyNumberFormat="1">
      <alignment horizontal="center" shrinkToFit="0" vertical="bottom" wrapText="1"/>
    </xf>
    <xf borderId="2" fillId="8" fontId="5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 shrinkToFit="0" vertical="bottom" wrapText="0"/>
    </xf>
    <xf borderId="7" fillId="9" fontId="3" numFmtId="0" xfId="0" applyBorder="1" applyFill="1" applyFont="1"/>
    <xf borderId="1" fillId="6" fontId="1" numFmtId="164" xfId="0" applyAlignment="1" applyBorder="1" applyFont="1" applyNumberFormat="1">
      <alignment horizontal="center" shrinkToFit="0" vertical="bottom" wrapText="1"/>
    </xf>
    <xf borderId="2" fillId="10" fontId="5" numFmtId="0" xfId="0" applyAlignment="1" applyBorder="1" applyFill="1" applyFont="1">
      <alignment horizontal="center"/>
    </xf>
    <xf borderId="1" fillId="11" fontId="4" numFmtId="0" xfId="0" applyAlignment="1" applyBorder="1" applyFill="1" applyFont="1">
      <alignment horizontal="center" readingOrder="0" shrinkToFit="0" vertical="bottom" wrapText="1"/>
    </xf>
    <xf borderId="0" fillId="4" fontId="1" numFmtId="0" xfId="0" applyAlignment="1" applyFont="1">
      <alignment horizontal="center" shrinkToFit="0" vertical="bottom" wrapText="1"/>
    </xf>
    <xf borderId="8" fillId="4" fontId="6" numFmtId="0" xfId="0" applyAlignment="1" applyBorder="1" applyFont="1">
      <alignment horizontal="center" readingOrder="0"/>
    </xf>
    <xf borderId="9" fillId="0" fontId="3" numFmtId="0" xfId="0" applyBorder="1" applyFont="1"/>
    <xf borderId="10" fillId="11" fontId="4" numFmtId="164" xfId="0" applyAlignment="1" applyBorder="1" applyFont="1" applyNumberFormat="1">
      <alignment horizontal="center" shrinkToFit="0" vertical="bottom" wrapText="1"/>
    </xf>
    <xf borderId="11" fillId="0" fontId="3" numFmtId="0" xfId="0" applyBorder="1" applyFont="1"/>
    <xf borderId="10" fillId="11" fontId="4" numFmtId="164" xfId="0" applyAlignment="1" applyBorder="1" applyFont="1" applyNumberFormat="1">
      <alignment horizontal="center" readingOrder="0" shrinkToFit="0" vertical="bottom" wrapText="1"/>
    </xf>
    <xf borderId="0" fillId="12" fontId="1" numFmtId="0" xfId="0" applyAlignment="1" applyFill="1" applyFont="1">
      <alignment horizontal="center" readingOrder="0" vertical="bottom"/>
    </xf>
    <xf borderId="0" fillId="12" fontId="1" numFmtId="0" xfId="0" applyAlignment="1" applyFont="1">
      <alignment horizontal="center" vertical="bottom"/>
    </xf>
    <xf borderId="1" fillId="5" fontId="1" numFmtId="0" xfId="0" applyAlignment="1" applyBorder="1" applyFont="1">
      <alignment horizontal="center" shrinkToFit="0" vertical="bottom" wrapText="1"/>
    </xf>
    <xf borderId="1" fillId="5" fontId="2" numFmtId="0" xfId="0" applyAlignment="1" applyBorder="1" applyFont="1">
      <alignment horizontal="center" shrinkToFit="0" wrapText="1"/>
    </xf>
    <xf borderId="6" fillId="0" fontId="3" numFmtId="0" xfId="0" applyBorder="1" applyFont="1"/>
    <xf borderId="1" fillId="13" fontId="2" numFmtId="0" xfId="0" applyAlignment="1" applyBorder="1" applyFill="1" applyFont="1">
      <alignment horizontal="center" shrinkToFit="0" wrapText="1"/>
    </xf>
    <xf borderId="1" fillId="6" fontId="3" numFmtId="0" xfId="0" applyBorder="1" applyFont="1"/>
    <xf borderId="1" fillId="13" fontId="2" numFmtId="165" xfId="0" applyAlignment="1" applyBorder="1" applyFont="1" applyNumberFormat="1">
      <alignment horizontal="center" shrinkToFit="0" wrapText="1"/>
    </xf>
    <xf borderId="1" fillId="6" fontId="3" numFmtId="166" xfId="0" applyBorder="1" applyFont="1" applyNumberFormat="1"/>
    <xf borderId="1" fillId="13" fontId="2" numFmtId="164" xfId="0" applyAlignment="1" applyBorder="1" applyFont="1" applyNumberFormat="1">
      <alignment horizontal="center" shrinkToFit="0" wrapText="1"/>
    </xf>
    <xf borderId="0" fillId="14" fontId="1" numFmtId="0" xfId="0" applyAlignment="1" applyFill="1" applyFont="1">
      <alignment horizontal="center" readingOrder="0" vertical="bottom"/>
    </xf>
    <xf borderId="1" fillId="13" fontId="2" numFmtId="164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bottom" wrapText="1"/>
    </xf>
    <xf borderId="1" fillId="6" fontId="3" numFmtId="0" xfId="0" applyAlignment="1" applyBorder="1" applyFont="1">
      <alignment readingOrder="0"/>
    </xf>
    <xf borderId="5" fillId="0" fontId="1" numFmtId="0" xfId="0" applyAlignment="1" applyBorder="1" applyFont="1">
      <alignment horizontal="center" shrinkToFit="0" vertical="bottom" wrapText="1"/>
    </xf>
    <xf borderId="1" fillId="6" fontId="3" numFmtId="0" xfId="0" applyAlignment="1" applyBorder="1" applyFont="1">
      <alignment shrinkToFit="0" wrapText="0"/>
    </xf>
    <xf borderId="5" fillId="0" fontId="1" numFmtId="0" xfId="0" applyAlignment="1" applyBorder="1" applyFont="1">
      <alignment horizontal="center" readingOrder="0" shrinkToFit="0" vertical="bottom" wrapText="1"/>
    </xf>
    <xf borderId="1" fillId="6" fontId="3" numFmtId="164" xfId="0" applyBorder="1" applyFont="1" applyNumberFormat="1"/>
    <xf borderId="12" fillId="0" fontId="3" numFmtId="0" xfId="0" applyBorder="1" applyFont="1"/>
    <xf borderId="1" fillId="15" fontId="4" numFmtId="0" xfId="0" applyAlignment="1" applyBorder="1" applyFill="1" applyFont="1">
      <alignment horizontal="center" readingOrder="0" shrinkToFit="0" vertical="center" wrapText="1"/>
    </xf>
    <xf borderId="5" fillId="16" fontId="1" numFmtId="0" xfId="0" applyAlignment="1" applyBorder="1" applyFill="1" applyFont="1">
      <alignment horizontal="center" shrinkToFit="0" vertical="bottom" wrapText="1"/>
    </xf>
    <xf borderId="10" fillId="15" fontId="4" numFmtId="164" xfId="0" applyAlignment="1" applyBorder="1" applyFont="1" applyNumberFormat="1">
      <alignment horizontal="center" readingOrder="0" shrinkToFit="0" vertical="bottom" wrapText="1"/>
    </xf>
    <xf borderId="5" fillId="4" fontId="1" numFmtId="0" xfId="0" applyAlignment="1" applyBorder="1" applyFont="1">
      <alignment horizontal="center" shrinkToFit="0" vertical="bottom" wrapText="1"/>
    </xf>
    <xf borderId="10" fillId="15" fontId="4" numFmtId="164" xfId="0" applyAlignment="1" applyBorder="1" applyFont="1" applyNumberFormat="1">
      <alignment horizontal="center" shrinkToFit="0" vertical="bottom" wrapText="1"/>
    </xf>
    <xf borderId="5" fillId="4" fontId="1" numFmtId="0" xfId="0" applyAlignment="1" applyBorder="1" applyFont="1">
      <alignment horizontal="center" readingOrder="0" shrinkToFit="0" vertical="bottom" wrapText="1"/>
    </xf>
    <xf borderId="1" fillId="17" fontId="2" numFmtId="0" xfId="0" applyAlignment="1" applyBorder="1" applyFill="1" applyFont="1">
      <alignment horizontal="center" shrinkToFit="0" wrapText="1"/>
    </xf>
    <xf borderId="1" fillId="17" fontId="2" numFmtId="165" xfId="0" applyAlignment="1" applyBorder="1" applyFont="1" applyNumberFormat="1">
      <alignment horizontal="center" shrinkToFit="0" wrapText="1"/>
    </xf>
    <xf borderId="5" fillId="12" fontId="1" numFmtId="0" xfId="0" applyAlignment="1" applyBorder="1" applyFont="1">
      <alignment horizontal="center" shrinkToFit="0" vertical="bottom" wrapText="1"/>
    </xf>
    <xf borderId="1" fillId="17" fontId="2" numFmtId="164" xfId="0" applyAlignment="1" applyBorder="1" applyFont="1" applyNumberFormat="1">
      <alignment horizontal="center" shrinkToFit="0" wrapText="1"/>
    </xf>
    <xf borderId="1" fillId="18" fontId="3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 shrinkToFit="0" vertical="bottom" wrapText="1"/>
    </xf>
    <xf borderId="10" fillId="18" fontId="4" numFmtId="164" xfId="0" applyAlignment="1" applyBorder="1" applyFont="1" applyNumberFormat="1">
      <alignment horizontal="center" readingOrder="0" shrinkToFit="0" vertical="bottom" wrapText="1"/>
    </xf>
    <xf borderId="5" fillId="12" fontId="1" numFmtId="0" xfId="0" applyAlignment="1" applyBorder="1" applyFont="1">
      <alignment horizontal="center" readingOrder="0" shrinkToFit="0" vertical="bottom" wrapText="1"/>
    </xf>
    <xf borderId="1" fillId="4" fontId="4" numFmtId="164" xfId="0" applyAlignment="1" applyBorder="1" applyFont="1" applyNumberFormat="1">
      <alignment horizontal="center" vertical="bottom"/>
    </xf>
    <xf borderId="5" fillId="14" fontId="1" numFmtId="0" xfId="0" applyAlignment="1" applyBorder="1" applyFont="1">
      <alignment horizontal="center" shrinkToFit="0" vertical="bottom" wrapText="1"/>
    </xf>
    <xf borderId="1" fillId="4" fontId="4" numFmtId="164" xfId="0" applyAlignment="1" applyBorder="1" applyFont="1" applyNumberFormat="1">
      <alignment horizontal="center" readingOrder="0" vertical="bottom"/>
    </xf>
    <xf borderId="1" fillId="5" fontId="4" numFmtId="0" xfId="0" applyAlignment="1" applyBorder="1" applyFont="1">
      <alignment horizontal="center" vertical="bottom"/>
    </xf>
    <xf borderId="1" fillId="4" fontId="4" numFmtId="164" xfId="0" applyAlignment="1" applyBorder="1" applyFont="1" applyNumberFormat="1">
      <alignment horizontal="center" shrinkToFit="0" vertical="bottom" wrapText="1"/>
    </xf>
    <xf borderId="1" fillId="5" fontId="4" numFmtId="0" xfId="0" applyAlignment="1" applyBorder="1" applyFont="1">
      <alignment horizontal="center" shrinkToFit="0" vertical="bottom" wrapText="1"/>
    </xf>
    <xf borderId="1" fillId="5" fontId="4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shrinkToFit="0" wrapText="1"/>
    </xf>
    <xf borderId="10" fillId="0" fontId="4" numFmtId="0" xfId="0" applyAlignment="1" applyBorder="1" applyFont="1">
      <alignment horizontal="center" shrinkToFit="0" vertical="bottom" wrapText="1"/>
    </xf>
    <xf borderId="1" fillId="18" fontId="3" numFmtId="164" xfId="0" applyAlignment="1" applyBorder="1" applyFont="1" applyNumberFormat="1">
      <alignment horizontal="center" readingOrder="0"/>
    </xf>
    <xf borderId="10" fillId="0" fontId="4" numFmtId="164" xfId="0" applyAlignment="1" applyBorder="1" applyFont="1" applyNumberFormat="1">
      <alignment horizontal="center" vertical="bottom"/>
    </xf>
    <xf borderId="1" fillId="18" fontId="3" numFmtId="164" xfId="0" applyAlignment="1" applyBorder="1" applyFont="1" applyNumberFormat="1">
      <alignment horizontal="center"/>
    </xf>
    <xf borderId="1" fillId="0" fontId="3" numFmtId="165" xfId="0" applyBorder="1" applyFont="1" applyNumberFormat="1"/>
    <xf borderId="10" fillId="4" fontId="4" numFmtId="164" xfId="0" applyAlignment="1" applyBorder="1" applyFont="1" applyNumberFormat="1">
      <alignment horizontal="center" vertical="bottom"/>
    </xf>
    <xf borderId="10" fillId="18" fontId="4" numFmtId="164" xfId="0" applyAlignment="1" applyBorder="1" applyFont="1" applyNumberFormat="1">
      <alignment horizontal="center" shrinkToFit="0" vertical="bottom" wrapText="1"/>
    </xf>
    <xf borderId="10" fillId="4" fontId="4" numFmtId="166" xfId="0" applyAlignment="1" applyBorder="1" applyFont="1" applyNumberFormat="1">
      <alignment horizontal="center" vertical="bottom"/>
    </xf>
    <xf borderId="1" fillId="0" fontId="3" numFmtId="0" xfId="0" applyBorder="1" applyFont="1"/>
    <xf borderId="1" fillId="6" fontId="3" numFmtId="0" xfId="0" applyAlignment="1" applyBorder="1" applyFont="1">
      <alignment readingOrder="0" shrinkToFit="0" wrapText="0"/>
    </xf>
    <xf borderId="10" fillId="0" fontId="4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shrinkToFit="0" wrapText="0"/>
    </xf>
    <xf borderId="1" fillId="17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shrinkToFit="0" wrapText="0"/>
    </xf>
    <xf borderId="10" fillId="12" fontId="1" numFmtId="164" xfId="0" applyAlignment="1" applyBorder="1" applyFont="1" applyNumberFormat="1">
      <alignment horizontal="center" vertical="bottom"/>
    </xf>
    <xf borderId="10" fillId="17" fontId="4" numFmtId="164" xfId="0" applyAlignment="1" applyBorder="1" applyFont="1" applyNumberFormat="1">
      <alignment horizontal="center" shrinkToFit="0" vertical="bottom" wrapText="1"/>
    </xf>
    <xf borderId="10" fillId="12" fontId="4" numFmtId="166" xfId="0" applyAlignment="1" applyBorder="1" applyFont="1" applyNumberFormat="1">
      <alignment horizontal="center" vertical="bottom"/>
    </xf>
    <xf borderId="1" fillId="17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readingOrder="0"/>
    </xf>
    <xf borderId="10" fillId="14" fontId="4" numFmtId="164" xfId="0" applyAlignment="1" applyBorder="1" applyFont="1" applyNumberFormat="1">
      <alignment horizontal="center" vertical="bottom"/>
    </xf>
    <xf borderId="1" fillId="19" fontId="3" numFmtId="0" xfId="0" applyAlignment="1" applyBorder="1" applyFill="1" applyFont="1">
      <alignment horizontal="center" readingOrder="0"/>
    </xf>
    <xf borderId="1" fillId="19" fontId="4" numFmtId="164" xfId="0" applyAlignment="1" applyBorder="1" applyFont="1" applyNumberFormat="1">
      <alignment horizontal="center" shrinkToFit="0" vertical="bottom" wrapText="1"/>
    </xf>
    <xf borderId="1" fillId="19" fontId="3" numFmtId="164" xfId="0" applyAlignment="1" applyBorder="1" applyFont="1" applyNumberFormat="1">
      <alignment horizontal="center" readingOrder="0"/>
    </xf>
    <xf borderId="10" fillId="12" fontId="4" numFmtId="164" xfId="0" applyAlignment="1" applyBorder="1" applyFont="1" applyNumberFormat="1">
      <alignment horizontal="center" vertical="bottom"/>
    </xf>
    <xf borderId="10" fillId="19" fontId="4" numFmtId="164" xfId="0" applyAlignment="1" applyBorder="1" applyFont="1" applyNumberFormat="1">
      <alignment horizontal="center" shrinkToFit="0" vertical="bottom" wrapText="1"/>
    </xf>
    <xf borderId="1" fillId="20" fontId="3" numFmtId="0" xfId="0" applyAlignment="1" applyBorder="1" applyFill="1" applyFont="1">
      <alignment horizontal="center" readingOrder="0"/>
    </xf>
    <xf borderId="1" fillId="0" fontId="3" numFmtId="164" xfId="0" applyBorder="1" applyFont="1" applyNumberFormat="1"/>
    <xf borderId="1" fillId="20" fontId="3" numFmtId="164" xfId="0" applyAlignment="1" applyBorder="1" applyFont="1" applyNumberFormat="1">
      <alignment horizontal="center" readingOrder="0"/>
    </xf>
    <xf borderId="10" fillId="6" fontId="4" numFmtId="164" xfId="0" applyAlignment="1" applyBorder="1" applyFont="1" applyNumberFormat="1">
      <alignment horizontal="center" vertical="bottom"/>
    </xf>
    <xf borderId="1" fillId="0" fontId="7" numFmtId="164" xfId="0" applyAlignment="1" applyBorder="1" applyFont="1" applyNumberFormat="1">
      <alignment shrinkToFit="0" wrapText="1"/>
    </xf>
    <xf borderId="10" fillId="20" fontId="4" numFmtId="164" xfId="0" applyAlignment="1" applyBorder="1" applyFont="1" applyNumberFormat="1">
      <alignment horizontal="center" shrinkToFit="0" vertical="bottom" wrapText="1"/>
    </xf>
    <xf borderId="1" fillId="0" fontId="2" numFmtId="167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" fillId="0" fontId="3" numFmtId="0" xfId="0" applyAlignment="1" applyBorder="1" applyFont="1">
      <alignment horizontal="center" readingOrder="0" shrinkToFit="0" wrapText="1"/>
    </xf>
    <xf borderId="1" fillId="0" fontId="7" numFmtId="164" xfId="0" applyAlignment="1" applyBorder="1" applyFont="1" applyNumberFormat="1">
      <alignment horizontal="center" shrinkToFit="0" wrapText="1"/>
    </xf>
    <xf borderId="1" fillId="0" fontId="4" numFmtId="164" xfId="0" applyAlignment="1" applyBorder="1" applyFont="1" applyNumberFormat="1">
      <alignment horizontal="center" vertical="bottom"/>
    </xf>
    <xf borderId="7" fillId="0" fontId="7" numFmtId="164" xfId="0" applyAlignment="1" applyBorder="1" applyFont="1" applyNumberFormat="1">
      <alignment horizontal="center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readingOrder="0" shrinkToFit="0" vertical="bottom" wrapText="1"/>
    </xf>
    <xf borderId="1" fillId="6" fontId="3" numFmtId="164" xfId="0" applyAlignment="1" applyBorder="1" applyFont="1" applyNumberFormat="1">
      <alignment readingOrder="0"/>
    </xf>
    <xf borderId="1" fillId="0" fontId="4" numFmtId="164" xfId="0" applyAlignment="1" applyBorder="1" applyFont="1" applyNumberForma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 shrinkToFit="0" wrapText="1"/>
    </xf>
    <xf borderId="1" fillId="0" fontId="4" numFmtId="164" xfId="0" applyAlignment="1" applyBorder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readingOrder="0"/>
    </xf>
    <xf borderId="3" fillId="14" fontId="4" numFmtId="164" xfId="0" applyAlignment="1" applyBorder="1" applyFont="1" applyNumberFormat="1">
      <alignment horizontal="center" vertical="bottom"/>
    </xf>
    <xf borderId="1" fillId="6" fontId="4" numFmtId="164" xfId="0" applyAlignment="1" applyBorder="1" applyFont="1" applyNumberFormat="1">
      <alignment horizontal="center" vertical="bottom"/>
    </xf>
    <xf borderId="1" fillId="0" fontId="3" numFmtId="168" xfId="0" applyBorder="1" applyFont="1" applyNumberFormat="1"/>
    <xf borderId="1" fillId="6" fontId="3" numFmtId="169" xfId="0" applyAlignment="1" applyBorder="1" applyFont="1" applyNumberFormat="1">
      <alignment readingOrder="0"/>
    </xf>
    <xf borderId="10" fillId="0" fontId="3" numFmtId="164" xfId="0" applyAlignment="1" applyBorder="1" applyFont="1" applyNumberFormat="1">
      <alignment horizontal="center"/>
    </xf>
    <xf borderId="1" fillId="6" fontId="3" numFmtId="166" xfId="0" applyAlignment="1" applyBorder="1" applyFont="1" applyNumberFormat="1">
      <alignment readingOrder="0"/>
    </xf>
    <xf borderId="1" fillId="0" fontId="3" numFmtId="0" xfId="0" applyAlignment="1" applyBorder="1" applyFont="1">
      <alignment horizontal="left" shrinkToFit="0" wrapText="1"/>
    </xf>
    <xf borderId="0" fillId="0" fontId="3" numFmtId="0" xfId="0" applyFont="1"/>
    <xf borderId="1" fillId="0" fontId="3" numFmtId="165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6" fontId="3" numFmtId="0" xfId="0" applyAlignment="1" applyBorder="1" applyFont="1">
      <alignment readingOrder="0" shrinkToFit="0" wrapText="1"/>
    </xf>
    <xf borderId="7" fillId="0" fontId="3" numFmtId="164" xfId="0" applyBorder="1" applyFont="1" applyNumberFormat="1"/>
    <xf borderId="0" fillId="0" fontId="4" numFmtId="0" xfId="0" applyAlignment="1" applyFont="1">
      <alignment shrinkToFit="0" vertical="bottom" wrapText="1"/>
    </xf>
    <xf borderId="1" fillId="19" fontId="1" numFmtId="0" xfId="0" applyAlignment="1" applyBorder="1" applyFont="1">
      <alignment horizontal="right" vertical="bottom"/>
    </xf>
    <xf borderId="0" fillId="6" fontId="8" numFmtId="164" xfId="0" applyAlignment="1" applyFont="1" applyNumberFormat="1">
      <alignment horizontal="center" shrinkToFit="0" wrapText="1"/>
    </xf>
    <xf borderId="1" fillId="19" fontId="4" numFmtId="0" xfId="0" applyAlignment="1" applyBorder="1" applyFont="1">
      <alignment horizontal="right" vertical="bottom"/>
    </xf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0"/>
    </xf>
    <xf borderId="1" fillId="19" fontId="4" numFmtId="164" xfId="0" applyAlignment="1" applyBorder="1" applyFont="1" applyNumberFormat="1">
      <alignment horizontal="right" vertical="bottom"/>
    </xf>
    <xf borderId="7" fillId="0" fontId="7" numFmtId="164" xfId="0" applyAlignment="1" applyBorder="1" applyFont="1" applyNumberFormat="1">
      <alignment shrinkToFit="0" wrapText="1"/>
    </xf>
    <xf borderId="1" fillId="13" fontId="1" numFmtId="0" xfId="0" applyAlignment="1" applyBorder="1" applyFont="1">
      <alignment horizontal="left" readingOrder="0" vertical="bottom"/>
    </xf>
    <xf borderId="0" fillId="6" fontId="8" numFmtId="0" xfId="0" applyAlignment="1" applyFont="1">
      <alignment horizontal="center"/>
    </xf>
    <xf borderId="1" fillId="13" fontId="4" numFmtId="164" xfId="0" applyAlignment="1" applyBorder="1" applyFont="1" applyNumberFormat="1">
      <alignment horizontal="center" vertical="bottom"/>
    </xf>
    <xf borderId="1" fillId="13" fontId="4" numFmtId="164" xfId="0" applyAlignment="1" applyBorder="1" applyFont="1" applyNumberFormat="1">
      <alignment horizontal="right" readingOrder="0" vertical="bottom"/>
    </xf>
    <xf borderId="1" fillId="13" fontId="4" numFmtId="164" xfId="0" applyAlignment="1" applyBorder="1" applyFont="1" applyNumberFormat="1">
      <alignment horizontal="center" readingOrder="0" shrinkToFit="0" vertical="bottom" wrapText="1"/>
    </xf>
    <xf borderId="1" fillId="21" fontId="1" numFmtId="0" xfId="0" applyAlignment="1" applyBorder="1" applyFill="1" applyFont="1">
      <alignment horizontal="left" readingOrder="0" vertical="bottom"/>
    </xf>
    <xf borderId="0" fillId="19" fontId="1" numFmtId="0" xfId="0" applyAlignment="1" applyFont="1">
      <alignment horizontal="right" vertical="bottom"/>
    </xf>
    <xf borderId="1" fillId="21" fontId="4" numFmtId="164" xfId="0" applyAlignment="1" applyBorder="1" applyFont="1" applyNumberFormat="1">
      <alignment horizontal="center" vertical="bottom"/>
    </xf>
    <xf borderId="0" fillId="19" fontId="4" numFmtId="0" xfId="0" applyAlignment="1" applyFont="1">
      <alignment horizontal="right" vertical="bottom"/>
    </xf>
    <xf borderId="1" fillId="21" fontId="4" numFmtId="164" xfId="0" applyAlignment="1" applyBorder="1" applyFont="1" applyNumberFormat="1">
      <alignment horizontal="right" readingOrder="0" vertical="bottom"/>
    </xf>
    <xf borderId="1" fillId="21" fontId="4" numFmtId="164" xfId="0" applyAlignment="1" applyBorder="1" applyFont="1" applyNumberFormat="1">
      <alignment horizontal="center" readingOrder="0" shrinkToFit="0" vertical="bottom" wrapText="1"/>
    </xf>
    <xf borderId="0" fillId="19" fontId="4" numFmtId="164" xfId="0" applyAlignment="1" applyFont="1" applyNumberFormat="1">
      <alignment horizontal="right" vertical="bottom"/>
    </xf>
    <xf borderId="1" fillId="17" fontId="1" numFmtId="0" xfId="0" applyAlignment="1" applyBorder="1" applyFont="1">
      <alignment horizontal="left" readingOrder="0" vertical="bottom"/>
    </xf>
    <xf borderId="1" fillId="17" fontId="4" numFmtId="0" xfId="0" applyAlignment="1" applyBorder="1" applyFont="1">
      <alignment horizontal="center" vertical="bottom"/>
    </xf>
    <xf borderId="1" fillId="17" fontId="4" numFmtId="164" xfId="0" applyAlignment="1" applyBorder="1" applyFont="1" applyNumberFormat="1">
      <alignment horizontal="center" vertical="bottom"/>
    </xf>
    <xf borderId="1" fillId="17" fontId="4" numFmtId="0" xfId="0" applyAlignment="1" applyBorder="1" applyFont="1">
      <alignment horizontal="center" shrinkToFit="0" vertical="bottom" wrapText="1"/>
    </xf>
    <xf borderId="1" fillId="17" fontId="4" numFmtId="164" xfId="0" applyAlignment="1" applyBorder="1" applyFont="1" applyNumberFormat="1">
      <alignment horizontal="right" readingOrder="0" vertical="bottom"/>
    </xf>
    <xf borderId="1" fillId="17" fontId="4" numFmtId="0" xfId="0" applyAlignment="1" applyBorder="1" applyFont="1">
      <alignment horizontal="center" readingOrder="0" vertical="bottom"/>
    </xf>
    <xf borderId="1" fillId="17" fontId="4" numFmtId="164" xfId="0" applyAlignment="1" applyBorder="1" applyFont="1" applyNumberFormat="1">
      <alignment horizontal="center" readingOrder="0" shrinkToFit="0" vertical="bottom" wrapText="1"/>
    </xf>
    <xf borderId="1" fillId="19" fontId="1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horizontal="center" readingOrder="0"/>
    </xf>
    <xf borderId="0" fillId="19" fontId="1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5" fontId="4" numFmtId="0" xfId="0" applyAlignment="1" applyBorder="1" applyFont="1">
      <alignment vertical="bottom"/>
    </xf>
    <xf borderId="1" fillId="5" fontId="4" numFmtId="164" xfId="0" applyAlignment="1" applyBorder="1" applyFont="1" applyNumberFormat="1">
      <alignment vertical="bottom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0" fillId="6" fontId="9" numFmtId="164" xfId="0" applyAlignment="1" applyFont="1" applyNumberFormat="1">
      <alignment readingOrder="0"/>
    </xf>
    <xf borderId="0" fillId="7" fontId="4" numFmtId="0" xfId="0" applyAlignment="1" applyFont="1">
      <alignment vertical="bottom"/>
    </xf>
    <xf borderId="0" fillId="7" fontId="4" numFmtId="0" xfId="0" applyAlignment="1" applyFont="1">
      <alignment shrinkToFit="0" vertical="bottom" wrapText="1"/>
    </xf>
    <xf borderId="0" fillId="7" fontId="3" numFmtId="0" xfId="0" applyFont="1"/>
    <xf borderId="1" fillId="5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1" fillId="5" fontId="4" numFmtId="170" xfId="0" applyAlignment="1" applyBorder="1" applyFont="1" applyNumberFormat="1">
      <alignment horizontal="center" readingOrder="0" vertical="bottom"/>
    </xf>
    <xf borderId="1" fillId="5" fontId="4" numFmtId="0" xfId="0" applyAlignment="1" applyBorder="1" applyFont="1">
      <alignment horizontal="center" readingOrder="0" shrinkToFit="0" vertical="bottom" wrapText="1"/>
    </xf>
    <xf borderId="1" fillId="5" fontId="4" numFmtId="164" xfId="0" applyAlignment="1" applyBorder="1" applyFont="1" applyNumberFormat="1">
      <alignment horizontal="center" readingOrder="0" vertical="bottom"/>
    </xf>
    <xf borderId="0" fillId="6" fontId="3" numFmtId="0" xfId="0" applyFont="1"/>
    <xf borderId="1" fillId="17" fontId="4" numFmtId="0" xfId="0" applyAlignment="1" applyBorder="1" applyFont="1">
      <alignment horizontal="center" readingOrder="0" shrinkToFit="0" vertical="bottom" wrapText="1"/>
    </xf>
    <xf borderId="1" fillId="17" fontId="4" numFmtId="164" xfId="0" applyAlignment="1" applyBorder="1" applyFont="1" applyNumberFormat="1">
      <alignment horizontal="center" readingOrder="0" vertical="bottom"/>
    </xf>
    <xf borderId="1" fillId="5" fontId="4" numFmtId="0" xfId="0" applyAlignment="1" applyBorder="1" applyFont="1">
      <alignment readingOrder="0" vertical="bottom"/>
    </xf>
    <xf borderId="1" fillId="5" fontId="1" numFmtId="0" xfId="0" applyAlignment="1" applyBorder="1" applyFont="1">
      <alignment readingOrder="0" vertical="bottom"/>
    </xf>
    <xf borderId="0" fillId="14" fontId="1" numFmtId="0" xfId="0" applyAlignment="1" applyFont="1">
      <alignment horizontal="center" vertical="bottom"/>
    </xf>
    <xf borderId="1" fillId="5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1" fillId="5" fontId="4" numFmtId="164" xfId="0" applyAlignment="1" applyBorder="1" applyFont="1" applyNumberFormat="1">
      <alignment readingOrder="0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3" fillId="19" fontId="1" numFmtId="0" xfId="0" applyAlignment="1" applyBorder="1" applyFont="1">
      <alignment horizontal="right" vertical="bottom"/>
    </xf>
    <xf borderId="3" fillId="19" fontId="4" numFmtId="164" xfId="0" applyAlignment="1" applyBorder="1" applyFont="1" applyNumberFormat="1">
      <alignment horizontal="right" vertical="bottom"/>
    </xf>
    <xf borderId="3" fillId="19" fontId="4" numFmtId="4" xfId="0" applyAlignment="1" applyBorder="1" applyFont="1" applyNumberFormat="1">
      <alignment horizontal="right" vertical="bottom"/>
    </xf>
    <xf borderId="1" fillId="17" fontId="4" numFmtId="171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center" vertical="bottom"/>
    </xf>
    <xf borderId="1" fillId="5" fontId="4" numFmtId="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shrinkToFit="0" wrapText="1"/>
    </xf>
    <xf borderId="0" fillId="19" fontId="4" numFmtId="4" xfId="0" applyAlignment="1" applyFont="1" applyNumberFormat="1">
      <alignment horizontal="right" vertical="bottom"/>
    </xf>
    <xf borderId="0" fillId="7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Suppl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N998" displayName="Table_1" id="1">
  <tableColumns count="6">
    <tableColumn name="Office Expense Description" id="1"/>
    <tableColumn name="Date of Expense" id="2"/>
    <tableColumn name="Semester" id="3"/>
    <tableColumn name="Link" id="4"/>
    <tableColumn name="Expense Amount" id="5"/>
    <tableColumn name="AMD Domain" id="6"/>
  </tableColumns>
  <tableStyleInfo name="Suppli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15.14"/>
    <col customWidth="1" min="2" max="2" width="15.57"/>
    <col customWidth="1" min="3" max="3" width="15.86"/>
    <col customWidth="1" min="4" max="4" width="13.29"/>
    <col customWidth="1" min="5" max="5" width="11.29"/>
    <col customWidth="1" min="6" max="6" width="12.71"/>
    <col customWidth="1" min="7" max="7" width="10.29"/>
    <col customWidth="1" min="8" max="8" width="1.29"/>
    <col customWidth="1" min="9" max="9" width="14.86"/>
    <col customWidth="1" min="10" max="10" width="13.43"/>
    <col customWidth="1" min="11" max="11" width="10.14"/>
    <col customWidth="1" min="12" max="12" width="10.43"/>
    <col customWidth="1" min="13" max="14" width="11.0"/>
    <col customWidth="1" min="15" max="15" width="1.29"/>
    <col customWidth="1" min="16" max="16" width="13.86"/>
    <col customWidth="1" min="17" max="17" width="12.14"/>
    <col customWidth="1" min="18" max="18" width="11.57"/>
    <col customWidth="1" min="19" max="21" width="9.71"/>
    <col customWidth="1" min="22" max="23" width="10.57"/>
    <col customWidth="1" min="24" max="24" width="1.57"/>
    <col customWidth="1" min="25" max="25" width="16.71"/>
    <col customWidth="1" min="26" max="26" width="12.71"/>
    <col customWidth="1" min="27" max="27" width="9.86"/>
    <col customWidth="1" min="28" max="28" width="10.14"/>
    <col customWidth="1" min="29" max="29" width="11.57"/>
  </cols>
  <sheetData>
    <row r="1" ht="27.0" customHeight="1">
      <c r="A1" s="7" t="s">
        <v>8</v>
      </c>
      <c r="H1" s="14"/>
      <c r="I1" s="18" t="s">
        <v>15</v>
      </c>
      <c r="N1" s="18"/>
      <c r="O1" s="14"/>
      <c r="P1" s="24" t="s">
        <v>20</v>
      </c>
      <c r="W1" s="25"/>
      <c r="X1" s="14"/>
      <c r="Y1" s="34" t="s">
        <v>27</v>
      </c>
    </row>
    <row r="2" ht="15.75" customHeight="1">
      <c r="A2" s="36" t="s">
        <v>33</v>
      </c>
      <c r="B2" s="38" t="s">
        <v>35</v>
      </c>
      <c r="C2" s="40" t="s">
        <v>36</v>
      </c>
      <c r="D2" s="38" t="s">
        <v>37</v>
      </c>
      <c r="E2" s="38" t="s">
        <v>38</v>
      </c>
      <c r="F2" s="40" t="s">
        <v>39</v>
      </c>
      <c r="G2" s="38" t="s">
        <v>40</v>
      </c>
      <c r="H2" s="42"/>
      <c r="I2" s="44" t="s">
        <v>1</v>
      </c>
      <c r="J2" s="44" t="s">
        <v>42</v>
      </c>
      <c r="K2" s="44" t="s">
        <v>43</v>
      </c>
      <c r="L2" s="44" t="s">
        <v>5</v>
      </c>
      <c r="M2" s="46" t="s">
        <v>44</v>
      </c>
      <c r="N2" s="48" t="s">
        <v>45</v>
      </c>
      <c r="O2" s="42"/>
      <c r="P2" s="44" t="s">
        <v>1</v>
      </c>
      <c r="Q2" s="44" t="s">
        <v>42</v>
      </c>
      <c r="R2" s="44" t="s">
        <v>43</v>
      </c>
      <c r="S2" s="44" t="s">
        <v>5</v>
      </c>
      <c r="T2" s="44" t="s">
        <v>47</v>
      </c>
      <c r="U2" s="44" t="s">
        <v>48</v>
      </c>
      <c r="V2" s="51" t="s">
        <v>44</v>
      </c>
      <c r="W2" s="56" t="s">
        <v>45</v>
      </c>
      <c r="X2" s="42"/>
      <c r="Y2" s="44" t="s">
        <v>1</v>
      </c>
      <c r="Z2" s="44" t="s">
        <v>42</v>
      </c>
      <c r="AA2" s="44" t="s">
        <v>43</v>
      </c>
      <c r="AB2" s="44" t="s">
        <v>5</v>
      </c>
      <c r="AC2" s="58" t="s">
        <v>44</v>
      </c>
    </row>
    <row r="3" ht="15.75" customHeight="1">
      <c r="A3" s="60"/>
      <c r="B3" s="60"/>
      <c r="C3" s="62"/>
      <c r="D3" s="63"/>
      <c r="E3" s="60"/>
      <c r="F3" s="60"/>
      <c r="G3" s="63"/>
      <c r="H3" s="42"/>
      <c r="I3" s="65" t="s">
        <v>51</v>
      </c>
      <c r="J3" s="67">
        <f>K3+L3</f>
        <v>0</v>
      </c>
      <c r="K3" s="67"/>
      <c r="L3" s="67"/>
      <c r="M3" s="70">
        <f>J3-G10</f>
        <v>0</v>
      </c>
      <c r="N3" s="72"/>
      <c r="O3" s="42"/>
      <c r="P3" s="65" t="s">
        <v>51</v>
      </c>
      <c r="Q3" s="67">
        <f t="shared" ref="Q3:Q7" si="1">sum(R3:U3)</f>
        <v>0</v>
      </c>
      <c r="R3" s="67"/>
      <c r="S3" s="67"/>
      <c r="T3" s="75"/>
      <c r="U3" s="67">
        <f t="shared" ref="U3:U7" si="2">M3</f>
        <v>0</v>
      </c>
      <c r="V3" s="79">
        <f>Q3-G57</f>
        <v>0</v>
      </c>
      <c r="W3" s="81"/>
      <c r="X3" s="42"/>
      <c r="Y3" s="65" t="s">
        <v>51</v>
      </c>
      <c r="Z3" s="67">
        <f t="shared" ref="Z3:Z6" si="3">sum(AA3:AB3)</f>
        <v>0</v>
      </c>
      <c r="AA3" s="75"/>
      <c r="AB3" s="84"/>
      <c r="AC3" s="85">
        <f>Z3-G104</f>
        <v>0</v>
      </c>
    </row>
    <row r="4" ht="15.75" customHeight="1">
      <c r="A4" s="60"/>
      <c r="B4" s="60"/>
      <c r="C4" s="62"/>
      <c r="D4" s="63"/>
      <c r="E4" s="60"/>
      <c r="F4" s="60"/>
      <c r="G4" s="63"/>
      <c r="H4" s="42"/>
      <c r="I4" s="65" t="s">
        <v>54</v>
      </c>
      <c r="J4" s="67">
        <f t="shared" ref="J4:J7" si="4">sum(K4:L4)</f>
        <v>0</v>
      </c>
      <c r="K4" s="67"/>
      <c r="L4" s="67"/>
      <c r="M4" s="70">
        <f>J4-G33</f>
        <v>0</v>
      </c>
      <c r="N4" s="72"/>
      <c r="O4" s="42"/>
      <c r="P4" s="65" t="s">
        <v>54</v>
      </c>
      <c r="Q4" s="67">
        <f t="shared" si="1"/>
        <v>0</v>
      </c>
      <c r="R4" s="67"/>
      <c r="S4" s="67"/>
      <c r="T4" s="75"/>
      <c r="U4" s="67">
        <f t="shared" si="2"/>
        <v>0</v>
      </c>
      <c r="V4" s="89">
        <f>Q4-G80</f>
        <v>0</v>
      </c>
      <c r="W4" s="81"/>
      <c r="X4" s="42"/>
      <c r="Y4" s="65" t="s">
        <v>55</v>
      </c>
      <c r="Z4" s="67">
        <f t="shared" si="3"/>
        <v>0</v>
      </c>
      <c r="AA4" s="67"/>
      <c r="AB4" s="75"/>
      <c r="AC4" s="85">
        <f>Z4-G115</f>
        <v>0</v>
      </c>
    </row>
    <row r="5" ht="15.75" customHeight="1">
      <c r="A5" s="60"/>
      <c r="B5" s="60"/>
      <c r="C5" s="62"/>
      <c r="D5" s="63"/>
      <c r="E5" s="60"/>
      <c r="F5" s="60"/>
      <c r="G5" s="63"/>
      <c r="H5" s="42"/>
      <c r="I5" s="65" t="s">
        <v>56</v>
      </c>
      <c r="J5" s="67">
        <f t="shared" si="4"/>
        <v>0</v>
      </c>
      <c r="K5" s="67"/>
      <c r="L5" s="67"/>
      <c r="M5" s="70">
        <f>J5-G40</f>
        <v>0</v>
      </c>
      <c r="N5" s="72"/>
      <c r="O5" s="42"/>
      <c r="P5" s="65" t="s">
        <v>56</v>
      </c>
      <c r="Q5" s="67">
        <f t="shared" si="1"/>
        <v>0</v>
      </c>
      <c r="R5" s="67"/>
      <c r="S5" s="67"/>
      <c r="T5" s="75"/>
      <c r="U5" s="67">
        <f t="shared" si="2"/>
        <v>0</v>
      </c>
      <c r="V5" s="89">
        <f>Q5-G94</f>
        <v>0</v>
      </c>
      <c r="W5" s="81"/>
      <c r="X5" s="42"/>
      <c r="Y5" s="65" t="s">
        <v>58</v>
      </c>
      <c r="Z5" s="67">
        <f t="shared" si="3"/>
        <v>0</v>
      </c>
      <c r="AA5" s="67"/>
      <c r="AB5" s="67"/>
      <c r="AC5" s="85">
        <f>Z5-G122</f>
        <v>0</v>
      </c>
    </row>
    <row r="6" ht="15.75" customHeight="1">
      <c r="A6" s="60"/>
      <c r="B6" s="60"/>
      <c r="C6" s="62"/>
      <c r="D6" s="63"/>
      <c r="E6" s="60"/>
      <c r="F6" s="60"/>
      <c r="G6" s="63"/>
      <c r="H6" s="42"/>
      <c r="I6" s="65" t="s">
        <v>59</v>
      </c>
      <c r="J6" s="67">
        <f t="shared" si="4"/>
        <v>0</v>
      </c>
      <c r="K6" s="67"/>
      <c r="L6" s="94"/>
      <c r="M6" s="70">
        <f>J6-G17</f>
        <v>0</v>
      </c>
      <c r="N6" s="72"/>
      <c r="O6" s="42"/>
      <c r="P6" s="65" t="s">
        <v>59</v>
      </c>
      <c r="Q6" s="67">
        <f t="shared" si="1"/>
        <v>0</v>
      </c>
      <c r="R6" s="67"/>
      <c r="S6" s="67"/>
      <c r="T6" s="67"/>
      <c r="U6" s="67">
        <f t="shared" si="2"/>
        <v>0</v>
      </c>
      <c r="V6" s="89">
        <f>Q6-G64</f>
        <v>0</v>
      </c>
      <c r="W6" s="81"/>
      <c r="X6" s="42"/>
      <c r="Y6" s="99" t="s">
        <v>60</v>
      </c>
      <c r="Z6" s="101">
        <f t="shared" si="3"/>
        <v>0</v>
      </c>
      <c r="AA6" s="103"/>
      <c r="AB6" s="107"/>
      <c r="AC6" s="110">
        <f>Z6-G128</f>
        <v>0</v>
      </c>
    </row>
    <row r="7" ht="15.75" customHeight="1">
      <c r="A7" s="60"/>
      <c r="B7" s="60"/>
      <c r="C7" s="62"/>
      <c r="D7" s="63"/>
      <c r="E7" s="60"/>
      <c r="F7" s="60"/>
      <c r="G7" s="63"/>
      <c r="H7" s="42"/>
      <c r="I7" s="73" t="s">
        <v>60</v>
      </c>
      <c r="J7" s="67">
        <f t="shared" si="4"/>
        <v>0</v>
      </c>
      <c r="K7" s="83"/>
      <c r="L7" s="83"/>
      <c r="M7" s="70">
        <f>J7-G44</f>
        <v>0</v>
      </c>
      <c r="N7" s="72"/>
      <c r="O7" s="42"/>
      <c r="P7" s="73" t="s">
        <v>60</v>
      </c>
      <c r="Q7" s="67">
        <f t="shared" si="1"/>
        <v>0</v>
      </c>
      <c r="R7" s="83"/>
      <c r="S7" s="83"/>
      <c r="T7" s="114"/>
      <c r="U7" s="114">
        <f t="shared" si="2"/>
        <v>0</v>
      </c>
      <c r="V7" s="89">
        <f>Q7-G84</f>
        <v>0</v>
      </c>
      <c r="W7" s="81"/>
      <c r="X7" s="42"/>
    </row>
    <row r="8" ht="15.75" customHeight="1">
      <c r="A8" s="60"/>
      <c r="B8" s="60"/>
      <c r="C8" s="62"/>
      <c r="D8" s="63"/>
      <c r="E8" s="60"/>
      <c r="F8" s="60"/>
      <c r="G8" s="63"/>
      <c r="H8" s="42"/>
      <c r="I8" s="117"/>
      <c r="J8" s="119"/>
      <c r="K8" s="98"/>
      <c r="L8" s="98"/>
      <c r="M8" s="120"/>
      <c r="N8" s="120"/>
      <c r="O8" s="42"/>
      <c r="P8" s="117"/>
      <c r="Q8" s="119"/>
      <c r="R8" s="98"/>
      <c r="S8" s="98"/>
      <c r="T8" s="98"/>
      <c r="U8" s="98"/>
      <c r="X8" s="42"/>
    </row>
    <row r="9" ht="15.75" customHeight="1">
      <c r="A9" s="60"/>
      <c r="B9" s="60"/>
      <c r="C9" s="62"/>
      <c r="D9" s="63"/>
      <c r="E9" s="60"/>
      <c r="F9" s="60"/>
      <c r="G9" s="63"/>
      <c r="H9" s="42"/>
      <c r="I9" s="120"/>
      <c r="J9" s="120"/>
      <c r="K9" s="120"/>
      <c r="L9" s="120"/>
      <c r="M9" s="120"/>
      <c r="N9" s="120"/>
      <c r="O9" s="42"/>
      <c r="X9" s="42"/>
    </row>
    <row r="10" ht="22.5" customHeight="1">
      <c r="A10" s="120"/>
      <c r="B10" s="120"/>
      <c r="C10" s="123"/>
      <c r="D10" s="124" t="s">
        <v>63</v>
      </c>
      <c r="E10" s="126"/>
      <c r="F10" s="126">
        <f t="shared" ref="F10:G10" si="5">sum(F3:F8)</f>
        <v>0</v>
      </c>
      <c r="G10" s="129">
        <f t="shared" si="5"/>
        <v>0</v>
      </c>
      <c r="H10" s="42"/>
      <c r="I10" s="120"/>
      <c r="J10" s="120"/>
      <c r="K10" s="120"/>
      <c r="L10" s="120"/>
      <c r="M10" s="120"/>
      <c r="N10" s="120"/>
      <c r="O10" s="42"/>
      <c r="X10" s="42"/>
    </row>
    <row r="11" ht="15.75" customHeight="1">
      <c r="A11" s="36" t="s">
        <v>33</v>
      </c>
      <c r="B11" s="38" t="s">
        <v>35</v>
      </c>
      <c r="C11" s="40" t="s">
        <v>36</v>
      </c>
      <c r="D11" s="38" t="s">
        <v>37</v>
      </c>
      <c r="E11" s="38" t="s">
        <v>38</v>
      </c>
      <c r="F11" s="40" t="s">
        <v>39</v>
      </c>
      <c r="G11" s="38" t="s">
        <v>40</v>
      </c>
      <c r="H11" s="42"/>
      <c r="I11" s="120"/>
      <c r="J11" s="132"/>
      <c r="K11" s="120"/>
      <c r="L11" s="120"/>
      <c r="M11" s="120"/>
      <c r="N11" s="120"/>
      <c r="O11" s="42"/>
      <c r="X11" s="42"/>
    </row>
    <row r="12" ht="15.75" customHeight="1">
      <c r="A12" s="60"/>
      <c r="B12" s="60"/>
      <c r="C12" s="62"/>
      <c r="D12" s="63"/>
      <c r="E12" s="60"/>
      <c r="F12" s="60"/>
      <c r="G12" s="63"/>
      <c r="H12" s="42"/>
      <c r="I12" s="120"/>
      <c r="J12" s="120"/>
      <c r="K12" s="120"/>
      <c r="L12" s="120"/>
      <c r="M12" s="120"/>
      <c r="N12" s="120"/>
      <c r="O12" s="42"/>
      <c r="X12" s="42"/>
    </row>
    <row r="13" ht="15.75" customHeight="1">
      <c r="A13" s="60"/>
      <c r="B13" s="60"/>
      <c r="C13" s="62"/>
      <c r="D13" s="63"/>
      <c r="E13" s="60"/>
      <c r="F13" s="60"/>
      <c r="G13" s="63"/>
      <c r="H13" s="42"/>
      <c r="I13" s="120"/>
      <c r="J13" s="120"/>
      <c r="K13" s="120"/>
      <c r="L13" s="120"/>
      <c r="M13" s="120"/>
      <c r="N13" s="120"/>
      <c r="O13" s="42"/>
      <c r="X13" s="42"/>
    </row>
    <row r="14" ht="15.75" customHeight="1">
      <c r="A14" s="60"/>
      <c r="B14" s="60"/>
      <c r="C14" s="62"/>
      <c r="D14" s="63"/>
      <c r="E14" s="60"/>
      <c r="F14" s="60"/>
      <c r="G14" s="63"/>
      <c r="H14" s="42"/>
      <c r="I14" s="120"/>
      <c r="J14" s="120"/>
      <c r="K14" s="120"/>
      <c r="L14" s="120"/>
      <c r="M14" s="120"/>
      <c r="N14" s="120"/>
      <c r="O14" s="42"/>
      <c r="X14" s="42"/>
    </row>
    <row r="15" ht="15.75" customHeight="1">
      <c r="A15" s="60"/>
      <c r="B15" s="60"/>
      <c r="C15" s="62"/>
      <c r="D15" s="63"/>
      <c r="E15" s="60"/>
      <c r="F15" s="60"/>
      <c r="G15" s="63"/>
      <c r="H15" s="42"/>
      <c r="I15" s="120"/>
      <c r="J15" s="120"/>
      <c r="K15" s="120"/>
      <c r="L15" s="120"/>
      <c r="M15" s="120"/>
      <c r="N15" s="120"/>
      <c r="O15" s="42"/>
      <c r="X15" s="42"/>
    </row>
    <row r="16" ht="15.75" customHeight="1">
      <c r="A16" s="60"/>
      <c r="B16" s="60"/>
      <c r="C16" s="62"/>
      <c r="D16" s="63"/>
      <c r="E16" s="60"/>
      <c r="F16" s="60"/>
      <c r="G16" s="63"/>
      <c r="H16" s="42"/>
      <c r="I16" s="120"/>
      <c r="J16" s="120"/>
      <c r="K16" s="120"/>
      <c r="L16" s="120"/>
      <c r="M16" s="120"/>
      <c r="N16" s="120"/>
      <c r="O16" s="42"/>
      <c r="X16" s="42"/>
    </row>
    <row r="17" ht="15.75" customHeight="1">
      <c r="A17" s="120"/>
      <c r="B17" s="120"/>
      <c r="C17" s="123"/>
      <c r="D17" s="137" t="s">
        <v>63</v>
      </c>
      <c r="E17" s="139"/>
      <c r="F17" s="139">
        <f t="shared" ref="F17:G17" si="6">sum(F12:F15)</f>
        <v>0</v>
      </c>
      <c r="G17" s="142">
        <f t="shared" si="6"/>
        <v>0</v>
      </c>
      <c r="H17" s="42"/>
      <c r="I17" s="120"/>
      <c r="J17" s="120"/>
      <c r="K17" s="120"/>
      <c r="L17" s="120"/>
      <c r="M17" s="120"/>
      <c r="N17" s="120"/>
      <c r="O17" s="42"/>
      <c r="X17" s="42"/>
    </row>
    <row r="18" ht="15.75" customHeight="1">
      <c r="A18" s="36" t="s">
        <v>33</v>
      </c>
      <c r="B18" s="38" t="s">
        <v>35</v>
      </c>
      <c r="C18" s="40" t="s">
        <v>36</v>
      </c>
      <c r="D18" s="38" t="s">
        <v>37</v>
      </c>
      <c r="E18" s="38" t="s">
        <v>38</v>
      </c>
      <c r="F18" s="40" t="s">
        <v>39</v>
      </c>
      <c r="G18" s="38" t="s">
        <v>40</v>
      </c>
      <c r="H18" s="42"/>
      <c r="I18" s="120"/>
      <c r="J18" s="120"/>
      <c r="K18" s="120"/>
      <c r="L18" s="120"/>
      <c r="M18" s="120"/>
      <c r="N18" s="120"/>
      <c r="O18" s="42"/>
      <c r="X18" s="42"/>
    </row>
    <row r="19" ht="15.75" customHeight="1">
      <c r="A19" s="144"/>
      <c r="B19" s="144"/>
      <c r="C19" s="146"/>
      <c r="D19" s="145"/>
      <c r="E19" s="144"/>
      <c r="F19" s="148"/>
      <c r="G19" s="145"/>
      <c r="H19" s="42"/>
      <c r="I19" s="120"/>
      <c r="J19" s="120"/>
      <c r="K19" s="120"/>
      <c r="L19" s="120"/>
      <c r="M19" s="120"/>
      <c r="N19" s="120"/>
      <c r="O19" s="42"/>
      <c r="X19" s="42"/>
    </row>
    <row r="20" ht="15.75" customHeight="1">
      <c r="A20" s="144"/>
      <c r="B20" s="144"/>
      <c r="C20" s="146"/>
      <c r="D20" s="145"/>
      <c r="E20" s="144"/>
      <c r="F20" s="144"/>
      <c r="G20" s="145"/>
      <c r="H20" s="42"/>
      <c r="I20" s="120"/>
      <c r="J20" s="120"/>
      <c r="K20" s="120"/>
      <c r="L20" s="120"/>
      <c r="M20" s="120"/>
      <c r="N20" s="120"/>
      <c r="O20" s="42"/>
      <c r="X20" s="42"/>
    </row>
    <row r="21" ht="15.75" customHeight="1">
      <c r="A21" s="144"/>
      <c r="B21" s="144"/>
      <c r="C21" s="146"/>
      <c r="D21" s="145"/>
      <c r="E21" s="144"/>
      <c r="F21" s="144"/>
      <c r="G21" s="145"/>
      <c r="H21" s="42"/>
      <c r="I21" s="120"/>
      <c r="J21" s="120"/>
      <c r="K21" s="120"/>
      <c r="L21" s="120"/>
      <c r="M21" s="120"/>
      <c r="N21" s="120"/>
      <c r="O21" s="42"/>
      <c r="X21" s="42"/>
    </row>
    <row r="22" ht="15.75" customHeight="1">
      <c r="A22" s="144"/>
      <c r="B22" s="144"/>
      <c r="C22" s="146"/>
      <c r="D22" s="145"/>
      <c r="E22" s="144"/>
      <c r="F22" s="144"/>
      <c r="G22" s="145"/>
      <c r="H22" s="42"/>
      <c r="I22" s="120"/>
      <c r="J22" s="120"/>
      <c r="K22" s="120"/>
      <c r="L22" s="120"/>
      <c r="M22" s="120"/>
      <c r="N22" s="120"/>
      <c r="O22" s="42"/>
      <c r="X22" s="42"/>
    </row>
    <row r="23" ht="15.75" customHeight="1">
      <c r="A23" s="144"/>
      <c r="B23" s="144"/>
      <c r="C23" s="146"/>
      <c r="D23" s="145"/>
      <c r="E23" s="144"/>
      <c r="F23" s="144"/>
      <c r="G23" s="145"/>
      <c r="H23" s="42"/>
      <c r="I23" s="120"/>
      <c r="J23" s="120"/>
      <c r="K23" s="120"/>
      <c r="L23" s="120"/>
      <c r="M23" s="120"/>
      <c r="N23" s="120"/>
      <c r="O23" s="42"/>
      <c r="X23" s="42"/>
    </row>
    <row r="24" ht="15.75" customHeight="1">
      <c r="A24" s="146"/>
      <c r="B24" s="144"/>
      <c r="C24" s="146"/>
      <c r="D24" s="145"/>
      <c r="E24" s="144"/>
      <c r="F24" s="144"/>
      <c r="G24" s="145"/>
      <c r="H24" s="42"/>
      <c r="I24" s="120"/>
      <c r="J24" s="120"/>
      <c r="K24" s="120"/>
      <c r="L24" s="120"/>
      <c r="M24" s="120"/>
      <c r="N24" s="120"/>
      <c r="O24" s="42"/>
      <c r="X24" s="42"/>
    </row>
    <row r="25" ht="15.75" customHeight="1">
      <c r="A25" s="144"/>
      <c r="B25" s="144"/>
      <c r="C25" s="146"/>
      <c r="D25" s="145"/>
      <c r="E25" s="144"/>
      <c r="F25" s="144"/>
      <c r="G25" s="145"/>
      <c r="H25" s="42"/>
      <c r="I25" s="120"/>
      <c r="J25" s="120"/>
      <c r="K25" s="120"/>
      <c r="L25" s="120"/>
      <c r="M25" s="120"/>
      <c r="N25" s="120"/>
      <c r="O25" s="42"/>
      <c r="X25" s="42"/>
    </row>
    <row r="26" ht="15.75" customHeight="1">
      <c r="A26" s="144"/>
      <c r="B26" s="144"/>
      <c r="C26" s="146"/>
      <c r="D26" s="145"/>
      <c r="E26" s="144"/>
      <c r="F26" s="144"/>
      <c r="G26" s="145"/>
      <c r="H26" s="42"/>
      <c r="I26" s="120"/>
      <c r="J26" s="120"/>
      <c r="K26" s="120"/>
      <c r="L26" s="120"/>
      <c r="M26" s="120"/>
      <c r="N26" s="120"/>
      <c r="O26" s="42"/>
      <c r="X26" s="42"/>
    </row>
    <row r="27" ht="15.75" customHeight="1">
      <c r="A27" s="146"/>
      <c r="B27" s="144"/>
      <c r="C27" s="146"/>
      <c r="D27" s="145"/>
      <c r="E27" s="144"/>
      <c r="F27" s="144"/>
      <c r="G27" s="145"/>
      <c r="H27" s="42"/>
      <c r="I27" s="120"/>
      <c r="J27" s="120"/>
      <c r="K27" s="120"/>
      <c r="L27" s="120"/>
      <c r="M27" s="120"/>
      <c r="N27" s="120"/>
      <c r="O27" s="42"/>
      <c r="X27" s="42"/>
    </row>
    <row r="28" ht="15.75" customHeight="1">
      <c r="A28" s="144"/>
      <c r="B28" s="144"/>
      <c r="C28" s="146"/>
      <c r="D28" s="145"/>
      <c r="E28" s="144"/>
      <c r="F28" s="144"/>
      <c r="G28" s="145"/>
      <c r="H28" s="42"/>
      <c r="I28" s="120"/>
      <c r="J28" s="120"/>
      <c r="K28" s="120"/>
      <c r="L28" s="120"/>
      <c r="M28" s="120"/>
      <c r="N28" s="120"/>
      <c r="O28" s="42"/>
      <c r="X28" s="42"/>
    </row>
    <row r="29" ht="15.75" customHeight="1">
      <c r="A29" s="144"/>
      <c r="B29" s="144"/>
      <c r="C29" s="146"/>
      <c r="D29" s="145"/>
      <c r="E29" s="144"/>
      <c r="F29" s="148"/>
      <c r="G29" s="145"/>
      <c r="H29" s="42"/>
      <c r="I29" s="120"/>
      <c r="J29" s="120"/>
      <c r="K29" s="120"/>
      <c r="L29" s="120"/>
      <c r="M29" s="120"/>
      <c r="N29" s="120"/>
      <c r="O29" s="42"/>
      <c r="X29" s="42"/>
    </row>
    <row r="30" ht="15.75" customHeight="1">
      <c r="A30" s="144"/>
      <c r="B30" s="144"/>
      <c r="C30" s="146"/>
      <c r="D30" s="145"/>
      <c r="E30" s="144"/>
      <c r="F30" s="144"/>
      <c r="G30" s="145"/>
      <c r="H30" s="42"/>
      <c r="I30" s="120"/>
      <c r="J30" s="120"/>
      <c r="K30" s="120"/>
      <c r="L30" s="120"/>
      <c r="M30" s="120"/>
      <c r="N30" s="120"/>
      <c r="O30" s="42"/>
      <c r="X30" s="42"/>
    </row>
    <row r="31" ht="15.75" customHeight="1">
      <c r="A31" s="146"/>
      <c r="B31" s="144"/>
      <c r="C31" s="146"/>
      <c r="D31" s="145"/>
      <c r="E31" s="144"/>
      <c r="F31" s="144"/>
      <c r="G31" s="145"/>
      <c r="H31" s="42"/>
      <c r="I31" s="120"/>
      <c r="J31" s="120"/>
      <c r="K31" s="120"/>
      <c r="L31" s="120"/>
      <c r="M31" s="120"/>
      <c r="N31" s="120"/>
      <c r="O31" s="42"/>
      <c r="X31" s="42"/>
    </row>
    <row r="32" ht="15.75" customHeight="1">
      <c r="A32" s="146"/>
      <c r="B32" s="144"/>
      <c r="C32" s="146"/>
      <c r="D32" s="145"/>
      <c r="E32" s="144"/>
      <c r="F32" s="144"/>
      <c r="G32" s="145"/>
      <c r="H32" s="42"/>
      <c r="I32" s="120"/>
      <c r="J32" s="120"/>
      <c r="K32" s="120"/>
      <c r="L32" s="120"/>
      <c r="M32" s="120"/>
      <c r="N32" s="120"/>
      <c r="O32" s="42"/>
      <c r="X32" s="42"/>
    </row>
    <row r="33" ht="15.75" customHeight="1">
      <c r="A33" s="120"/>
      <c r="B33" s="120"/>
      <c r="C33" s="123"/>
      <c r="D33" s="137" t="s">
        <v>63</v>
      </c>
      <c r="E33" s="139"/>
      <c r="F33" s="139">
        <f>sum(F19:F30)</f>
        <v>0</v>
      </c>
      <c r="G33" s="156">
        <f>sum(G19:G32)</f>
        <v>0</v>
      </c>
      <c r="H33" s="42"/>
      <c r="I33" s="120"/>
      <c r="J33" s="120"/>
      <c r="K33" s="120"/>
      <c r="L33" s="120"/>
      <c r="M33" s="120"/>
      <c r="N33" s="120"/>
      <c r="O33" s="42"/>
      <c r="X33" s="42"/>
    </row>
    <row r="34" ht="15.75" customHeight="1">
      <c r="A34" s="36" t="s">
        <v>33</v>
      </c>
      <c r="B34" s="38" t="s">
        <v>35</v>
      </c>
      <c r="C34" s="40" t="s">
        <v>36</v>
      </c>
      <c r="D34" s="38" t="s">
        <v>37</v>
      </c>
      <c r="E34" s="38" t="s">
        <v>38</v>
      </c>
      <c r="F34" s="40" t="s">
        <v>39</v>
      </c>
      <c r="G34" s="38" t="s">
        <v>40</v>
      </c>
      <c r="H34" s="42"/>
      <c r="I34" s="120"/>
      <c r="J34" s="120"/>
      <c r="K34" s="120"/>
      <c r="L34" s="120"/>
      <c r="M34" s="120"/>
      <c r="N34" s="120"/>
      <c r="O34" s="42"/>
      <c r="X34" s="42"/>
    </row>
    <row r="35" ht="15.75" customHeight="1">
      <c r="A35" s="161"/>
      <c r="B35" s="60"/>
      <c r="C35" s="62"/>
      <c r="D35" s="63"/>
      <c r="E35" s="161"/>
      <c r="F35" s="161"/>
      <c r="G35" s="162"/>
      <c r="H35" s="42"/>
      <c r="I35" s="120"/>
      <c r="J35" s="120"/>
      <c r="K35" s="120"/>
      <c r="L35" s="120"/>
      <c r="M35" s="120"/>
      <c r="N35" s="120"/>
      <c r="O35" s="42"/>
      <c r="X35" s="42"/>
    </row>
    <row r="36" ht="15.75" customHeight="1">
      <c r="A36" s="161"/>
      <c r="B36" s="60"/>
      <c r="C36" s="62"/>
      <c r="D36" s="63"/>
      <c r="E36" s="161"/>
      <c r="F36" s="161"/>
      <c r="G36" s="162"/>
      <c r="H36" s="42"/>
      <c r="I36" s="120"/>
      <c r="J36" s="120"/>
      <c r="K36" s="120"/>
      <c r="L36" s="120"/>
      <c r="M36" s="120"/>
      <c r="N36" s="120"/>
      <c r="O36" s="42"/>
      <c r="X36" s="42"/>
    </row>
    <row r="37" ht="15.75" customHeight="1">
      <c r="A37" s="161"/>
      <c r="B37" s="60"/>
      <c r="C37" s="62"/>
      <c r="D37" s="63"/>
      <c r="E37" s="161"/>
      <c r="F37" s="161"/>
      <c r="G37" s="162"/>
      <c r="H37" s="42"/>
      <c r="I37" s="120"/>
      <c r="J37" s="120"/>
      <c r="K37" s="120"/>
      <c r="L37" s="120"/>
      <c r="M37" s="120"/>
      <c r="N37" s="120"/>
      <c r="O37" s="42"/>
      <c r="X37" s="42"/>
    </row>
    <row r="38" ht="15.75" customHeight="1">
      <c r="A38" s="161"/>
      <c r="B38" s="60"/>
      <c r="C38" s="62"/>
      <c r="D38" s="63"/>
      <c r="E38" s="161"/>
      <c r="F38" s="161"/>
      <c r="G38" s="162"/>
      <c r="H38" s="42"/>
      <c r="I38" s="120"/>
      <c r="J38" s="120"/>
      <c r="K38" s="120"/>
      <c r="L38" s="120"/>
      <c r="M38" s="120"/>
      <c r="N38" s="120"/>
      <c r="O38" s="42"/>
      <c r="X38" s="42"/>
    </row>
    <row r="39" ht="15.75" customHeight="1">
      <c r="A39" s="161"/>
      <c r="B39" s="60"/>
      <c r="C39" s="62"/>
      <c r="D39" s="63"/>
      <c r="E39" s="161"/>
      <c r="F39" s="161"/>
      <c r="G39" s="162"/>
      <c r="H39" s="42"/>
      <c r="I39" s="120"/>
      <c r="J39" s="120"/>
      <c r="K39" s="120"/>
      <c r="L39" s="120"/>
      <c r="M39" s="120"/>
      <c r="N39" s="120"/>
      <c r="O39" s="42"/>
      <c r="X39" s="42"/>
    </row>
    <row r="40" ht="15.75" customHeight="1">
      <c r="A40" s="120"/>
      <c r="B40" s="120"/>
      <c r="C40" s="123"/>
      <c r="D40" s="137" t="s">
        <v>63</v>
      </c>
      <c r="E40" s="139"/>
      <c r="F40" s="139">
        <f>sum(F36:F39)</f>
        <v>0</v>
      </c>
      <c r="G40" s="142">
        <f>sum(G35:G39)</f>
        <v>0</v>
      </c>
      <c r="H40" s="42"/>
      <c r="I40" s="120"/>
      <c r="J40" s="120"/>
      <c r="K40" s="120"/>
      <c r="L40" s="120"/>
      <c r="M40" s="120"/>
      <c r="N40" s="120"/>
      <c r="O40" s="42"/>
      <c r="X40" s="42"/>
    </row>
    <row r="41" ht="15.75" customHeight="1">
      <c r="A41" s="36" t="s">
        <v>33</v>
      </c>
      <c r="B41" s="38" t="s">
        <v>35</v>
      </c>
      <c r="C41" s="40" t="s">
        <v>36</v>
      </c>
      <c r="D41" s="38" t="s">
        <v>37</v>
      </c>
      <c r="E41" s="38" t="s">
        <v>38</v>
      </c>
      <c r="F41" s="40" t="s">
        <v>39</v>
      </c>
      <c r="G41" s="38" t="s">
        <v>40</v>
      </c>
      <c r="H41" s="42"/>
      <c r="I41" s="120"/>
      <c r="J41" s="120"/>
      <c r="K41" s="120"/>
      <c r="L41" s="120"/>
      <c r="M41" s="120"/>
      <c r="N41" s="120"/>
      <c r="O41" s="42"/>
      <c r="X41" s="42"/>
    </row>
    <row r="42" ht="15.75" customHeight="1">
      <c r="A42" s="161"/>
      <c r="B42" s="60"/>
      <c r="C42" s="62"/>
      <c r="D42" s="63"/>
      <c r="E42" s="161"/>
      <c r="F42" s="161"/>
      <c r="G42" s="162"/>
      <c r="H42" s="42"/>
      <c r="I42" s="120"/>
      <c r="J42" s="120"/>
      <c r="K42" s="120"/>
      <c r="L42" s="120"/>
      <c r="M42" s="120"/>
      <c r="N42" s="120"/>
      <c r="O42" s="42"/>
      <c r="X42" s="42"/>
    </row>
    <row r="43" ht="15.75" customHeight="1">
      <c r="A43" s="161"/>
      <c r="B43" s="60"/>
      <c r="C43" s="62"/>
      <c r="D43" s="63"/>
      <c r="E43" s="161"/>
      <c r="F43" s="161"/>
      <c r="G43" s="162"/>
      <c r="H43" s="42"/>
      <c r="I43" s="120"/>
      <c r="J43" s="120"/>
      <c r="K43" s="120"/>
      <c r="L43" s="120"/>
      <c r="M43" s="120"/>
      <c r="N43" s="120"/>
      <c r="O43" s="42"/>
      <c r="X43" s="42"/>
    </row>
    <row r="44" ht="15.75" customHeight="1">
      <c r="A44" s="120"/>
      <c r="B44" s="120"/>
      <c r="C44" s="123"/>
      <c r="D44" s="137" t="s">
        <v>63</v>
      </c>
      <c r="E44" s="139"/>
      <c r="F44" s="139">
        <f>sum(F40:F43)</f>
        <v>0</v>
      </c>
      <c r="G44" s="142">
        <f>sum(G42:G43)</f>
        <v>0</v>
      </c>
      <c r="H44" s="42"/>
      <c r="I44" s="120"/>
      <c r="J44" s="120"/>
      <c r="K44" s="120"/>
      <c r="L44" s="120"/>
      <c r="M44" s="120"/>
      <c r="N44" s="120"/>
      <c r="O44" s="42"/>
      <c r="X44" s="42"/>
    </row>
    <row r="45" ht="15.75" customHeight="1">
      <c r="A45" s="168"/>
      <c r="B45" s="168"/>
      <c r="C45" s="169"/>
      <c r="D45" s="168"/>
      <c r="E45" s="168"/>
      <c r="F45" s="168"/>
      <c r="G45" s="168"/>
      <c r="H45" s="42"/>
      <c r="I45" s="168"/>
      <c r="J45" s="168"/>
      <c r="K45" s="168"/>
      <c r="L45" s="168"/>
      <c r="M45" s="168"/>
      <c r="N45" s="168"/>
      <c r="O45" s="42"/>
      <c r="P45" s="170"/>
      <c r="Q45" s="170"/>
      <c r="R45" s="170"/>
      <c r="S45" s="170"/>
      <c r="T45" s="170"/>
      <c r="U45" s="170"/>
      <c r="V45" s="170"/>
      <c r="W45" s="170"/>
      <c r="X45" s="42"/>
    </row>
    <row r="46" ht="15.75" customHeight="1">
      <c r="A46" s="25" t="s">
        <v>66</v>
      </c>
      <c r="H46" s="42"/>
      <c r="I46" s="120"/>
      <c r="J46" s="120"/>
      <c r="K46" s="120"/>
      <c r="L46" s="120"/>
      <c r="M46" s="120"/>
      <c r="N46" s="120"/>
      <c r="O46" s="42"/>
      <c r="X46" s="42"/>
    </row>
    <row r="47" ht="15.75" customHeight="1">
      <c r="A47" s="36" t="s">
        <v>33</v>
      </c>
      <c r="B47" s="38" t="s">
        <v>35</v>
      </c>
      <c r="C47" s="40" t="s">
        <v>36</v>
      </c>
      <c r="D47" s="38" t="s">
        <v>37</v>
      </c>
      <c r="E47" s="38" t="s">
        <v>38</v>
      </c>
      <c r="F47" s="40" t="s">
        <v>39</v>
      </c>
      <c r="G47" s="38" t="s">
        <v>40</v>
      </c>
      <c r="H47" s="42"/>
      <c r="I47" s="120"/>
      <c r="J47" s="120"/>
      <c r="K47" s="120"/>
      <c r="L47" s="120"/>
      <c r="M47" s="120"/>
      <c r="N47" s="120"/>
      <c r="O47" s="42"/>
      <c r="X47" s="42"/>
    </row>
    <row r="48" ht="15.75" customHeight="1">
      <c r="A48" s="60"/>
      <c r="B48" s="60"/>
      <c r="C48" s="62"/>
      <c r="D48" s="63"/>
      <c r="E48" s="60"/>
      <c r="F48" s="171"/>
      <c r="G48" s="63"/>
      <c r="H48" s="42"/>
      <c r="I48" s="120"/>
      <c r="J48" s="120"/>
      <c r="K48" s="120"/>
      <c r="L48" s="120"/>
      <c r="M48" s="120"/>
      <c r="N48" s="120"/>
      <c r="O48" s="42"/>
      <c r="X48" s="42"/>
    </row>
    <row r="49" ht="15.75" customHeight="1">
      <c r="A49" s="60"/>
      <c r="B49" s="60"/>
      <c r="C49" s="62"/>
      <c r="D49" s="63"/>
      <c r="E49" s="60"/>
      <c r="F49" s="171"/>
      <c r="G49" s="63"/>
      <c r="H49" s="42"/>
      <c r="I49" s="172"/>
      <c r="J49" s="172"/>
      <c r="K49" s="172"/>
      <c r="L49" s="120"/>
      <c r="M49" s="120"/>
      <c r="N49" s="120"/>
      <c r="O49" s="42"/>
      <c r="X49" s="42"/>
    </row>
    <row r="50" ht="15.75" customHeight="1">
      <c r="A50" s="60"/>
      <c r="B50" s="60"/>
      <c r="C50" s="62"/>
      <c r="D50" s="63"/>
      <c r="E50" s="60"/>
      <c r="F50" s="171"/>
      <c r="G50" s="63"/>
      <c r="H50" s="42"/>
      <c r="I50" s="172"/>
      <c r="J50" s="172"/>
      <c r="K50" s="172"/>
      <c r="L50" s="120"/>
      <c r="M50" s="120"/>
      <c r="N50" s="120"/>
      <c r="O50" s="42"/>
      <c r="X50" s="42"/>
    </row>
    <row r="51" ht="15.75" customHeight="1">
      <c r="A51" s="60"/>
      <c r="B51" s="60"/>
      <c r="C51" s="62"/>
      <c r="D51" s="63"/>
      <c r="E51" s="60"/>
      <c r="F51" s="171"/>
      <c r="G51" s="63"/>
      <c r="H51" s="42"/>
      <c r="I51" s="172"/>
      <c r="J51" s="172"/>
      <c r="K51" s="120"/>
      <c r="L51" s="120"/>
      <c r="M51" s="120"/>
      <c r="N51" s="120"/>
      <c r="O51" s="42"/>
      <c r="X51" s="42"/>
    </row>
    <row r="52" ht="15.75" customHeight="1">
      <c r="A52" s="60"/>
      <c r="B52" s="60"/>
      <c r="C52" s="62"/>
      <c r="D52" s="63"/>
      <c r="E52" s="60"/>
      <c r="F52" s="171"/>
      <c r="G52" s="63"/>
      <c r="H52" s="42"/>
      <c r="I52" s="172"/>
      <c r="J52" s="172"/>
      <c r="K52" s="120"/>
      <c r="L52" s="120"/>
      <c r="M52" s="120"/>
      <c r="N52" s="120"/>
      <c r="O52" s="42"/>
      <c r="X52" s="42"/>
    </row>
    <row r="53" ht="15.75" customHeight="1">
      <c r="A53" s="60"/>
      <c r="B53" s="60"/>
      <c r="C53" s="62"/>
      <c r="D53" s="63"/>
      <c r="E53" s="60"/>
      <c r="F53" s="171"/>
      <c r="G53" s="63"/>
      <c r="H53" s="42"/>
      <c r="I53" s="120"/>
      <c r="J53" s="172"/>
      <c r="K53" s="172"/>
      <c r="L53" s="120"/>
      <c r="M53" s="120"/>
      <c r="N53" s="120"/>
      <c r="O53" s="42"/>
      <c r="X53" s="42"/>
    </row>
    <row r="54" ht="15.75" customHeight="1">
      <c r="A54" s="62"/>
      <c r="B54" s="60"/>
      <c r="C54" s="62"/>
      <c r="D54" s="63"/>
      <c r="E54" s="60"/>
      <c r="F54" s="171"/>
      <c r="G54" s="63"/>
      <c r="H54" s="42"/>
      <c r="I54" s="120"/>
      <c r="J54" s="120"/>
      <c r="K54" s="172"/>
      <c r="L54" s="120"/>
      <c r="M54" s="120"/>
      <c r="N54" s="120"/>
      <c r="O54" s="42"/>
      <c r="X54" s="42"/>
    </row>
    <row r="55" ht="15.75" customHeight="1">
      <c r="A55" s="62"/>
      <c r="B55" s="173"/>
      <c r="C55" s="174"/>
      <c r="D55" s="63"/>
      <c r="E55" s="60"/>
      <c r="F55" s="171"/>
      <c r="G55" s="175"/>
      <c r="H55" s="42"/>
      <c r="I55" s="120"/>
      <c r="J55" s="120"/>
      <c r="K55" s="172"/>
      <c r="L55" s="120"/>
      <c r="M55" s="120"/>
      <c r="N55" s="120"/>
      <c r="O55" s="42"/>
      <c r="X55" s="42"/>
    </row>
    <row r="56" ht="15.75" customHeight="1">
      <c r="A56" s="62"/>
      <c r="B56" s="173"/>
      <c r="C56" s="174"/>
      <c r="D56" s="63"/>
      <c r="E56" s="60"/>
      <c r="F56" s="171"/>
      <c r="G56" s="175"/>
      <c r="H56" s="42"/>
      <c r="I56" s="120"/>
      <c r="J56" s="120"/>
      <c r="K56" s="120"/>
      <c r="L56" s="120"/>
      <c r="M56" s="120"/>
      <c r="N56" s="120"/>
      <c r="O56" s="42"/>
      <c r="X56" s="42"/>
    </row>
    <row r="57" ht="15.75" customHeight="1">
      <c r="A57" s="120"/>
      <c r="B57" s="120"/>
      <c r="C57" s="123"/>
      <c r="D57" s="137" t="s">
        <v>63</v>
      </c>
      <c r="E57" s="139">
        <f>sum(E48:E53)</f>
        <v>0</v>
      </c>
      <c r="F57" s="139">
        <f>sum(F48:F54)</f>
        <v>0</v>
      </c>
      <c r="G57" s="142">
        <f>sum(G48:G55)</f>
        <v>0</v>
      </c>
      <c r="H57" s="42"/>
      <c r="I57" s="120"/>
      <c r="J57" s="120"/>
      <c r="K57" s="120"/>
      <c r="L57" s="120"/>
      <c r="M57" s="120"/>
      <c r="N57" s="120"/>
      <c r="O57" s="42"/>
      <c r="X57" s="42"/>
    </row>
    <row r="58" ht="15.75" customHeight="1">
      <c r="A58" s="36" t="s">
        <v>33</v>
      </c>
      <c r="B58" s="38" t="s">
        <v>35</v>
      </c>
      <c r="C58" s="40" t="s">
        <v>36</v>
      </c>
      <c r="D58" s="38" t="s">
        <v>37</v>
      </c>
      <c r="E58" s="38" t="s">
        <v>38</v>
      </c>
      <c r="F58" s="40" t="s">
        <v>39</v>
      </c>
      <c r="G58" s="38" t="s">
        <v>40</v>
      </c>
      <c r="H58" s="42"/>
      <c r="I58" s="120"/>
      <c r="J58" s="120"/>
      <c r="K58" s="120"/>
      <c r="L58" s="120"/>
      <c r="M58" s="120"/>
      <c r="N58" s="120"/>
      <c r="O58" s="42"/>
      <c r="X58" s="42"/>
    </row>
    <row r="59" ht="15.75" customHeight="1">
      <c r="A59" s="60"/>
      <c r="B59" s="60"/>
      <c r="C59" s="62"/>
      <c r="D59" s="63"/>
      <c r="E59" s="60"/>
      <c r="F59" s="171"/>
      <c r="G59" s="63"/>
      <c r="H59" s="42"/>
      <c r="I59" s="120"/>
      <c r="J59" s="120"/>
      <c r="K59" s="120"/>
      <c r="L59" s="120"/>
      <c r="M59" s="120"/>
      <c r="N59" s="120"/>
      <c r="O59" s="42"/>
      <c r="X59" s="42"/>
    </row>
    <row r="60" ht="15.75" customHeight="1">
      <c r="A60" s="60"/>
      <c r="B60" s="60"/>
      <c r="C60" s="62"/>
      <c r="D60" s="63"/>
      <c r="E60" s="60"/>
      <c r="F60" s="171"/>
      <c r="G60" s="63"/>
      <c r="H60" s="42"/>
      <c r="I60" s="120"/>
      <c r="J60" s="120"/>
      <c r="K60" s="120"/>
      <c r="L60" s="120"/>
      <c r="M60" s="120"/>
      <c r="N60" s="120"/>
      <c r="O60" s="42"/>
      <c r="X60" s="42"/>
    </row>
    <row r="61" ht="15.75" customHeight="1">
      <c r="A61" s="60"/>
      <c r="B61" s="60"/>
      <c r="C61" s="62"/>
      <c r="D61" s="63"/>
      <c r="E61" s="60"/>
      <c r="F61" s="171"/>
      <c r="G61" s="63"/>
      <c r="H61" s="42"/>
      <c r="I61" s="120"/>
      <c r="J61" s="120"/>
      <c r="K61" s="120"/>
      <c r="L61" s="120"/>
      <c r="M61" s="120"/>
      <c r="N61" s="120"/>
      <c r="O61" s="42"/>
      <c r="X61" s="42"/>
    </row>
    <row r="62" ht="15.75" customHeight="1">
      <c r="A62" s="60"/>
      <c r="B62" s="60"/>
      <c r="C62" s="62"/>
      <c r="D62" s="63"/>
      <c r="E62" s="60"/>
      <c r="F62" s="171"/>
      <c r="G62" s="63"/>
      <c r="H62" s="42"/>
      <c r="I62" s="120"/>
      <c r="J62" s="120"/>
      <c r="K62" s="120"/>
      <c r="L62" s="120"/>
      <c r="M62" s="120"/>
      <c r="N62" s="120"/>
      <c r="O62" s="42"/>
      <c r="X62" s="42"/>
    </row>
    <row r="63" ht="15.75" customHeight="1">
      <c r="A63" s="60"/>
      <c r="B63" s="60"/>
      <c r="C63" s="62"/>
      <c r="D63" s="63"/>
      <c r="E63" s="60"/>
      <c r="F63" s="171"/>
      <c r="G63" s="63"/>
      <c r="H63" s="42"/>
      <c r="I63" s="172"/>
      <c r="J63" s="120"/>
      <c r="K63" s="120"/>
      <c r="L63" s="120"/>
      <c r="M63" s="120"/>
      <c r="N63" s="120"/>
      <c r="O63" s="42"/>
      <c r="X63" s="42"/>
    </row>
    <row r="64" ht="15.75" customHeight="1">
      <c r="A64" s="120"/>
      <c r="B64" s="120"/>
      <c r="C64" s="123"/>
      <c r="D64" s="137" t="s">
        <v>63</v>
      </c>
      <c r="E64" s="139"/>
      <c r="F64" s="139">
        <f t="shared" ref="F64:G64" si="7">sum(F59:F63)</f>
        <v>0</v>
      </c>
      <c r="G64" s="142">
        <f t="shared" si="7"/>
        <v>0</v>
      </c>
      <c r="H64" s="42"/>
      <c r="I64" s="120"/>
      <c r="J64" s="120"/>
      <c r="K64" s="120"/>
      <c r="L64" s="120"/>
      <c r="M64" s="120"/>
      <c r="N64" s="120"/>
      <c r="O64" s="42"/>
      <c r="X64" s="42"/>
    </row>
    <row r="65" ht="15.75" customHeight="1">
      <c r="A65" s="36" t="s">
        <v>33</v>
      </c>
      <c r="B65" s="38" t="s">
        <v>35</v>
      </c>
      <c r="C65" s="40" t="s">
        <v>36</v>
      </c>
      <c r="D65" s="38" t="s">
        <v>37</v>
      </c>
      <c r="E65" s="38" t="s">
        <v>38</v>
      </c>
      <c r="F65" s="40" t="s">
        <v>39</v>
      </c>
      <c r="G65" s="38" t="s">
        <v>40</v>
      </c>
      <c r="H65" s="42"/>
      <c r="I65" s="120"/>
      <c r="J65" s="120"/>
      <c r="K65" s="120"/>
      <c r="L65" s="120"/>
      <c r="M65" s="120"/>
      <c r="N65" s="120"/>
      <c r="O65" s="42"/>
      <c r="X65" s="42"/>
    </row>
    <row r="66" ht="15.75" customHeight="1">
      <c r="A66" s="144"/>
      <c r="B66" s="144"/>
      <c r="C66" s="146"/>
      <c r="D66" s="145"/>
      <c r="E66" s="144"/>
      <c r="F66" s="148"/>
      <c r="G66" s="145"/>
      <c r="H66" s="42"/>
      <c r="I66" s="120"/>
      <c r="J66" s="120"/>
      <c r="K66" s="120"/>
      <c r="L66" s="120"/>
      <c r="M66" s="120"/>
      <c r="N66" s="120"/>
      <c r="O66" s="42"/>
      <c r="X66" s="42"/>
    </row>
    <row r="67" ht="15.75" customHeight="1">
      <c r="A67" s="144"/>
      <c r="B67" s="144"/>
      <c r="C67" s="146"/>
      <c r="D67" s="145"/>
      <c r="E67" s="144"/>
      <c r="F67" s="148"/>
      <c r="G67" s="145"/>
      <c r="H67" s="42"/>
      <c r="I67" s="120"/>
      <c r="J67" s="120"/>
      <c r="K67" s="120"/>
      <c r="L67" s="120"/>
      <c r="M67" s="120"/>
      <c r="N67" s="120"/>
      <c r="O67" s="42"/>
      <c r="X67" s="42"/>
    </row>
    <row r="68" ht="15.75" customHeight="1">
      <c r="A68" s="144"/>
      <c r="B68" s="144"/>
      <c r="C68" s="146"/>
      <c r="D68" s="145"/>
      <c r="E68" s="144"/>
      <c r="F68" s="148"/>
      <c r="G68" s="145"/>
      <c r="H68" s="42"/>
      <c r="I68" s="120"/>
      <c r="J68" s="120"/>
      <c r="K68" s="120"/>
      <c r="L68" s="120"/>
      <c r="M68" s="120"/>
      <c r="N68" s="120"/>
      <c r="O68" s="42"/>
      <c r="X68" s="42"/>
    </row>
    <row r="69" ht="15.75" customHeight="1">
      <c r="A69" s="144"/>
      <c r="B69" s="144"/>
      <c r="C69" s="146"/>
      <c r="D69" s="145"/>
      <c r="E69" s="144"/>
      <c r="F69" s="148"/>
      <c r="G69" s="145"/>
      <c r="H69" s="42"/>
      <c r="I69" s="120"/>
      <c r="J69" s="120"/>
      <c r="K69" s="120"/>
      <c r="L69" s="120"/>
      <c r="M69" s="120"/>
      <c r="N69" s="120"/>
      <c r="O69" s="42"/>
      <c r="X69" s="42"/>
    </row>
    <row r="70" ht="15.75" customHeight="1">
      <c r="A70" s="144"/>
      <c r="B70" s="144"/>
      <c r="C70" s="146"/>
      <c r="D70" s="145"/>
      <c r="E70" s="144"/>
      <c r="F70" s="148"/>
      <c r="G70" s="145"/>
      <c r="H70" s="42"/>
      <c r="I70" s="120"/>
      <c r="J70" s="120"/>
      <c r="K70" s="120"/>
      <c r="L70" s="120"/>
      <c r="M70" s="120"/>
      <c r="N70" s="120"/>
      <c r="O70" s="42"/>
      <c r="X70" s="42"/>
    </row>
    <row r="71" ht="15.75" customHeight="1">
      <c r="A71" s="144"/>
      <c r="B71" s="144"/>
      <c r="C71" s="146"/>
      <c r="D71" s="145"/>
      <c r="E71" s="144"/>
      <c r="F71" s="148"/>
      <c r="G71" s="145"/>
      <c r="H71" s="42"/>
      <c r="I71" s="120"/>
      <c r="J71" s="120"/>
      <c r="K71" s="120"/>
      <c r="L71" s="120"/>
      <c r="M71" s="120"/>
      <c r="N71" s="120"/>
      <c r="O71" s="42"/>
      <c r="X71" s="42"/>
    </row>
    <row r="72" ht="15.75" customHeight="1">
      <c r="A72" s="146"/>
      <c r="B72" s="144"/>
      <c r="C72" s="146"/>
      <c r="D72" s="145"/>
      <c r="E72" s="144"/>
      <c r="F72" s="148"/>
      <c r="G72" s="145"/>
      <c r="H72" s="42"/>
      <c r="I72" s="120"/>
      <c r="J72" s="120"/>
      <c r="K72" s="120"/>
      <c r="L72" s="120"/>
      <c r="M72" s="120"/>
      <c r="N72" s="120"/>
      <c r="O72" s="42"/>
      <c r="X72" s="42"/>
    </row>
    <row r="73" ht="15.75" customHeight="1">
      <c r="A73" s="144"/>
      <c r="B73" s="144"/>
      <c r="C73" s="146"/>
      <c r="D73" s="145"/>
      <c r="E73" s="144"/>
      <c r="F73" s="148"/>
      <c r="G73" s="145"/>
      <c r="H73" s="42"/>
      <c r="I73" s="120"/>
      <c r="J73" s="120"/>
      <c r="K73" s="120"/>
      <c r="L73" s="120"/>
      <c r="M73" s="120"/>
      <c r="N73" s="120"/>
      <c r="O73" s="42"/>
      <c r="X73" s="42"/>
    </row>
    <row r="74" ht="15.75" customHeight="1">
      <c r="A74" s="144"/>
      <c r="B74" s="144"/>
      <c r="C74" s="146"/>
      <c r="D74" s="145"/>
      <c r="E74" s="144"/>
      <c r="F74" s="148"/>
      <c r="G74" s="145"/>
      <c r="H74" s="42"/>
      <c r="I74" s="120"/>
      <c r="J74" s="120"/>
      <c r="K74" s="120"/>
      <c r="L74" s="120"/>
      <c r="M74" s="120"/>
      <c r="N74" s="120"/>
      <c r="O74" s="42"/>
      <c r="X74" s="42"/>
    </row>
    <row r="75" ht="15.75" customHeight="1">
      <c r="A75" s="144"/>
      <c r="B75" s="144"/>
      <c r="C75" s="146"/>
      <c r="D75" s="145"/>
      <c r="E75" s="144"/>
      <c r="F75" s="148"/>
      <c r="G75" s="145"/>
      <c r="H75" s="42"/>
      <c r="I75" s="120"/>
      <c r="J75" s="120"/>
      <c r="K75" s="120"/>
      <c r="L75" s="120"/>
      <c r="M75" s="120"/>
      <c r="N75" s="120"/>
      <c r="O75" s="42"/>
      <c r="X75" s="42"/>
    </row>
    <row r="76" ht="15.75" customHeight="1">
      <c r="A76" s="144"/>
      <c r="B76" s="144"/>
      <c r="C76" s="146"/>
      <c r="D76" s="145"/>
      <c r="E76" s="144"/>
      <c r="F76" s="148"/>
      <c r="G76" s="145"/>
      <c r="H76" s="42"/>
      <c r="I76" s="120"/>
      <c r="J76" s="120"/>
      <c r="K76" s="120"/>
      <c r="L76" s="120"/>
      <c r="M76" s="120"/>
      <c r="N76" s="120"/>
      <c r="O76" s="42"/>
      <c r="X76" s="42"/>
    </row>
    <row r="77" ht="15.75" customHeight="1">
      <c r="A77" s="148"/>
      <c r="B77" s="148"/>
      <c r="C77" s="146"/>
      <c r="D77" s="145"/>
      <c r="E77" s="144"/>
      <c r="F77" s="148"/>
      <c r="G77" s="145"/>
      <c r="H77" s="42"/>
      <c r="I77" s="120"/>
      <c r="J77" s="120"/>
      <c r="K77" s="120"/>
      <c r="L77" s="120"/>
      <c r="M77" s="120"/>
      <c r="N77" s="120"/>
      <c r="O77" s="42"/>
      <c r="X77" s="42"/>
    </row>
    <row r="78" ht="15.75" customHeight="1">
      <c r="A78" s="148"/>
      <c r="B78" s="148"/>
      <c r="C78" s="146"/>
      <c r="D78" s="145"/>
      <c r="E78" s="144"/>
      <c r="F78" s="148"/>
      <c r="G78" s="145"/>
      <c r="H78" s="42"/>
      <c r="I78" s="120"/>
      <c r="J78" s="120"/>
      <c r="K78" s="120"/>
      <c r="L78" s="120"/>
      <c r="M78" s="120"/>
      <c r="N78" s="120"/>
      <c r="O78" s="42"/>
      <c r="X78" s="42"/>
    </row>
    <row r="79" ht="15.75" customHeight="1">
      <c r="A79" s="148"/>
      <c r="B79" s="148"/>
      <c r="C79" s="177"/>
      <c r="D79" s="178"/>
      <c r="E79" s="148"/>
      <c r="F79" s="148"/>
      <c r="G79" s="145"/>
      <c r="H79" s="42"/>
      <c r="I79" s="120"/>
      <c r="J79" s="120"/>
      <c r="K79" s="120"/>
      <c r="L79" s="120"/>
      <c r="M79" s="120"/>
      <c r="N79" s="120"/>
      <c r="O79" s="42"/>
      <c r="X79" s="42"/>
    </row>
    <row r="80" ht="15.75" customHeight="1">
      <c r="A80" s="120"/>
      <c r="B80" s="120"/>
      <c r="C80" s="123"/>
      <c r="D80" s="137" t="s">
        <v>63</v>
      </c>
      <c r="E80" s="139"/>
      <c r="F80" s="139">
        <f t="shared" ref="F80:G80" si="8">sum(F66:F79)</f>
        <v>0</v>
      </c>
      <c r="G80" s="142">
        <f t="shared" si="8"/>
        <v>0</v>
      </c>
      <c r="H80" s="42"/>
      <c r="I80" s="120"/>
      <c r="J80" s="120"/>
      <c r="K80" s="120"/>
      <c r="L80" s="120"/>
      <c r="M80" s="120"/>
      <c r="N80" s="120"/>
      <c r="O80" s="42"/>
      <c r="X80" s="42"/>
    </row>
    <row r="81" ht="15.75" customHeight="1">
      <c r="A81" s="36" t="s">
        <v>33</v>
      </c>
      <c r="B81" s="38" t="s">
        <v>35</v>
      </c>
      <c r="C81" s="40" t="s">
        <v>36</v>
      </c>
      <c r="D81" s="38" t="s">
        <v>37</v>
      </c>
      <c r="E81" s="38" t="s">
        <v>38</v>
      </c>
      <c r="F81" s="40" t="s">
        <v>39</v>
      </c>
      <c r="G81" s="38" t="s">
        <v>40</v>
      </c>
      <c r="H81" s="42"/>
      <c r="I81" s="120"/>
      <c r="J81" s="172"/>
      <c r="K81" s="120"/>
      <c r="L81" s="120"/>
      <c r="M81" s="120"/>
      <c r="N81" s="120"/>
      <c r="O81" s="42"/>
      <c r="X81" s="42"/>
    </row>
    <row r="82" ht="15.75" customHeight="1">
      <c r="A82" s="161"/>
      <c r="B82" s="60"/>
      <c r="C82" s="62"/>
      <c r="D82" s="63"/>
      <c r="E82" s="161"/>
      <c r="F82" s="179"/>
      <c r="G82" s="162"/>
      <c r="H82" s="42"/>
      <c r="I82" s="120"/>
      <c r="J82" s="172"/>
      <c r="K82" s="120"/>
      <c r="L82" s="120"/>
      <c r="M82" s="120"/>
      <c r="N82" s="120"/>
      <c r="O82" s="42"/>
      <c r="X82" s="42"/>
    </row>
    <row r="83" ht="15.75" customHeight="1">
      <c r="A83" s="161"/>
      <c r="B83" s="60"/>
      <c r="C83" s="62"/>
      <c r="D83" s="63"/>
      <c r="E83" s="161"/>
      <c r="F83" s="179"/>
      <c r="G83" s="162"/>
      <c r="H83" s="42"/>
      <c r="I83" s="120"/>
      <c r="J83" s="120"/>
      <c r="K83" s="120"/>
      <c r="L83" s="120"/>
      <c r="M83" s="120"/>
      <c r="N83" s="120"/>
      <c r="O83" s="42"/>
      <c r="X83" s="42"/>
    </row>
    <row r="84" ht="15.75" customHeight="1">
      <c r="A84" s="120"/>
      <c r="B84" s="120"/>
      <c r="C84" s="123"/>
      <c r="D84" s="137" t="s">
        <v>63</v>
      </c>
      <c r="E84" s="139"/>
      <c r="F84" s="139">
        <f>sum(F80:F83)</f>
        <v>0</v>
      </c>
      <c r="G84" s="142">
        <f>sum(G82:G83)</f>
        <v>0</v>
      </c>
      <c r="H84" s="42"/>
      <c r="I84" s="120"/>
      <c r="J84" s="120"/>
      <c r="K84" s="120"/>
      <c r="L84" s="120"/>
      <c r="M84" s="120"/>
      <c r="N84" s="120"/>
      <c r="O84" s="42"/>
      <c r="X84" s="42"/>
    </row>
    <row r="85" ht="15.75" customHeight="1">
      <c r="A85" s="36" t="s">
        <v>33</v>
      </c>
      <c r="B85" s="38" t="s">
        <v>35</v>
      </c>
      <c r="C85" s="40" t="s">
        <v>36</v>
      </c>
      <c r="D85" s="38" t="s">
        <v>37</v>
      </c>
      <c r="E85" s="38" t="s">
        <v>38</v>
      </c>
      <c r="F85" s="40" t="s">
        <v>39</v>
      </c>
      <c r="G85" s="38" t="s">
        <v>40</v>
      </c>
      <c r="H85" s="42"/>
      <c r="I85" s="120"/>
      <c r="J85" s="120"/>
      <c r="K85" s="120"/>
      <c r="L85" s="120"/>
      <c r="M85" s="120"/>
      <c r="N85" s="120"/>
      <c r="O85" s="42"/>
      <c r="X85" s="42"/>
    </row>
    <row r="86" ht="15.75" customHeight="1">
      <c r="A86" s="161"/>
      <c r="B86" s="60"/>
      <c r="C86" s="62"/>
      <c r="D86" s="63"/>
      <c r="E86" s="180"/>
      <c r="F86" s="179"/>
      <c r="G86" s="162"/>
      <c r="H86" s="42"/>
      <c r="I86" s="172"/>
      <c r="J86" s="120"/>
      <c r="K86" s="120"/>
      <c r="L86" s="120"/>
      <c r="M86" s="120"/>
      <c r="N86" s="120"/>
      <c r="O86" s="42"/>
      <c r="X86" s="42"/>
    </row>
    <row r="87" ht="15.75" customHeight="1">
      <c r="A87" s="161"/>
      <c r="B87" s="60"/>
      <c r="C87" s="62"/>
      <c r="D87" s="63"/>
      <c r="E87" s="180"/>
      <c r="F87" s="179"/>
      <c r="G87" s="162"/>
      <c r="H87" s="42"/>
      <c r="I87" s="172"/>
      <c r="J87" s="120"/>
      <c r="K87" s="120"/>
      <c r="L87" s="120"/>
      <c r="M87" s="120"/>
      <c r="N87" s="120"/>
      <c r="O87" s="42"/>
      <c r="X87" s="42"/>
    </row>
    <row r="88" ht="15.75" customHeight="1">
      <c r="A88" s="161"/>
      <c r="B88" s="60"/>
      <c r="C88" s="62"/>
      <c r="D88" s="63"/>
      <c r="E88" s="180"/>
      <c r="F88" s="179"/>
      <c r="G88" s="162"/>
      <c r="H88" s="42"/>
      <c r="I88" s="172"/>
      <c r="J88" s="120"/>
      <c r="K88" s="120"/>
      <c r="L88" s="120"/>
      <c r="M88" s="120"/>
      <c r="N88" s="120"/>
      <c r="O88" s="42"/>
      <c r="X88" s="42"/>
    </row>
    <row r="89" ht="15.75" customHeight="1">
      <c r="A89" s="161"/>
      <c r="B89" s="60"/>
      <c r="C89" s="62"/>
      <c r="D89" s="63"/>
      <c r="E89" s="180"/>
      <c r="F89" s="179"/>
      <c r="G89" s="162"/>
      <c r="H89" s="42"/>
      <c r="I89" s="172"/>
      <c r="J89" s="120"/>
      <c r="K89" s="120"/>
      <c r="L89" s="120"/>
      <c r="M89" s="120"/>
      <c r="N89" s="120"/>
      <c r="O89" s="42"/>
      <c r="X89" s="42"/>
    </row>
    <row r="90" ht="15.75" customHeight="1">
      <c r="A90" s="161"/>
      <c r="B90" s="60"/>
      <c r="C90" s="62"/>
      <c r="D90" s="63"/>
      <c r="E90" s="161"/>
      <c r="F90" s="179"/>
      <c r="G90" s="162"/>
      <c r="H90" s="42"/>
      <c r="I90" s="172"/>
      <c r="J90" s="120"/>
      <c r="K90" s="120"/>
      <c r="L90" s="120"/>
      <c r="M90" s="120"/>
      <c r="N90" s="120"/>
      <c r="O90" s="42"/>
      <c r="X90" s="42"/>
    </row>
    <row r="91" ht="15.75" customHeight="1">
      <c r="A91" s="161"/>
      <c r="B91" s="60"/>
      <c r="C91" s="62"/>
      <c r="D91" s="63"/>
      <c r="E91" s="180"/>
      <c r="F91" s="179"/>
      <c r="G91" s="162"/>
      <c r="H91" s="42"/>
      <c r="I91" s="120"/>
      <c r="J91" s="120"/>
      <c r="K91" s="120"/>
      <c r="L91" s="120"/>
      <c r="M91" s="120"/>
      <c r="N91" s="120"/>
      <c r="O91" s="42"/>
      <c r="X91" s="42"/>
    </row>
    <row r="92" ht="15.75" customHeight="1">
      <c r="A92" s="161"/>
      <c r="B92" s="60"/>
      <c r="C92" s="62"/>
      <c r="D92" s="63"/>
      <c r="E92" s="161"/>
      <c r="F92" s="179"/>
      <c r="G92" s="162"/>
      <c r="H92" s="42"/>
      <c r="I92" s="172"/>
      <c r="J92" s="120"/>
      <c r="K92" s="120"/>
      <c r="L92" s="120"/>
      <c r="M92" s="120"/>
      <c r="N92" s="120"/>
      <c r="O92" s="42"/>
      <c r="X92" s="42"/>
    </row>
    <row r="93" ht="15.75" customHeight="1">
      <c r="A93" s="161"/>
      <c r="B93" s="60"/>
      <c r="C93" s="62"/>
      <c r="D93" s="63"/>
      <c r="E93" s="161"/>
      <c r="F93" s="179"/>
      <c r="G93" s="162"/>
      <c r="H93" s="42"/>
      <c r="I93" s="120"/>
      <c r="J93" s="120"/>
      <c r="K93" s="120"/>
      <c r="L93" s="120"/>
      <c r="M93" s="120"/>
      <c r="N93" s="120"/>
      <c r="O93" s="42"/>
      <c r="X93" s="42"/>
    </row>
    <row r="94" ht="15.75" customHeight="1">
      <c r="A94" s="120"/>
      <c r="B94" s="120"/>
      <c r="C94" s="123"/>
      <c r="D94" s="137" t="s">
        <v>63</v>
      </c>
      <c r="E94" s="139"/>
      <c r="F94" s="139">
        <f>sum(F87:F90)</f>
        <v>0</v>
      </c>
      <c r="G94" s="142">
        <f>sum(G86:G93)</f>
        <v>0</v>
      </c>
      <c r="H94" s="42"/>
      <c r="I94" s="120"/>
      <c r="J94" s="120"/>
      <c r="K94" s="120"/>
      <c r="L94" s="120"/>
      <c r="M94" s="120"/>
      <c r="N94" s="120"/>
      <c r="O94" s="42"/>
      <c r="X94" s="42"/>
    </row>
    <row r="95" ht="15.75" customHeight="1">
      <c r="A95" s="168"/>
      <c r="B95" s="168"/>
      <c r="C95" s="169"/>
      <c r="D95" s="168"/>
      <c r="E95" s="168"/>
      <c r="F95" s="168"/>
      <c r="G95" s="168"/>
      <c r="H95" s="42"/>
      <c r="I95" s="168"/>
      <c r="J95" s="168"/>
      <c r="K95" s="168"/>
      <c r="L95" s="168"/>
      <c r="M95" s="168"/>
      <c r="N95" s="168"/>
      <c r="O95" s="42"/>
      <c r="P95" s="170"/>
      <c r="Q95" s="170"/>
      <c r="R95" s="170"/>
      <c r="S95" s="170"/>
      <c r="T95" s="170"/>
      <c r="U95" s="170"/>
      <c r="V95" s="170"/>
      <c r="W95" s="170"/>
      <c r="X95" s="42"/>
      <c r="Y95" s="170"/>
      <c r="Z95" s="170"/>
      <c r="AA95" s="170"/>
      <c r="AB95" s="170"/>
      <c r="AC95" s="170"/>
    </row>
    <row r="96" ht="15.75" customHeight="1">
      <c r="A96" s="181" t="s">
        <v>67</v>
      </c>
      <c r="H96" s="42"/>
      <c r="I96" s="120"/>
      <c r="J96" s="120"/>
      <c r="K96" s="120"/>
      <c r="L96" s="120"/>
      <c r="M96" s="120"/>
      <c r="N96" s="120"/>
      <c r="O96" s="42"/>
      <c r="X96" s="42"/>
    </row>
    <row r="97" ht="15.75" customHeight="1">
      <c r="A97" s="36" t="s">
        <v>33</v>
      </c>
      <c r="B97" s="38" t="s">
        <v>35</v>
      </c>
      <c r="C97" s="40" t="s">
        <v>36</v>
      </c>
      <c r="D97" s="38" t="s">
        <v>37</v>
      </c>
      <c r="E97" s="38" t="s">
        <v>38</v>
      </c>
      <c r="F97" s="40" t="s">
        <v>39</v>
      </c>
      <c r="G97" s="38" t="s">
        <v>40</v>
      </c>
      <c r="H97" s="42"/>
      <c r="I97" s="120"/>
      <c r="J97" s="120"/>
      <c r="K97" s="120"/>
      <c r="L97" s="120"/>
      <c r="M97" s="120"/>
      <c r="N97" s="120"/>
      <c r="O97" s="42"/>
      <c r="X97" s="42"/>
    </row>
    <row r="98" ht="15.75" customHeight="1">
      <c r="A98" s="179"/>
      <c r="B98" s="161"/>
      <c r="C98" s="182"/>
      <c r="D98" s="162"/>
      <c r="E98" s="179"/>
      <c r="F98" s="180"/>
      <c r="G98" s="162"/>
      <c r="H98" s="42"/>
      <c r="I98" s="120"/>
      <c r="J98" s="120"/>
      <c r="K98" s="120"/>
      <c r="L98" s="120"/>
      <c r="M98" s="120"/>
      <c r="N98" s="120"/>
      <c r="O98" s="42"/>
      <c r="X98" s="42"/>
    </row>
    <row r="99" ht="15.75" customHeight="1">
      <c r="A99" s="179"/>
      <c r="B99" s="161"/>
      <c r="C99" s="182"/>
      <c r="D99" s="162"/>
      <c r="E99" s="179"/>
      <c r="F99" s="180"/>
      <c r="G99" s="162"/>
      <c r="H99" s="42"/>
      <c r="I99" s="120"/>
      <c r="J99" s="120"/>
      <c r="K99" s="120"/>
      <c r="L99" s="120"/>
      <c r="M99" s="120"/>
      <c r="N99" s="120"/>
      <c r="O99" s="42"/>
      <c r="X99" s="42"/>
    </row>
    <row r="100" ht="15.75" customHeight="1">
      <c r="A100" s="179"/>
      <c r="B100" s="161"/>
      <c r="C100" s="182"/>
      <c r="D100" s="162"/>
      <c r="E100" s="179"/>
      <c r="F100" s="179"/>
      <c r="G100" s="162"/>
      <c r="H100" s="42"/>
      <c r="I100" s="120"/>
      <c r="J100" s="120"/>
      <c r="K100" s="120"/>
      <c r="L100" s="120"/>
      <c r="M100" s="120"/>
      <c r="N100" s="120"/>
      <c r="O100" s="42"/>
      <c r="X100" s="42"/>
    </row>
    <row r="101" ht="15.75" customHeight="1">
      <c r="A101" s="179"/>
      <c r="B101" s="161"/>
      <c r="C101" s="183"/>
      <c r="D101" s="184"/>
      <c r="E101" s="179"/>
      <c r="F101" s="180"/>
      <c r="G101" s="162"/>
      <c r="H101" s="42"/>
      <c r="I101" s="120"/>
      <c r="J101" s="120"/>
      <c r="K101" s="120"/>
      <c r="L101" s="120"/>
      <c r="M101" s="120"/>
      <c r="N101" s="120"/>
      <c r="O101" s="42"/>
      <c r="X101" s="42"/>
    </row>
    <row r="102" ht="15.75" customHeight="1">
      <c r="A102" s="179"/>
      <c r="B102" s="161"/>
      <c r="C102" s="183"/>
      <c r="D102" s="184"/>
      <c r="E102" s="179"/>
      <c r="F102" s="179"/>
      <c r="G102" s="162"/>
      <c r="H102" s="42"/>
      <c r="I102" s="120"/>
      <c r="J102" s="120"/>
      <c r="K102" s="120"/>
      <c r="L102" s="120"/>
      <c r="M102" s="120"/>
      <c r="N102" s="120"/>
      <c r="O102" s="42"/>
      <c r="X102" s="42"/>
    </row>
    <row r="103" ht="15.75" customHeight="1">
      <c r="A103" s="179"/>
      <c r="B103" s="161"/>
      <c r="C103" s="183"/>
      <c r="D103" s="184"/>
      <c r="E103" s="179"/>
      <c r="F103" s="179"/>
      <c r="G103" s="162"/>
      <c r="H103" s="42"/>
      <c r="I103" s="120"/>
      <c r="J103" s="120"/>
      <c r="K103" s="120"/>
      <c r="L103" s="120"/>
      <c r="M103" s="120"/>
      <c r="N103" s="120"/>
      <c r="O103" s="42"/>
      <c r="X103" s="42"/>
    </row>
    <row r="104" ht="15.75" customHeight="1">
      <c r="A104" s="185"/>
      <c r="B104" s="185"/>
      <c r="C104" s="186"/>
      <c r="D104" s="187" t="s">
        <v>63</v>
      </c>
      <c r="E104" s="188"/>
      <c r="F104" s="189">
        <f t="shared" ref="F104:G104" si="9">sum(F98:F103)</f>
        <v>0</v>
      </c>
      <c r="G104" s="189">
        <f t="shared" si="9"/>
        <v>0</v>
      </c>
      <c r="H104" s="42"/>
      <c r="I104" s="120"/>
      <c r="J104" s="120"/>
      <c r="K104" s="120"/>
      <c r="L104" s="120"/>
      <c r="M104" s="120"/>
      <c r="N104" s="120"/>
      <c r="O104" s="42"/>
      <c r="X104" s="42"/>
    </row>
    <row r="105" ht="15.75" customHeight="1">
      <c r="A105" s="36" t="s">
        <v>33</v>
      </c>
      <c r="B105" s="38" t="s">
        <v>35</v>
      </c>
      <c r="C105" s="40" t="s">
        <v>36</v>
      </c>
      <c r="D105" s="38" t="s">
        <v>37</v>
      </c>
      <c r="E105" s="38" t="s">
        <v>38</v>
      </c>
      <c r="F105" s="40" t="s">
        <v>39</v>
      </c>
      <c r="G105" s="38" t="s">
        <v>40</v>
      </c>
      <c r="H105" s="42"/>
      <c r="I105" s="120"/>
      <c r="J105" s="120"/>
      <c r="K105" s="120"/>
      <c r="L105" s="120"/>
      <c r="M105" s="120"/>
      <c r="N105" s="120"/>
      <c r="O105" s="42"/>
      <c r="X105" s="42"/>
    </row>
    <row r="106" ht="15.75" customHeight="1">
      <c r="A106" s="148"/>
      <c r="B106" s="148"/>
      <c r="C106" s="146"/>
      <c r="D106" s="190"/>
      <c r="E106" s="148"/>
      <c r="F106" s="148"/>
      <c r="G106" s="145"/>
      <c r="H106" s="42"/>
      <c r="I106" s="120"/>
      <c r="J106" s="120"/>
      <c r="K106" s="120"/>
      <c r="L106" s="120"/>
      <c r="M106" s="120"/>
      <c r="N106" s="120"/>
      <c r="O106" s="42"/>
      <c r="X106" s="42"/>
    </row>
    <row r="107" ht="15.75" customHeight="1">
      <c r="A107" s="148"/>
      <c r="B107" s="148"/>
      <c r="C107" s="146"/>
      <c r="D107" s="190"/>
      <c r="E107" s="148"/>
      <c r="F107" s="148"/>
      <c r="G107" s="145"/>
      <c r="H107" s="42"/>
      <c r="I107" s="120"/>
      <c r="J107" s="120"/>
      <c r="K107" s="120"/>
      <c r="L107" s="120"/>
      <c r="M107" s="120"/>
      <c r="N107" s="120"/>
      <c r="O107" s="42"/>
      <c r="X107" s="42"/>
    </row>
    <row r="108" ht="15.75" customHeight="1">
      <c r="A108" s="148"/>
      <c r="B108" s="148"/>
      <c r="C108" s="146"/>
      <c r="D108" s="190"/>
      <c r="E108" s="148"/>
      <c r="F108" s="148"/>
      <c r="G108" s="145"/>
      <c r="H108" s="42"/>
      <c r="I108" s="120"/>
      <c r="J108" s="120"/>
      <c r="K108" s="120"/>
      <c r="L108" s="120"/>
      <c r="M108" s="120"/>
      <c r="N108" s="120"/>
      <c r="O108" s="42"/>
      <c r="X108" s="42"/>
    </row>
    <row r="109" ht="15.75" customHeight="1">
      <c r="A109" s="148"/>
      <c r="B109" s="148"/>
      <c r="C109" s="146"/>
      <c r="D109" s="190"/>
      <c r="E109" s="148"/>
      <c r="F109" s="148"/>
      <c r="G109" s="145"/>
      <c r="H109" s="42"/>
      <c r="I109" s="120"/>
      <c r="J109" s="120"/>
      <c r="K109" s="120"/>
      <c r="L109" s="120"/>
      <c r="M109" s="120"/>
      <c r="N109" s="120"/>
      <c r="O109" s="42"/>
      <c r="X109" s="42"/>
    </row>
    <row r="110" ht="15.75" customHeight="1">
      <c r="A110" s="148"/>
      <c r="B110" s="148"/>
      <c r="C110" s="146"/>
      <c r="D110" s="190"/>
      <c r="E110" s="148"/>
      <c r="F110" s="148"/>
      <c r="G110" s="145"/>
      <c r="H110" s="42"/>
      <c r="I110" s="120"/>
      <c r="J110" s="120"/>
      <c r="K110" s="120"/>
      <c r="L110" s="120"/>
      <c r="M110" s="120"/>
      <c r="N110" s="120"/>
      <c r="O110" s="42"/>
      <c r="X110" s="42"/>
    </row>
    <row r="111" ht="15.75" customHeight="1">
      <c r="A111" s="148"/>
      <c r="B111" s="148"/>
      <c r="C111" s="146"/>
      <c r="D111" s="190"/>
      <c r="E111" s="148"/>
      <c r="F111" s="148"/>
      <c r="G111" s="145"/>
      <c r="H111" s="42"/>
      <c r="I111" s="120"/>
      <c r="J111" s="120"/>
      <c r="K111" s="120"/>
      <c r="L111" s="120"/>
      <c r="M111" s="120"/>
      <c r="N111" s="120"/>
      <c r="O111" s="42"/>
      <c r="X111" s="42"/>
    </row>
    <row r="112" ht="15.75" customHeight="1">
      <c r="A112" s="148"/>
      <c r="B112" s="148"/>
      <c r="C112" s="146"/>
      <c r="D112" s="190"/>
      <c r="E112" s="148"/>
      <c r="F112" s="148"/>
      <c r="G112" s="145"/>
      <c r="H112" s="42"/>
      <c r="I112" s="120"/>
      <c r="J112" s="120"/>
      <c r="K112" s="120"/>
      <c r="L112" s="120"/>
      <c r="M112" s="120"/>
      <c r="N112" s="120"/>
      <c r="O112" s="42"/>
      <c r="X112" s="42"/>
    </row>
    <row r="113" ht="15.75" customHeight="1">
      <c r="A113" s="144"/>
      <c r="B113" s="144"/>
      <c r="C113" s="146"/>
      <c r="D113" s="190"/>
      <c r="E113" s="144"/>
      <c r="F113" s="144"/>
      <c r="G113" s="145"/>
      <c r="H113" s="42"/>
      <c r="I113" s="120"/>
      <c r="J113" s="120"/>
      <c r="K113" s="120"/>
      <c r="L113" s="120"/>
      <c r="M113" s="120"/>
      <c r="N113" s="120"/>
      <c r="O113" s="42"/>
      <c r="X113" s="42"/>
    </row>
    <row r="114" ht="15.75" customHeight="1">
      <c r="A114" s="144"/>
      <c r="B114" s="144"/>
      <c r="C114" s="146"/>
      <c r="D114" s="190"/>
      <c r="E114" s="144"/>
      <c r="F114" s="144"/>
      <c r="G114" s="145"/>
      <c r="H114" s="42"/>
      <c r="I114" s="120"/>
      <c r="J114" s="120"/>
      <c r="K114" s="120"/>
      <c r="L114" s="120"/>
      <c r="M114" s="120"/>
      <c r="N114" s="120"/>
      <c r="O114" s="42"/>
      <c r="X114" s="42"/>
    </row>
    <row r="115" ht="15.75" customHeight="1">
      <c r="A115" s="120"/>
      <c r="B115" s="120"/>
      <c r="C115" s="123"/>
      <c r="D115" s="137" t="s">
        <v>63</v>
      </c>
      <c r="E115" s="139"/>
      <c r="F115" s="139">
        <f>sum(F107:F110)</f>
        <v>0</v>
      </c>
      <c r="G115" s="142">
        <f>sum(G106:G110)</f>
        <v>0</v>
      </c>
      <c r="H115" s="42"/>
      <c r="I115" s="120"/>
      <c r="J115" s="120"/>
      <c r="K115" s="120"/>
      <c r="L115" s="120"/>
      <c r="M115" s="120"/>
      <c r="N115" s="120"/>
      <c r="O115" s="42"/>
      <c r="X115" s="42"/>
    </row>
    <row r="116" ht="15.75" customHeight="1">
      <c r="A116" s="36" t="s">
        <v>33</v>
      </c>
      <c r="B116" s="38" t="s">
        <v>35</v>
      </c>
      <c r="C116" s="40" t="s">
        <v>36</v>
      </c>
      <c r="D116" s="38" t="s">
        <v>37</v>
      </c>
      <c r="E116" s="38" t="s">
        <v>38</v>
      </c>
      <c r="F116" s="40" t="s">
        <v>39</v>
      </c>
      <c r="G116" s="38" t="s">
        <v>40</v>
      </c>
      <c r="H116" s="42"/>
      <c r="I116" s="120"/>
      <c r="J116" s="120"/>
      <c r="K116" s="120"/>
      <c r="L116" s="120"/>
      <c r="M116" s="120"/>
      <c r="N116" s="120"/>
      <c r="O116" s="42"/>
      <c r="X116" s="42"/>
    </row>
    <row r="117" ht="15.75" customHeight="1">
      <c r="A117" s="171"/>
      <c r="B117" s="171"/>
      <c r="C117" s="174"/>
      <c r="D117" s="191"/>
      <c r="E117" s="171"/>
      <c r="F117" s="192"/>
      <c r="G117" s="63"/>
      <c r="H117" s="42"/>
      <c r="I117" s="120"/>
      <c r="J117" s="120"/>
      <c r="K117" s="120"/>
      <c r="L117" s="120"/>
      <c r="M117" s="120"/>
      <c r="N117" s="120"/>
      <c r="O117" s="42"/>
      <c r="X117" s="42"/>
    </row>
    <row r="118" ht="15.75" customHeight="1">
      <c r="A118" s="171"/>
      <c r="B118" s="171"/>
      <c r="C118" s="174"/>
      <c r="D118" s="191"/>
      <c r="E118" s="171"/>
      <c r="F118" s="192"/>
      <c r="G118" s="63"/>
      <c r="H118" s="42"/>
      <c r="I118" s="120"/>
      <c r="J118" s="120"/>
      <c r="K118" s="120"/>
      <c r="L118" s="120"/>
      <c r="M118" s="120"/>
      <c r="N118" s="120"/>
      <c r="O118" s="42"/>
      <c r="X118" s="42"/>
    </row>
    <row r="119" ht="15.75" customHeight="1">
      <c r="A119" s="171"/>
      <c r="B119" s="171"/>
      <c r="C119" s="174"/>
      <c r="D119" s="191"/>
      <c r="E119" s="171"/>
      <c r="F119" s="192"/>
      <c r="G119" s="63"/>
      <c r="H119" s="42"/>
      <c r="I119" s="120"/>
      <c r="J119" s="120"/>
      <c r="K119" s="120"/>
      <c r="L119" s="120"/>
      <c r="M119" s="120"/>
      <c r="N119" s="120"/>
      <c r="O119" s="42"/>
      <c r="X119" s="42"/>
    </row>
    <row r="120" ht="15.75" customHeight="1">
      <c r="A120" s="171"/>
      <c r="B120" s="171"/>
      <c r="C120" s="174"/>
      <c r="D120" s="191"/>
      <c r="E120" s="171"/>
      <c r="F120" s="192"/>
      <c r="G120" s="63"/>
      <c r="H120" s="42"/>
      <c r="I120" s="120"/>
      <c r="J120" s="120"/>
      <c r="K120" s="120"/>
      <c r="L120" s="120"/>
      <c r="M120" s="120"/>
      <c r="N120" s="120"/>
      <c r="O120" s="42"/>
      <c r="X120" s="42"/>
    </row>
    <row r="121" ht="15.75" customHeight="1">
      <c r="A121" s="171"/>
      <c r="B121" s="171"/>
      <c r="C121" s="174"/>
      <c r="D121" s="191"/>
      <c r="E121" s="171"/>
      <c r="F121" s="192"/>
      <c r="G121" s="63"/>
      <c r="H121" s="42"/>
      <c r="I121" s="120"/>
      <c r="J121" s="120"/>
      <c r="K121" s="120"/>
      <c r="L121" s="120"/>
      <c r="M121" s="120"/>
      <c r="N121" s="120"/>
      <c r="O121" s="42"/>
      <c r="X121" s="42"/>
    </row>
    <row r="122" ht="15.75" customHeight="1">
      <c r="A122" s="120"/>
      <c r="B122" s="120"/>
      <c r="C122" s="123"/>
      <c r="D122" s="137" t="s">
        <v>63</v>
      </c>
      <c r="E122" s="139"/>
      <c r="F122" s="194">
        <f t="shared" ref="F122:G122" si="10">sum(F117:F121)</f>
        <v>0</v>
      </c>
      <c r="G122" s="142">
        <f t="shared" si="10"/>
        <v>0</v>
      </c>
      <c r="H122" s="42"/>
      <c r="I122" s="120"/>
      <c r="J122" s="120"/>
      <c r="K122" s="120"/>
      <c r="L122" s="120"/>
      <c r="M122" s="120"/>
      <c r="N122" s="120"/>
      <c r="O122" s="42"/>
      <c r="X122" s="42"/>
    </row>
    <row r="123" ht="15.75" customHeight="1">
      <c r="A123" s="120"/>
      <c r="B123" s="120"/>
      <c r="C123" s="123"/>
      <c r="D123" s="120"/>
      <c r="E123" s="120"/>
      <c r="F123" s="120"/>
      <c r="G123" s="120"/>
      <c r="H123" s="42"/>
      <c r="I123" s="120"/>
      <c r="J123" s="120"/>
      <c r="K123" s="120"/>
      <c r="L123" s="120"/>
      <c r="M123" s="120"/>
      <c r="N123" s="120"/>
      <c r="O123" s="42"/>
      <c r="X123" s="42"/>
    </row>
    <row r="124" ht="15.75" customHeight="1">
      <c r="A124" s="36" t="s">
        <v>33</v>
      </c>
      <c r="B124" s="38" t="s">
        <v>35</v>
      </c>
      <c r="C124" s="40" t="s">
        <v>36</v>
      </c>
      <c r="D124" s="38" t="s">
        <v>37</v>
      </c>
      <c r="E124" s="38" t="s">
        <v>38</v>
      </c>
      <c r="F124" s="40" t="s">
        <v>39</v>
      </c>
      <c r="G124" s="38" t="s">
        <v>40</v>
      </c>
      <c r="H124" s="42"/>
      <c r="I124" s="120"/>
      <c r="J124" s="120"/>
      <c r="K124" s="120"/>
      <c r="L124" s="120"/>
      <c r="M124" s="120"/>
      <c r="N124" s="120"/>
      <c r="O124" s="42"/>
      <c r="X124" s="42"/>
    </row>
    <row r="125" ht="15.75" customHeight="1">
      <c r="A125" s="161"/>
      <c r="B125" s="60"/>
      <c r="C125" s="62"/>
      <c r="D125" s="63"/>
      <c r="E125" s="179"/>
      <c r="F125" s="179"/>
      <c r="G125" s="162"/>
      <c r="H125" s="42"/>
      <c r="I125" s="120"/>
      <c r="J125" s="120"/>
      <c r="K125" s="120"/>
      <c r="L125" s="120"/>
      <c r="M125" s="120"/>
      <c r="N125" s="120"/>
      <c r="O125" s="42"/>
      <c r="X125" s="42"/>
    </row>
    <row r="126" ht="15.75" customHeight="1">
      <c r="A126" s="179"/>
      <c r="B126" s="60"/>
      <c r="C126" s="62"/>
      <c r="D126" s="175"/>
      <c r="E126" s="179"/>
      <c r="F126" s="179"/>
      <c r="G126" s="162"/>
      <c r="H126" s="42"/>
      <c r="I126" s="120"/>
      <c r="J126" s="120"/>
      <c r="K126" s="120"/>
      <c r="L126" s="120"/>
      <c r="M126" s="120"/>
      <c r="N126" s="120"/>
      <c r="O126" s="42"/>
      <c r="X126" s="42"/>
    </row>
    <row r="127" ht="15.75" customHeight="1">
      <c r="A127" s="179"/>
      <c r="B127" s="60"/>
      <c r="C127" s="62"/>
      <c r="D127" s="63"/>
      <c r="E127" s="179"/>
      <c r="F127" s="179"/>
      <c r="G127" s="162"/>
      <c r="H127" s="42"/>
      <c r="I127" s="120"/>
      <c r="J127" s="120"/>
      <c r="K127" s="120"/>
      <c r="L127" s="120"/>
      <c r="M127" s="120"/>
      <c r="N127" s="120"/>
      <c r="O127" s="42"/>
      <c r="X127" s="42"/>
    </row>
    <row r="128" ht="15.75" customHeight="1">
      <c r="A128" s="120"/>
      <c r="B128" s="120"/>
      <c r="C128" s="123"/>
      <c r="D128" s="137" t="s">
        <v>63</v>
      </c>
      <c r="E128" s="139"/>
      <c r="F128" s="139">
        <f>sum(F123:F127)</f>
        <v>0</v>
      </c>
      <c r="G128" s="142">
        <f>sum(G125:G127)</f>
        <v>0</v>
      </c>
      <c r="H128" s="42"/>
      <c r="I128" s="120"/>
      <c r="J128" s="120"/>
      <c r="K128" s="120"/>
      <c r="L128" s="120"/>
      <c r="M128" s="120"/>
      <c r="N128" s="120"/>
      <c r="O128" s="42"/>
      <c r="X128" s="42"/>
    </row>
    <row r="129" ht="15.75" customHeight="1">
      <c r="A129" s="120"/>
      <c r="B129" s="120"/>
      <c r="C129" s="123"/>
      <c r="D129" s="120"/>
      <c r="E129" s="120"/>
      <c r="F129" s="120"/>
      <c r="G129" s="120"/>
      <c r="H129" s="42"/>
      <c r="I129" s="120"/>
      <c r="J129" s="120"/>
      <c r="K129" s="120"/>
      <c r="L129" s="120"/>
      <c r="M129" s="120"/>
      <c r="N129" s="120"/>
      <c r="O129" s="42"/>
      <c r="X129" s="42"/>
    </row>
    <row r="130" ht="15.75" customHeight="1">
      <c r="H130" s="42"/>
      <c r="O130" s="42"/>
      <c r="X130" s="42"/>
    </row>
    <row r="131" ht="15.75" customHeight="1">
      <c r="A131" s="170"/>
      <c r="B131" s="170"/>
      <c r="C131" s="195"/>
      <c r="D131" s="170"/>
      <c r="E131" s="170"/>
      <c r="F131" s="170"/>
      <c r="G131" s="170"/>
      <c r="H131" s="42"/>
      <c r="I131" s="170"/>
      <c r="J131" s="170"/>
      <c r="K131" s="170"/>
      <c r="L131" s="170"/>
      <c r="M131" s="170"/>
      <c r="N131" s="170"/>
      <c r="O131" s="42"/>
      <c r="P131" s="170"/>
      <c r="Q131" s="170"/>
      <c r="R131" s="170"/>
      <c r="S131" s="170"/>
      <c r="T131" s="170"/>
      <c r="U131" s="170"/>
      <c r="V131" s="170"/>
      <c r="W131" s="170"/>
      <c r="X131" s="42"/>
      <c r="Y131" s="170"/>
      <c r="Z131" s="170"/>
      <c r="AA131" s="170"/>
      <c r="AB131" s="170"/>
      <c r="AC131" s="170"/>
    </row>
    <row r="132" ht="15.75" customHeight="1">
      <c r="C132" s="193"/>
      <c r="H132" s="42"/>
      <c r="O132" s="42"/>
      <c r="X132" s="42"/>
    </row>
    <row r="133" ht="15.75" customHeight="1">
      <c r="C133" s="193"/>
      <c r="H133" s="42"/>
      <c r="O133" s="42"/>
      <c r="X133" s="42"/>
    </row>
    <row r="134" ht="15.75" customHeight="1">
      <c r="C134" s="193"/>
      <c r="H134" s="42"/>
      <c r="O134" s="42"/>
      <c r="X134" s="42"/>
    </row>
    <row r="135" ht="15.75" customHeight="1">
      <c r="C135" s="193"/>
      <c r="H135" s="42"/>
      <c r="O135" s="42"/>
      <c r="X135" s="42"/>
    </row>
    <row r="136" ht="15.75" customHeight="1">
      <c r="C136" s="193"/>
      <c r="H136" s="42"/>
      <c r="O136" s="42"/>
      <c r="X136" s="42"/>
    </row>
    <row r="137" ht="15.75" customHeight="1">
      <c r="C137" s="193"/>
      <c r="H137" s="42"/>
      <c r="O137" s="42"/>
      <c r="X137" s="42"/>
    </row>
    <row r="138" ht="15.75" customHeight="1">
      <c r="C138" s="193"/>
      <c r="H138" s="42"/>
      <c r="O138" s="42"/>
      <c r="X138" s="42"/>
    </row>
    <row r="139" ht="15.75" customHeight="1">
      <c r="C139" s="193"/>
      <c r="H139" s="42"/>
      <c r="O139" s="42"/>
      <c r="X139" s="42"/>
    </row>
    <row r="140" ht="15.75" customHeight="1">
      <c r="C140" s="193"/>
      <c r="H140" s="42"/>
      <c r="O140" s="42"/>
      <c r="X140" s="42"/>
    </row>
    <row r="141" ht="15.75" customHeight="1">
      <c r="C141" s="193"/>
      <c r="H141" s="42"/>
      <c r="O141" s="42"/>
      <c r="X141" s="42"/>
    </row>
    <row r="142" ht="15.75" customHeight="1">
      <c r="C142" s="193"/>
      <c r="H142" s="42"/>
      <c r="O142" s="42"/>
      <c r="X142" s="42"/>
    </row>
    <row r="143" ht="15.75" customHeight="1">
      <c r="C143" s="193"/>
      <c r="H143" s="42"/>
      <c r="O143" s="42"/>
      <c r="X143" s="42"/>
    </row>
    <row r="144" ht="15.75" customHeight="1">
      <c r="C144" s="193"/>
      <c r="H144" s="42"/>
      <c r="O144" s="42"/>
      <c r="X144" s="42"/>
    </row>
    <row r="145" ht="15.75" customHeight="1">
      <c r="C145" s="193"/>
      <c r="H145" s="42"/>
      <c r="O145" s="42"/>
      <c r="X145" s="42"/>
    </row>
    <row r="146" ht="15.75" customHeight="1">
      <c r="C146" s="193"/>
      <c r="H146" s="42"/>
      <c r="O146" s="42"/>
      <c r="X146" s="42"/>
    </row>
    <row r="147" ht="15.75" customHeight="1">
      <c r="C147" s="193"/>
      <c r="H147" s="42"/>
      <c r="O147" s="42"/>
      <c r="X147" s="42"/>
    </row>
    <row r="148" ht="15.75" customHeight="1">
      <c r="C148" s="193"/>
      <c r="H148" s="42"/>
      <c r="O148" s="42"/>
      <c r="X148" s="42"/>
    </row>
    <row r="149" ht="15.75" customHeight="1">
      <c r="C149" s="193"/>
      <c r="H149" s="42"/>
      <c r="O149" s="42"/>
      <c r="X149" s="42"/>
    </row>
    <row r="150" ht="15.75" customHeight="1">
      <c r="C150" s="193"/>
      <c r="H150" s="42"/>
      <c r="O150" s="42"/>
      <c r="X150" s="42"/>
    </row>
    <row r="151" ht="15.75" customHeight="1">
      <c r="C151" s="193"/>
      <c r="H151" s="42"/>
      <c r="O151" s="42"/>
      <c r="X151" s="42"/>
    </row>
    <row r="152" ht="15.75" customHeight="1">
      <c r="C152" s="193"/>
      <c r="H152" s="42"/>
      <c r="O152" s="42"/>
      <c r="X152" s="42"/>
    </row>
    <row r="153" ht="15.75" customHeight="1">
      <c r="C153" s="193"/>
      <c r="H153" s="42"/>
      <c r="O153" s="42"/>
      <c r="X153" s="42"/>
    </row>
    <row r="154" ht="15.75" customHeight="1">
      <c r="C154" s="193"/>
      <c r="H154" s="42"/>
      <c r="O154" s="42"/>
      <c r="X154" s="42"/>
    </row>
    <row r="155" ht="15.75" customHeight="1">
      <c r="C155" s="193"/>
      <c r="H155" s="42"/>
      <c r="O155" s="42"/>
      <c r="X155" s="42"/>
    </row>
    <row r="156" ht="15.75" customHeight="1">
      <c r="C156" s="193"/>
      <c r="H156" s="42"/>
      <c r="O156" s="42"/>
      <c r="X156" s="42"/>
    </row>
    <row r="157" ht="15.75" customHeight="1">
      <c r="C157" s="193"/>
      <c r="H157" s="42"/>
      <c r="O157" s="42"/>
      <c r="X157" s="42"/>
    </row>
    <row r="158" ht="15.75" customHeight="1">
      <c r="C158" s="193"/>
      <c r="H158" s="42"/>
      <c r="O158" s="42"/>
      <c r="X158" s="42"/>
    </row>
    <row r="159" ht="15.75" customHeight="1">
      <c r="C159" s="193"/>
      <c r="H159" s="42"/>
      <c r="O159" s="42"/>
      <c r="X159" s="42"/>
    </row>
    <row r="160" ht="15.75" customHeight="1">
      <c r="C160" s="193"/>
      <c r="H160" s="42"/>
      <c r="O160" s="42"/>
      <c r="X160" s="42"/>
    </row>
    <row r="161" ht="15.75" customHeight="1">
      <c r="C161" s="193"/>
      <c r="H161" s="42"/>
      <c r="O161" s="42"/>
      <c r="X161" s="42"/>
    </row>
    <row r="162" ht="15.75" customHeight="1">
      <c r="C162" s="193"/>
      <c r="H162" s="42"/>
      <c r="O162" s="42"/>
      <c r="X162" s="42"/>
    </row>
    <row r="163" ht="15.75" customHeight="1">
      <c r="C163" s="193"/>
      <c r="H163" s="42"/>
      <c r="O163" s="42"/>
      <c r="X163" s="42"/>
    </row>
    <row r="164" ht="15.75" customHeight="1">
      <c r="C164" s="193"/>
      <c r="H164" s="42"/>
      <c r="O164" s="42"/>
      <c r="X164" s="42"/>
    </row>
    <row r="165" ht="15.75" customHeight="1">
      <c r="C165" s="193"/>
      <c r="H165" s="42"/>
      <c r="O165" s="42"/>
      <c r="X165" s="42"/>
    </row>
    <row r="166" ht="15.75" customHeight="1">
      <c r="C166" s="193"/>
      <c r="H166" s="42"/>
      <c r="O166" s="42"/>
      <c r="X166" s="42"/>
    </row>
    <row r="167" ht="15.75" customHeight="1">
      <c r="C167" s="193"/>
      <c r="H167" s="42"/>
      <c r="O167" s="42"/>
      <c r="X167" s="42"/>
    </row>
    <row r="168" ht="15.75" customHeight="1">
      <c r="C168" s="193"/>
      <c r="H168" s="42"/>
      <c r="O168" s="42"/>
      <c r="X168" s="42"/>
    </row>
    <row r="169" ht="15.75" customHeight="1">
      <c r="C169" s="193"/>
      <c r="H169" s="42"/>
      <c r="O169" s="42"/>
      <c r="X169" s="42"/>
    </row>
    <row r="170" ht="15.75" customHeight="1">
      <c r="C170" s="193"/>
      <c r="H170" s="42"/>
      <c r="O170" s="42"/>
      <c r="X170" s="42"/>
    </row>
    <row r="171" ht="15.75" customHeight="1">
      <c r="C171" s="193"/>
      <c r="H171" s="42"/>
      <c r="O171" s="42"/>
      <c r="X171" s="42"/>
    </row>
    <row r="172" ht="15.75" customHeight="1">
      <c r="C172" s="193"/>
      <c r="H172" s="42"/>
      <c r="O172" s="42"/>
      <c r="X172" s="42"/>
    </row>
    <row r="173" ht="15.75" customHeight="1">
      <c r="C173" s="193"/>
      <c r="H173" s="42"/>
      <c r="O173" s="42"/>
      <c r="X173" s="42"/>
    </row>
    <row r="174" ht="15.75" customHeight="1">
      <c r="C174" s="193"/>
      <c r="H174" s="42"/>
      <c r="O174" s="42"/>
      <c r="X174" s="42"/>
    </row>
    <row r="175" ht="15.75" customHeight="1">
      <c r="C175" s="193"/>
      <c r="H175" s="42"/>
      <c r="O175" s="42"/>
      <c r="X175" s="42"/>
    </row>
    <row r="176" ht="15.75" customHeight="1">
      <c r="C176" s="193"/>
      <c r="H176" s="42"/>
      <c r="O176" s="42"/>
      <c r="X176" s="42"/>
    </row>
    <row r="177" ht="15.75" customHeight="1">
      <c r="C177" s="193"/>
      <c r="H177" s="42"/>
      <c r="O177" s="42"/>
      <c r="X177" s="42"/>
    </row>
    <row r="178" ht="15.75" customHeight="1">
      <c r="C178" s="193"/>
      <c r="H178" s="42"/>
      <c r="O178" s="42"/>
      <c r="X178" s="42"/>
    </row>
    <row r="179" ht="15.75" customHeight="1">
      <c r="C179" s="193"/>
      <c r="H179" s="42"/>
      <c r="O179" s="42"/>
      <c r="X179" s="42"/>
    </row>
    <row r="180" ht="15.75" customHeight="1">
      <c r="C180" s="193"/>
      <c r="H180" s="42"/>
      <c r="O180" s="42"/>
      <c r="X180" s="42"/>
    </row>
    <row r="181" ht="15.75" customHeight="1">
      <c r="C181" s="193"/>
      <c r="H181" s="42"/>
      <c r="O181" s="42"/>
      <c r="X181" s="42"/>
    </row>
    <row r="182" ht="15.75" customHeight="1">
      <c r="C182" s="193"/>
      <c r="H182" s="42"/>
      <c r="O182" s="42"/>
      <c r="X182" s="42"/>
    </row>
    <row r="183" ht="15.75" customHeight="1">
      <c r="C183" s="193"/>
      <c r="H183" s="42"/>
      <c r="O183" s="42"/>
      <c r="X183" s="42"/>
    </row>
    <row r="184" ht="15.75" customHeight="1">
      <c r="C184" s="193"/>
      <c r="H184" s="42"/>
      <c r="O184" s="42"/>
      <c r="X184" s="42"/>
    </row>
    <row r="185" ht="15.75" customHeight="1">
      <c r="C185" s="193"/>
      <c r="H185" s="42"/>
      <c r="O185" s="42"/>
      <c r="X185" s="42"/>
    </row>
    <row r="186" ht="15.75" customHeight="1">
      <c r="C186" s="193"/>
      <c r="H186" s="42"/>
      <c r="O186" s="42"/>
      <c r="X186" s="42"/>
    </row>
    <row r="187" ht="15.75" customHeight="1">
      <c r="C187" s="193"/>
      <c r="H187" s="42"/>
      <c r="O187" s="42"/>
      <c r="X187" s="42"/>
    </row>
    <row r="188" ht="15.75" customHeight="1">
      <c r="C188" s="193"/>
      <c r="H188" s="42"/>
      <c r="O188" s="42"/>
      <c r="X188" s="42"/>
    </row>
    <row r="189" ht="15.75" customHeight="1">
      <c r="C189" s="193"/>
      <c r="H189" s="42"/>
      <c r="O189" s="42"/>
      <c r="X189" s="42"/>
    </row>
    <row r="190" ht="15.75" customHeight="1">
      <c r="C190" s="193"/>
      <c r="H190" s="42"/>
      <c r="O190" s="42"/>
      <c r="X190" s="42"/>
    </row>
    <row r="191" ht="15.75" customHeight="1">
      <c r="C191" s="193"/>
      <c r="H191" s="42"/>
      <c r="O191" s="42"/>
      <c r="X191" s="42"/>
    </row>
    <row r="192" ht="15.75" customHeight="1">
      <c r="C192" s="193"/>
      <c r="H192" s="42"/>
      <c r="O192" s="42"/>
      <c r="X192" s="42"/>
    </row>
    <row r="193" ht="15.75" customHeight="1">
      <c r="C193" s="193"/>
      <c r="H193" s="42"/>
      <c r="O193" s="42"/>
      <c r="X193" s="42"/>
    </row>
    <row r="194" ht="15.75" customHeight="1">
      <c r="C194" s="193"/>
      <c r="H194" s="42"/>
      <c r="O194" s="42"/>
      <c r="X194" s="42"/>
    </row>
    <row r="195" ht="15.75" customHeight="1">
      <c r="C195" s="193"/>
      <c r="H195" s="42"/>
      <c r="O195" s="42"/>
      <c r="X195" s="42"/>
    </row>
    <row r="196" ht="15.75" customHeight="1">
      <c r="C196" s="193"/>
      <c r="H196" s="42"/>
      <c r="O196" s="42"/>
      <c r="X196" s="42"/>
    </row>
    <row r="197" ht="15.75" customHeight="1">
      <c r="C197" s="193"/>
      <c r="H197" s="42"/>
      <c r="O197" s="42"/>
      <c r="X197" s="42"/>
    </row>
    <row r="198" ht="15.75" customHeight="1">
      <c r="C198" s="193"/>
      <c r="H198" s="42"/>
      <c r="O198" s="42"/>
      <c r="X198" s="42"/>
    </row>
    <row r="199" ht="15.75" customHeight="1">
      <c r="C199" s="193"/>
      <c r="H199" s="42"/>
      <c r="O199" s="42"/>
      <c r="X199" s="42"/>
    </row>
    <row r="200" ht="15.75" customHeight="1">
      <c r="C200" s="193"/>
      <c r="H200" s="42"/>
      <c r="O200" s="42"/>
      <c r="X200" s="42"/>
    </row>
    <row r="201" ht="15.75" customHeight="1">
      <c r="C201" s="193"/>
      <c r="H201" s="42"/>
      <c r="O201" s="42"/>
      <c r="X201" s="42"/>
    </row>
    <row r="202" ht="15.75" customHeight="1">
      <c r="C202" s="193"/>
      <c r="H202" s="42"/>
      <c r="O202" s="42"/>
      <c r="X202" s="42"/>
    </row>
    <row r="203" ht="15.75" customHeight="1">
      <c r="C203" s="193"/>
      <c r="H203" s="42"/>
      <c r="O203" s="42"/>
      <c r="X203" s="42"/>
    </row>
    <row r="204" ht="15.75" customHeight="1">
      <c r="C204" s="193"/>
      <c r="H204" s="42"/>
      <c r="O204" s="42"/>
      <c r="X204" s="42"/>
    </row>
    <row r="205" ht="15.75" customHeight="1">
      <c r="C205" s="193"/>
      <c r="H205" s="42"/>
      <c r="O205" s="42"/>
      <c r="X205" s="42"/>
    </row>
    <row r="206" ht="15.75" customHeight="1">
      <c r="C206" s="193"/>
      <c r="H206" s="42"/>
      <c r="O206" s="42"/>
      <c r="X206" s="42"/>
    </row>
    <row r="207" ht="15.75" customHeight="1">
      <c r="C207" s="193"/>
      <c r="H207" s="42"/>
      <c r="O207" s="42"/>
      <c r="X207" s="42"/>
    </row>
    <row r="208" ht="15.75" customHeight="1">
      <c r="C208" s="193"/>
      <c r="H208" s="42"/>
      <c r="O208" s="42"/>
      <c r="X208" s="42"/>
    </row>
    <row r="209" ht="15.75" customHeight="1">
      <c r="C209" s="193"/>
      <c r="H209" s="42"/>
      <c r="O209" s="42"/>
      <c r="X209" s="42"/>
    </row>
    <row r="210" ht="15.75" customHeight="1">
      <c r="C210" s="193"/>
      <c r="H210" s="42"/>
      <c r="O210" s="42"/>
      <c r="X210" s="42"/>
    </row>
    <row r="211" ht="15.75" customHeight="1">
      <c r="C211" s="193"/>
      <c r="H211" s="42"/>
      <c r="O211" s="42"/>
      <c r="X211" s="42"/>
    </row>
    <row r="212" ht="15.75" customHeight="1">
      <c r="C212" s="193"/>
      <c r="H212" s="42"/>
      <c r="O212" s="42"/>
      <c r="X212" s="42"/>
    </row>
    <row r="213" ht="15.75" customHeight="1">
      <c r="C213" s="193"/>
      <c r="H213" s="42"/>
      <c r="O213" s="42"/>
      <c r="X213" s="42"/>
    </row>
    <row r="214" ht="15.75" customHeight="1">
      <c r="C214" s="193"/>
      <c r="H214" s="42"/>
      <c r="O214" s="42"/>
      <c r="X214" s="42"/>
    </row>
    <row r="215" ht="15.75" customHeight="1">
      <c r="C215" s="193"/>
      <c r="H215" s="42"/>
      <c r="O215" s="42"/>
      <c r="X215" s="42"/>
    </row>
    <row r="216" ht="15.75" customHeight="1">
      <c r="C216" s="193"/>
      <c r="H216" s="42"/>
      <c r="O216" s="42"/>
      <c r="X216" s="42"/>
    </row>
    <row r="217" ht="15.75" customHeight="1">
      <c r="C217" s="193"/>
      <c r="H217" s="42"/>
      <c r="O217" s="42"/>
      <c r="X217" s="42"/>
    </row>
    <row r="218" ht="15.75" customHeight="1">
      <c r="C218" s="193"/>
      <c r="H218" s="42"/>
      <c r="O218" s="42"/>
      <c r="X218" s="42"/>
    </row>
    <row r="219" ht="15.75" customHeight="1">
      <c r="C219" s="193"/>
      <c r="H219" s="42"/>
      <c r="O219" s="42"/>
      <c r="X219" s="42"/>
    </row>
    <row r="220" ht="15.75" customHeight="1">
      <c r="C220" s="193"/>
      <c r="H220" s="42"/>
      <c r="O220" s="42"/>
      <c r="X220" s="42"/>
    </row>
    <row r="221" ht="15.75" customHeight="1">
      <c r="C221" s="193"/>
      <c r="H221" s="42"/>
      <c r="O221" s="42"/>
      <c r="X221" s="42"/>
    </row>
    <row r="222" ht="15.75" customHeight="1">
      <c r="C222" s="193"/>
      <c r="H222" s="42"/>
      <c r="O222" s="42"/>
      <c r="X222" s="42"/>
    </row>
    <row r="223" ht="15.75" customHeight="1">
      <c r="C223" s="193"/>
      <c r="H223" s="42"/>
      <c r="O223" s="42"/>
      <c r="X223" s="42"/>
    </row>
    <row r="224" ht="15.75" customHeight="1">
      <c r="C224" s="193"/>
      <c r="H224" s="42"/>
      <c r="O224" s="42"/>
      <c r="X224" s="42"/>
    </row>
    <row r="225" ht="15.75" customHeight="1">
      <c r="C225" s="193"/>
      <c r="H225" s="42"/>
      <c r="O225" s="42"/>
      <c r="X225" s="42"/>
    </row>
    <row r="226" ht="15.75" customHeight="1">
      <c r="C226" s="193"/>
      <c r="H226" s="42"/>
      <c r="O226" s="42"/>
      <c r="X226" s="42"/>
    </row>
    <row r="227" ht="15.75" customHeight="1">
      <c r="C227" s="193"/>
      <c r="H227" s="42"/>
      <c r="O227" s="42"/>
      <c r="X227" s="42"/>
    </row>
    <row r="228" ht="15.75" customHeight="1">
      <c r="C228" s="193"/>
      <c r="H228" s="42"/>
      <c r="O228" s="42"/>
      <c r="X228" s="42"/>
    </row>
    <row r="229" ht="15.75" customHeight="1">
      <c r="C229" s="193"/>
      <c r="H229" s="42"/>
      <c r="O229" s="42"/>
      <c r="X229" s="42"/>
    </row>
    <row r="230" ht="15.75" customHeight="1">
      <c r="C230" s="193"/>
      <c r="H230" s="42"/>
      <c r="O230" s="42"/>
      <c r="X230" s="42"/>
    </row>
    <row r="231" ht="15.75" customHeight="1">
      <c r="C231" s="193"/>
      <c r="H231" s="42"/>
      <c r="O231" s="42"/>
      <c r="X231" s="42"/>
    </row>
    <row r="232" ht="15.75" customHeight="1">
      <c r="C232" s="193"/>
      <c r="H232" s="42"/>
      <c r="O232" s="42"/>
      <c r="X232" s="42"/>
    </row>
    <row r="233" ht="15.75" customHeight="1">
      <c r="C233" s="193"/>
      <c r="H233" s="42"/>
      <c r="O233" s="42"/>
      <c r="X233" s="42"/>
    </row>
    <row r="234" ht="15.75" customHeight="1">
      <c r="C234" s="193"/>
      <c r="H234" s="42"/>
      <c r="O234" s="42"/>
      <c r="X234" s="42"/>
    </row>
    <row r="235" ht="15.75" customHeight="1">
      <c r="C235" s="193"/>
      <c r="H235" s="42"/>
      <c r="O235" s="42"/>
      <c r="X235" s="42"/>
    </row>
    <row r="236" ht="15.75" customHeight="1">
      <c r="C236" s="193"/>
      <c r="H236" s="42"/>
      <c r="O236" s="42"/>
      <c r="X236" s="42"/>
    </row>
    <row r="237" ht="15.75" customHeight="1">
      <c r="C237" s="193"/>
      <c r="H237" s="42"/>
      <c r="O237" s="42"/>
      <c r="X237" s="42"/>
    </row>
    <row r="238" ht="15.75" customHeight="1">
      <c r="C238" s="193"/>
      <c r="H238" s="42"/>
      <c r="O238" s="42"/>
      <c r="X238" s="42"/>
    </row>
    <row r="239" ht="15.75" customHeight="1">
      <c r="C239" s="193"/>
      <c r="H239" s="42"/>
      <c r="O239" s="42"/>
      <c r="X239" s="42"/>
    </row>
    <row r="240" ht="15.75" customHeight="1">
      <c r="C240" s="193"/>
      <c r="H240" s="42"/>
      <c r="O240" s="42"/>
      <c r="X240" s="42"/>
    </row>
    <row r="241" ht="15.75" customHeight="1">
      <c r="C241" s="193"/>
      <c r="H241" s="42"/>
      <c r="O241" s="42"/>
      <c r="X241" s="42"/>
    </row>
    <row r="242" ht="15.75" customHeight="1">
      <c r="C242" s="193"/>
      <c r="H242" s="42"/>
      <c r="O242" s="42"/>
      <c r="X242" s="42"/>
    </row>
    <row r="243" ht="15.75" customHeight="1">
      <c r="C243" s="193"/>
      <c r="H243" s="42"/>
      <c r="O243" s="42"/>
      <c r="X243" s="42"/>
    </row>
    <row r="244" ht="15.75" customHeight="1">
      <c r="C244" s="193"/>
      <c r="H244" s="42"/>
      <c r="O244" s="42"/>
      <c r="X244" s="42"/>
    </row>
    <row r="245" ht="15.75" customHeight="1">
      <c r="C245" s="193"/>
      <c r="H245" s="42"/>
      <c r="O245" s="42"/>
      <c r="X245" s="42"/>
    </row>
    <row r="246" ht="15.75" customHeight="1">
      <c r="C246" s="193"/>
      <c r="H246" s="42"/>
      <c r="O246" s="42"/>
      <c r="X246" s="42"/>
    </row>
    <row r="247" ht="15.75" customHeight="1">
      <c r="C247" s="193"/>
      <c r="H247" s="42"/>
      <c r="O247" s="42"/>
      <c r="X247" s="42"/>
    </row>
    <row r="248" ht="15.75" customHeight="1">
      <c r="C248" s="193"/>
      <c r="H248" s="42"/>
      <c r="O248" s="42"/>
      <c r="X248" s="42"/>
    </row>
    <row r="249" ht="15.75" customHeight="1">
      <c r="C249" s="193"/>
      <c r="H249" s="42"/>
      <c r="O249" s="42"/>
      <c r="X249" s="42"/>
    </row>
    <row r="250" ht="15.75" customHeight="1">
      <c r="C250" s="193"/>
      <c r="H250" s="42"/>
      <c r="O250" s="42"/>
      <c r="X250" s="42"/>
    </row>
    <row r="251" ht="15.75" customHeight="1">
      <c r="C251" s="193"/>
      <c r="H251" s="42"/>
      <c r="O251" s="42"/>
      <c r="X251" s="42"/>
    </row>
    <row r="252" ht="15.75" customHeight="1">
      <c r="C252" s="193"/>
      <c r="H252" s="42"/>
      <c r="O252" s="42"/>
      <c r="X252" s="42"/>
    </row>
    <row r="253" ht="15.75" customHeight="1">
      <c r="C253" s="193"/>
      <c r="H253" s="42"/>
      <c r="O253" s="42"/>
      <c r="X253" s="42"/>
    </row>
    <row r="254" ht="15.75" customHeight="1">
      <c r="C254" s="193"/>
      <c r="H254" s="42"/>
      <c r="O254" s="42"/>
      <c r="X254" s="42"/>
    </row>
    <row r="255" ht="15.75" customHeight="1">
      <c r="C255" s="193"/>
      <c r="H255" s="42"/>
      <c r="O255" s="42"/>
      <c r="X255" s="42"/>
    </row>
    <row r="256" ht="15.75" customHeight="1">
      <c r="C256" s="193"/>
      <c r="H256" s="42"/>
      <c r="O256" s="42"/>
      <c r="X256" s="42"/>
    </row>
    <row r="257" ht="15.75" customHeight="1">
      <c r="C257" s="193"/>
      <c r="H257" s="42"/>
      <c r="O257" s="42"/>
      <c r="X257" s="42"/>
    </row>
    <row r="258" ht="15.75" customHeight="1">
      <c r="C258" s="193"/>
      <c r="H258" s="42"/>
      <c r="O258" s="42"/>
      <c r="X258" s="42"/>
    </row>
    <row r="259" ht="15.75" customHeight="1">
      <c r="C259" s="193"/>
      <c r="H259" s="42"/>
      <c r="O259" s="42"/>
      <c r="X259" s="42"/>
    </row>
    <row r="260" ht="15.75" customHeight="1">
      <c r="C260" s="193"/>
      <c r="H260" s="42"/>
      <c r="O260" s="42"/>
      <c r="X260" s="42"/>
    </row>
    <row r="261" ht="15.75" customHeight="1">
      <c r="C261" s="193"/>
      <c r="H261" s="42"/>
      <c r="O261" s="42"/>
      <c r="X261" s="42"/>
    </row>
    <row r="262" ht="15.75" customHeight="1">
      <c r="C262" s="193"/>
      <c r="H262" s="42"/>
      <c r="O262" s="42"/>
      <c r="X262" s="42"/>
    </row>
    <row r="263" ht="15.75" customHeight="1">
      <c r="C263" s="193"/>
      <c r="H263" s="42"/>
      <c r="O263" s="42"/>
      <c r="X263" s="42"/>
    </row>
    <row r="264" ht="15.75" customHeight="1">
      <c r="C264" s="193"/>
      <c r="H264" s="42"/>
      <c r="O264" s="42"/>
      <c r="X264" s="42"/>
    </row>
    <row r="265" ht="15.75" customHeight="1">
      <c r="C265" s="193"/>
      <c r="H265" s="42"/>
      <c r="O265" s="42"/>
      <c r="X265" s="42"/>
    </row>
    <row r="266" ht="15.75" customHeight="1">
      <c r="C266" s="193"/>
      <c r="H266" s="42"/>
      <c r="O266" s="42"/>
      <c r="X266" s="42"/>
    </row>
    <row r="267" ht="15.75" customHeight="1">
      <c r="C267" s="193"/>
      <c r="H267" s="42"/>
      <c r="O267" s="42"/>
      <c r="X267" s="42"/>
    </row>
    <row r="268" ht="15.75" customHeight="1">
      <c r="C268" s="193"/>
      <c r="H268" s="42"/>
      <c r="O268" s="42"/>
      <c r="X268" s="42"/>
    </row>
    <row r="269" ht="15.75" customHeight="1">
      <c r="C269" s="193"/>
      <c r="H269" s="42"/>
      <c r="O269" s="42"/>
      <c r="X269" s="42"/>
    </row>
    <row r="270" ht="15.75" customHeight="1">
      <c r="C270" s="193"/>
      <c r="H270" s="42"/>
      <c r="O270" s="42"/>
      <c r="X270" s="42"/>
    </row>
    <row r="271" ht="15.75" customHeight="1">
      <c r="C271" s="193"/>
      <c r="H271" s="42"/>
      <c r="O271" s="42"/>
      <c r="X271" s="42"/>
    </row>
    <row r="272" ht="15.75" customHeight="1">
      <c r="C272" s="193"/>
      <c r="H272" s="42"/>
      <c r="O272" s="42"/>
      <c r="X272" s="42"/>
    </row>
    <row r="273" ht="15.75" customHeight="1">
      <c r="C273" s="193"/>
      <c r="H273" s="42"/>
      <c r="O273" s="42"/>
      <c r="X273" s="42"/>
    </row>
    <row r="274" ht="15.75" customHeight="1">
      <c r="C274" s="193"/>
      <c r="H274" s="42"/>
      <c r="O274" s="42"/>
      <c r="X274" s="42"/>
    </row>
    <row r="275" ht="15.75" customHeight="1">
      <c r="C275" s="193"/>
      <c r="H275" s="42"/>
      <c r="O275" s="42"/>
      <c r="X275" s="42"/>
    </row>
    <row r="276" ht="15.75" customHeight="1">
      <c r="C276" s="193"/>
      <c r="H276" s="42"/>
      <c r="O276" s="42"/>
      <c r="X276" s="42"/>
    </row>
    <row r="277" ht="15.75" customHeight="1">
      <c r="C277" s="193"/>
      <c r="H277" s="42"/>
      <c r="O277" s="42"/>
      <c r="X277" s="42"/>
    </row>
    <row r="278" ht="15.75" customHeight="1">
      <c r="C278" s="193"/>
      <c r="H278" s="42"/>
      <c r="O278" s="42"/>
      <c r="X278" s="42"/>
    </row>
    <row r="279" ht="15.75" customHeight="1">
      <c r="C279" s="193"/>
      <c r="H279" s="42"/>
      <c r="O279" s="42"/>
      <c r="X279" s="42"/>
    </row>
    <row r="280" ht="15.75" customHeight="1">
      <c r="C280" s="193"/>
      <c r="H280" s="42"/>
      <c r="O280" s="42"/>
      <c r="X280" s="42"/>
    </row>
    <row r="281" ht="15.75" customHeight="1">
      <c r="C281" s="193"/>
      <c r="H281" s="42"/>
      <c r="O281" s="42"/>
      <c r="X281" s="42"/>
    </row>
    <row r="282" ht="15.75" customHeight="1">
      <c r="C282" s="193"/>
      <c r="H282" s="42"/>
      <c r="O282" s="42"/>
      <c r="X282" s="42"/>
    </row>
    <row r="283" ht="15.75" customHeight="1">
      <c r="C283" s="193"/>
      <c r="H283" s="42"/>
      <c r="O283" s="42"/>
      <c r="X283" s="42"/>
    </row>
    <row r="284" ht="15.75" customHeight="1">
      <c r="C284" s="193"/>
      <c r="H284" s="42"/>
      <c r="O284" s="42"/>
      <c r="X284" s="42"/>
    </row>
    <row r="285" ht="15.75" customHeight="1">
      <c r="C285" s="193"/>
      <c r="H285" s="42"/>
      <c r="O285" s="42"/>
      <c r="X285" s="42"/>
    </row>
    <row r="286" ht="15.75" customHeight="1">
      <c r="C286" s="193"/>
      <c r="H286" s="42"/>
      <c r="O286" s="42"/>
      <c r="X286" s="42"/>
    </row>
    <row r="287" ht="15.75" customHeight="1">
      <c r="C287" s="193"/>
      <c r="H287" s="42"/>
      <c r="O287" s="42"/>
      <c r="X287" s="42"/>
    </row>
    <row r="288" ht="15.75" customHeight="1">
      <c r="C288" s="193"/>
      <c r="H288" s="42"/>
      <c r="O288" s="42"/>
      <c r="X288" s="42"/>
    </row>
    <row r="289" ht="15.75" customHeight="1">
      <c r="C289" s="193"/>
      <c r="H289" s="42"/>
      <c r="O289" s="42"/>
      <c r="X289" s="42"/>
    </row>
    <row r="290" ht="15.75" customHeight="1">
      <c r="C290" s="193"/>
      <c r="H290" s="42"/>
      <c r="O290" s="42"/>
      <c r="X290" s="42"/>
    </row>
    <row r="291" ht="15.75" customHeight="1">
      <c r="C291" s="193"/>
      <c r="H291" s="42"/>
      <c r="O291" s="42"/>
      <c r="X291" s="42"/>
    </row>
    <row r="292" ht="15.75" customHeight="1">
      <c r="C292" s="193"/>
      <c r="H292" s="42"/>
      <c r="O292" s="42"/>
      <c r="X292" s="42"/>
    </row>
    <row r="293" ht="15.75" customHeight="1">
      <c r="C293" s="193"/>
      <c r="H293" s="42"/>
      <c r="O293" s="42"/>
      <c r="X293" s="42"/>
    </row>
    <row r="294" ht="15.75" customHeight="1">
      <c r="C294" s="193"/>
      <c r="H294" s="42"/>
      <c r="O294" s="42"/>
      <c r="X294" s="42"/>
    </row>
    <row r="295" ht="15.75" customHeight="1">
      <c r="C295" s="193"/>
      <c r="H295" s="42"/>
      <c r="O295" s="42"/>
      <c r="X295" s="42"/>
    </row>
    <row r="296" ht="15.75" customHeight="1">
      <c r="C296" s="193"/>
      <c r="H296" s="42"/>
      <c r="O296" s="42"/>
      <c r="X296" s="42"/>
    </row>
    <row r="297" ht="15.75" customHeight="1">
      <c r="C297" s="193"/>
      <c r="H297" s="42"/>
      <c r="O297" s="42"/>
      <c r="X297" s="42"/>
    </row>
    <row r="298" ht="15.75" customHeight="1">
      <c r="C298" s="193"/>
      <c r="H298" s="42"/>
      <c r="O298" s="42"/>
      <c r="X298" s="42"/>
    </row>
    <row r="299" ht="15.75" customHeight="1">
      <c r="C299" s="193"/>
      <c r="H299" s="42"/>
      <c r="O299" s="42"/>
      <c r="X299" s="42"/>
    </row>
    <row r="300" ht="15.75" customHeight="1">
      <c r="C300" s="193"/>
      <c r="H300" s="42"/>
      <c r="O300" s="42"/>
      <c r="X300" s="42"/>
    </row>
    <row r="301" ht="15.75" customHeight="1">
      <c r="C301" s="193"/>
      <c r="H301" s="42"/>
      <c r="O301" s="42"/>
      <c r="X301" s="42"/>
    </row>
    <row r="302" ht="15.75" customHeight="1">
      <c r="C302" s="193"/>
      <c r="H302" s="42"/>
      <c r="O302" s="42"/>
      <c r="X302" s="42"/>
    </row>
    <row r="303" ht="15.75" customHeight="1">
      <c r="C303" s="193"/>
      <c r="H303" s="42"/>
      <c r="O303" s="42"/>
      <c r="X303" s="42"/>
    </row>
    <row r="304" ht="15.75" customHeight="1">
      <c r="C304" s="193"/>
      <c r="H304" s="42"/>
      <c r="O304" s="42"/>
      <c r="X304" s="42"/>
    </row>
    <row r="305" ht="15.75" customHeight="1">
      <c r="C305" s="193"/>
      <c r="H305" s="42"/>
      <c r="O305" s="42"/>
      <c r="X305" s="42"/>
    </row>
    <row r="306" ht="15.75" customHeight="1">
      <c r="C306" s="193"/>
      <c r="H306" s="42"/>
      <c r="O306" s="42"/>
      <c r="X306" s="42"/>
    </row>
    <row r="307" ht="15.75" customHeight="1">
      <c r="C307" s="193"/>
      <c r="H307" s="42"/>
      <c r="O307" s="42"/>
      <c r="X307" s="42"/>
    </row>
    <row r="308" ht="15.75" customHeight="1">
      <c r="C308" s="193"/>
      <c r="H308" s="42"/>
      <c r="O308" s="42"/>
      <c r="X308" s="42"/>
    </row>
    <row r="309" ht="15.75" customHeight="1">
      <c r="C309" s="193"/>
      <c r="H309" s="42"/>
      <c r="O309" s="42"/>
      <c r="X309" s="42"/>
    </row>
    <row r="310" ht="15.75" customHeight="1">
      <c r="C310" s="193"/>
      <c r="H310" s="42"/>
      <c r="O310" s="42"/>
      <c r="X310" s="42"/>
    </row>
    <row r="311" ht="15.75" customHeight="1">
      <c r="C311" s="193"/>
      <c r="H311" s="42"/>
      <c r="O311" s="42"/>
      <c r="X311" s="42"/>
    </row>
    <row r="312" ht="15.75" customHeight="1">
      <c r="C312" s="193"/>
      <c r="H312" s="42"/>
      <c r="O312" s="42"/>
      <c r="X312" s="42"/>
    </row>
    <row r="313" ht="15.75" customHeight="1">
      <c r="C313" s="193"/>
      <c r="H313" s="42"/>
      <c r="O313" s="42"/>
      <c r="X313" s="42"/>
    </row>
    <row r="314" ht="15.75" customHeight="1">
      <c r="C314" s="193"/>
      <c r="H314" s="42"/>
      <c r="O314" s="42"/>
      <c r="X314" s="42"/>
    </row>
    <row r="315" ht="15.75" customHeight="1">
      <c r="C315" s="193"/>
      <c r="H315" s="42"/>
      <c r="O315" s="42"/>
      <c r="X315" s="42"/>
    </row>
    <row r="316" ht="15.75" customHeight="1">
      <c r="C316" s="193"/>
      <c r="H316" s="42"/>
      <c r="O316" s="42"/>
      <c r="X316" s="42"/>
    </row>
    <row r="317" ht="15.75" customHeight="1">
      <c r="C317" s="193"/>
      <c r="H317" s="42"/>
      <c r="O317" s="42"/>
      <c r="X317" s="42"/>
    </row>
    <row r="318" ht="15.75" customHeight="1">
      <c r="C318" s="193"/>
      <c r="H318" s="42"/>
      <c r="O318" s="42"/>
      <c r="X318" s="42"/>
    </row>
    <row r="319" ht="15.75" customHeight="1">
      <c r="C319" s="193"/>
      <c r="H319" s="42"/>
      <c r="O319" s="42"/>
      <c r="X319" s="42"/>
    </row>
    <row r="320" ht="15.75" customHeight="1">
      <c r="C320" s="193"/>
      <c r="H320" s="42"/>
      <c r="O320" s="42"/>
      <c r="X320" s="42"/>
    </row>
    <row r="321" ht="15.75" customHeight="1">
      <c r="C321" s="193"/>
      <c r="H321" s="42"/>
      <c r="O321" s="42"/>
      <c r="X321" s="42"/>
    </row>
    <row r="322" ht="15.75" customHeight="1">
      <c r="C322" s="193"/>
      <c r="H322" s="42"/>
      <c r="O322" s="42"/>
      <c r="X322" s="42"/>
    </row>
    <row r="323" ht="15.75" customHeight="1">
      <c r="C323" s="193"/>
      <c r="H323" s="42"/>
      <c r="O323" s="42"/>
      <c r="X323" s="42"/>
    </row>
    <row r="324" ht="15.75" customHeight="1">
      <c r="C324" s="193"/>
      <c r="H324" s="42"/>
      <c r="O324" s="42"/>
      <c r="X324" s="42"/>
    </row>
    <row r="325" ht="15.75" customHeight="1">
      <c r="C325" s="193"/>
      <c r="H325" s="42"/>
      <c r="O325" s="42"/>
      <c r="X325" s="42"/>
    </row>
    <row r="326" ht="15.75" customHeight="1">
      <c r="C326" s="193"/>
      <c r="H326" s="42"/>
      <c r="O326" s="42"/>
      <c r="X326" s="42"/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1:M1"/>
    <mergeCell ref="A1:G1"/>
    <mergeCell ref="A46:G46"/>
    <mergeCell ref="A96:G96"/>
    <mergeCell ref="P1:V1"/>
    <mergeCell ref="X1:X326"/>
    <mergeCell ref="H1:H326"/>
    <mergeCell ref="O1:O326"/>
    <mergeCell ref="Y1:AC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3" width="8.29"/>
    <col customWidth="1" min="4" max="4" width="10.71"/>
    <col customWidth="1" min="5" max="5" width="18.14"/>
    <col customWidth="1" min="6" max="6" width="11.71"/>
    <col customWidth="1" min="7" max="7" width="11.57"/>
    <col customWidth="1" min="8" max="9" width="11.0"/>
    <col customWidth="1" min="11" max="11" width="1.71"/>
    <col customWidth="1" min="12" max="12" width="21.0"/>
    <col customWidth="1" min="13" max="13" width="11.14"/>
    <col customWidth="1" min="14" max="14" width="10.29"/>
    <col customWidth="1" min="15" max="16" width="11.29"/>
    <col customWidth="1" min="17" max="17" width="1.43"/>
    <col customWidth="1" min="19" max="19" width="13.0"/>
    <col customWidth="1" min="20" max="20" width="11.57"/>
    <col customWidth="1" min="21" max="21" width="12.0"/>
    <col customWidth="1" min="23" max="23" width="2.43"/>
    <col customWidth="1" min="26" max="26" width="13.29"/>
    <col customWidth="1" min="29" max="29" width="2.43"/>
    <col customWidth="1" min="30" max="30" width="25.57"/>
    <col customWidth="1" min="35" max="35" width="16.29"/>
  </cols>
  <sheetData>
    <row r="1" ht="48.0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6"/>
      <c r="K1" s="10"/>
      <c r="L1" s="12" t="s">
        <v>11</v>
      </c>
      <c r="M1" s="4"/>
      <c r="N1" s="4"/>
      <c r="O1" s="4"/>
      <c r="P1" s="6"/>
      <c r="Q1" s="10"/>
      <c r="R1" s="16" t="s">
        <v>16</v>
      </c>
      <c r="S1" s="4"/>
      <c r="T1" s="4"/>
      <c r="U1" s="4"/>
      <c r="V1" s="6"/>
      <c r="W1" s="10"/>
      <c r="X1" s="19" t="s">
        <v>19</v>
      </c>
      <c r="Y1" s="20"/>
      <c r="Z1" s="20"/>
      <c r="AA1" s="20"/>
      <c r="AB1" s="22"/>
      <c r="AC1" s="10"/>
      <c r="AD1" s="26" t="s">
        <v>21</v>
      </c>
      <c r="AE1" s="26" t="s">
        <v>3</v>
      </c>
      <c r="AF1" s="27" t="s">
        <v>22</v>
      </c>
      <c r="AG1" s="26" t="s">
        <v>23</v>
      </c>
      <c r="AH1" s="26" t="s">
        <v>24</v>
      </c>
      <c r="AI1" s="26" t="s">
        <v>25</v>
      </c>
      <c r="AJ1" s="26" t="s">
        <v>7</v>
      </c>
    </row>
    <row r="2" ht="15.75" customHeight="1">
      <c r="A2" s="29" t="s">
        <v>26</v>
      </c>
      <c r="B2" s="31" t="s">
        <v>28</v>
      </c>
      <c r="C2" s="29" t="s">
        <v>29</v>
      </c>
      <c r="D2" s="29" t="s">
        <v>12</v>
      </c>
      <c r="E2" s="29" t="s">
        <v>30</v>
      </c>
      <c r="F2" s="33" t="s">
        <v>31</v>
      </c>
      <c r="G2" s="33" t="s">
        <v>6</v>
      </c>
      <c r="H2" s="33" t="s">
        <v>7</v>
      </c>
      <c r="I2" s="35" t="s">
        <v>32</v>
      </c>
      <c r="J2" s="33" t="s">
        <v>34</v>
      </c>
      <c r="K2" s="42"/>
      <c r="L2" s="49" t="s">
        <v>46</v>
      </c>
      <c r="M2" s="50" t="s">
        <v>49</v>
      </c>
      <c r="N2" s="49" t="s">
        <v>12</v>
      </c>
      <c r="O2" s="52" t="s">
        <v>14</v>
      </c>
      <c r="P2" s="52" t="s">
        <v>17</v>
      </c>
      <c r="Q2" s="42"/>
      <c r="R2" s="49" t="s">
        <v>46</v>
      </c>
      <c r="S2" s="50" t="s">
        <v>49</v>
      </c>
      <c r="T2" s="49" t="s">
        <v>12</v>
      </c>
      <c r="U2" s="52" t="s">
        <v>14</v>
      </c>
      <c r="V2" s="52" t="s">
        <v>17</v>
      </c>
      <c r="W2" s="42"/>
      <c r="X2" s="49" t="s">
        <v>46</v>
      </c>
      <c r="Y2" s="50" t="s">
        <v>49</v>
      </c>
      <c r="Z2" s="49" t="s">
        <v>12</v>
      </c>
      <c r="AA2" s="52" t="s">
        <v>14</v>
      </c>
      <c r="AB2" s="52" t="s">
        <v>17</v>
      </c>
      <c r="AC2" s="42"/>
      <c r="AD2" s="54" t="s">
        <v>19</v>
      </c>
      <c r="AE2" s="57">
        <f t="shared" ref="AE2:AE7" si="1">sum(AF2:AH2)</f>
        <v>0</v>
      </c>
      <c r="AF2" s="57"/>
      <c r="AG2" s="57"/>
      <c r="AH2" s="59"/>
      <c r="AI2" s="61"/>
      <c r="AJ2" s="57">
        <f>AE2-sum(AA3:AA1000)</f>
        <v>0</v>
      </c>
    </row>
    <row r="3" ht="15.75" customHeight="1">
      <c r="A3" s="64"/>
      <c r="B3" s="69"/>
      <c r="C3" s="73"/>
      <c r="D3" s="76"/>
      <c r="E3" s="78"/>
      <c r="F3" s="83"/>
      <c r="G3" s="92"/>
      <c r="H3" s="83"/>
      <c r="I3" s="95"/>
      <c r="J3" s="83"/>
      <c r="K3" s="42"/>
      <c r="L3" s="64"/>
      <c r="M3" s="97"/>
      <c r="N3" s="73"/>
      <c r="O3" s="92"/>
      <c r="P3" s="95"/>
      <c r="Q3" s="42"/>
      <c r="R3" s="100"/>
      <c r="S3" s="100"/>
      <c r="T3" s="100"/>
      <c r="U3" s="100"/>
      <c r="V3" s="100"/>
      <c r="W3" s="42"/>
      <c r="X3" s="102"/>
      <c r="Y3" s="102"/>
      <c r="Z3" s="102"/>
      <c r="AA3" s="102"/>
      <c r="AB3" s="102"/>
      <c r="AC3" s="42"/>
      <c r="AD3" s="104" t="s">
        <v>61</v>
      </c>
      <c r="AE3" s="101">
        <f t="shared" si="1"/>
        <v>0</v>
      </c>
      <c r="AF3" s="106"/>
      <c r="AG3" s="101"/>
      <c r="AH3" s="106"/>
      <c r="AI3" s="108"/>
      <c r="AJ3" s="111">
        <f t="shared" ref="AJ3:AJ5" si="2">AE3-sum(G1:G1000)</f>
        <v>0</v>
      </c>
    </row>
    <row r="4" ht="15.75" customHeight="1">
      <c r="A4" s="64"/>
      <c r="B4" s="69"/>
      <c r="C4" s="112"/>
      <c r="D4" s="76"/>
      <c r="E4" s="78"/>
      <c r="F4" s="83"/>
      <c r="G4" s="92"/>
      <c r="H4" s="83"/>
      <c r="I4" s="95"/>
      <c r="J4" s="83"/>
      <c r="K4" s="42"/>
      <c r="L4" s="116"/>
      <c r="M4" s="118"/>
      <c r="N4" s="73"/>
      <c r="O4" s="92"/>
      <c r="P4" s="92"/>
      <c r="Q4" s="42"/>
      <c r="R4" s="92"/>
      <c r="S4" s="92"/>
      <c r="T4" s="92"/>
      <c r="U4" s="92"/>
      <c r="V4" s="92"/>
      <c r="W4" s="42"/>
      <c r="X4" s="122"/>
      <c r="Y4" s="122"/>
      <c r="Z4" s="122"/>
      <c r="AA4" s="122"/>
      <c r="AB4" s="122"/>
      <c r="AC4" s="42"/>
      <c r="AD4" s="104" t="s">
        <v>62</v>
      </c>
      <c r="AE4" s="101">
        <f t="shared" si="1"/>
        <v>0</v>
      </c>
      <c r="AF4" s="106"/>
      <c r="AG4" s="101"/>
      <c r="AH4" s="106"/>
      <c r="AI4" s="125"/>
      <c r="AJ4" s="111">
        <f t="shared" si="2"/>
        <v>0</v>
      </c>
    </row>
    <row r="5" ht="15.75" customHeight="1">
      <c r="A5" s="64"/>
      <c r="B5" s="127"/>
      <c r="C5" s="69"/>
      <c r="D5" s="76"/>
      <c r="E5" s="128"/>
      <c r="F5" s="83"/>
      <c r="G5" s="92"/>
      <c r="H5" s="83"/>
      <c r="I5" s="95"/>
      <c r="J5" s="83"/>
      <c r="K5" s="42"/>
      <c r="L5" s="73"/>
      <c r="M5" s="118"/>
      <c r="N5" s="73"/>
      <c r="O5" s="92"/>
      <c r="P5" s="92"/>
      <c r="Q5" s="42"/>
      <c r="R5" s="95"/>
      <c r="S5" s="95"/>
      <c r="T5" s="95"/>
      <c r="U5" s="95"/>
      <c r="V5" s="95"/>
      <c r="W5" s="42"/>
      <c r="X5" s="130"/>
      <c r="Y5" s="130"/>
      <c r="Z5" s="130"/>
      <c r="AA5" s="130"/>
      <c r="AB5" s="130"/>
      <c r="AC5" s="42"/>
      <c r="AD5" s="131" t="s">
        <v>64</v>
      </c>
      <c r="AE5" s="133">
        <f t="shared" si="1"/>
        <v>0</v>
      </c>
      <c r="AF5" s="134"/>
      <c r="AG5" s="134"/>
      <c r="AH5" s="134"/>
      <c r="AI5" s="135"/>
      <c r="AJ5" s="133">
        <f t="shared" si="2"/>
        <v>0</v>
      </c>
    </row>
    <row r="6" ht="15.75" customHeight="1">
      <c r="A6" s="64"/>
      <c r="B6" s="127"/>
      <c r="C6" s="69"/>
      <c r="D6" s="76"/>
      <c r="E6" s="78"/>
      <c r="F6" s="83"/>
      <c r="G6" s="92"/>
      <c r="H6" s="83"/>
      <c r="I6" s="95"/>
      <c r="J6" s="83"/>
      <c r="K6" s="42"/>
      <c r="L6" s="73"/>
      <c r="M6" s="118"/>
      <c r="N6" s="73"/>
      <c r="O6" s="92"/>
      <c r="P6" s="92"/>
      <c r="Q6" s="42"/>
      <c r="R6" s="95"/>
      <c r="S6" s="95"/>
      <c r="T6" s="95"/>
      <c r="U6" s="95"/>
      <c r="V6" s="95"/>
      <c r="W6" s="42"/>
      <c r="X6" s="130"/>
      <c r="Y6" s="130"/>
      <c r="Z6" s="130"/>
      <c r="AA6" s="130"/>
      <c r="AB6" s="130"/>
      <c r="AC6" s="42"/>
      <c r="AD6" s="136" t="s">
        <v>16</v>
      </c>
      <c r="AE6" s="138">
        <f t="shared" si="1"/>
        <v>0</v>
      </c>
      <c r="AF6" s="140"/>
      <c r="AG6" s="140"/>
      <c r="AH6" s="140"/>
      <c r="AI6" s="141"/>
      <c r="AJ6" s="138">
        <f>AE6-sum(U3:U1000)</f>
        <v>0</v>
      </c>
    </row>
    <row r="7" ht="15.75" customHeight="1">
      <c r="A7" s="64"/>
      <c r="B7" s="69"/>
      <c r="C7" s="112"/>
      <c r="D7" s="76"/>
      <c r="E7" s="78"/>
      <c r="F7" s="83"/>
      <c r="G7" s="92"/>
      <c r="H7" s="83"/>
      <c r="I7" s="95"/>
      <c r="J7" s="83"/>
      <c r="K7" s="42"/>
      <c r="L7" s="73"/>
      <c r="M7" s="118"/>
      <c r="N7" s="73"/>
      <c r="O7" s="92"/>
      <c r="P7" s="92"/>
      <c r="Q7" s="42"/>
      <c r="R7" s="95"/>
      <c r="S7" s="95"/>
      <c r="T7" s="95"/>
      <c r="U7" s="95"/>
      <c r="V7" s="95"/>
      <c r="W7" s="42"/>
      <c r="X7" s="130"/>
      <c r="Y7" s="130"/>
      <c r="Z7" s="130"/>
      <c r="AA7" s="130"/>
      <c r="AB7" s="130"/>
      <c r="AC7" s="42"/>
      <c r="AD7" s="143" t="s">
        <v>11</v>
      </c>
      <c r="AE7" s="145">
        <f t="shared" si="1"/>
        <v>0</v>
      </c>
      <c r="AF7" s="147"/>
      <c r="AG7" s="147"/>
      <c r="AH7" s="147"/>
      <c r="AI7" s="149"/>
      <c r="AJ7" s="145">
        <f>AE7-sum(O3:O1000)</f>
        <v>0</v>
      </c>
    </row>
    <row r="8" ht="15.75" customHeight="1">
      <c r="A8" s="64"/>
      <c r="B8" s="73"/>
      <c r="C8" s="69"/>
      <c r="D8" s="76"/>
      <c r="E8" s="78"/>
      <c r="F8" s="83"/>
      <c r="G8" s="92"/>
      <c r="H8" s="83"/>
      <c r="I8" s="95"/>
      <c r="J8" s="83"/>
      <c r="K8" s="42"/>
      <c r="L8" s="73"/>
      <c r="M8" s="118"/>
      <c r="N8" s="73"/>
      <c r="O8" s="92"/>
      <c r="P8" s="92"/>
      <c r="Q8" s="42"/>
      <c r="R8" s="95"/>
      <c r="S8" s="95"/>
      <c r="T8" s="95"/>
      <c r="U8" s="95"/>
      <c r="V8" s="95"/>
      <c r="W8" s="42"/>
      <c r="X8" s="130"/>
      <c r="Y8" s="130"/>
      <c r="Z8" s="130"/>
      <c r="AA8" s="130"/>
      <c r="AB8" s="130"/>
      <c r="AC8" s="42"/>
      <c r="AD8" s="124" t="s">
        <v>65</v>
      </c>
      <c r="AE8" s="150">
        <f t="shared" ref="AE8:AH8" si="3">sum(AE2:AE7)</f>
        <v>0</v>
      </c>
      <c r="AF8" s="150">
        <f t="shared" si="3"/>
        <v>0</v>
      </c>
      <c r="AG8" s="150">
        <f t="shared" si="3"/>
        <v>0</v>
      </c>
      <c r="AH8" s="150">
        <f t="shared" si="3"/>
        <v>0</v>
      </c>
      <c r="AI8" s="87"/>
      <c r="AJ8" s="150">
        <f>sum(AJ2:AJ7)</f>
        <v>0</v>
      </c>
    </row>
    <row r="9" ht="15.75" customHeight="1">
      <c r="A9" s="64"/>
      <c r="B9" s="69"/>
      <c r="C9" s="112"/>
      <c r="D9" s="76"/>
      <c r="E9" s="78"/>
      <c r="F9" s="83"/>
      <c r="G9" s="92"/>
      <c r="H9" s="83"/>
      <c r="I9" s="95"/>
      <c r="J9" s="83"/>
      <c r="K9" s="42"/>
      <c r="L9" s="73"/>
      <c r="M9" s="118"/>
      <c r="N9" s="73"/>
      <c r="O9" s="92"/>
      <c r="P9" s="92"/>
      <c r="Q9" s="42"/>
      <c r="R9" s="92"/>
      <c r="S9" s="92"/>
      <c r="T9" s="92"/>
      <c r="U9" s="92"/>
      <c r="V9" s="92"/>
      <c r="W9" s="42"/>
      <c r="X9" s="122"/>
      <c r="Y9" s="122"/>
      <c r="Z9" s="122"/>
      <c r="AA9" s="122"/>
      <c r="AB9" s="122"/>
      <c r="AC9" s="42"/>
      <c r="AI9" s="151"/>
    </row>
    <row r="10" ht="15.75" customHeight="1">
      <c r="A10" s="64"/>
      <c r="B10" s="152"/>
      <c r="C10" s="69"/>
      <c r="D10" s="76"/>
      <c r="E10" s="78"/>
      <c r="F10" s="153"/>
      <c r="G10" s="154"/>
      <c r="H10" s="83"/>
      <c r="I10" s="95"/>
      <c r="J10" s="83"/>
      <c r="K10" s="42"/>
      <c r="L10" s="84"/>
      <c r="M10" s="155"/>
      <c r="N10" s="84"/>
      <c r="O10" s="154"/>
      <c r="P10" s="154"/>
      <c r="Q10" s="42"/>
      <c r="R10" s="92"/>
      <c r="S10" s="92"/>
      <c r="T10" s="92"/>
      <c r="U10" s="92"/>
      <c r="V10" s="92"/>
      <c r="W10" s="42"/>
      <c r="X10" s="122"/>
      <c r="Y10" s="122"/>
      <c r="Z10" s="122"/>
      <c r="AA10" s="122"/>
      <c r="AB10" s="122"/>
      <c r="AC10" s="42"/>
      <c r="AI10" s="151"/>
    </row>
    <row r="11" ht="15.75" customHeight="1">
      <c r="A11" s="64"/>
      <c r="B11" s="152"/>
      <c r="C11" s="69"/>
      <c r="D11" s="76"/>
      <c r="E11" s="78"/>
      <c r="F11" s="83"/>
      <c r="G11" s="92"/>
      <c r="H11" s="83"/>
      <c r="I11" s="95"/>
      <c r="J11" s="153"/>
      <c r="K11" s="42"/>
      <c r="L11" s="84"/>
      <c r="M11" s="155"/>
      <c r="N11" s="84"/>
      <c r="O11" s="154"/>
      <c r="P11" s="92"/>
      <c r="Q11" s="42"/>
      <c r="R11" s="92"/>
      <c r="S11" s="92"/>
      <c r="T11" s="92"/>
      <c r="U11" s="92"/>
      <c r="V11" s="92"/>
      <c r="W11" s="42"/>
      <c r="X11" s="122"/>
      <c r="Y11" s="122"/>
      <c r="Z11" s="122"/>
      <c r="AA11" s="122"/>
      <c r="AB11" s="122"/>
      <c r="AC11" s="42"/>
      <c r="AD11" s="157"/>
      <c r="AE11" s="158"/>
      <c r="AF11" s="159"/>
      <c r="AG11" s="159"/>
      <c r="AH11" s="160"/>
      <c r="AI11" s="157"/>
    </row>
    <row r="12" ht="15.75" customHeight="1">
      <c r="A12" s="64"/>
      <c r="B12" s="69"/>
      <c r="C12" s="69"/>
      <c r="D12" s="76"/>
      <c r="E12" s="78"/>
      <c r="F12" s="83"/>
      <c r="G12" s="92"/>
      <c r="H12" s="83"/>
      <c r="I12" s="95"/>
      <c r="J12" s="83"/>
      <c r="K12" s="42"/>
      <c r="L12" s="84"/>
      <c r="M12" s="155"/>
      <c r="N12" s="84"/>
      <c r="O12" s="154"/>
      <c r="P12" s="92"/>
      <c r="Q12" s="42"/>
      <c r="R12" s="92"/>
      <c r="S12" s="92"/>
      <c r="T12" s="92"/>
      <c r="U12" s="92"/>
      <c r="V12" s="92"/>
      <c r="W12" s="42"/>
      <c r="X12" s="122"/>
      <c r="Y12" s="122"/>
      <c r="Z12" s="122"/>
      <c r="AA12" s="122"/>
      <c r="AB12" s="122"/>
      <c r="AC12" s="42"/>
      <c r="AD12" s="157"/>
      <c r="AE12" s="158"/>
      <c r="AF12" s="159"/>
      <c r="AG12" s="159"/>
      <c r="AH12" s="160"/>
      <c r="AI12" s="157"/>
    </row>
    <row r="13" ht="15.75" customHeight="1">
      <c r="A13" s="64"/>
      <c r="B13" s="69"/>
      <c r="C13" s="69"/>
      <c r="D13" s="76"/>
      <c r="E13" s="78"/>
      <c r="F13" s="83"/>
      <c r="G13" s="92"/>
      <c r="H13" s="83"/>
      <c r="I13" s="95"/>
      <c r="J13" s="83"/>
      <c r="K13" s="42"/>
      <c r="L13" s="84"/>
      <c r="M13" s="155"/>
      <c r="N13" s="84"/>
      <c r="O13" s="154"/>
      <c r="P13" s="92"/>
      <c r="Q13" s="42"/>
      <c r="R13" s="92"/>
      <c r="S13" s="92"/>
      <c r="T13" s="92"/>
      <c r="U13" s="92"/>
      <c r="V13" s="92"/>
      <c r="W13" s="42"/>
      <c r="X13" s="122"/>
      <c r="Y13" s="122"/>
      <c r="Z13" s="122"/>
      <c r="AA13" s="122"/>
      <c r="AB13" s="122"/>
      <c r="AC13" s="42"/>
      <c r="AD13" s="157"/>
      <c r="AE13" s="158"/>
      <c r="AF13" s="159"/>
      <c r="AG13" s="159"/>
      <c r="AH13" s="160"/>
      <c r="AI13" s="157"/>
    </row>
    <row r="14" ht="15.75" customHeight="1">
      <c r="A14" s="163"/>
      <c r="B14" s="127"/>
      <c r="C14" s="69"/>
      <c r="D14" s="164"/>
      <c r="E14" s="78"/>
      <c r="F14" s="153"/>
      <c r="G14" s="154"/>
      <c r="H14" s="83"/>
      <c r="I14" s="95"/>
      <c r="J14" s="83"/>
      <c r="K14" s="42"/>
      <c r="L14" s="84"/>
      <c r="M14" s="155"/>
      <c r="N14" s="84"/>
      <c r="O14" s="154"/>
      <c r="P14" s="92"/>
      <c r="Q14" s="42"/>
      <c r="R14" s="92"/>
      <c r="S14" s="92"/>
      <c r="T14" s="92"/>
      <c r="U14" s="92"/>
      <c r="V14" s="92"/>
      <c r="W14" s="42"/>
      <c r="X14" s="122"/>
      <c r="Y14" s="122"/>
      <c r="Z14" s="122"/>
      <c r="AA14" s="122"/>
      <c r="AB14" s="122"/>
      <c r="AC14" s="42"/>
      <c r="AD14" s="157"/>
      <c r="AE14" s="158"/>
      <c r="AF14" s="159"/>
      <c r="AG14" s="159"/>
      <c r="AH14" s="160"/>
      <c r="AI14" s="157"/>
    </row>
    <row r="15" ht="15.75" customHeight="1">
      <c r="A15" s="165"/>
      <c r="B15" s="127"/>
      <c r="C15" s="69"/>
      <c r="D15" s="164"/>
      <c r="E15" s="78"/>
      <c r="F15" s="83"/>
      <c r="G15" s="166"/>
      <c r="H15" s="83"/>
      <c r="I15" s="95"/>
      <c r="J15" s="83"/>
      <c r="K15" s="42"/>
      <c r="L15" s="84"/>
      <c r="M15" s="155"/>
      <c r="N15" s="84"/>
      <c r="O15" s="154"/>
      <c r="P15" s="92"/>
      <c r="Q15" s="42"/>
      <c r="R15" s="92"/>
      <c r="S15" s="92"/>
      <c r="T15" s="92"/>
      <c r="U15" s="92"/>
      <c r="V15" s="92"/>
      <c r="W15" s="42"/>
      <c r="X15" s="122"/>
      <c r="Y15" s="122"/>
      <c r="Z15" s="122"/>
      <c r="AA15" s="122"/>
      <c r="AB15" s="122"/>
      <c r="AC15" s="42"/>
      <c r="AD15" s="157"/>
      <c r="AE15" s="158"/>
      <c r="AF15" s="159"/>
      <c r="AG15" s="159"/>
      <c r="AH15" s="160"/>
      <c r="AI15" s="157"/>
    </row>
    <row r="16" ht="15.75" customHeight="1">
      <c r="A16" s="163"/>
      <c r="B16" s="127"/>
      <c r="C16" s="69"/>
      <c r="D16" s="164"/>
      <c r="E16" s="78"/>
      <c r="F16" s="83"/>
      <c r="G16" s="154"/>
      <c r="H16" s="83"/>
      <c r="I16" s="95"/>
      <c r="J16" s="83"/>
      <c r="K16" s="42"/>
      <c r="L16" s="84"/>
      <c r="M16" s="155"/>
      <c r="N16" s="84"/>
      <c r="O16" s="154"/>
      <c r="P16" s="92"/>
      <c r="Q16" s="42"/>
      <c r="R16" s="92"/>
      <c r="S16" s="92"/>
      <c r="T16" s="92"/>
      <c r="U16" s="92"/>
      <c r="V16" s="92"/>
      <c r="W16" s="42"/>
      <c r="X16" s="122"/>
      <c r="Y16" s="122"/>
      <c r="Z16" s="122"/>
      <c r="AA16" s="122"/>
      <c r="AB16" s="122"/>
      <c r="AC16" s="42"/>
      <c r="AD16" s="157"/>
      <c r="AE16" s="158"/>
      <c r="AF16" s="159"/>
      <c r="AG16" s="159"/>
      <c r="AH16" s="160"/>
      <c r="AI16" s="157"/>
    </row>
    <row r="17" ht="43.5" customHeight="1">
      <c r="A17" s="163"/>
      <c r="B17" s="127"/>
      <c r="C17" s="69"/>
      <c r="D17" s="164"/>
      <c r="E17" s="78"/>
      <c r="F17" s="153"/>
      <c r="G17" s="154"/>
      <c r="H17" s="83"/>
      <c r="I17" s="95"/>
      <c r="J17" s="83"/>
      <c r="K17" s="42"/>
      <c r="L17" s="84"/>
      <c r="M17" s="155"/>
      <c r="N17" s="84"/>
      <c r="O17" s="167"/>
      <c r="P17" s="92"/>
      <c r="Q17" s="42"/>
      <c r="R17" s="92"/>
      <c r="S17" s="92"/>
      <c r="T17" s="92"/>
      <c r="U17" s="92"/>
      <c r="V17" s="92"/>
      <c r="W17" s="42"/>
      <c r="X17" s="122"/>
      <c r="Y17" s="122"/>
      <c r="Z17" s="122"/>
      <c r="AA17" s="122"/>
      <c r="AB17" s="122"/>
      <c r="AC17" s="42"/>
      <c r="AD17" s="157"/>
      <c r="AE17" s="158"/>
      <c r="AF17" s="159"/>
      <c r="AG17" s="159"/>
      <c r="AH17" s="160"/>
      <c r="AI17" s="157"/>
    </row>
    <row r="18" ht="42.75" customHeight="1">
      <c r="A18" s="163"/>
      <c r="B18" s="127"/>
      <c r="C18" s="69"/>
      <c r="D18" s="164"/>
      <c r="E18" s="78"/>
      <c r="F18" s="153"/>
      <c r="G18" s="154"/>
      <c r="H18" s="83"/>
      <c r="I18" s="95"/>
      <c r="J18" s="83"/>
      <c r="K18" s="42"/>
      <c r="L18" s="163"/>
      <c r="M18" s="155"/>
      <c r="N18" s="84"/>
      <c r="O18" s="154"/>
      <c r="P18" s="92"/>
      <c r="Q18" s="42"/>
      <c r="R18" s="92"/>
      <c r="S18" s="92"/>
      <c r="T18" s="92"/>
      <c r="U18" s="92"/>
      <c r="V18" s="92"/>
      <c r="W18" s="42"/>
      <c r="X18" s="122"/>
      <c r="Y18" s="122"/>
      <c r="Z18" s="122"/>
      <c r="AA18" s="122"/>
      <c r="AB18" s="122"/>
      <c r="AC18" s="42"/>
      <c r="AD18" s="157"/>
      <c r="AE18" s="158"/>
      <c r="AF18" s="159"/>
      <c r="AG18" s="159"/>
      <c r="AH18" s="160"/>
      <c r="AI18" s="157"/>
    </row>
    <row r="19" ht="15.75" customHeight="1">
      <c r="A19" s="64"/>
      <c r="B19" s="69"/>
      <c r="C19" s="69"/>
      <c r="D19" s="76"/>
      <c r="E19" s="78"/>
      <c r="F19" s="83"/>
      <c r="G19" s="92"/>
      <c r="H19" s="83"/>
      <c r="I19" s="95"/>
      <c r="J19" s="83"/>
      <c r="K19" s="42"/>
      <c r="L19" s="84"/>
      <c r="M19" s="155"/>
      <c r="N19" s="84"/>
      <c r="O19" s="154"/>
      <c r="P19" s="92"/>
      <c r="Q19" s="42"/>
      <c r="R19" s="92"/>
      <c r="S19" s="92"/>
      <c r="T19" s="92"/>
      <c r="U19" s="92"/>
      <c r="V19" s="92"/>
      <c r="W19" s="42"/>
      <c r="X19" s="122"/>
      <c r="Y19" s="122"/>
      <c r="Z19" s="122"/>
      <c r="AA19" s="122"/>
      <c r="AB19" s="122"/>
      <c r="AC19" s="42"/>
      <c r="AD19" s="157"/>
      <c r="AE19" s="158"/>
      <c r="AF19" s="159"/>
      <c r="AG19" s="159"/>
      <c r="AH19" s="160"/>
      <c r="AI19" s="157"/>
    </row>
    <row r="20" ht="15.75" customHeight="1">
      <c r="A20" s="64"/>
      <c r="B20" s="69"/>
      <c r="C20" s="69"/>
      <c r="D20" s="76"/>
      <c r="E20" s="78"/>
      <c r="F20" s="83"/>
      <c r="G20" s="92"/>
      <c r="H20" s="83"/>
      <c r="I20" s="95"/>
      <c r="J20" s="83"/>
      <c r="K20" s="42"/>
      <c r="L20" s="84"/>
      <c r="M20" s="155"/>
      <c r="N20" s="73"/>
      <c r="O20" s="154"/>
      <c r="P20" s="92"/>
      <c r="Q20" s="42"/>
      <c r="R20" s="92"/>
      <c r="S20" s="92"/>
      <c r="T20" s="92"/>
      <c r="U20" s="92"/>
      <c r="V20" s="92"/>
      <c r="W20" s="42"/>
      <c r="X20" s="122"/>
      <c r="Y20" s="122"/>
      <c r="Z20" s="122"/>
      <c r="AA20" s="122"/>
      <c r="AB20" s="122"/>
      <c r="AC20" s="42"/>
      <c r="AD20" s="157"/>
      <c r="AE20" s="158"/>
      <c r="AF20" s="159"/>
      <c r="AG20" s="159"/>
      <c r="AH20" s="160"/>
      <c r="AI20" s="157"/>
    </row>
    <row r="21" ht="15.75" customHeight="1">
      <c r="A21" s="64"/>
      <c r="B21" s="69"/>
      <c r="C21" s="69"/>
      <c r="D21" s="76"/>
      <c r="E21" s="78"/>
      <c r="F21" s="83"/>
      <c r="G21" s="92"/>
      <c r="H21" s="83"/>
      <c r="I21" s="95"/>
      <c r="J21" s="83"/>
      <c r="K21" s="42"/>
      <c r="L21" s="84"/>
      <c r="M21" s="155"/>
      <c r="N21" s="84"/>
      <c r="O21" s="154"/>
      <c r="P21" s="92"/>
      <c r="Q21" s="42"/>
      <c r="R21" s="92"/>
      <c r="S21" s="92"/>
      <c r="T21" s="92"/>
      <c r="U21" s="92"/>
      <c r="V21" s="92"/>
      <c r="W21" s="42"/>
      <c r="X21" s="122"/>
      <c r="Y21" s="122"/>
      <c r="Z21" s="122"/>
      <c r="AA21" s="122"/>
      <c r="AB21" s="122"/>
      <c r="AC21" s="42"/>
      <c r="AD21" s="157"/>
      <c r="AE21" s="158"/>
      <c r="AF21" s="159"/>
      <c r="AG21" s="159"/>
      <c r="AH21" s="160"/>
      <c r="AI21" s="157"/>
    </row>
    <row r="22" ht="15.75" customHeight="1">
      <c r="A22" s="64"/>
      <c r="B22" s="69"/>
      <c r="C22" s="69"/>
      <c r="D22" s="76"/>
      <c r="E22" s="78"/>
      <c r="F22" s="83"/>
      <c r="G22" s="92"/>
      <c r="H22" s="83"/>
      <c r="I22" s="95"/>
      <c r="J22" s="83"/>
      <c r="K22" s="42"/>
      <c r="L22" s="84"/>
      <c r="M22" s="155"/>
      <c r="N22" s="84"/>
      <c r="O22" s="167"/>
      <c r="P22" s="92"/>
      <c r="Q22" s="42"/>
      <c r="R22" s="92"/>
      <c r="S22" s="92"/>
      <c r="T22" s="92"/>
      <c r="U22" s="92"/>
      <c r="V22" s="92"/>
      <c r="W22" s="42"/>
      <c r="X22" s="122"/>
      <c r="Y22" s="122"/>
      <c r="Z22" s="122"/>
      <c r="AA22" s="122"/>
      <c r="AB22" s="122"/>
      <c r="AC22" s="42"/>
      <c r="AD22" s="157"/>
      <c r="AE22" s="158"/>
      <c r="AF22" s="159"/>
      <c r="AG22" s="159"/>
      <c r="AH22" s="160"/>
      <c r="AI22" s="157"/>
    </row>
    <row r="23" ht="15.75" customHeight="1">
      <c r="A23" s="64"/>
      <c r="B23" s="69"/>
      <c r="C23" s="69"/>
      <c r="D23" s="76"/>
      <c r="E23" s="78"/>
      <c r="F23" s="83"/>
      <c r="G23" s="92"/>
      <c r="H23" s="83"/>
      <c r="I23" s="95"/>
      <c r="J23" s="83"/>
      <c r="K23" s="42"/>
      <c r="L23" s="163"/>
      <c r="M23" s="155"/>
      <c r="N23" s="84"/>
      <c r="O23" s="154"/>
      <c r="P23" s="92"/>
      <c r="Q23" s="42"/>
      <c r="R23" s="92"/>
      <c r="S23" s="92"/>
      <c r="T23" s="92"/>
      <c r="U23" s="92"/>
      <c r="V23" s="92"/>
      <c r="W23" s="42"/>
      <c r="X23" s="122"/>
      <c r="Y23" s="122"/>
      <c r="Z23" s="122"/>
      <c r="AA23" s="122"/>
      <c r="AB23" s="122"/>
      <c r="AC23" s="42"/>
      <c r="AD23" s="157"/>
      <c r="AE23" s="158"/>
      <c r="AF23" s="159"/>
      <c r="AG23" s="159"/>
      <c r="AH23" s="160"/>
      <c r="AI23" s="157"/>
    </row>
    <row r="24" ht="15.75" customHeight="1">
      <c r="A24" s="64"/>
      <c r="B24" s="69"/>
      <c r="C24" s="69"/>
      <c r="D24" s="76"/>
      <c r="E24" s="78"/>
      <c r="F24" s="83"/>
      <c r="G24" s="92"/>
      <c r="H24" s="83"/>
      <c r="I24" s="95"/>
      <c r="J24" s="83"/>
      <c r="K24" s="42"/>
      <c r="L24" s="84"/>
      <c r="M24" s="155"/>
      <c r="N24" s="84"/>
      <c r="O24" s="154"/>
      <c r="P24" s="92"/>
      <c r="Q24" s="42"/>
      <c r="R24" s="92"/>
      <c r="S24" s="92"/>
      <c r="T24" s="92"/>
      <c r="U24" s="92"/>
      <c r="V24" s="92"/>
      <c r="W24" s="42"/>
      <c r="X24" s="122"/>
      <c r="Y24" s="122"/>
      <c r="Z24" s="122"/>
      <c r="AA24" s="122"/>
      <c r="AB24" s="122"/>
      <c r="AC24" s="42"/>
      <c r="AD24" s="157"/>
      <c r="AE24" s="158"/>
      <c r="AF24" s="159"/>
      <c r="AG24" s="159"/>
      <c r="AH24" s="160"/>
      <c r="AI24" s="157"/>
    </row>
    <row r="25" ht="15.75" customHeight="1">
      <c r="A25" s="64"/>
      <c r="B25" s="69"/>
      <c r="C25" s="69"/>
      <c r="D25" s="76"/>
      <c r="E25" s="78"/>
      <c r="F25" s="83"/>
      <c r="G25" s="92"/>
      <c r="H25" s="83"/>
      <c r="I25" s="95"/>
      <c r="J25" s="83"/>
      <c r="K25" s="42"/>
      <c r="L25" s="84"/>
      <c r="M25" s="155"/>
      <c r="N25" s="73"/>
      <c r="O25" s="154"/>
      <c r="P25" s="92"/>
      <c r="Q25" s="42"/>
      <c r="R25" s="92"/>
      <c r="S25" s="92"/>
      <c r="T25" s="92"/>
      <c r="U25" s="92"/>
      <c r="V25" s="92"/>
      <c r="W25" s="42"/>
      <c r="X25" s="122"/>
      <c r="Y25" s="122"/>
      <c r="Z25" s="122"/>
      <c r="AA25" s="122"/>
      <c r="AB25" s="122"/>
      <c r="AC25" s="42"/>
      <c r="AD25" s="157"/>
      <c r="AE25" s="158"/>
      <c r="AF25" s="159"/>
      <c r="AG25" s="159"/>
      <c r="AH25" s="160"/>
      <c r="AI25" s="157"/>
    </row>
    <row r="26" ht="15.75" customHeight="1">
      <c r="A26" s="64"/>
      <c r="B26" s="69"/>
      <c r="C26" s="69"/>
      <c r="D26" s="76"/>
      <c r="E26" s="78"/>
      <c r="F26" s="83"/>
      <c r="G26" s="92"/>
      <c r="H26" s="83"/>
      <c r="I26" s="95"/>
      <c r="J26" s="83"/>
      <c r="K26" s="42"/>
      <c r="L26" s="73"/>
      <c r="M26" s="118"/>
      <c r="N26" s="73"/>
      <c r="O26" s="92"/>
      <c r="P26" s="92"/>
      <c r="Q26" s="42"/>
      <c r="R26" s="92"/>
      <c r="S26" s="92"/>
      <c r="T26" s="92"/>
      <c r="U26" s="92"/>
      <c r="V26" s="92"/>
      <c r="W26" s="42"/>
      <c r="X26" s="122"/>
      <c r="Y26" s="122"/>
      <c r="Z26" s="122"/>
      <c r="AA26" s="122"/>
      <c r="AB26" s="122"/>
      <c r="AC26" s="42"/>
      <c r="AD26" s="157"/>
      <c r="AE26" s="158"/>
      <c r="AF26" s="159"/>
      <c r="AG26" s="159"/>
      <c r="AH26" s="160"/>
      <c r="AI26" s="157"/>
    </row>
    <row r="27" ht="15.75" customHeight="1">
      <c r="A27" s="64"/>
      <c r="B27" s="69"/>
      <c r="C27" s="69"/>
      <c r="D27" s="76"/>
      <c r="E27" s="78"/>
      <c r="F27" s="83"/>
      <c r="G27" s="92"/>
      <c r="H27" s="83"/>
      <c r="I27" s="95"/>
      <c r="J27" s="83"/>
      <c r="K27" s="42"/>
      <c r="L27" s="73"/>
      <c r="M27" s="118"/>
      <c r="N27" s="73"/>
      <c r="O27" s="92"/>
      <c r="P27" s="92"/>
      <c r="Q27" s="42"/>
      <c r="R27" s="92"/>
      <c r="S27" s="92"/>
      <c r="T27" s="92"/>
      <c r="U27" s="92"/>
      <c r="V27" s="92"/>
      <c r="W27" s="42"/>
      <c r="X27" s="122"/>
      <c r="Y27" s="122"/>
      <c r="Z27" s="122"/>
      <c r="AA27" s="122"/>
      <c r="AB27" s="122"/>
      <c r="AC27" s="42"/>
      <c r="AD27" s="157"/>
      <c r="AE27" s="158"/>
      <c r="AF27" s="159"/>
      <c r="AG27" s="159"/>
      <c r="AH27" s="160"/>
      <c r="AI27" s="157"/>
    </row>
    <row r="28" ht="15.75" customHeight="1">
      <c r="A28" s="64"/>
      <c r="B28" s="69"/>
      <c r="C28" s="69"/>
      <c r="D28" s="76"/>
      <c r="E28" s="78"/>
      <c r="F28" s="83"/>
      <c r="G28" s="92"/>
      <c r="H28" s="83"/>
      <c r="I28" s="95"/>
      <c r="J28" s="83"/>
      <c r="K28" s="42"/>
      <c r="L28" s="73"/>
      <c r="M28" s="118"/>
      <c r="N28" s="73"/>
      <c r="O28" s="92"/>
      <c r="P28" s="92"/>
      <c r="Q28" s="42"/>
      <c r="R28" s="92"/>
      <c r="S28" s="92"/>
      <c r="T28" s="92"/>
      <c r="U28" s="92"/>
      <c r="V28" s="92"/>
      <c r="W28" s="42"/>
      <c r="X28" s="122"/>
      <c r="Y28" s="122"/>
      <c r="Z28" s="122"/>
      <c r="AA28" s="122"/>
      <c r="AB28" s="122"/>
      <c r="AC28" s="42"/>
      <c r="AD28" s="157"/>
      <c r="AE28" s="158"/>
      <c r="AF28" s="159"/>
      <c r="AG28" s="159"/>
      <c r="AH28" s="160"/>
      <c r="AI28" s="157"/>
    </row>
    <row r="29" ht="15.75" customHeight="1">
      <c r="A29" s="64"/>
      <c r="B29" s="69"/>
      <c r="C29" s="69"/>
      <c r="D29" s="76"/>
      <c r="E29" s="78"/>
      <c r="F29" s="83"/>
      <c r="G29" s="92"/>
      <c r="H29" s="83"/>
      <c r="I29" s="95"/>
      <c r="J29" s="83"/>
      <c r="K29" s="42"/>
      <c r="L29" s="73"/>
      <c r="M29" s="118"/>
      <c r="N29" s="73"/>
      <c r="O29" s="92"/>
      <c r="P29" s="92"/>
      <c r="Q29" s="42"/>
      <c r="R29" s="92"/>
      <c r="S29" s="92"/>
      <c r="T29" s="92"/>
      <c r="U29" s="92"/>
      <c r="V29" s="92"/>
      <c r="W29" s="42"/>
      <c r="X29" s="122"/>
      <c r="Y29" s="122"/>
      <c r="Z29" s="122"/>
      <c r="AA29" s="122"/>
      <c r="AB29" s="122"/>
      <c r="AC29" s="42"/>
      <c r="AD29" s="157"/>
      <c r="AE29" s="158"/>
      <c r="AF29" s="159"/>
      <c r="AG29" s="159"/>
      <c r="AH29" s="160"/>
      <c r="AI29" s="157"/>
    </row>
    <row r="30" ht="15.75" customHeight="1">
      <c r="A30" s="64"/>
      <c r="B30" s="69"/>
      <c r="C30" s="69"/>
      <c r="D30" s="76"/>
      <c r="E30" s="78"/>
      <c r="F30" s="83"/>
      <c r="G30" s="92"/>
      <c r="H30" s="83"/>
      <c r="I30" s="95"/>
      <c r="J30" s="83"/>
      <c r="K30" s="42"/>
      <c r="L30" s="73"/>
      <c r="M30" s="118"/>
      <c r="N30" s="73"/>
      <c r="O30" s="92"/>
      <c r="P30" s="92"/>
      <c r="Q30" s="42"/>
      <c r="R30" s="92"/>
      <c r="S30" s="92"/>
      <c r="T30" s="92"/>
      <c r="U30" s="92"/>
      <c r="V30" s="92"/>
      <c r="W30" s="42"/>
      <c r="X30" s="122"/>
      <c r="Y30" s="122"/>
      <c r="Z30" s="122"/>
      <c r="AA30" s="122"/>
      <c r="AB30" s="122"/>
      <c r="AC30" s="42"/>
      <c r="AD30" s="157"/>
      <c r="AE30" s="158"/>
      <c r="AF30" s="159"/>
      <c r="AG30" s="159"/>
      <c r="AH30" s="160"/>
      <c r="AI30" s="157"/>
    </row>
    <row r="31" ht="15.75" customHeight="1">
      <c r="A31" s="64"/>
      <c r="B31" s="69"/>
      <c r="C31" s="69"/>
      <c r="D31" s="76"/>
      <c r="E31" s="78"/>
      <c r="F31" s="83"/>
      <c r="G31" s="92"/>
      <c r="H31" s="83"/>
      <c r="I31" s="95"/>
      <c r="J31" s="83"/>
      <c r="K31" s="42"/>
      <c r="L31" s="73"/>
      <c r="M31" s="118"/>
      <c r="N31" s="73"/>
      <c r="O31" s="92"/>
      <c r="P31" s="92"/>
      <c r="Q31" s="42"/>
      <c r="R31" s="92"/>
      <c r="S31" s="92"/>
      <c r="T31" s="92"/>
      <c r="U31" s="92"/>
      <c r="V31" s="92"/>
      <c r="W31" s="42"/>
      <c r="X31" s="122"/>
      <c r="Y31" s="122"/>
      <c r="Z31" s="122"/>
      <c r="AA31" s="122"/>
      <c r="AB31" s="122"/>
      <c r="AC31" s="42"/>
      <c r="AD31" s="157"/>
      <c r="AE31" s="158"/>
      <c r="AF31" s="159"/>
      <c r="AG31" s="159"/>
      <c r="AH31" s="160"/>
      <c r="AI31" s="157"/>
    </row>
    <row r="32" ht="15.75" customHeight="1">
      <c r="A32" s="64"/>
      <c r="B32" s="69"/>
      <c r="C32" s="69"/>
      <c r="D32" s="76"/>
      <c r="E32" s="78"/>
      <c r="F32" s="83"/>
      <c r="G32" s="92"/>
      <c r="H32" s="83"/>
      <c r="I32" s="95"/>
      <c r="J32" s="83"/>
      <c r="K32" s="42"/>
      <c r="L32" s="73"/>
      <c r="M32" s="118"/>
      <c r="N32" s="73"/>
      <c r="O32" s="92"/>
      <c r="P32" s="92"/>
      <c r="Q32" s="42"/>
      <c r="R32" s="92"/>
      <c r="S32" s="92"/>
      <c r="T32" s="92"/>
      <c r="U32" s="92"/>
      <c r="V32" s="92"/>
      <c r="W32" s="42"/>
      <c r="X32" s="122"/>
      <c r="Y32" s="122"/>
      <c r="Z32" s="122"/>
      <c r="AA32" s="122"/>
      <c r="AB32" s="122"/>
      <c r="AC32" s="42"/>
      <c r="AD32" s="157"/>
      <c r="AE32" s="158"/>
      <c r="AF32" s="159"/>
      <c r="AG32" s="159"/>
      <c r="AH32" s="160"/>
      <c r="AI32" s="157"/>
    </row>
    <row r="33" ht="15.75" customHeight="1">
      <c r="A33" s="64"/>
      <c r="B33" s="69"/>
      <c r="C33" s="69"/>
      <c r="D33" s="76"/>
      <c r="E33" s="78"/>
      <c r="F33" s="83"/>
      <c r="G33" s="92"/>
      <c r="H33" s="83"/>
      <c r="I33" s="95"/>
      <c r="J33" s="83"/>
      <c r="K33" s="42"/>
      <c r="L33" s="73"/>
      <c r="M33" s="118"/>
      <c r="N33" s="73"/>
      <c r="O33" s="92"/>
      <c r="P33" s="92"/>
      <c r="Q33" s="42"/>
      <c r="R33" s="92"/>
      <c r="S33" s="92"/>
      <c r="T33" s="92"/>
      <c r="U33" s="92"/>
      <c r="V33" s="92"/>
      <c r="W33" s="42"/>
      <c r="X33" s="122"/>
      <c r="Y33" s="122"/>
      <c r="Z33" s="122"/>
      <c r="AA33" s="122"/>
      <c r="AB33" s="122"/>
      <c r="AC33" s="42"/>
      <c r="AD33" s="157"/>
      <c r="AE33" s="158"/>
      <c r="AF33" s="159"/>
      <c r="AG33" s="159"/>
      <c r="AH33" s="160"/>
      <c r="AI33" s="157"/>
    </row>
    <row r="34" ht="15.75" customHeight="1">
      <c r="A34" s="64"/>
      <c r="B34" s="69"/>
      <c r="C34" s="69"/>
      <c r="D34" s="76"/>
      <c r="E34" s="78"/>
      <c r="F34" s="83"/>
      <c r="G34" s="92"/>
      <c r="H34" s="83"/>
      <c r="I34" s="95"/>
      <c r="J34" s="83"/>
      <c r="K34" s="42"/>
      <c r="L34" s="73"/>
      <c r="M34" s="118"/>
      <c r="N34" s="73"/>
      <c r="O34" s="92"/>
      <c r="P34" s="92"/>
      <c r="Q34" s="42"/>
      <c r="R34" s="92"/>
      <c r="S34" s="92"/>
      <c r="T34" s="92"/>
      <c r="U34" s="92"/>
      <c r="V34" s="92"/>
      <c r="W34" s="42"/>
      <c r="X34" s="122"/>
      <c r="Y34" s="122"/>
      <c r="Z34" s="122"/>
      <c r="AA34" s="122"/>
      <c r="AB34" s="122"/>
      <c r="AC34" s="42"/>
      <c r="AD34" s="157"/>
      <c r="AE34" s="158"/>
      <c r="AF34" s="159"/>
      <c r="AG34" s="159"/>
      <c r="AH34" s="160"/>
      <c r="AI34" s="157"/>
    </row>
    <row r="35" ht="15.75" customHeight="1">
      <c r="A35" s="64"/>
      <c r="B35" s="69"/>
      <c r="C35" s="69"/>
      <c r="D35" s="76"/>
      <c r="E35" s="78"/>
      <c r="F35" s="83"/>
      <c r="G35" s="92"/>
      <c r="H35" s="83"/>
      <c r="I35" s="95"/>
      <c r="J35" s="83"/>
      <c r="K35" s="42"/>
      <c r="L35" s="73"/>
      <c r="M35" s="118"/>
      <c r="N35" s="73"/>
      <c r="O35" s="92"/>
      <c r="P35" s="92"/>
      <c r="Q35" s="42"/>
      <c r="R35" s="92"/>
      <c r="S35" s="92"/>
      <c r="T35" s="92"/>
      <c r="U35" s="92"/>
      <c r="V35" s="92"/>
      <c r="W35" s="42"/>
      <c r="X35" s="122"/>
      <c r="Y35" s="122"/>
      <c r="Z35" s="122"/>
      <c r="AA35" s="122"/>
      <c r="AB35" s="122"/>
      <c r="AC35" s="42"/>
      <c r="AD35" s="157"/>
      <c r="AE35" s="158"/>
      <c r="AF35" s="159"/>
      <c r="AG35" s="159"/>
      <c r="AH35" s="160"/>
      <c r="AI35" s="157"/>
    </row>
    <row r="36" ht="15.75" customHeight="1">
      <c r="A36" s="64"/>
      <c r="B36" s="69"/>
      <c r="C36" s="69"/>
      <c r="D36" s="76"/>
      <c r="E36" s="78"/>
      <c r="F36" s="83"/>
      <c r="G36" s="92"/>
      <c r="H36" s="83"/>
      <c r="I36" s="95"/>
      <c r="J36" s="83"/>
      <c r="K36" s="42"/>
      <c r="L36" s="73"/>
      <c r="M36" s="118"/>
      <c r="N36" s="73"/>
      <c r="O36" s="92"/>
      <c r="P36" s="92"/>
      <c r="Q36" s="42"/>
      <c r="R36" s="92"/>
      <c r="S36" s="92"/>
      <c r="T36" s="92"/>
      <c r="U36" s="92"/>
      <c r="V36" s="92"/>
      <c r="W36" s="42"/>
      <c r="X36" s="122"/>
      <c r="Y36" s="122"/>
      <c r="Z36" s="122"/>
      <c r="AA36" s="122"/>
      <c r="AB36" s="122"/>
      <c r="AC36" s="42"/>
      <c r="AD36" s="157"/>
      <c r="AE36" s="158"/>
      <c r="AF36" s="159"/>
      <c r="AG36" s="159"/>
      <c r="AH36" s="160"/>
      <c r="AI36" s="157"/>
    </row>
    <row r="37" ht="15.75" customHeight="1">
      <c r="A37" s="64"/>
      <c r="B37" s="69"/>
      <c r="C37" s="69"/>
      <c r="D37" s="76"/>
      <c r="E37" s="78"/>
      <c r="F37" s="83"/>
      <c r="G37" s="92"/>
      <c r="H37" s="83"/>
      <c r="I37" s="95"/>
      <c r="J37" s="83"/>
      <c r="K37" s="42"/>
      <c r="L37" s="73"/>
      <c r="M37" s="118"/>
      <c r="N37" s="73"/>
      <c r="O37" s="92"/>
      <c r="P37" s="92"/>
      <c r="Q37" s="42"/>
      <c r="R37" s="92"/>
      <c r="S37" s="92"/>
      <c r="T37" s="92"/>
      <c r="U37" s="92"/>
      <c r="V37" s="92"/>
      <c r="W37" s="42"/>
      <c r="X37" s="122"/>
      <c r="Y37" s="122"/>
      <c r="Z37" s="122"/>
      <c r="AA37" s="122"/>
      <c r="AB37" s="122"/>
      <c r="AC37" s="42"/>
      <c r="AD37" s="157"/>
      <c r="AE37" s="158"/>
      <c r="AF37" s="159"/>
      <c r="AG37" s="159"/>
      <c r="AH37" s="160"/>
      <c r="AI37" s="157"/>
    </row>
    <row r="38" ht="15.75" customHeight="1">
      <c r="A38" s="64"/>
      <c r="B38" s="69"/>
      <c r="C38" s="69"/>
      <c r="D38" s="76"/>
      <c r="E38" s="78"/>
      <c r="F38" s="83"/>
      <c r="G38" s="92"/>
      <c r="H38" s="83"/>
      <c r="I38" s="95"/>
      <c r="J38" s="83"/>
      <c r="K38" s="42"/>
      <c r="L38" s="73"/>
      <c r="M38" s="118"/>
      <c r="N38" s="73"/>
      <c r="O38" s="92"/>
      <c r="P38" s="92"/>
      <c r="Q38" s="42"/>
      <c r="R38" s="92"/>
      <c r="S38" s="92"/>
      <c r="T38" s="92"/>
      <c r="U38" s="92"/>
      <c r="V38" s="92"/>
      <c r="W38" s="42"/>
      <c r="X38" s="122"/>
      <c r="Y38" s="122"/>
      <c r="Z38" s="122"/>
      <c r="AA38" s="122"/>
      <c r="AB38" s="122"/>
      <c r="AC38" s="42"/>
      <c r="AD38" s="157"/>
      <c r="AE38" s="158"/>
      <c r="AF38" s="159"/>
      <c r="AG38" s="159"/>
      <c r="AH38" s="160"/>
      <c r="AI38" s="157"/>
    </row>
    <row r="39" ht="15.75" customHeight="1">
      <c r="A39" s="64"/>
      <c r="B39" s="69"/>
      <c r="C39" s="69"/>
      <c r="D39" s="76"/>
      <c r="E39" s="78"/>
      <c r="F39" s="83"/>
      <c r="G39" s="92"/>
      <c r="H39" s="83"/>
      <c r="I39" s="95"/>
      <c r="J39" s="83"/>
      <c r="K39" s="42"/>
      <c r="L39" s="73"/>
      <c r="M39" s="118"/>
      <c r="N39" s="73"/>
      <c r="O39" s="92"/>
      <c r="P39" s="92"/>
      <c r="Q39" s="42"/>
      <c r="R39" s="92"/>
      <c r="S39" s="92"/>
      <c r="T39" s="92"/>
      <c r="U39" s="92"/>
      <c r="V39" s="92"/>
      <c r="W39" s="42"/>
      <c r="X39" s="122"/>
      <c r="Y39" s="122"/>
      <c r="Z39" s="122"/>
      <c r="AA39" s="122"/>
      <c r="AB39" s="122"/>
      <c r="AC39" s="42"/>
      <c r="AD39" s="157"/>
      <c r="AE39" s="158"/>
      <c r="AF39" s="159"/>
      <c r="AG39" s="159"/>
      <c r="AH39" s="160"/>
      <c r="AI39" s="157"/>
    </row>
    <row r="40" ht="15.75" customHeight="1">
      <c r="A40" s="64"/>
      <c r="B40" s="69"/>
      <c r="C40" s="69"/>
      <c r="D40" s="76"/>
      <c r="E40" s="78"/>
      <c r="F40" s="83"/>
      <c r="G40" s="92"/>
      <c r="H40" s="83"/>
      <c r="I40" s="95"/>
      <c r="J40" s="83"/>
      <c r="K40" s="42"/>
      <c r="L40" s="73"/>
      <c r="M40" s="118"/>
      <c r="N40" s="73"/>
      <c r="O40" s="92"/>
      <c r="P40" s="92"/>
      <c r="Q40" s="42"/>
      <c r="R40" s="92"/>
      <c r="S40" s="92"/>
      <c r="T40" s="92"/>
      <c r="U40" s="92"/>
      <c r="V40" s="92"/>
      <c r="W40" s="42"/>
      <c r="X40" s="122"/>
      <c r="Y40" s="122"/>
      <c r="Z40" s="122"/>
      <c r="AA40" s="122"/>
      <c r="AB40" s="122"/>
      <c r="AC40" s="42"/>
      <c r="AD40" s="157"/>
      <c r="AE40" s="158"/>
      <c r="AF40" s="159"/>
      <c r="AG40" s="159"/>
      <c r="AH40" s="160"/>
      <c r="AI40" s="157"/>
    </row>
    <row r="41" ht="15.75" customHeight="1">
      <c r="A41" s="64"/>
      <c r="B41" s="69"/>
      <c r="C41" s="69"/>
      <c r="D41" s="76"/>
      <c r="E41" s="78"/>
      <c r="F41" s="83"/>
      <c r="G41" s="92"/>
      <c r="H41" s="83"/>
      <c r="I41" s="95"/>
      <c r="J41" s="83"/>
      <c r="K41" s="42"/>
      <c r="L41" s="73"/>
      <c r="M41" s="118"/>
      <c r="N41" s="73"/>
      <c r="O41" s="92"/>
      <c r="P41" s="92"/>
      <c r="Q41" s="42"/>
      <c r="R41" s="92"/>
      <c r="S41" s="92"/>
      <c r="T41" s="92"/>
      <c r="U41" s="92"/>
      <c r="V41" s="92"/>
      <c r="W41" s="42"/>
      <c r="X41" s="122"/>
      <c r="Y41" s="122"/>
      <c r="Z41" s="122"/>
      <c r="AA41" s="122"/>
      <c r="AB41" s="122"/>
      <c r="AC41" s="42"/>
      <c r="AD41" s="157"/>
      <c r="AE41" s="158"/>
      <c r="AF41" s="159"/>
      <c r="AG41" s="159"/>
      <c r="AH41" s="160"/>
      <c r="AI41" s="157"/>
    </row>
    <row r="42" ht="15.75" customHeight="1">
      <c r="A42" s="64"/>
      <c r="B42" s="69"/>
      <c r="C42" s="69"/>
      <c r="D42" s="76"/>
      <c r="E42" s="78"/>
      <c r="F42" s="83"/>
      <c r="G42" s="92"/>
      <c r="H42" s="83"/>
      <c r="I42" s="95"/>
      <c r="J42" s="83"/>
      <c r="K42" s="42"/>
      <c r="L42" s="73"/>
      <c r="M42" s="118"/>
      <c r="N42" s="73"/>
      <c r="O42" s="92"/>
      <c r="P42" s="92"/>
      <c r="Q42" s="42"/>
      <c r="R42" s="92"/>
      <c r="S42" s="92"/>
      <c r="T42" s="92"/>
      <c r="U42" s="92"/>
      <c r="V42" s="92"/>
      <c r="W42" s="42"/>
      <c r="X42" s="122"/>
      <c r="Y42" s="122"/>
      <c r="Z42" s="122"/>
      <c r="AA42" s="122"/>
      <c r="AB42" s="122"/>
      <c r="AC42" s="42"/>
      <c r="AD42" s="157"/>
      <c r="AE42" s="158"/>
      <c r="AF42" s="159"/>
      <c r="AG42" s="159"/>
      <c r="AH42" s="160"/>
      <c r="AI42" s="157"/>
    </row>
    <row r="43" ht="15.75" customHeight="1">
      <c r="A43" s="64"/>
      <c r="B43" s="69"/>
      <c r="C43" s="69"/>
      <c r="D43" s="76"/>
      <c r="E43" s="78"/>
      <c r="F43" s="83"/>
      <c r="G43" s="92"/>
      <c r="H43" s="83"/>
      <c r="I43" s="95"/>
      <c r="J43" s="83"/>
      <c r="K43" s="42"/>
      <c r="L43" s="73"/>
      <c r="M43" s="118"/>
      <c r="N43" s="73"/>
      <c r="O43" s="92"/>
      <c r="P43" s="92"/>
      <c r="Q43" s="42"/>
      <c r="R43" s="92"/>
      <c r="S43" s="92"/>
      <c r="T43" s="92"/>
      <c r="U43" s="92"/>
      <c r="V43" s="92"/>
      <c r="W43" s="42"/>
      <c r="X43" s="122"/>
      <c r="Y43" s="122"/>
      <c r="Z43" s="122"/>
      <c r="AA43" s="122"/>
      <c r="AB43" s="122"/>
      <c r="AC43" s="42"/>
      <c r="AD43" s="157"/>
      <c r="AE43" s="158"/>
      <c r="AF43" s="159"/>
      <c r="AG43" s="159"/>
      <c r="AH43" s="160"/>
      <c r="AI43" s="157"/>
    </row>
    <row r="44" ht="15.75" customHeight="1">
      <c r="A44" s="64"/>
      <c r="B44" s="69"/>
      <c r="C44" s="69"/>
      <c r="D44" s="76"/>
      <c r="E44" s="78"/>
      <c r="F44" s="83"/>
      <c r="G44" s="92"/>
      <c r="H44" s="83"/>
      <c r="I44" s="95"/>
      <c r="J44" s="83"/>
      <c r="K44" s="42"/>
      <c r="L44" s="73"/>
      <c r="M44" s="118"/>
      <c r="N44" s="73"/>
      <c r="O44" s="92"/>
      <c r="P44" s="92"/>
      <c r="Q44" s="42"/>
      <c r="R44" s="92"/>
      <c r="S44" s="92"/>
      <c r="T44" s="92"/>
      <c r="U44" s="92"/>
      <c r="V44" s="92"/>
      <c r="W44" s="42"/>
      <c r="X44" s="122"/>
      <c r="Y44" s="122"/>
      <c r="Z44" s="122"/>
      <c r="AA44" s="122"/>
      <c r="AB44" s="122"/>
      <c r="AC44" s="42"/>
      <c r="AD44" s="157"/>
      <c r="AE44" s="158"/>
      <c r="AF44" s="159"/>
      <c r="AG44" s="159"/>
      <c r="AH44" s="160"/>
      <c r="AI44" s="157"/>
    </row>
    <row r="45" ht="15.75" customHeight="1">
      <c r="A45" s="64"/>
      <c r="B45" s="69"/>
      <c r="C45" s="69"/>
      <c r="D45" s="76"/>
      <c r="E45" s="78"/>
      <c r="F45" s="83"/>
      <c r="G45" s="92"/>
      <c r="H45" s="83"/>
      <c r="I45" s="95"/>
      <c r="J45" s="83"/>
      <c r="K45" s="42"/>
      <c r="L45" s="73"/>
      <c r="M45" s="118"/>
      <c r="N45" s="73"/>
      <c r="O45" s="92"/>
      <c r="P45" s="92"/>
      <c r="Q45" s="42"/>
      <c r="R45" s="92"/>
      <c r="S45" s="92"/>
      <c r="T45" s="92"/>
      <c r="U45" s="92"/>
      <c r="V45" s="92"/>
      <c r="W45" s="42"/>
      <c r="X45" s="122"/>
      <c r="Y45" s="122"/>
      <c r="Z45" s="122"/>
      <c r="AA45" s="122"/>
      <c r="AB45" s="122"/>
      <c r="AC45" s="42"/>
      <c r="AD45" s="157"/>
      <c r="AE45" s="158"/>
      <c r="AF45" s="159"/>
      <c r="AG45" s="159"/>
      <c r="AH45" s="160"/>
      <c r="AI45" s="157"/>
    </row>
    <row r="46" ht="15.75" customHeight="1">
      <c r="A46" s="64"/>
      <c r="B46" s="69"/>
      <c r="C46" s="69"/>
      <c r="D46" s="76"/>
      <c r="E46" s="78"/>
      <c r="F46" s="83"/>
      <c r="G46" s="92"/>
      <c r="H46" s="83"/>
      <c r="I46" s="95"/>
      <c r="J46" s="83"/>
      <c r="K46" s="42"/>
      <c r="L46" s="73"/>
      <c r="M46" s="118"/>
      <c r="N46" s="73"/>
      <c r="O46" s="92"/>
      <c r="P46" s="92"/>
      <c r="Q46" s="42"/>
      <c r="R46" s="92"/>
      <c r="S46" s="92"/>
      <c r="T46" s="92"/>
      <c r="U46" s="92"/>
      <c r="V46" s="92"/>
      <c r="W46" s="42"/>
      <c r="X46" s="122"/>
      <c r="Y46" s="122"/>
      <c r="Z46" s="122"/>
      <c r="AA46" s="122"/>
      <c r="AB46" s="122"/>
      <c r="AC46" s="42"/>
      <c r="AD46" s="157"/>
      <c r="AE46" s="158"/>
      <c r="AF46" s="159"/>
      <c r="AG46" s="159"/>
      <c r="AH46" s="160"/>
      <c r="AI46" s="157"/>
    </row>
    <row r="47" ht="15.75" customHeight="1">
      <c r="A47" s="64"/>
      <c r="B47" s="69"/>
      <c r="C47" s="69"/>
      <c r="D47" s="76"/>
      <c r="E47" s="78"/>
      <c r="F47" s="83"/>
      <c r="G47" s="92"/>
      <c r="H47" s="83"/>
      <c r="I47" s="95"/>
      <c r="J47" s="83"/>
      <c r="K47" s="42"/>
      <c r="L47" s="73"/>
      <c r="M47" s="118"/>
      <c r="N47" s="73"/>
      <c r="O47" s="92"/>
      <c r="P47" s="92"/>
      <c r="Q47" s="42"/>
      <c r="R47" s="92"/>
      <c r="S47" s="92"/>
      <c r="T47" s="92"/>
      <c r="U47" s="92"/>
      <c r="V47" s="92"/>
      <c r="W47" s="42"/>
      <c r="X47" s="122"/>
      <c r="Y47" s="122"/>
      <c r="Z47" s="122"/>
      <c r="AA47" s="122"/>
      <c r="AB47" s="122"/>
      <c r="AC47" s="42"/>
      <c r="AD47" s="157"/>
      <c r="AE47" s="158"/>
      <c r="AF47" s="159"/>
      <c r="AG47" s="159"/>
      <c r="AH47" s="160"/>
      <c r="AI47" s="157"/>
    </row>
    <row r="48" ht="15.75" customHeight="1">
      <c r="A48" s="64"/>
      <c r="B48" s="69"/>
      <c r="C48" s="69"/>
      <c r="D48" s="76"/>
      <c r="E48" s="78"/>
      <c r="F48" s="83"/>
      <c r="G48" s="92"/>
      <c r="H48" s="83"/>
      <c r="I48" s="95"/>
      <c r="J48" s="83"/>
      <c r="K48" s="42"/>
      <c r="L48" s="73"/>
      <c r="M48" s="118"/>
      <c r="N48" s="73"/>
      <c r="O48" s="92"/>
      <c r="P48" s="92"/>
      <c r="Q48" s="42"/>
      <c r="R48" s="92"/>
      <c r="S48" s="92"/>
      <c r="T48" s="92"/>
      <c r="U48" s="92"/>
      <c r="V48" s="92"/>
      <c r="W48" s="42"/>
      <c r="X48" s="122"/>
      <c r="Y48" s="122"/>
      <c r="Z48" s="122"/>
      <c r="AA48" s="122"/>
      <c r="AB48" s="122"/>
      <c r="AC48" s="42"/>
      <c r="AD48" s="157"/>
      <c r="AE48" s="158"/>
      <c r="AF48" s="159"/>
      <c r="AG48" s="159"/>
      <c r="AH48" s="160"/>
      <c r="AI48" s="157"/>
    </row>
    <row r="49" ht="15.75" customHeight="1">
      <c r="A49" s="64"/>
      <c r="B49" s="69"/>
      <c r="C49" s="69"/>
      <c r="D49" s="76"/>
      <c r="E49" s="78"/>
      <c r="F49" s="83"/>
      <c r="G49" s="92"/>
      <c r="H49" s="83"/>
      <c r="I49" s="95"/>
      <c r="J49" s="83"/>
      <c r="K49" s="42"/>
      <c r="L49" s="73"/>
      <c r="M49" s="118"/>
      <c r="N49" s="73"/>
      <c r="O49" s="92"/>
      <c r="P49" s="92"/>
      <c r="Q49" s="42"/>
      <c r="R49" s="92"/>
      <c r="S49" s="92"/>
      <c r="T49" s="92"/>
      <c r="U49" s="92"/>
      <c r="V49" s="92"/>
      <c r="W49" s="42"/>
      <c r="X49" s="122"/>
      <c r="Y49" s="122"/>
      <c r="Z49" s="122"/>
      <c r="AA49" s="122"/>
      <c r="AB49" s="122"/>
      <c r="AC49" s="42"/>
      <c r="AD49" s="157"/>
      <c r="AE49" s="158"/>
      <c r="AF49" s="159"/>
      <c r="AG49" s="159"/>
      <c r="AH49" s="160"/>
      <c r="AI49" s="157"/>
    </row>
    <row r="50" ht="15.75" customHeight="1">
      <c r="A50" s="64"/>
      <c r="B50" s="69"/>
      <c r="C50" s="69"/>
      <c r="D50" s="76"/>
      <c r="E50" s="78"/>
      <c r="F50" s="83"/>
      <c r="G50" s="92"/>
      <c r="H50" s="83"/>
      <c r="I50" s="95"/>
      <c r="J50" s="83"/>
      <c r="K50" s="42"/>
      <c r="L50" s="73"/>
      <c r="M50" s="118"/>
      <c r="N50" s="73"/>
      <c r="O50" s="92"/>
      <c r="P50" s="92"/>
      <c r="Q50" s="42"/>
      <c r="R50" s="92"/>
      <c r="S50" s="92"/>
      <c r="T50" s="92"/>
      <c r="U50" s="92"/>
      <c r="V50" s="92"/>
      <c r="W50" s="42"/>
      <c r="X50" s="122"/>
      <c r="Y50" s="122"/>
      <c r="Z50" s="122"/>
      <c r="AA50" s="122"/>
      <c r="AB50" s="122"/>
      <c r="AC50" s="42"/>
      <c r="AD50" s="157"/>
      <c r="AE50" s="158"/>
      <c r="AF50" s="159"/>
      <c r="AG50" s="159"/>
      <c r="AH50" s="160"/>
      <c r="AI50" s="157"/>
    </row>
    <row r="51" ht="15.75" customHeight="1">
      <c r="A51" s="64"/>
      <c r="B51" s="69"/>
      <c r="C51" s="69"/>
      <c r="D51" s="76"/>
      <c r="E51" s="78"/>
      <c r="F51" s="83"/>
      <c r="G51" s="92"/>
      <c r="H51" s="83"/>
      <c r="I51" s="95"/>
      <c r="J51" s="83"/>
      <c r="K51" s="42"/>
      <c r="L51" s="73"/>
      <c r="M51" s="118"/>
      <c r="N51" s="73"/>
      <c r="O51" s="92"/>
      <c r="P51" s="92"/>
      <c r="Q51" s="42"/>
      <c r="R51" s="92"/>
      <c r="S51" s="92"/>
      <c r="T51" s="92"/>
      <c r="U51" s="92"/>
      <c r="V51" s="92"/>
      <c r="W51" s="42"/>
      <c r="X51" s="122"/>
      <c r="Y51" s="122"/>
      <c r="Z51" s="122"/>
      <c r="AA51" s="122"/>
      <c r="AB51" s="122"/>
      <c r="AC51" s="42"/>
      <c r="AD51" s="157"/>
      <c r="AE51" s="158"/>
      <c r="AF51" s="159"/>
      <c r="AG51" s="159"/>
      <c r="AH51" s="160"/>
      <c r="AI51" s="157"/>
    </row>
    <row r="52" ht="15.75" customHeight="1">
      <c r="A52" s="64"/>
      <c r="B52" s="69"/>
      <c r="C52" s="69"/>
      <c r="D52" s="76"/>
      <c r="E52" s="78"/>
      <c r="F52" s="83"/>
      <c r="G52" s="92"/>
      <c r="H52" s="83"/>
      <c r="I52" s="95"/>
      <c r="J52" s="83"/>
      <c r="K52" s="42"/>
      <c r="L52" s="73"/>
      <c r="M52" s="118"/>
      <c r="N52" s="73"/>
      <c r="O52" s="92"/>
      <c r="P52" s="92"/>
      <c r="Q52" s="42"/>
      <c r="R52" s="92"/>
      <c r="S52" s="92"/>
      <c r="T52" s="92"/>
      <c r="U52" s="92"/>
      <c r="V52" s="92"/>
      <c r="W52" s="42"/>
      <c r="X52" s="122"/>
      <c r="Y52" s="122"/>
      <c r="Z52" s="122"/>
      <c r="AA52" s="122"/>
      <c r="AB52" s="122"/>
      <c r="AC52" s="42"/>
      <c r="AD52" s="157"/>
      <c r="AE52" s="158"/>
      <c r="AF52" s="159"/>
      <c r="AG52" s="159"/>
      <c r="AH52" s="160"/>
      <c r="AI52" s="157"/>
    </row>
    <row r="53" ht="15.75" customHeight="1">
      <c r="A53" s="64"/>
      <c r="B53" s="69"/>
      <c r="C53" s="69"/>
      <c r="D53" s="76"/>
      <c r="E53" s="78"/>
      <c r="F53" s="83"/>
      <c r="G53" s="92"/>
      <c r="H53" s="83"/>
      <c r="I53" s="95"/>
      <c r="J53" s="83"/>
      <c r="K53" s="42"/>
      <c r="L53" s="73"/>
      <c r="M53" s="118"/>
      <c r="N53" s="73"/>
      <c r="O53" s="92"/>
      <c r="P53" s="92"/>
      <c r="Q53" s="42"/>
      <c r="R53" s="92"/>
      <c r="S53" s="92"/>
      <c r="T53" s="92"/>
      <c r="U53" s="92"/>
      <c r="V53" s="92"/>
      <c r="W53" s="42"/>
      <c r="X53" s="122"/>
      <c r="Y53" s="122"/>
      <c r="Z53" s="122"/>
      <c r="AA53" s="122"/>
      <c r="AB53" s="122"/>
      <c r="AC53" s="42"/>
      <c r="AD53" s="117"/>
      <c r="AE53" s="117"/>
      <c r="AF53" s="117"/>
      <c r="AG53" s="117"/>
      <c r="AH53" s="117"/>
      <c r="AI53" s="117"/>
    </row>
    <row r="54" ht="15.75" customHeight="1">
      <c r="A54" s="64"/>
      <c r="B54" s="69"/>
      <c r="C54" s="69"/>
      <c r="D54" s="76"/>
      <c r="E54" s="78"/>
      <c r="F54" s="83"/>
      <c r="G54" s="92"/>
      <c r="H54" s="83"/>
      <c r="I54" s="95"/>
      <c r="J54" s="83"/>
      <c r="K54" s="42"/>
      <c r="L54" s="73"/>
      <c r="M54" s="118"/>
      <c r="N54" s="73"/>
      <c r="O54" s="92"/>
      <c r="P54" s="92"/>
      <c r="Q54" s="42"/>
      <c r="R54" s="92"/>
      <c r="S54" s="92"/>
      <c r="T54" s="92"/>
      <c r="U54" s="92"/>
      <c r="V54" s="92"/>
      <c r="W54" s="42"/>
      <c r="X54" s="122"/>
      <c r="Y54" s="122"/>
      <c r="Z54" s="122"/>
      <c r="AA54" s="122"/>
      <c r="AB54" s="122"/>
      <c r="AC54" s="42"/>
      <c r="AD54" s="117"/>
      <c r="AE54" s="117"/>
      <c r="AF54" s="117"/>
      <c r="AG54" s="117"/>
      <c r="AH54" s="117"/>
      <c r="AI54" s="117"/>
    </row>
    <row r="55" ht="15.75" customHeight="1">
      <c r="A55" s="64"/>
      <c r="B55" s="69"/>
      <c r="C55" s="69"/>
      <c r="D55" s="76"/>
      <c r="E55" s="78"/>
      <c r="F55" s="83"/>
      <c r="G55" s="92"/>
      <c r="H55" s="83"/>
      <c r="I55" s="95"/>
      <c r="J55" s="83"/>
      <c r="K55" s="42"/>
      <c r="L55" s="73"/>
      <c r="M55" s="118"/>
      <c r="N55" s="73"/>
      <c r="O55" s="92"/>
      <c r="P55" s="92"/>
      <c r="Q55" s="42"/>
      <c r="R55" s="92"/>
      <c r="S55" s="92"/>
      <c r="T55" s="92"/>
      <c r="U55" s="92"/>
      <c r="V55" s="92"/>
      <c r="W55" s="42"/>
      <c r="X55" s="122"/>
      <c r="Y55" s="122"/>
      <c r="Z55" s="122"/>
      <c r="AA55" s="122"/>
      <c r="AB55" s="122"/>
      <c r="AC55" s="42"/>
      <c r="AD55" s="117"/>
      <c r="AE55" s="117"/>
      <c r="AF55" s="117"/>
      <c r="AG55" s="117"/>
      <c r="AH55" s="117"/>
      <c r="AI55" s="117"/>
    </row>
    <row r="56" ht="15.75" customHeight="1">
      <c r="A56" s="64"/>
      <c r="B56" s="69"/>
      <c r="C56" s="69"/>
      <c r="D56" s="76"/>
      <c r="E56" s="78"/>
      <c r="F56" s="83"/>
      <c r="G56" s="92"/>
      <c r="H56" s="83"/>
      <c r="I56" s="95"/>
      <c r="J56" s="83"/>
      <c r="K56" s="42"/>
      <c r="L56" s="73"/>
      <c r="M56" s="118"/>
      <c r="N56" s="73"/>
      <c r="O56" s="92"/>
      <c r="P56" s="92"/>
      <c r="Q56" s="42"/>
      <c r="R56" s="92"/>
      <c r="S56" s="92"/>
      <c r="T56" s="92"/>
      <c r="U56" s="92"/>
      <c r="V56" s="92"/>
      <c r="W56" s="42"/>
      <c r="X56" s="122"/>
      <c r="Y56" s="122"/>
      <c r="Z56" s="122"/>
      <c r="AA56" s="122"/>
      <c r="AB56" s="122"/>
      <c r="AC56" s="42"/>
      <c r="AD56" s="117"/>
      <c r="AE56" s="117"/>
      <c r="AF56" s="117"/>
      <c r="AG56" s="117"/>
      <c r="AH56" s="117"/>
      <c r="AI56" s="117"/>
    </row>
    <row r="57" ht="15.75" customHeight="1">
      <c r="A57" s="64"/>
      <c r="B57" s="69"/>
      <c r="C57" s="69"/>
      <c r="D57" s="76"/>
      <c r="E57" s="78"/>
      <c r="F57" s="83"/>
      <c r="G57" s="92"/>
      <c r="H57" s="83"/>
      <c r="I57" s="95"/>
      <c r="J57" s="83"/>
      <c r="K57" s="42"/>
      <c r="L57" s="73"/>
      <c r="M57" s="118"/>
      <c r="N57" s="73"/>
      <c r="O57" s="92"/>
      <c r="P57" s="92"/>
      <c r="Q57" s="42"/>
      <c r="R57" s="92"/>
      <c r="S57" s="92"/>
      <c r="T57" s="92"/>
      <c r="U57" s="92"/>
      <c r="V57" s="92"/>
      <c r="W57" s="42"/>
      <c r="X57" s="122"/>
      <c r="Y57" s="122"/>
      <c r="Z57" s="122"/>
      <c r="AA57" s="122"/>
      <c r="AB57" s="122"/>
      <c r="AC57" s="42"/>
      <c r="AD57" s="117"/>
      <c r="AE57" s="117"/>
      <c r="AF57" s="117"/>
      <c r="AG57" s="117"/>
      <c r="AH57" s="117"/>
      <c r="AI57" s="117"/>
    </row>
    <row r="58" ht="15.75" customHeight="1">
      <c r="A58" s="64"/>
      <c r="B58" s="69"/>
      <c r="C58" s="69"/>
      <c r="D58" s="76"/>
      <c r="E58" s="78"/>
      <c r="F58" s="83"/>
      <c r="G58" s="92"/>
      <c r="H58" s="83"/>
      <c r="I58" s="95"/>
      <c r="J58" s="83"/>
      <c r="K58" s="42"/>
      <c r="L58" s="73"/>
      <c r="M58" s="118"/>
      <c r="N58" s="73"/>
      <c r="O58" s="92"/>
      <c r="P58" s="92"/>
      <c r="Q58" s="42"/>
      <c r="R58" s="92"/>
      <c r="S58" s="92"/>
      <c r="T58" s="92"/>
      <c r="U58" s="92"/>
      <c r="V58" s="92"/>
      <c r="W58" s="42"/>
      <c r="X58" s="122"/>
      <c r="Y58" s="122"/>
      <c r="Z58" s="122"/>
      <c r="AA58" s="122"/>
      <c r="AB58" s="122"/>
      <c r="AC58" s="42"/>
      <c r="AD58" s="117"/>
      <c r="AE58" s="117"/>
      <c r="AF58" s="117"/>
      <c r="AG58" s="117"/>
      <c r="AH58" s="117"/>
      <c r="AI58" s="117"/>
    </row>
    <row r="59" ht="15.75" customHeight="1">
      <c r="A59" s="64"/>
      <c r="B59" s="69"/>
      <c r="C59" s="69"/>
      <c r="D59" s="76"/>
      <c r="E59" s="78"/>
      <c r="F59" s="83"/>
      <c r="G59" s="92"/>
      <c r="H59" s="83"/>
      <c r="I59" s="95"/>
      <c r="J59" s="83"/>
      <c r="K59" s="42"/>
      <c r="L59" s="73"/>
      <c r="M59" s="118"/>
      <c r="N59" s="73"/>
      <c r="O59" s="92"/>
      <c r="P59" s="92"/>
      <c r="Q59" s="42"/>
      <c r="R59" s="92"/>
      <c r="S59" s="92"/>
      <c r="T59" s="92"/>
      <c r="U59" s="92"/>
      <c r="V59" s="92"/>
      <c r="W59" s="42"/>
      <c r="X59" s="122"/>
      <c r="Y59" s="122"/>
      <c r="Z59" s="122"/>
      <c r="AA59" s="122"/>
      <c r="AB59" s="122"/>
      <c r="AC59" s="42"/>
      <c r="AD59" s="117"/>
      <c r="AE59" s="117"/>
      <c r="AF59" s="117"/>
      <c r="AG59" s="117"/>
      <c r="AH59" s="117"/>
      <c r="AI59" s="117"/>
    </row>
    <row r="60" ht="15.75" customHeight="1">
      <c r="A60" s="64"/>
      <c r="B60" s="69"/>
      <c r="C60" s="69"/>
      <c r="D60" s="76"/>
      <c r="E60" s="78"/>
      <c r="F60" s="83"/>
      <c r="G60" s="92"/>
      <c r="H60" s="83"/>
      <c r="I60" s="95"/>
      <c r="J60" s="83"/>
      <c r="K60" s="42"/>
      <c r="L60" s="73"/>
      <c r="M60" s="118"/>
      <c r="N60" s="73"/>
      <c r="O60" s="92"/>
      <c r="P60" s="92"/>
      <c r="Q60" s="42"/>
      <c r="R60" s="92"/>
      <c r="S60" s="92"/>
      <c r="T60" s="92"/>
      <c r="U60" s="92"/>
      <c r="V60" s="92"/>
      <c r="W60" s="42"/>
      <c r="X60" s="122"/>
      <c r="Y60" s="122"/>
      <c r="Z60" s="122"/>
      <c r="AA60" s="122"/>
      <c r="AB60" s="122"/>
      <c r="AC60" s="42"/>
      <c r="AD60" s="117"/>
      <c r="AE60" s="117"/>
      <c r="AF60" s="117"/>
      <c r="AG60" s="117"/>
      <c r="AH60" s="117"/>
      <c r="AI60" s="117"/>
    </row>
    <row r="61" ht="15.75" customHeight="1">
      <c r="A61" s="64"/>
      <c r="B61" s="69"/>
      <c r="C61" s="69"/>
      <c r="D61" s="76"/>
      <c r="E61" s="78"/>
      <c r="F61" s="83"/>
      <c r="G61" s="92"/>
      <c r="H61" s="83"/>
      <c r="I61" s="95"/>
      <c r="J61" s="83"/>
      <c r="K61" s="42"/>
      <c r="L61" s="73"/>
      <c r="M61" s="118"/>
      <c r="N61" s="73"/>
      <c r="O61" s="92"/>
      <c r="P61" s="92"/>
      <c r="Q61" s="42"/>
      <c r="R61" s="92"/>
      <c r="S61" s="92"/>
      <c r="T61" s="92"/>
      <c r="U61" s="92"/>
      <c r="V61" s="92"/>
      <c r="W61" s="42"/>
      <c r="X61" s="122"/>
      <c r="Y61" s="122"/>
      <c r="Z61" s="122"/>
      <c r="AA61" s="122"/>
      <c r="AB61" s="122"/>
      <c r="AC61" s="42"/>
      <c r="AD61" s="117"/>
      <c r="AE61" s="117"/>
      <c r="AF61" s="117"/>
      <c r="AG61" s="117"/>
      <c r="AH61" s="117"/>
      <c r="AI61" s="117"/>
    </row>
    <row r="62" ht="15.75" customHeight="1">
      <c r="A62" s="64"/>
      <c r="B62" s="69"/>
      <c r="C62" s="69"/>
      <c r="D62" s="76"/>
      <c r="E62" s="78"/>
      <c r="F62" s="83"/>
      <c r="G62" s="92"/>
      <c r="H62" s="83"/>
      <c r="I62" s="95"/>
      <c r="J62" s="83"/>
      <c r="K62" s="42"/>
      <c r="L62" s="73"/>
      <c r="M62" s="118"/>
      <c r="N62" s="73"/>
      <c r="O62" s="92"/>
      <c r="P62" s="92"/>
      <c r="Q62" s="42"/>
      <c r="R62" s="92"/>
      <c r="S62" s="92"/>
      <c r="T62" s="92"/>
      <c r="U62" s="92"/>
      <c r="V62" s="92"/>
      <c r="W62" s="42"/>
      <c r="X62" s="122"/>
      <c r="Y62" s="122"/>
      <c r="Z62" s="122"/>
      <c r="AA62" s="122"/>
      <c r="AB62" s="122"/>
      <c r="AC62" s="42"/>
      <c r="AD62" s="117"/>
      <c r="AE62" s="117"/>
      <c r="AF62" s="117"/>
      <c r="AG62" s="117"/>
      <c r="AH62" s="117"/>
      <c r="AI62" s="117"/>
    </row>
    <row r="63" ht="15.75" customHeight="1">
      <c r="A63" s="64"/>
      <c r="B63" s="69"/>
      <c r="C63" s="69"/>
      <c r="D63" s="76"/>
      <c r="E63" s="78"/>
      <c r="F63" s="83"/>
      <c r="G63" s="92"/>
      <c r="H63" s="83"/>
      <c r="I63" s="95"/>
      <c r="J63" s="83"/>
      <c r="K63" s="42"/>
      <c r="L63" s="73"/>
      <c r="M63" s="118"/>
      <c r="N63" s="73"/>
      <c r="O63" s="92"/>
      <c r="P63" s="92"/>
      <c r="Q63" s="42"/>
      <c r="R63" s="92"/>
      <c r="S63" s="92"/>
      <c r="T63" s="92"/>
      <c r="U63" s="92"/>
      <c r="V63" s="92"/>
      <c r="W63" s="42"/>
      <c r="X63" s="122"/>
      <c r="Y63" s="122"/>
      <c r="Z63" s="122"/>
      <c r="AA63" s="122"/>
      <c r="AB63" s="122"/>
      <c r="AC63" s="42"/>
      <c r="AD63" s="117"/>
      <c r="AE63" s="117"/>
      <c r="AF63" s="117"/>
      <c r="AG63" s="117"/>
      <c r="AH63" s="117"/>
      <c r="AI63" s="117"/>
    </row>
    <row r="64" ht="15.75" customHeight="1">
      <c r="A64" s="64"/>
      <c r="B64" s="69"/>
      <c r="C64" s="69"/>
      <c r="D64" s="76"/>
      <c r="E64" s="78"/>
      <c r="F64" s="83"/>
      <c r="G64" s="92"/>
      <c r="H64" s="83"/>
      <c r="I64" s="95"/>
      <c r="J64" s="83"/>
      <c r="K64" s="42"/>
      <c r="L64" s="73"/>
      <c r="M64" s="118"/>
      <c r="N64" s="73"/>
      <c r="O64" s="92"/>
      <c r="P64" s="92"/>
      <c r="Q64" s="42"/>
      <c r="R64" s="92"/>
      <c r="S64" s="92"/>
      <c r="T64" s="92"/>
      <c r="U64" s="92"/>
      <c r="V64" s="92"/>
      <c r="W64" s="42"/>
      <c r="X64" s="122"/>
      <c r="Y64" s="122"/>
      <c r="Z64" s="122"/>
      <c r="AA64" s="122"/>
      <c r="AB64" s="122"/>
      <c r="AC64" s="42"/>
      <c r="AD64" s="117"/>
      <c r="AE64" s="117"/>
      <c r="AF64" s="117"/>
      <c r="AG64" s="117"/>
      <c r="AH64" s="117"/>
      <c r="AI64" s="117"/>
    </row>
    <row r="65" ht="15.75" customHeight="1">
      <c r="A65" s="64"/>
      <c r="B65" s="69"/>
      <c r="C65" s="69"/>
      <c r="D65" s="76"/>
      <c r="E65" s="78"/>
      <c r="F65" s="83"/>
      <c r="G65" s="92"/>
      <c r="H65" s="83"/>
      <c r="I65" s="95"/>
      <c r="J65" s="83"/>
      <c r="K65" s="42"/>
      <c r="L65" s="73"/>
      <c r="M65" s="118"/>
      <c r="N65" s="73"/>
      <c r="O65" s="92"/>
      <c r="P65" s="92"/>
      <c r="Q65" s="42"/>
      <c r="R65" s="92"/>
      <c r="S65" s="92"/>
      <c r="T65" s="92"/>
      <c r="U65" s="92"/>
      <c r="V65" s="92"/>
      <c r="W65" s="42"/>
      <c r="X65" s="122"/>
      <c r="Y65" s="122"/>
      <c r="Z65" s="122"/>
      <c r="AA65" s="122"/>
      <c r="AB65" s="122"/>
      <c r="AC65" s="42"/>
      <c r="AD65" s="117"/>
      <c r="AE65" s="117"/>
      <c r="AF65" s="117"/>
      <c r="AG65" s="117"/>
      <c r="AH65" s="117"/>
      <c r="AI65" s="117"/>
    </row>
    <row r="66" ht="15.75" customHeight="1">
      <c r="A66" s="64"/>
      <c r="B66" s="69"/>
      <c r="C66" s="69"/>
      <c r="D66" s="76"/>
      <c r="E66" s="78"/>
      <c r="F66" s="83"/>
      <c r="G66" s="92"/>
      <c r="H66" s="83"/>
      <c r="I66" s="95"/>
      <c r="J66" s="83"/>
      <c r="K66" s="42"/>
      <c r="L66" s="73"/>
      <c r="M66" s="118"/>
      <c r="N66" s="73"/>
      <c r="O66" s="92"/>
      <c r="P66" s="92"/>
      <c r="Q66" s="42"/>
      <c r="R66" s="92"/>
      <c r="S66" s="92"/>
      <c r="T66" s="92"/>
      <c r="U66" s="92"/>
      <c r="V66" s="92"/>
      <c r="W66" s="42"/>
      <c r="X66" s="122"/>
      <c r="Y66" s="122"/>
      <c r="Z66" s="122"/>
      <c r="AA66" s="122"/>
      <c r="AB66" s="122"/>
      <c r="AC66" s="42"/>
      <c r="AD66" s="117"/>
      <c r="AE66" s="117"/>
      <c r="AF66" s="117"/>
      <c r="AG66" s="117"/>
      <c r="AH66" s="117"/>
      <c r="AI66" s="117"/>
    </row>
    <row r="67" ht="15.75" customHeight="1">
      <c r="A67" s="64"/>
      <c r="B67" s="69"/>
      <c r="C67" s="69"/>
      <c r="D67" s="76"/>
      <c r="E67" s="78"/>
      <c r="F67" s="83"/>
      <c r="G67" s="92"/>
      <c r="H67" s="83"/>
      <c r="I67" s="95"/>
      <c r="J67" s="83"/>
      <c r="K67" s="42"/>
      <c r="L67" s="73"/>
      <c r="M67" s="118"/>
      <c r="N67" s="73"/>
      <c r="O67" s="92"/>
      <c r="P67" s="92"/>
      <c r="Q67" s="42"/>
      <c r="R67" s="92"/>
      <c r="S67" s="92"/>
      <c r="T67" s="92"/>
      <c r="U67" s="92"/>
      <c r="V67" s="92"/>
      <c r="W67" s="42"/>
      <c r="X67" s="122"/>
      <c r="Y67" s="122"/>
      <c r="Z67" s="122"/>
      <c r="AA67" s="122"/>
      <c r="AB67" s="122"/>
      <c r="AC67" s="42"/>
      <c r="AD67" s="117"/>
      <c r="AE67" s="117"/>
      <c r="AF67" s="117"/>
      <c r="AG67" s="117"/>
      <c r="AH67" s="117"/>
      <c r="AI67" s="117"/>
    </row>
    <row r="68" ht="15.75" customHeight="1">
      <c r="A68" s="64"/>
      <c r="B68" s="69"/>
      <c r="C68" s="69"/>
      <c r="D68" s="76"/>
      <c r="E68" s="78"/>
      <c r="F68" s="83"/>
      <c r="G68" s="92"/>
      <c r="H68" s="83"/>
      <c r="I68" s="95"/>
      <c r="J68" s="83"/>
      <c r="K68" s="42"/>
      <c r="L68" s="73"/>
      <c r="M68" s="118"/>
      <c r="N68" s="73"/>
      <c r="O68" s="92"/>
      <c r="P68" s="92"/>
      <c r="Q68" s="42"/>
      <c r="R68" s="92"/>
      <c r="S68" s="92"/>
      <c r="T68" s="92"/>
      <c r="U68" s="92"/>
      <c r="V68" s="92"/>
      <c r="W68" s="42"/>
      <c r="X68" s="122"/>
      <c r="Y68" s="122"/>
      <c r="Z68" s="122"/>
      <c r="AA68" s="122"/>
      <c r="AB68" s="122"/>
      <c r="AC68" s="42"/>
      <c r="AD68" s="117"/>
      <c r="AE68" s="117"/>
      <c r="AF68" s="117"/>
      <c r="AG68" s="117"/>
      <c r="AH68" s="117"/>
      <c r="AI68" s="117"/>
    </row>
    <row r="69" ht="15.75" customHeight="1">
      <c r="A69" s="64"/>
      <c r="B69" s="69"/>
      <c r="C69" s="69"/>
      <c r="D69" s="76"/>
      <c r="E69" s="78"/>
      <c r="F69" s="83"/>
      <c r="G69" s="92"/>
      <c r="H69" s="83"/>
      <c r="I69" s="95"/>
      <c r="J69" s="83"/>
      <c r="K69" s="42"/>
      <c r="L69" s="73"/>
      <c r="M69" s="118"/>
      <c r="N69" s="73"/>
      <c r="O69" s="92"/>
      <c r="P69" s="92"/>
      <c r="Q69" s="42"/>
      <c r="R69" s="92"/>
      <c r="S69" s="92"/>
      <c r="T69" s="92"/>
      <c r="U69" s="92"/>
      <c r="V69" s="92"/>
      <c r="W69" s="42"/>
      <c r="X69" s="122"/>
      <c r="Y69" s="122"/>
      <c r="Z69" s="122"/>
      <c r="AA69" s="122"/>
      <c r="AB69" s="122"/>
      <c r="AC69" s="42"/>
      <c r="AD69" s="117"/>
      <c r="AE69" s="117"/>
      <c r="AF69" s="117"/>
      <c r="AG69" s="117"/>
      <c r="AH69" s="117"/>
      <c r="AI69" s="117"/>
    </row>
    <row r="70" ht="15.75" customHeight="1">
      <c r="A70" s="64"/>
      <c r="B70" s="69"/>
      <c r="C70" s="69"/>
      <c r="D70" s="76"/>
      <c r="E70" s="78"/>
      <c r="F70" s="83"/>
      <c r="G70" s="92"/>
      <c r="H70" s="83"/>
      <c r="I70" s="95"/>
      <c r="J70" s="83"/>
      <c r="K70" s="42"/>
      <c r="L70" s="73"/>
      <c r="M70" s="118"/>
      <c r="N70" s="73"/>
      <c r="O70" s="92"/>
      <c r="P70" s="92"/>
      <c r="Q70" s="42"/>
      <c r="R70" s="92"/>
      <c r="S70" s="92"/>
      <c r="T70" s="92"/>
      <c r="U70" s="92"/>
      <c r="V70" s="92"/>
      <c r="W70" s="42"/>
      <c r="X70" s="122"/>
      <c r="Y70" s="122"/>
      <c r="Z70" s="122"/>
      <c r="AA70" s="122"/>
      <c r="AB70" s="122"/>
      <c r="AC70" s="42"/>
      <c r="AD70" s="117"/>
      <c r="AE70" s="117"/>
      <c r="AF70" s="117"/>
      <c r="AG70" s="117"/>
      <c r="AH70" s="117"/>
      <c r="AI70" s="117"/>
    </row>
    <row r="71" ht="15.75" customHeight="1">
      <c r="A71" s="64"/>
      <c r="B71" s="69"/>
      <c r="C71" s="69"/>
      <c r="D71" s="76"/>
      <c r="E71" s="78"/>
      <c r="F71" s="83"/>
      <c r="G71" s="92"/>
      <c r="H71" s="83"/>
      <c r="I71" s="95"/>
      <c r="J71" s="83"/>
      <c r="K71" s="42"/>
      <c r="L71" s="73"/>
      <c r="M71" s="118"/>
      <c r="N71" s="73"/>
      <c r="O71" s="92"/>
      <c r="P71" s="92"/>
      <c r="Q71" s="42"/>
      <c r="R71" s="92"/>
      <c r="S71" s="92"/>
      <c r="T71" s="92"/>
      <c r="U71" s="92"/>
      <c r="V71" s="92"/>
      <c r="W71" s="42"/>
      <c r="X71" s="122"/>
      <c r="Y71" s="122"/>
      <c r="Z71" s="122"/>
      <c r="AA71" s="122"/>
      <c r="AB71" s="122"/>
      <c r="AC71" s="42"/>
      <c r="AD71" s="117"/>
      <c r="AE71" s="117"/>
      <c r="AF71" s="117"/>
      <c r="AG71" s="117"/>
      <c r="AH71" s="117"/>
      <c r="AI71" s="117"/>
    </row>
    <row r="72" ht="15.75" customHeight="1">
      <c r="A72" s="64"/>
      <c r="B72" s="69"/>
      <c r="C72" s="69"/>
      <c r="D72" s="76"/>
      <c r="E72" s="78"/>
      <c r="F72" s="83"/>
      <c r="G72" s="92"/>
      <c r="H72" s="83"/>
      <c r="I72" s="95"/>
      <c r="J72" s="83"/>
      <c r="K72" s="42"/>
      <c r="L72" s="73"/>
      <c r="M72" s="118"/>
      <c r="N72" s="73"/>
      <c r="O72" s="92"/>
      <c r="P72" s="92"/>
      <c r="Q72" s="42"/>
      <c r="R72" s="92"/>
      <c r="S72" s="92"/>
      <c r="T72" s="92"/>
      <c r="U72" s="92"/>
      <c r="V72" s="92"/>
      <c r="W72" s="42"/>
      <c r="X72" s="122"/>
      <c r="Y72" s="122"/>
      <c r="Z72" s="122"/>
      <c r="AA72" s="122"/>
      <c r="AB72" s="122"/>
      <c r="AC72" s="42"/>
      <c r="AD72" s="117"/>
      <c r="AE72" s="117"/>
      <c r="AF72" s="117"/>
      <c r="AG72" s="117"/>
      <c r="AH72" s="117"/>
      <c r="AI72" s="117"/>
    </row>
    <row r="73" ht="15.75" customHeight="1">
      <c r="A73" s="64"/>
      <c r="B73" s="69"/>
      <c r="C73" s="69"/>
      <c r="D73" s="76"/>
      <c r="E73" s="78"/>
      <c r="F73" s="83"/>
      <c r="G73" s="92"/>
      <c r="H73" s="83"/>
      <c r="I73" s="95"/>
      <c r="J73" s="83"/>
      <c r="K73" s="42"/>
      <c r="L73" s="73"/>
      <c r="M73" s="118"/>
      <c r="N73" s="73"/>
      <c r="O73" s="92"/>
      <c r="P73" s="92"/>
      <c r="Q73" s="42"/>
      <c r="R73" s="92"/>
      <c r="S73" s="92"/>
      <c r="T73" s="92"/>
      <c r="U73" s="92"/>
      <c r="V73" s="92"/>
      <c r="W73" s="42"/>
      <c r="X73" s="122"/>
      <c r="Y73" s="122"/>
      <c r="Z73" s="122"/>
      <c r="AA73" s="122"/>
      <c r="AB73" s="122"/>
      <c r="AC73" s="42"/>
      <c r="AD73" s="117"/>
      <c r="AE73" s="117"/>
      <c r="AF73" s="117"/>
      <c r="AG73" s="117"/>
      <c r="AH73" s="117"/>
      <c r="AI73" s="117"/>
    </row>
    <row r="74" ht="15.75" customHeight="1">
      <c r="A74" s="64"/>
      <c r="B74" s="69"/>
      <c r="C74" s="69"/>
      <c r="D74" s="76"/>
      <c r="E74" s="78"/>
      <c r="F74" s="83"/>
      <c r="G74" s="92"/>
      <c r="H74" s="83"/>
      <c r="I74" s="95"/>
      <c r="J74" s="83"/>
      <c r="K74" s="42"/>
      <c r="L74" s="73"/>
      <c r="M74" s="118"/>
      <c r="N74" s="73"/>
      <c r="O74" s="92"/>
      <c r="P74" s="92"/>
      <c r="Q74" s="42"/>
      <c r="R74" s="92"/>
      <c r="S74" s="92"/>
      <c r="T74" s="92"/>
      <c r="U74" s="92"/>
      <c r="V74" s="92"/>
      <c r="W74" s="42"/>
      <c r="X74" s="122"/>
      <c r="Y74" s="122"/>
      <c r="Z74" s="122"/>
      <c r="AA74" s="122"/>
      <c r="AB74" s="122"/>
      <c r="AC74" s="42"/>
      <c r="AD74" s="117"/>
      <c r="AE74" s="117"/>
      <c r="AF74" s="117"/>
      <c r="AG74" s="117"/>
      <c r="AH74" s="117"/>
      <c r="AI74" s="117"/>
    </row>
    <row r="75" ht="15.75" customHeight="1">
      <c r="A75" s="64"/>
      <c r="B75" s="69"/>
      <c r="C75" s="69"/>
      <c r="D75" s="76"/>
      <c r="E75" s="78"/>
      <c r="F75" s="83"/>
      <c r="G75" s="92"/>
      <c r="H75" s="83"/>
      <c r="I75" s="95"/>
      <c r="J75" s="83"/>
      <c r="K75" s="42"/>
      <c r="L75" s="73"/>
      <c r="M75" s="118"/>
      <c r="N75" s="73"/>
      <c r="O75" s="92"/>
      <c r="P75" s="92"/>
      <c r="Q75" s="42"/>
      <c r="R75" s="92"/>
      <c r="S75" s="92"/>
      <c r="T75" s="92"/>
      <c r="U75" s="92"/>
      <c r="V75" s="92"/>
      <c r="W75" s="42"/>
      <c r="X75" s="122"/>
      <c r="Y75" s="122"/>
      <c r="Z75" s="122"/>
      <c r="AA75" s="122"/>
      <c r="AB75" s="122"/>
      <c r="AC75" s="42"/>
      <c r="AD75" s="117"/>
      <c r="AE75" s="117"/>
      <c r="AF75" s="117"/>
      <c r="AG75" s="117"/>
      <c r="AH75" s="117"/>
      <c r="AI75" s="117"/>
    </row>
    <row r="76" ht="15.75" customHeight="1">
      <c r="A76" s="64"/>
      <c r="B76" s="69"/>
      <c r="C76" s="69"/>
      <c r="D76" s="76"/>
      <c r="E76" s="78"/>
      <c r="F76" s="83"/>
      <c r="G76" s="92"/>
      <c r="H76" s="83"/>
      <c r="I76" s="95"/>
      <c r="J76" s="83"/>
      <c r="K76" s="42"/>
      <c r="L76" s="73"/>
      <c r="M76" s="118"/>
      <c r="N76" s="73"/>
      <c r="O76" s="92"/>
      <c r="P76" s="92"/>
      <c r="Q76" s="42"/>
      <c r="R76" s="92"/>
      <c r="S76" s="92"/>
      <c r="T76" s="92"/>
      <c r="U76" s="92"/>
      <c r="V76" s="92"/>
      <c r="W76" s="42"/>
      <c r="X76" s="122"/>
      <c r="Y76" s="122"/>
      <c r="Z76" s="122"/>
      <c r="AA76" s="122"/>
      <c r="AB76" s="122"/>
      <c r="AC76" s="42"/>
      <c r="AD76" s="117"/>
      <c r="AE76" s="117"/>
      <c r="AF76" s="117"/>
      <c r="AG76" s="117"/>
      <c r="AH76" s="117"/>
      <c r="AI76" s="117"/>
    </row>
    <row r="77" ht="15.75" customHeight="1">
      <c r="A77" s="64"/>
      <c r="B77" s="69"/>
      <c r="C77" s="69"/>
      <c r="D77" s="76"/>
      <c r="E77" s="78"/>
      <c r="F77" s="83"/>
      <c r="G77" s="92"/>
      <c r="H77" s="83"/>
      <c r="I77" s="95"/>
      <c r="J77" s="83"/>
      <c r="K77" s="42"/>
      <c r="L77" s="73"/>
      <c r="M77" s="118"/>
      <c r="N77" s="73"/>
      <c r="O77" s="92"/>
      <c r="P77" s="92"/>
      <c r="Q77" s="42"/>
      <c r="R77" s="92"/>
      <c r="S77" s="92"/>
      <c r="T77" s="92"/>
      <c r="U77" s="92"/>
      <c r="V77" s="92"/>
      <c r="W77" s="42"/>
      <c r="X77" s="122"/>
      <c r="Y77" s="122"/>
      <c r="Z77" s="122"/>
      <c r="AA77" s="122"/>
      <c r="AB77" s="122"/>
      <c r="AC77" s="42"/>
      <c r="AD77" s="117"/>
      <c r="AE77" s="117"/>
      <c r="AF77" s="117"/>
      <c r="AG77" s="117"/>
      <c r="AH77" s="117"/>
      <c r="AI77" s="117"/>
    </row>
    <row r="78" ht="15.75" customHeight="1">
      <c r="A78" s="64"/>
      <c r="B78" s="69"/>
      <c r="C78" s="69"/>
      <c r="D78" s="76"/>
      <c r="E78" s="78"/>
      <c r="F78" s="83"/>
      <c r="G78" s="92"/>
      <c r="H78" s="83"/>
      <c r="I78" s="95"/>
      <c r="J78" s="83"/>
      <c r="K78" s="42"/>
      <c r="L78" s="73"/>
      <c r="M78" s="118"/>
      <c r="N78" s="73"/>
      <c r="O78" s="92"/>
      <c r="P78" s="92"/>
      <c r="Q78" s="42"/>
      <c r="R78" s="92"/>
      <c r="S78" s="92"/>
      <c r="T78" s="92"/>
      <c r="U78" s="92"/>
      <c r="V78" s="92"/>
      <c r="W78" s="42"/>
      <c r="X78" s="122"/>
      <c r="Y78" s="122"/>
      <c r="Z78" s="122"/>
      <c r="AA78" s="122"/>
      <c r="AB78" s="122"/>
      <c r="AC78" s="42"/>
      <c r="AD78" s="117"/>
      <c r="AE78" s="117"/>
      <c r="AF78" s="117"/>
      <c r="AG78" s="117"/>
      <c r="AH78" s="117"/>
      <c r="AI78" s="117"/>
    </row>
    <row r="79" ht="15.75" customHeight="1">
      <c r="A79" s="64"/>
      <c r="B79" s="69"/>
      <c r="C79" s="69"/>
      <c r="D79" s="76"/>
      <c r="E79" s="78"/>
      <c r="F79" s="83"/>
      <c r="G79" s="92"/>
      <c r="H79" s="83"/>
      <c r="I79" s="95"/>
      <c r="J79" s="83"/>
      <c r="K79" s="42"/>
      <c r="L79" s="73"/>
      <c r="M79" s="118"/>
      <c r="N79" s="73"/>
      <c r="O79" s="92"/>
      <c r="P79" s="92"/>
      <c r="Q79" s="42"/>
      <c r="R79" s="92"/>
      <c r="S79" s="92"/>
      <c r="T79" s="92"/>
      <c r="U79" s="92"/>
      <c r="V79" s="92"/>
      <c r="W79" s="42"/>
      <c r="X79" s="122"/>
      <c r="Y79" s="122"/>
      <c r="Z79" s="122"/>
      <c r="AA79" s="122"/>
      <c r="AB79" s="122"/>
      <c r="AC79" s="42"/>
      <c r="AD79" s="117"/>
      <c r="AE79" s="117"/>
      <c r="AF79" s="117"/>
      <c r="AG79" s="117"/>
      <c r="AH79" s="117"/>
      <c r="AI79" s="117"/>
    </row>
    <row r="80" ht="15.75" customHeight="1">
      <c r="A80" s="64"/>
      <c r="B80" s="69"/>
      <c r="C80" s="69"/>
      <c r="D80" s="76"/>
      <c r="E80" s="78"/>
      <c r="F80" s="83"/>
      <c r="G80" s="92"/>
      <c r="H80" s="83"/>
      <c r="I80" s="95"/>
      <c r="J80" s="83"/>
      <c r="K80" s="42"/>
      <c r="L80" s="73"/>
      <c r="M80" s="118"/>
      <c r="N80" s="73"/>
      <c r="O80" s="92"/>
      <c r="P80" s="92"/>
      <c r="Q80" s="42"/>
      <c r="R80" s="92"/>
      <c r="S80" s="92"/>
      <c r="T80" s="92"/>
      <c r="U80" s="92"/>
      <c r="V80" s="92"/>
      <c r="W80" s="42"/>
      <c r="X80" s="122"/>
      <c r="Y80" s="122"/>
      <c r="Z80" s="122"/>
      <c r="AA80" s="122"/>
      <c r="AB80" s="122"/>
      <c r="AC80" s="42"/>
      <c r="AD80" s="117"/>
      <c r="AE80" s="117"/>
      <c r="AF80" s="117"/>
      <c r="AG80" s="117"/>
      <c r="AH80" s="117"/>
      <c r="AI80" s="117"/>
    </row>
    <row r="81" ht="15.75" customHeight="1">
      <c r="A81" s="64"/>
      <c r="B81" s="69"/>
      <c r="C81" s="69"/>
      <c r="D81" s="76"/>
      <c r="E81" s="78"/>
      <c r="F81" s="83"/>
      <c r="G81" s="92"/>
      <c r="H81" s="83"/>
      <c r="I81" s="95"/>
      <c r="J81" s="83"/>
      <c r="K81" s="42"/>
      <c r="L81" s="73"/>
      <c r="M81" s="118"/>
      <c r="N81" s="73"/>
      <c r="O81" s="92"/>
      <c r="P81" s="92"/>
      <c r="Q81" s="42"/>
      <c r="R81" s="92"/>
      <c r="S81" s="92"/>
      <c r="T81" s="92"/>
      <c r="U81" s="92"/>
      <c r="V81" s="92"/>
      <c r="W81" s="42"/>
      <c r="X81" s="122"/>
      <c r="Y81" s="122"/>
      <c r="Z81" s="122"/>
      <c r="AA81" s="122"/>
      <c r="AB81" s="122"/>
      <c r="AC81" s="42"/>
      <c r="AD81" s="117"/>
      <c r="AE81" s="117"/>
      <c r="AF81" s="117"/>
      <c r="AG81" s="117"/>
      <c r="AH81" s="117"/>
      <c r="AI81" s="117"/>
    </row>
    <row r="82" ht="15.75" customHeight="1">
      <c r="A82" s="64"/>
      <c r="B82" s="69"/>
      <c r="C82" s="69"/>
      <c r="D82" s="76"/>
      <c r="E82" s="78"/>
      <c r="F82" s="83"/>
      <c r="G82" s="92"/>
      <c r="H82" s="83"/>
      <c r="I82" s="95"/>
      <c r="J82" s="83"/>
      <c r="K82" s="42"/>
      <c r="L82" s="73"/>
      <c r="M82" s="118"/>
      <c r="N82" s="73"/>
      <c r="O82" s="92"/>
      <c r="P82" s="92"/>
      <c r="Q82" s="42"/>
      <c r="R82" s="92"/>
      <c r="S82" s="92"/>
      <c r="T82" s="92"/>
      <c r="U82" s="92"/>
      <c r="V82" s="92"/>
      <c r="W82" s="42"/>
      <c r="X82" s="122"/>
      <c r="Y82" s="122"/>
      <c r="Z82" s="122"/>
      <c r="AA82" s="122"/>
      <c r="AB82" s="122"/>
      <c r="AC82" s="42"/>
      <c r="AD82" s="117"/>
      <c r="AE82" s="117"/>
      <c r="AF82" s="117"/>
      <c r="AG82" s="117"/>
      <c r="AH82" s="117"/>
      <c r="AI82" s="117"/>
    </row>
    <row r="83" ht="15.75" customHeight="1">
      <c r="A83" s="64"/>
      <c r="B83" s="69"/>
      <c r="C83" s="69"/>
      <c r="D83" s="76"/>
      <c r="E83" s="78"/>
      <c r="F83" s="83"/>
      <c r="G83" s="92"/>
      <c r="H83" s="83"/>
      <c r="I83" s="95"/>
      <c r="J83" s="83"/>
      <c r="K83" s="42"/>
      <c r="L83" s="73"/>
      <c r="M83" s="118"/>
      <c r="N83" s="73"/>
      <c r="O83" s="92"/>
      <c r="P83" s="92"/>
      <c r="Q83" s="42"/>
      <c r="R83" s="92"/>
      <c r="S83" s="92"/>
      <c r="T83" s="92"/>
      <c r="U83" s="92"/>
      <c r="V83" s="92"/>
      <c r="W83" s="42"/>
      <c r="X83" s="122"/>
      <c r="Y83" s="122"/>
      <c r="Z83" s="122"/>
      <c r="AA83" s="122"/>
      <c r="AB83" s="122"/>
      <c r="AC83" s="42"/>
      <c r="AD83" s="117"/>
      <c r="AE83" s="117"/>
      <c r="AF83" s="117"/>
      <c r="AG83" s="117"/>
      <c r="AH83" s="117"/>
      <c r="AI83" s="117"/>
    </row>
    <row r="84" ht="15.75" customHeight="1">
      <c r="A84" s="64"/>
      <c r="B84" s="69"/>
      <c r="C84" s="69"/>
      <c r="D84" s="76"/>
      <c r="E84" s="78"/>
      <c r="F84" s="83"/>
      <c r="G84" s="92"/>
      <c r="H84" s="83"/>
      <c r="I84" s="95"/>
      <c r="J84" s="83"/>
      <c r="K84" s="42"/>
      <c r="L84" s="73"/>
      <c r="M84" s="118"/>
      <c r="N84" s="73"/>
      <c r="O84" s="92"/>
      <c r="P84" s="92"/>
      <c r="Q84" s="42"/>
      <c r="R84" s="92"/>
      <c r="S84" s="92"/>
      <c r="T84" s="92"/>
      <c r="U84" s="92"/>
      <c r="V84" s="92"/>
      <c r="W84" s="42"/>
      <c r="X84" s="122"/>
      <c r="Y84" s="122"/>
      <c r="Z84" s="122"/>
      <c r="AA84" s="122"/>
      <c r="AB84" s="122"/>
      <c r="AC84" s="42"/>
      <c r="AD84" s="117"/>
      <c r="AE84" s="117"/>
      <c r="AF84" s="117"/>
      <c r="AG84" s="117"/>
      <c r="AH84" s="117"/>
      <c r="AI84" s="117"/>
    </row>
    <row r="85" ht="15.75" customHeight="1">
      <c r="A85" s="64"/>
      <c r="B85" s="69"/>
      <c r="C85" s="69"/>
      <c r="D85" s="76"/>
      <c r="E85" s="78"/>
      <c r="F85" s="83"/>
      <c r="G85" s="92"/>
      <c r="H85" s="83"/>
      <c r="I85" s="95"/>
      <c r="J85" s="83"/>
      <c r="K85" s="42"/>
      <c r="L85" s="73"/>
      <c r="M85" s="118"/>
      <c r="N85" s="73"/>
      <c r="O85" s="92"/>
      <c r="P85" s="92"/>
      <c r="Q85" s="42"/>
      <c r="R85" s="92"/>
      <c r="S85" s="92"/>
      <c r="T85" s="92"/>
      <c r="U85" s="92"/>
      <c r="V85" s="92"/>
      <c r="W85" s="42"/>
      <c r="X85" s="122"/>
      <c r="Y85" s="122"/>
      <c r="Z85" s="122"/>
      <c r="AA85" s="122"/>
      <c r="AB85" s="122"/>
      <c r="AC85" s="42"/>
      <c r="AD85" s="117"/>
      <c r="AE85" s="117"/>
      <c r="AF85" s="117"/>
      <c r="AG85" s="117"/>
      <c r="AH85" s="117"/>
      <c r="AI85" s="117"/>
    </row>
    <row r="86" ht="15.75" customHeight="1">
      <c r="A86" s="64"/>
      <c r="B86" s="69"/>
      <c r="C86" s="69"/>
      <c r="D86" s="76"/>
      <c r="E86" s="78"/>
      <c r="F86" s="83"/>
      <c r="G86" s="92"/>
      <c r="H86" s="83"/>
      <c r="I86" s="95"/>
      <c r="J86" s="83"/>
      <c r="K86" s="42"/>
      <c r="L86" s="73"/>
      <c r="M86" s="118"/>
      <c r="N86" s="73"/>
      <c r="O86" s="92"/>
      <c r="P86" s="92"/>
      <c r="Q86" s="42"/>
      <c r="R86" s="92"/>
      <c r="S86" s="92"/>
      <c r="T86" s="92"/>
      <c r="U86" s="92"/>
      <c r="V86" s="92"/>
      <c r="W86" s="42"/>
      <c r="X86" s="122"/>
      <c r="Y86" s="122"/>
      <c r="Z86" s="122"/>
      <c r="AA86" s="122"/>
      <c r="AB86" s="122"/>
      <c r="AC86" s="42"/>
      <c r="AD86" s="117"/>
      <c r="AE86" s="117"/>
      <c r="AF86" s="117"/>
      <c r="AG86" s="117"/>
      <c r="AH86" s="117"/>
      <c r="AI86" s="117"/>
    </row>
    <row r="87" ht="15.75" customHeight="1">
      <c r="A87" s="64"/>
      <c r="B87" s="69"/>
      <c r="C87" s="69"/>
      <c r="D87" s="76"/>
      <c r="E87" s="78"/>
      <c r="F87" s="83"/>
      <c r="G87" s="92"/>
      <c r="H87" s="83"/>
      <c r="I87" s="95"/>
      <c r="J87" s="83"/>
      <c r="K87" s="42"/>
      <c r="L87" s="73"/>
      <c r="M87" s="118"/>
      <c r="N87" s="73"/>
      <c r="O87" s="92"/>
      <c r="P87" s="92"/>
      <c r="Q87" s="42"/>
      <c r="R87" s="92"/>
      <c r="S87" s="92"/>
      <c r="T87" s="92"/>
      <c r="U87" s="92"/>
      <c r="V87" s="92"/>
      <c r="W87" s="42"/>
      <c r="X87" s="122"/>
      <c r="Y87" s="122"/>
      <c r="Z87" s="122"/>
      <c r="AA87" s="122"/>
      <c r="AB87" s="122"/>
      <c r="AC87" s="42"/>
      <c r="AD87" s="117"/>
      <c r="AE87" s="117"/>
      <c r="AF87" s="117"/>
      <c r="AG87" s="117"/>
      <c r="AH87" s="117"/>
      <c r="AI87" s="117"/>
    </row>
    <row r="88" ht="15.75" customHeight="1">
      <c r="A88" s="64"/>
      <c r="B88" s="69"/>
      <c r="C88" s="69"/>
      <c r="D88" s="76"/>
      <c r="E88" s="78"/>
      <c r="F88" s="83"/>
      <c r="G88" s="92"/>
      <c r="H88" s="83"/>
      <c r="I88" s="95"/>
      <c r="J88" s="83"/>
      <c r="K88" s="42"/>
      <c r="L88" s="73"/>
      <c r="M88" s="118"/>
      <c r="N88" s="73"/>
      <c r="O88" s="92"/>
      <c r="P88" s="92"/>
      <c r="Q88" s="42"/>
      <c r="R88" s="92"/>
      <c r="S88" s="92"/>
      <c r="T88" s="92"/>
      <c r="U88" s="92"/>
      <c r="V88" s="92"/>
      <c r="W88" s="42"/>
      <c r="X88" s="122"/>
      <c r="Y88" s="122"/>
      <c r="Z88" s="122"/>
      <c r="AA88" s="122"/>
      <c r="AB88" s="122"/>
      <c r="AC88" s="42"/>
      <c r="AD88" s="117"/>
      <c r="AE88" s="117"/>
      <c r="AF88" s="117"/>
      <c r="AG88" s="117"/>
      <c r="AH88" s="117"/>
      <c r="AI88" s="117"/>
    </row>
    <row r="89" ht="15.75" customHeight="1">
      <c r="A89" s="64"/>
      <c r="B89" s="69"/>
      <c r="C89" s="69"/>
      <c r="D89" s="76"/>
      <c r="E89" s="78"/>
      <c r="F89" s="83"/>
      <c r="G89" s="92"/>
      <c r="H89" s="83"/>
      <c r="I89" s="95"/>
      <c r="J89" s="83"/>
      <c r="K89" s="42"/>
      <c r="L89" s="73"/>
      <c r="M89" s="118"/>
      <c r="N89" s="73"/>
      <c r="O89" s="92"/>
      <c r="P89" s="92"/>
      <c r="Q89" s="42"/>
      <c r="R89" s="92"/>
      <c r="S89" s="92"/>
      <c r="T89" s="92"/>
      <c r="U89" s="92"/>
      <c r="V89" s="92"/>
      <c r="W89" s="42"/>
      <c r="X89" s="122"/>
      <c r="Y89" s="122"/>
      <c r="Z89" s="122"/>
      <c r="AA89" s="122"/>
      <c r="AB89" s="122"/>
      <c r="AC89" s="42"/>
      <c r="AD89" s="117"/>
      <c r="AE89" s="117"/>
      <c r="AF89" s="117"/>
      <c r="AG89" s="117"/>
      <c r="AH89" s="117"/>
      <c r="AI89" s="117"/>
    </row>
    <row r="90" ht="15.75" customHeight="1">
      <c r="A90" s="64"/>
      <c r="B90" s="69"/>
      <c r="C90" s="69"/>
      <c r="D90" s="76"/>
      <c r="E90" s="78"/>
      <c r="F90" s="83"/>
      <c r="G90" s="92"/>
      <c r="H90" s="83"/>
      <c r="I90" s="95"/>
      <c r="J90" s="83"/>
      <c r="K90" s="42"/>
      <c r="L90" s="73"/>
      <c r="M90" s="118"/>
      <c r="N90" s="73"/>
      <c r="O90" s="92"/>
      <c r="P90" s="92"/>
      <c r="Q90" s="42"/>
      <c r="R90" s="92"/>
      <c r="S90" s="92"/>
      <c r="T90" s="92"/>
      <c r="U90" s="92"/>
      <c r="V90" s="92"/>
      <c r="W90" s="42"/>
      <c r="X90" s="122"/>
      <c r="Y90" s="122"/>
      <c r="Z90" s="122"/>
      <c r="AA90" s="122"/>
      <c r="AB90" s="122"/>
      <c r="AC90" s="42"/>
      <c r="AD90" s="117"/>
      <c r="AE90" s="117"/>
      <c r="AF90" s="117"/>
      <c r="AG90" s="117"/>
      <c r="AH90" s="117"/>
      <c r="AI90" s="117"/>
    </row>
    <row r="91" ht="15.75" customHeight="1">
      <c r="A91" s="64"/>
      <c r="B91" s="69"/>
      <c r="C91" s="69"/>
      <c r="D91" s="76"/>
      <c r="E91" s="78"/>
      <c r="F91" s="83"/>
      <c r="G91" s="92"/>
      <c r="H91" s="83"/>
      <c r="I91" s="95"/>
      <c r="J91" s="83"/>
      <c r="K91" s="42"/>
      <c r="L91" s="73"/>
      <c r="M91" s="118"/>
      <c r="N91" s="73"/>
      <c r="O91" s="92"/>
      <c r="P91" s="92"/>
      <c r="Q91" s="42"/>
      <c r="R91" s="92"/>
      <c r="S91" s="92"/>
      <c r="T91" s="92"/>
      <c r="U91" s="92"/>
      <c r="V91" s="92"/>
      <c r="W91" s="42"/>
      <c r="X91" s="122"/>
      <c r="Y91" s="122"/>
      <c r="Z91" s="122"/>
      <c r="AA91" s="122"/>
      <c r="AB91" s="122"/>
      <c r="AC91" s="42"/>
      <c r="AD91" s="117"/>
      <c r="AE91" s="117"/>
      <c r="AF91" s="117"/>
      <c r="AG91" s="117"/>
      <c r="AH91" s="117"/>
      <c r="AI91" s="117"/>
    </row>
    <row r="92" ht="15.75" customHeight="1">
      <c r="A92" s="64"/>
      <c r="B92" s="69"/>
      <c r="C92" s="69"/>
      <c r="D92" s="76"/>
      <c r="E92" s="78"/>
      <c r="F92" s="83"/>
      <c r="G92" s="92"/>
      <c r="H92" s="83"/>
      <c r="I92" s="95"/>
      <c r="J92" s="83"/>
      <c r="K92" s="42"/>
      <c r="L92" s="73"/>
      <c r="M92" s="118"/>
      <c r="N92" s="73"/>
      <c r="O92" s="92"/>
      <c r="P92" s="92"/>
      <c r="Q92" s="42"/>
      <c r="R92" s="92"/>
      <c r="S92" s="92"/>
      <c r="T92" s="92"/>
      <c r="U92" s="92"/>
      <c r="V92" s="92"/>
      <c r="W92" s="42"/>
      <c r="X92" s="122"/>
      <c r="Y92" s="122"/>
      <c r="Z92" s="122"/>
      <c r="AA92" s="122"/>
      <c r="AB92" s="122"/>
      <c r="AC92" s="42"/>
      <c r="AD92" s="117"/>
      <c r="AE92" s="117"/>
      <c r="AF92" s="117"/>
      <c r="AG92" s="117"/>
      <c r="AH92" s="117"/>
      <c r="AI92" s="117"/>
    </row>
    <row r="93" ht="15.75" customHeight="1">
      <c r="A93" s="64"/>
      <c r="B93" s="69"/>
      <c r="C93" s="69"/>
      <c r="D93" s="76"/>
      <c r="E93" s="78"/>
      <c r="F93" s="83"/>
      <c r="G93" s="92"/>
      <c r="H93" s="83"/>
      <c r="I93" s="95"/>
      <c r="J93" s="83"/>
      <c r="K93" s="42"/>
      <c r="L93" s="73"/>
      <c r="M93" s="118"/>
      <c r="N93" s="73"/>
      <c r="O93" s="92"/>
      <c r="P93" s="92"/>
      <c r="Q93" s="42"/>
      <c r="R93" s="92"/>
      <c r="S93" s="92"/>
      <c r="T93" s="92"/>
      <c r="U93" s="92"/>
      <c r="V93" s="92"/>
      <c r="W93" s="42"/>
      <c r="X93" s="122"/>
      <c r="Y93" s="122"/>
      <c r="Z93" s="122"/>
      <c r="AA93" s="122"/>
      <c r="AB93" s="122"/>
      <c r="AC93" s="42"/>
      <c r="AD93" s="117"/>
      <c r="AE93" s="117"/>
      <c r="AF93" s="117"/>
      <c r="AG93" s="117"/>
      <c r="AH93" s="117"/>
      <c r="AI93" s="117"/>
    </row>
    <row r="94" ht="15.75" customHeight="1">
      <c r="A94" s="64"/>
      <c r="B94" s="69"/>
      <c r="C94" s="69"/>
      <c r="D94" s="76"/>
      <c r="E94" s="78"/>
      <c r="F94" s="83"/>
      <c r="G94" s="92"/>
      <c r="H94" s="83"/>
      <c r="I94" s="95"/>
      <c r="J94" s="83"/>
      <c r="K94" s="42"/>
      <c r="L94" s="73"/>
      <c r="M94" s="118"/>
      <c r="N94" s="73"/>
      <c r="O94" s="92"/>
      <c r="P94" s="92"/>
      <c r="Q94" s="42"/>
      <c r="R94" s="92"/>
      <c r="S94" s="92"/>
      <c r="T94" s="92"/>
      <c r="U94" s="92"/>
      <c r="V94" s="92"/>
      <c r="W94" s="42"/>
      <c r="X94" s="122"/>
      <c r="Y94" s="122"/>
      <c r="Z94" s="122"/>
      <c r="AA94" s="122"/>
      <c r="AB94" s="122"/>
      <c r="AC94" s="42"/>
      <c r="AD94" s="117"/>
      <c r="AE94" s="117"/>
      <c r="AF94" s="117"/>
      <c r="AG94" s="117"/>
      <c r="AH94" s="117"/>
      <c r="AI94" s="117"/>
    </row>
    <row r="95" ht="15.75" customHeight="1">
      <c r="A95" s="64"/>
      <c r="B95" s="69"/>
      <c r="C95" s="69"/>
      <c r="D95" s="76"/>
      <c r="E95" s="78"/>
      <c r="F95" s="83"/>
      <c r="G95" s="92"/>
      <c r="H95" s="83"/>
      <c r="I95" s="95"/>
      <c r="J95" s="83"/>
      <c r="K95" s="42"/>
      <c r="L95" s="73"/>
      <c r="M95" s="118"/>
      <c r="N95" s="73"/>
      <c r="O95" s="92"/>
      <c r="P95" s="92"/>
      <c r="Q95" s="42"/>
      <c r="R95" s="92"/>
      <c r="S95" s="92"/>
      <c r="T95" s="92"/>
      <c r="U95" s="92"/>
      <c r="V95" s="92"/>
      <c r="W95" s="42"/>
      <c r="X95" s="122"/>
      <c r="Y95" s="122"/>
      <c r="Z95" s="122"/>
      <c r="AA95" s="122"/>
      <c r="AB95" s="122"/>
      <c r="AC95" s="42"/>
      <c r="AD95" s="117"/>
      <c r="AE95" s="117"/>
      <c r="AF95" s="117"/>
      <c r="AG95" s="117"/>
      <c r="AH95" s="117"/>
      <c r="AI95" s="117"/>
    </row>
    <row r="96" ht="15.75" customHeight="1">
      <c r="A96" s="64"/>
      <c r="B96" s="69"/>
      <c r="C96" s="69"/>
      <c r="D96" s="76"/>
      <c r="E96" s="78"/>
      <c r="F96" s="83"/>
      <c r="G96" s="92"/>
      <c r="H96" s="83"/>
      <c r="I96" s="95"/>
      <c r="J96" s="83"/>
      <c r="K96" s="42"/>
      <c r="L96" s="73"/>
      <c r="M96" s="118"/>
      <c r="N96" s="73"/>
      <c r="O96" s="92"/>
      <c r="P96" s="92"/>
      <c r="Q96" s="42"/>
      <c r="R96" s="92"/>
      <c r="S96" s="92"/>
      <c r="T96" s="92"/>
      <c r="U96" s="92"/>
      <c r="V96" s="92"/>
      <c r="W96" s="42"/>
      <c r="X96" s="122"/>
      <c r="Y96" s="122"/>
      <c r="Z96" s="122"/>
      <c r="AA96" s="122"/>
      <c r="AB96" s="122"/>
      <c r="AC96" s="42"/>
      <c r="AD96" s="117"/>
      <c r="AE96" s="117"/>
      <c r="AF96" s="117"/>
      <c r="AG96" s="117"/>
      <c r="AH96" s="117"/>
      <c r="AI96" s="117"/>
    </row>
    <row r="97" ht="15.75" customHeight="1">
      <c r="A97" s="64"/>
      <c r="B97" s="69"/>
      <c r="C97" s="69"/>
      <c r="D97" s="76"/>
      <c r="E97" s="78"/>
      <c r="F97" s="83"/>
      <c r="G97" s="92"/>
      <c r="H97" s="83"/>
      <c r="I97" s="95"/>
      <c r="J97" s="83"/>
      <c r="K97" s="42"/>
      <c r="L97" s="73"/>
      <c r="M97" s="118"/>
      <c r="N97" s="73"/>
      <c r="O97" s="92"/>
      <c r="P97" s="92"/>
      <c r="Q97" s="42"/>
      <c r="R97" s="92"/>
      <c r="S97" s="92"/>
      <c r="T97" s="92"/>
      <c r="U97" s="92"/>
      <c r="V97" s="92"/>
      <c r="W97" s="42"/>
      <c r="X97" s="122"/>
      <c r="Y97" s="122"/>
      <c r="Z97" s="122"/>
      <c r="AA97" s="122"/>
      <c r="AB97" s="122"/>
      <c r="AC97" s="42"/>
      <c r="AD97" s="117"/>
      <c r="AE97" s="117"/>
      <c r="AF97" s="117"/>
      <c r="AG97" s="117"/>
      <c r="AH97" s="117"/>
      <c r="AI97" s="117"/>
    </row>
    <row r="98" ht="15.75" customHeight="1">
      <c r="A98" s="64"/>
      <c r="B98" s="69"/>
      <c r="C98" s="69"/>
      <c r="D98" s="76"/>
      <c r="E98" s="78"/>
      <c r="F98" s="83"/>
      <c r="G98" s="92"/>
      <c r="H98" s="83"/>
      <c r="I98" s="95"/>
      <c r="J98" s="83"/>
      <c r="K98" s="42"/>
      <c r="L98" s="73"/>
      <c r="M98" s="118"/>
      <c r="N98" s="73"/>
      <c r="O98" s="92"/>
      <c r="P98" s="92"/>
      <c r="Q98" s="42"/>
      <c r="R98" s="92"/>
      <c r="S98" s="92"/>
      <c r="T98" s="92"/>
      <c r="U98" s="92"/>
      <c r="V98" s="92"/>
      <c r="W98" s="42"/>
      <c r="X98" s="122"/>
      <c r="Y98" s="122"/>
      <c r="Z98" s="122"/>
      <c r="AA98" s="122"/>
      <c r="AB98" s="122"/>
      <c r="AC98" s="42"/>
      <c r="AD98" s="117"/>
      <c r="AE98" s="117"/>
      <c r="AF98" s="117"/>
      <c r="AG98" s="117"/>
      <c r="AH98" s="117"/>
      <c r="AI98" s="117"/>
    </row>
    <row r="99" ht="15.75" customHeight="1">
      <c r="A99" s="64"/>
      <c r="B99" s="69"/>
      <c r="C99" s="69"/>
      <c r="D99" s="76"/>
      <c r="E99" s="78"/>
      <c r="F99" s="83"/>
      <c r="G99" s="92"/>
      <c r="H99" s="83"/>
      <c r="I99" s="95"/>
      <c r="J99" s="83"/>
      <c r="K99" s="42"/>
      <c r="L99" s="73"/>
      <c r="M99" s="118"/>
      <c r="N99" s="73"/>
      <c r="O99" s="92"/>
      <c r="P99" s="92"/>
      <c r="Q99" s="42"/>
      <c r="R99" s="92"/>
      <c r="S99" s="92"/>
      <c r="T99" s="92"/>
      <c r="U99" s="92"/>
      <c r="V99" s="92"/>
      <c r="W99" s="42"/>
      <c r="X99" s="122"/>
      <c r="Y99" s="122"/>
      <c r="Z99" s="122"/>
      <c r="AA99" s="122"/>
      <c r="AB99" s="122"/>
      <c r="AC99" s="42"/>
      <c r="AD99" s="117"/>
      <c r="AE99" s="117"/>
      <c r="AF99" s="117"/>
      <c r="AG99" s="117"/>
      <c r="AH99" s="117"/>
      <c r="AI99" s="117"/>
    </row>
    <row r="100" ht="15.75" customHeight="1">
      <c r="A100" s="64"/>
      <c r="B100" s="69"/>
      <c r="C100" s="69"/>
      <c r="D100" s="76"/>
      <c r="E100" s="78"/>
      <c r="F100" s="83"/>
      <c r="G100" s="92"/>
      <c r="H100" s="83"/>
      <c r="I100" s="95"/>
      <c r="J100" s="83"/>
      <c r="K100" s="42"/>
      <c r="L100" s="73"/>
      <c r="M100" s="118"/>
      <c r="N100" s="73"/>
      <c r="O100" s="92"/>
      <c r="P100" s="92"/>
      <c r="Q100" s="42"/>
      <c r="R100" s="92"/>
      <c r="S100" s="92"/>
      <c r="T100" s="92"/>
      <c r="U100" s="92"/>
      <c r="V100" s="92"/>
      <c r="W100" s="42"/>
      <c r="X100" s="122"/>
      <c r="Y100" s="122"/>
      <c r="Z100" s="122"/>
      <c r="AA100" s="122"/>
      <c r="AB100" s="122"/>
      <c r="AC100" s="42"/>
      <c r="AD100" s="117"/>
      <c r="AE100" s="117"/>
      <c r="AF100" s="117"/>
      <c r="AG100" s="117"/>
      <c r="AH100" s="117"/>
      <c r="AI100" s="117"/>
    </row>
    <row r="101" ht="15.75" customHeight="1">
      <c r="A101" s="64"/>
      <c r="B101" s="69"/>
      <c r="C101" s="69"/>
      <c r="D101" s="76"/>
      <c r="E101" s="78"/>
      <c r="F101" s="83"/>
      <c r="G101" s="92"/>
      <c r="H101" s="83"/>
      <c r="I101" s="95"/>
      <c r="J101" s="83"/>
      <c r="K101" s="42"/>
      <c r="L101" s="73"/>
      <c r="M101" s="118"/>
      <c r="N101" s="73"/>
      <c r="O101" s="92"/>
      <c r="P101" s="92"/>
      <c r="Q101" s="42"/>
      <c r="R101" s="92"/>
      <c r="S101" s="92"/>
      <c r="T101" s="92"/>
      <c r="U101" s="92"/>
      <c r="V101" s="92"/>
      <c r="W101" s="42"/>
      <c r="X101" s="122"/>
      <c r="Y101" s="122"/>
      <c r="Z101" s="122"/>
      <c r="AA101" s="122"/>
      <c r="AB101" s="122"/>
      <c r="AC101" s="42"/>
      <c r="AD101" s="117"/>
      <c r="AE101" s="117"/>
      <c r="AF101" s="117"/>
      <c r="AG101" s="117"/>
      <c r="AH101" s="117"/>
      <c r="AI101" s="117"/>
    </row>
    <row r="102" ht="15.75" customHeight="1">
      <c r="A102" s="64"/>
      <c r="B102" s="69"/>
      <c r="C102" s="69"/>
      <c r="D102" s="76"/>
      <c r="E102" s="78"/>
      <c r="F102" s="83"/>
      <c r="G102" s="92"/>
      <c r="H102" s="83"/>
      <c r="I102" s="95"/>
      <c r="J102" s="83"/>
      <c r="K102" s="42"/>
      <c r="L102" s="73"/>
      <c r="M102" s="118"/>
      <c r="N102" s="73"/>
      <c r="O102" s="92"/>
      <c r="P102" s="92"/>
      <c r="Q102" s="42"/>
      <c r="R102" s="92"/>
      <c r="S102" s="92"/>
      <c r="T102" s="92"/>
      <c r="U102" s="92"/>
      <c r="V102" s="92"/>
      <c r="W102" s="42"/>
      <c r="X102" s="122"/>
      <c r="Y102" s="122"/>
      <c r="Z102" s="122"/>
      <c r="AA102" s="122"/>
      <c r="AB102" s="122"/>
      <c r="AC102" s="42"/>
      <c r="AD102" s="117"/>
      <c r="AE102" s="117"/>
      <c r="AF102" s="117"/>
      <c r="AG102" s="117"/>
      <c r="AH102" s="117"/>
      <c r="AI102" s="117"/>
    </row>
    <row r="103" ht="15.75" customHeight="1">
      <c r="A103" s="64"/>
      <c r="B103" s="69"/>
      <c r="C103" s="69"/>
      <c r="D103" s="76"/>
      <c r="E103" s="78"/>
      <c r="F103" s="83"/>
      <c r="G103" s="92"/>
      <c r="H103" s="83"/>
      <c r="I103" s="95"/>
      <c r="J103" s="83"/>
      <c r="K103" s="42"/>
      <c r="L103" s="73"/>
      <c r="M103" s="118"/>
      <c r="N103" s="73"/>
      <c r="O103" s="92"/>
      <c r="P103" s="92"/>
      <c r="Q103" s="42"/>
      <c r="R103" s="92"/>
      <c r="S103" s="92"/>
      <c r="T103" s="92"/>
      <c r="U103" s="92"/>
      <c r="V103" s="92"/>
      <c r="W103" s="42"/>
      <c r="X103" s="122"/>
      <c r="Y103" s="122"/>
      <c r="Z103" s="122"/>
      <c r="AA103" s="122"/>
      <c r="AB103" s="122"/>
      <c r="AC103" s="42"/>
      <c r="AD103" s="117"/>
      <c r="AE103" s="117"/>
      <c r="AF103" s="117"/>
      <c r="AG103" s="117"/>
      <c r="AH103" s="117"/>
      <c r="AI103" s="117"/>
    </row>
    <row r="104" ht="15.75" customHeight="1">
      <c r="A104" s="64"/>
      <c r="B104" s="69"/>
      <c r="C104" s="69"/>
      <c r="D104" s="76"/>
      <c r="E104" s="78"/>
      <c r="F104" s="83"/>
      <c r="G104" s="92"/>
      <c r="H104" s="83"/>
      <c r="I104" s="95"/>
      <c r="J104" s="83"/>
      <c r="K104" s="42"/>
      <c r="L104" s="73"/>
      <c r="M104" s="118"/>
      <c r="N104" s="73"/>
      <c r="O104" s="92"/>
      <c r="P104" s="92"/>
      <c r="Q104" s="42"/>
      <c r="R104" s="92"/>
      <c r="S104" s="92"/>
      <c r="T104" s="92"/>
      <c r="U104" s="92"/>
      <c r="V104" s="92"/>
      <c r="W104" s="42"/>
      <c r="X104" s="122"/>
      <c r="Y104" s="122"/>
      <c r="Z104" s="122"/>
      <c r="AA104" s="122"/>
      <c r="AB104" s="122"/>
      <c r="AC104" s="42"/>
      <c r="AI104" s="193"/>
    </row>
    <row r="105" ht="15.75" customHeight="1">
      <c r="A105" s="64"/>
      <c r="B105" s="69"/>
      <c r="C105" s="69"/>
      <c r="D105" s="76"/>
      <c r="E105" s="78"/>
      <c r="F105" s="83"/>
      <c r="G105" s="92"/>
      <c r="H105" s="83"/>
      <c r="I105" s="95"/>
      <c r="J105" s="83"/>
      <c r="K105" s="42"/>
      <c r="L105" s="73"/>
      <c r="M105" s="118"/>
      <c r="N105" s="73"/>
      <c r="O105" s="92"/>
      <c r="P105" s="92"/>
      <c r="Q105" s="42"/>
      <c r="R105" s="92"/>
      <c r="S105" s="92"/>
      <c r="T105" s="92"/>
      <c r="U105" s="92"/>
      <c r="V105" s="92"/>
      <c r="W105" s="42"/>
      <c r="X105" s="122"/>
      <c r="Y105" s="122"/>
      <c r="Z105" s="122"/>
      <c r="AA105" s="122"/>
      <c r="AB105" s="122"/>
      <c r="AC105" s="42"/>
      <c r="AI105" s="193"/>
    </row>
    <row r="106" ht="15.75" customHeight="1">
      <c r="A106" s="64"/>
      <c r="B106" s="69"/>
      <c r="C106" s="69"/>
      <c r="D106" s="76"/>
      <c r="E106" s="78"/>
      <c r="F106" s="83"/>
      <c r="G106" s="92"/>
      <c r="H106" s="83"/>
      <c r="I106" s="95"/>
      <c r="J106" s="83"/>
      <c r="K106" s="42"/>
      <c r="L106" s="73"/>
      <c r="M106" s="118"/>
      <c r="N106" s="73"/>
      <c r="O106" s="92"/>
      <c r="P106" s="92"/>
      <c r="Q106" s="42"/>
      <c r="R106" s="92"/>
      <c r="S106" s="92"/>
      <c r="T106" s="92"/>
      <c r="U106" s="92"/>
      <c r="V106" s="92"/>
      <c r="W106" s="42"/>
      <c r="X106" s="122"/>
      <c r="Y106" s="122"/>
      <c r="Z106" s="122"/>
      <c r="AA106" s="122"/>
      <c r="AB106" s="122"/>
      <c r="AC106" s="42"/>
      <c r="AI106" s="193"/>
    </row>
    <row r="107" ht="15.75" customHeight="1">
      <c r="A107" s="64"/>
      <c r="B107" s="69"/>
      <c r="C107" s="69"/>
      <c r="D107" s="76"/>
      <c r="E107" s="78"/>
      <c r="F107" s="83"/>
      <c r="G107" s="92"/>
      <c r="H107" s="83"/>
      <c r="I107" s="95"/>
      <c r="J107" s="83"/>
      <c r="K107" s="42"/>
      <c r="L107" s="73"/>
      <c r="M107" s="118"/>
      <c r="N107" s="73"/>
      <c r="O107" s="92"/>
      <c r="P107" s="92"/>
      <c r="Q107" s="42"/>
      <c r="R107" s="92"/>
      <c r="S107" s="92"/>
      <c r="T107" s="92"/>
      <c r="U107" s="92"/>
      <c r="V107" s="92"/>
      <c r="W107" s="42"/>
      <c r="X107" s="122"/>
      <c r="Y107" s="122"/>
      <c r="Z107" s="122"/>
      <c r="AA107" s="122"/>
      <c r="AB107" s="122"/>
      <c r="AC107" s="42"/>
      <c r="AI107" s="193"/>
    </row>
    <row r="108" ht="15.75" customHeight="1">
      <c r="A108" s="64"/>
      <c r="B108" s="69"/>
      <c r="C108" s="69"/>
      <c r="D108" s="76"/>
      <c r="E108" s="78"/>
      <c r="F108" s="83"/>
      <c r="G108" s="92"/>
      <c r="H108" s="83"/>
      <c r="I108" s="95"/>
      <c r="J108" s="83"/>
      <c r="K108" s="42"/>
      <c r="L108" s="73"/>
      <c r="M108" s="118"/>
      <c r="N108" s="73"/>
      <c r="O108" s="92"/>
      <c r="P108" s="92"/>
      <c r="Q108" s="42"/>
      <c r="R108" s="92"/>
      <c r="S108" s="92"/>
      <c r="T108" s="92"/>
      <c r="U108" s="92"/>
      <c r="V108" s="92"/>
      <c r="W108" s="42"/>
      <c r="X108" s="122"/>
      <c r="Y108" s="122"/>
      <c r="Z108" s="122"/>
      <c r="AA108" s="122"/>
      <c r="AB108" s="122"/>
      <c r="AC108" s="42"/>
      <c r="AI108" s="193"/>
    </row>
    <row r="109" ht="15.75" customHeight="1">
      <c r="A109" s="64"/>
      <c r="B109" s="69"/>
      <c r="C109" s="69"/>
      <c r="D109" s="76"/>
      <c r="E109" s="78"/>
      <c r="F109" s="83"/>
      <c r="G109" s="92"/>
      <c r="H109" s="83"/>
      <c r="I109" s="95"/>
      <c r="J109" s="83"/>
      <c r="K109" s="42"/>
      <c r="L109" s="73"/>
      <c r="M109" s="118"/>
      <c r="N109" s="73"/>
      <c r="O109" s="92"/>
      <c r="P109" s="92"/>
      <c r="Q109" s="42"/>
      <c r="R109" s="92"/>
      <c r="S109" s="92"/>
      <c r="T109" s="92"/>
      <c r="U109" s="92"/>
      <c r="V109" s="92"/>
      <c r="W109" s="42"/>
      <c r="X109" s="122"/>
      <c r="Y109" s="122"/>
      <c r="Z109" s="122"/>
      <c r="AA109" s="122"/>
      <c r="AB109" s="122"/>
      <c r="AC109" s="42"/>
      <c r="AI109" s="193"/>
    </row>
    <row r="110" ht="15.75" customHeight="1">
      <c r="A110" s="64"/>
      <c r="B110" s="69"/>
      <c r="C110" s="69"/>
      <c r="D110" s="76"/>
      <c r="E110" s="78"/>
      <c r="F110" s="83"/>
      <c r="G110" s="92"/>
      <c r="H110" s="83"/>
      <c r="I110" s="95"/>
      <c r="J110" s="83"/>
      <c r="K110" s="42"/>
      <c r="L110" s="73"/>
      <c r="M110" s="118"/>
      <c r="N110" s="73"/>
      <c r="O110" s="92"/>
      <c r="P110" s="92"/>
      <c r="Q110" s="42"/>
      <c r="R110" s="92"/>
      <c r="S110" s="92"/>
      <c r="T110" s="92"/>
      <c r="U110" s="92"/>
      <c r="V110" s="92"/>
      <c r="W110" s="42"/>
      <c r="X110" s="122"/>
      <c r="Y110" s="122"/>
      <c r="Z110" s="122"/>
      <c r="AA110" s="122"/>
      <c r="AB110" s="122"/>
      <c r="AC110" s="42"/>
      <c r="AI110" s="193"/>
    </row>
    <row r="111" ht="15.75" customHeight="1">
      <c r="A111" s="64"/>
      <c r="B111" s="69"/>
      <c r="C111" s="69"/>
      <c r="D111" s="76"/>
      <c r="E111" s="78"/>
      <c r="F111" s="83"/>
      <c r="G111" s="92"/>
      <c r="H111" s="83"/>
      <c r="I111" s="95"/>
      <c r="J111" s="83"/>
      <c r="K111" s="42"/>
      <c r="L111" s="73"/>
      <c r="M111" s="118"/>
      <c r="N111" s="73"/>
      <c r="O111" s="92"/>
      <c r="P111" s="92"/>
      <c r="Q111" s="42"/>
      <c r="R111" s="92"/>
      <c r="S111" s="92"/>
      <c r="T111" s="92"/>
      <c r="U111" s="92"/>
      <c r="V111" s="92"/>
      <c r="W111" s="42"/>
      <c r="X111" s="122"/>
      <c r="Y111" s="122"/>
      <c r="Z111" s="122"/>
      <c r="AA111" s="122"/>
      <c r="AB111" s="122"/>
      <c r="AC111" s="42"/>
      <c r="AI111" s="193"/>
    </row>
    <row r="112" ht="15.75" customHeight="1">
      <c r="A112" s="64"/>
      <c r="B112" s="69"/>
      <c r="C112" s="69"/>
      <c r="D112" s="76"/>
      <c r="E112" s="78"/>
      <c r="F112" s="83"/>
      <c r="G112" s="92"/>
      <c r="H112" s="83"/>
      <c r="I112" s="95"/>
      <c r="J112" s="83"/>
      <c r="K112" s="42"/>
      <c r="L112" s="73"/>
      <c r="M112" s="118"/>
      <c r="N112" s="73"/>
      <c r="O112" s="92"/>
      <c r="P112" s="92"/>
      <c r="Q112" s="42"/>
      <c r="R112" s="92"/>
      <c r="S112" s="92"/>
      <c r="T112" s="92"/>
      <c r="U112" s="92"/>
      <c r="V112" s="92"/>
      <c r="W112" s="42"/>
      <c r="X112" s="122"/>
      <c r="Y112" s="122"/>
      <c r="Z112" s="122"/>
      <c r="AA112" s="122"/>
      <c r="AB112" s="122"/>
      <c r="AC112" s="42"/>
      <c r="AI112" s="193"/>
    </row>
    <row r="113" ht="15.75" customHeight="1">
      <c r="A113" s="64"/>
      <c r="B113" s="69"/>
      <c r="C113" s="69"/>
      <c r="D113" s="76"/>
      <c r="E113" s="78"/>
      <c r="F113" s="83"/>
      <c r="G113" s="92"/>
      <c r="H113" s="83"/>
      <c r="I113" s="95"/>
      <c r="J113" s="83"/>
      <c r="K113" s="42"/>
      <c r="L113" s="73"/>
      <c r="M113" s="118"/>
      <c r="N113" s="73"/>
      <c r="O113" s="92"/>
      <c r="P113" s="92"/>
      <c r="Q113" s="42"/>
      <c r="R113" s="92"/>
      <c r="S113" s="92"/>
      <c r="T113" s="92"/>
      <c r="U113" s="92"/>
      <c r="V113" s="92"/>
      <c r="W113" s="42"/>
      <c r="X113" s="122"/>
      <c r="Y113" s="122"/>
      <c r="Z113" s="122"/>
      <c r="AA113" s="122"/>
      <c r="AB113" s="122"/>
      <c r="AC113" s="42"/>
      <c r="AI113" s="193"/>
    </row>
    <row r="114" ht="15.75" customHeight="1">
      <c r="A114" s="64"/>
      <c r="B114" s="69"/>
      <c r="C114" s="69"/>
      <c r="D114" s="76"/>
      <c r="E114" s="78"/>
      <c r="F114" s="83"/>
      <c r="G114" s="92"/>
      <c r="H114" s="83"/>
      <c r="I114" s="95"/>
      <c r="J114" s="83"/>
      <c r="K114" s="42"/>
      <c r="L114" s="73"/>
      <c r="M114" s="118"/>
      <c r="N114" s="73"/>
      <c r="O114" s="92"/>
      <c r="P114" s="92"/>
      <c r="Q114" s="42"/>
      <c r="R114" s="92"/>
      <c r="S114" s="92"/>
      <c r="T114" s="92"/>
      <c r="U114" s="92"/>
      <c r="V114" s="92"/>
      <c r="W114" s="42"/>
      <c r="X114" s="122"/>
      <c r="Y114" s="122"/>
      <c r="Z114" s="122"/>
      <c r="AA114" s="122"/>
      <c r="AB114" s="122"/>
      <c r="AC114" s="42"/>
      <c r="AI114" s="193"/>
    </row>
    <row r="115" ht="15.75" customHeight="1">
      <c r="A115" s="64"/>
      <c r="B115" s="69"/>
      <c r="C115" s="69"/>
      <c r="D115" s="76"/>
      <c r="E115" s="78"/>
      <c r="F115" s="83"/>
      <c r="G115" s="92"/>
      <c r="H115" s="83"/>
      <c r="I115" s="95"/>
      <c r="J115" s="83"/>
      <c r="K115" s="42"/>
      <c r="L115" s="73"/>
      <c r="M115" s="118"/>
      <c r="N115" s="73"/>
      <c r="O115" s="92"/>
      <c r="P115" s="92"/>
      <c r="Q115" s="42"/>
      <c r="R115" s="92"/>
      <c r="S115" s="92"/>
      <c r="T115" s="92"/>
      <c r="U115" s="92"/>
      <c r="V115" s="92"/>
      <c r="W115" s="42"/>
      <c r="X115" s="122"/>
      <c r="Y115" s="122"/>
      <c r="Z115" s="122"/>
      <c r="AA115" s="122"/>
      <c r="AB115" s="122"/>
      <c r="AC115" s="42"/>
      <c r="AI115" s="193"/>
    </row>
    <row r="116" ht="15.75" customHeight="1">
      <c r="A116" s="64"/>
      <c r="B116" s="69"/>
      <c r="C116" s="69"/>
      <c r="D116" s="76"/>
      <c r="E116" s="78"/>
      <c r="F116" s="83"/>
      <c r="G116" s="92"/>
      <c r="H116" s="83"/>
      <c r="I116" s="95"/>
      <c r="J116" s="83"/>
      <c r="K116" s="42"/>
      <c r="L116" s="73"/>
      <c r="M116" s="118"/>
      <c r="N116" s="73"/>
      <c r="O116" s="92"/>
      <c r="P116" s="92"/>
      <c r="Q116" s="42"/>
      <c r="R116" s="92"/>
      <c r="S116" s="92"/>
      <c r="T116" s="92"/>
      <c r="U116" s="92"/>
      <c r="V116" s="92"/>
      <c r="W116" s="42"/>
      <c r="X116" s="122"/>
      <c r="Y116" s="122"/>
      <c r="Z116" s="122"/>
      <c r="AA116" s="122"/>
      <c r="AB116" s="122"/>
      <c r="AC116" s="42"/>
      <c r="AI116" s="193"/>
    </row>
    <row r="117" ht="15.75" customHeight="1">
      <c r="A117" s="64"/>
      <c r="B117" s="69"/>
      <c r="C117" s="69"/>
      <c r="D117" s="76"/>
      <c r="E117" s="78"/>
      <c r="F117" s="83"/>
      <c r="G117" s="92"/>
      <c r="H117" s="83"/>
      <c r="I117" s="95"/>
      <c r="J117" s="83"/>
      <c r="K117" s="42"/>
      <c r="L117" s="73"/>
      <c r="M117" s="118"/>
      <c r="N117" s="73"/>
      <c r="O117" s="92"/>
      <c r="P117" s="92"/>
      <c r="Q117" s="42"/>
      <c r="R117" s="92"/>
      <c r="S117" s="92"/>
      <c r="T117" s="92"/>
      <c r="U117" s="92"/>
      <c r="V117" s="92"/>
      <c r="W117" s="42"/>
      <c r="X117" s="122"/>
      <c r="Y117" s="122"/>
      <c r="Z117" s="122"/>
      <c r="AA117" s="122"/>
      <c r="AB117" s="122"/>
      <c r="AC117" s="42"/>
      <c r="AI117" s="193"/>
    </row>
    <row r="118" ht="15.75" customHeight="1">
      <c r="A118" s="64"/>
      <c r="B118" s="69"/>
      <c r="C118" s="69"/>
      <c r="D118" s="76"/>
      <c r="E118" s="78"/>
      <c r="F118" s="83"/>
      <c r="G118" s="92"/>
      <c r="H118" s="83"/>
      <c r="I118" s="95"/>
      <c r="J118" s="83"/>
      <c r="K118" s="42"/>
      <c r="L118" s="73"/>
      <c r="M118" s="118"/>
      <c r="N118" s="73"/>
      <c r="O118" s="92"/>
      <c r="P118" s="92"/>
      <c r="Q118" s="42"/>
      <c r="R118" s="92"/>
      <c r="S118" s="92"/>
      <c r="T118" s="92"/>
      <c r="U118" s="92"/>
      <c r="V118" s="92"/>
      <c r="W118" s="42"/>
      <c r="X118" s="122"/>
      <c r="Y118" s="122"/>
      <c r="Z118" s="122"/>
      <c r="AA118" s="122"/>
      <c r="AB118" s="122"/>
      <c r="AC118" s="42"/>
      <c r="AI118" s="193"/>
    </row>
    <row r="119" ht="15.75" customHeight="1">
      <c r="A119" s="64"/>
      <c r="B119" s="69"/>
      <c r="C119" s="69"/>
      <c r="D119" s="76"/>
      <c r="E119" s="78"/>
      <c r="F119" s="83"/>
      <c r="G119" s="92"/>
      <c r="H119" s="83"/>
      <c r="I119" s="95"/>
      <c r="J119" s="83"/>
      <c r="K119" s="42"/>
      <c r="L119" s="73"/>
      <c r="M119" s="118"/>
      <c r="N119" s="73"/>
      <c r="O119" s="92"/>
      <c r="P119" s="92"/>
      <c r="Q119" s="42"/>
      <c r="R119" s="92"/>
      <c r="S119" s="92"/>
      <c r="T119" s="92"/>
      <c r="U119" s="92"/>
      <c r="V119" s="92"/>
      <c r="W119" s="42"/>
      <c r="X119" s="122"/>
      <c r="Y119" s="122"/>
      <c r="Z119" s="122"/>
      <c r="AA119" s="122"/>
      <c r="AB119" s="122"/>
      <c r="AC119" s="42"/>
      <c r="AI119" s="193"/>
    </row>
    <row r="120" ht="15.75" customHeight="1">
      <c r="A120" s="64"/>
      <c r="B120" s="69"/>
      <c r="C120" s="69"/>
      <c r="D120" s="76"/>
      <c r="E120" s="78"/>
      <c r="F120" s="83"/>
      <c r="G120" s="92"/>
      <c r="H120" s="83"/>
      <c r="I120" s="95"/>
      <c r="J120" s="83"/>
      <c r="K120" s="42"/>
      <c r="L120" s="73"/>
      <c r="M120" s="118"/>
      <c r="N120" s="73"/>
      <c r="O120" s="92"/>
      <c r="P120" s="92"/>
      <c r="Q120" s="42"/>
      <c r="R120" s="92"/>
      <c r="S120" s="92"/>
      <c r="T120" s="92"/>
      <c r="U120" s="92"/>
      <c r="V120" s="92"/>
      <c r="W120" s="42"/>
      <c r="X120" s="122"/>
      <c r="Y120" s="122"/>
      <c r="Z120" s="122"/>
      <c r="AA120" s="122"/>
      <c r="AB120" s="122"/>
      <c r="AC120" s="42"/>
      <c r="AI120" s="193"/>
    </row>
    <row r="121" ht="15.75" customHeight="1">
      <c r="A121" s="64"/>
      <c r="B121" s="69"/>
      <c r="C121" s="69"/>
      <c r="D121" s="76"/>
      <c r="E121" s="78"/>
      <c r="F121" s="83"/>
      <c r="G121" s="92"/>
      <c r="H121" s="83"/>
      <c r="I121" s="95"/>
      <c r="J121" s="83"/>
      <c r="K121" s="42"/>
      <c r="L121" s="73"/>
      <c r="M121" s="118"/>
      <c r="N121" s="73"/>
      <c r="O121" s="92"/>
      <c r="P121" s="92"/>
      <c r="Q121" s="42"/>
      <c r="R121" s="92"/>
      <c r="S121" s="92"/>
      <c r="T121" s="92"/>
      <c r="U121" s="92"/>
      <c r="V121" s="92"/>
      <c r="W121" s="42"/>
      <c r="X121" s="122"/>
      <c r="Y121" s="122"/>
      <c r="Z121" s="122"/>
      <c r="AA121" s="122"/>
      <c r="AB121" s="122"/>
      <c r="AC121" s="42"/>
      <c r="AI121" s="193"/>
    </row>
    <row r="122" ht="15.75" customHeight="1">
      <c r="A122" s="64"/>
      <c r="B122" s="69"/>
      <c r="C122" s="69"/>
      <c r="D122" s="76"/>
      <c r="E122" s="78"/>
      <c r="F122" s="83"/>
      <c r="G122" s="92"/>
      <c r="H122" s="83"/>
      <c r="I122" s="95"/>
      <c r="J122" s="83"/>
      <c r="K122" s="42"/>
      <c r="L122" s="73"/>
      <c r="M122" s="118"/>
      <c r="N122" s="73"/>
      <c r="O122" s="92"/>
      <c r="P122" s="92"/>
      <c r="Q122" s="42"/>
      <c r="R122" s="92"/>
      <c r="S122" s="92"/>
      <c r="T122" s="92"/>
      <c r="U122" s="92"/>
      <c r="V122" s="92"/>
      <c r="W122" s="42"/>
      <c r="X122" s="122"/>
      <c r="Y122" s="122"/>
      <c r="Z122" s="122"/>
      <c r="AA122" s="122"/>
      <c r="AB122" s="122"/>
      <c r="AC122" s="42"/>
      <c r="AI122" s="193"/>
    </row>
    <row r="123" ht="15.75" customHeight="1">
      <c r="A123" s="64"/>
      <c r="B123" s="69"/>
      <c r="C123" s="69"/>
      <c r="D123" s="76"/>
      <c r="E123" s="78"/>
      <c r="F123" s="83"/>
      <c r="G123" s="92"/>
      <c r="H123" s="83"/>
      <c r="I123" s="95"/>
      <c r="J123" s="83"/>
      <c r="K123" s="42"/>
      <c r="L123" s="73"/>
      <c r="M123" s="118"/>
      <c r="N123" s="73"/>
      <c r="O123" s="92"/>
      <c r="P123" s="92"/>
      <c r="Q123" s="42"/>
      <c r="R123" s="92"/>
      <c r="S123" s="92"/>
      <c r="T123" s="92"/>
      <c r="U123" s="92"/>
      <c r="V123" s="92"/>
      <c r="W123" s="42"/>
      <c r="X123" s="122"/>
      <c r="Y123" s="122"/>
      <c r="Z123" s="122"/>
      <c r="AA123" s="122"/>
      <c r="AB123" s="122"/>
      <c r="AC123" s="42"/>
      <c r="AI123" s="193"/>
    </row>
    <row r="124" ht="15.75" customHeight="1">
      <c r="A124" s="64"/>
      <c r="B124" s="69"/>
      <c r="C124" s="69"/>
      <c r="D124" s="76"/>
      <c r="E124" s="78"/>
      <c r="F124" s="83"/>
      <c r="G124" s="92"/>
      <c r="H124" s="83"/>
      <c r="I124" s="95"/>
      <c r="J124" s="83"/>
      <c r="K124" s="42"/>
      <c r="L124" s="73"/>
      <c r="M124" s="118"/>
      <c r="N124" s="73"/>
      <c r="O124" s="92"/>
      <c r="P124" s="92"/>
      <c r="Q124" s="42"/>
      <c r="R124" s="92"/>
      <c r="S124" s="92"/>
      <c r="T124" s="92"/>
      <c r="U124" s="92"/>
      <c r="V124" s="92"/>
      <c r="W124" s="42"/>
      <c r="X124" s="122"/>
      <c r="Y124" s="122"/>
      <c r="Z124" s="122"/>
      <c r="AA124" s="122"/>
      <c r="AB124" s="122"/>
      <c r="AC124" s="42"/>
      <c r="AI124" s="193"/>
    </row>
    <row r="125" ht="15.75" customHeight="1">
      <c r="A125" s="64"/>
      <c r="B125" s="69"/>
      <c r="C125" s="69"/>
      <c r="D125" s="76"/>
      <c r="E125" s="78"/>
      <c r="F125" s="83"/>
      <c r="G125" s="92"/>
      <c r="H125" s="83"/>
      <c r="I125" s="95"/>
      <c r="J125" s="83"/>
      <c r="K125" s="42"/>
      <c r="L125" s="73"/>
      <c r="M125" s="118"/>
      <c r="N125" s="73"/>
      <c r="O125" s="92"/>
      <c r="P125" s="92"/>
      <c r="Q125" s="42"/>
      <c r="R125" s="92"/>
      <c r="S125" s="92"/>
      <c r="T125" s="92"/>
      <c r="U125" s="92"/>
      <c r="V125" s="92"/>
      <c r="W125" s="42"/>
      <c r="X125" s="122"/>
      <c r="Y125" s="122"/>
      <c r="Z125" s="122"/>
      <c r="AA125" s="122"/>
      <c r="AB125" s="122"/>
      <c r="AC125" s="42"/>
      <c r="AI125" s="193"/>
    </row>
    <row r="126" ht="15.75" customHeight="1">
      <c r="A126" s="64"/>
      <c r="B126" s="69"/>
      <c r="C126" s="69"/>
      <c r="D126" s="76"/>
      <c r="E126" s="78"/>
      <c r="F126" s="83"/>
      <c r="G126" s="92"/>
      <c r="H126" s="83"/>
      <c r="I126" s="95"/>
      <c r="J126" s="83"/>
      <c r="K126" s="42"/>
      <c r="L126" s="73"/>
      <c r="M126" s="118"/>
      <c r="N126" s="73"/>
      <c r="O126" s="92"/>
      <c r="P126" s="92"/>
      <c r="Q126" s="42"/>
      <c r="R126" s="92"/>
      <c r="S126" s="92"/>
      <c r="T126" s="92"/>
      <c r="U126" s="92"/>
      <c r="V126" s="92"/>
      <c r="W126" s="42"/>
      <c r="X126" s="122"/>
      <c r="Y126" s="122"/>
      <c r="Z126" s="122"/>
      <c r="AA126" s="122"/>
      <c r="AB126" s="122"/>
      <c r="AC126" s="42"/>
      <c r="AI126" s="193"/>
    </row>
    <row r="127" ht="15.75" customHeight="1">
      <c r="A127" s="64"/>
      <c r="B127" s="69"/>
      <c r="C127" s="69"/>
      <c r="D127" s="76"/>
      <c r="E127" s="78"/>
      <c r="F127" s="83"/>
      <c r="G127" s="92"/>
      <c r="H127" s="83"/>
      <c r="I127" s="95"/>
      <c r="J127" s="83"/>
      <c r="K127" s="42"/>
      <c r="L127" s="73"/>
      <c r="M127" s="118"/>
      <c r="N127" s="73"/>
      <c r="O127" s="92"/>
      <c r="P127" s="92"/>
      <c r="Q127" s="42"/>
      <c r="R127" s="92"/>
      <c r="S127" s="92"/>
      <c r="T127" s="92"/>
      <c r="U127" s="92"/>
      <c r="V127" s="92"/>
      <c r="W127" s="42"/>
      <c r="X127" s="122"/>
      <c r="Y127" s="122"/>
      <c r="Z127" s="122"/>
      <c r="AA127" s="122"/>
      <c r="AB127" s="122"/>
      <c r="AC127" s="42"/>
      <c r="AI127" s="193"/>
    </row>
    <row r="128" ht="15.75" customHeight="1">
      <c r="A128" s="64"/>
      <c r="B128" s="69"/>
      <c r="C128" s="69"/>
      <c r="D128" s="76"/>
      <c r="E128" s="78"/>
      <c r="F128" s="83"/>
      <c r="G128" s="92"/>
      <c r="H128" s="83"/>
      <c r="I128" s="95"/>
      <c r="J128" s="83"/>
      <c r="K128" s="42"/>
      <c r="L128" s="73"/>
      <c r="M128" s="118"/>
      <c r="N128" s="73"/>
      <c r="O128" s="92"/>
      <c r="P128" s="92"/>
      <c r="Q128" s="42"/>
      <c r="R128" s="92"/>
      <c r="S128" s="92"/>
      <c r="T128" s="92"/>
      <c r="U128" s="92"/>
      <c r="V128" s="92"/>
      <c r="W128" s="42"/>
      <c r="X128" s="122"/>
      <c r="Y128" s="122"/>
      <c r="Z128" s="122"/>
      <c r="AA128" s="122"/>
      <c r="AB128" s="122"/>
      <c r="AC128" s="42"/>
      <c r="AI128" s="193"/>
    </row>
    <row r="129" ht="15.75" customHeight="1">
      <c r="A129" s="64"/>
      <c r="B129" s="69"/>
      <c r="C129" s="69"/>
      <c r="D129" s="76"/>
      <c r="E129" s="78"/>
      <c r="F129" s="83"/>
      <c r="G129" s="92"/>
      <c r="H129" s="83"/>
      <c r="I129" s="95"/>
      <c r="J129" s="83"/>
      <c r="K129" s="42"/>
      <c r="L129" s="73"/>
      <c r="M129" s="118"/>
      <c r="N129" s="73"/>
      <c r="O129" s="92"/>
      <c r="P129" s="92"/>
      <c r="Q129" s="42"/>
      <c r="R129" s="92"/>
      <c r="S129" s="92"/>
      <c r="T129" s="92"/>
      <c r="U129" s="92"/>
      <c r="V129" s="92"/>
      <c r="W129" s="42"/>
      <c r="X129" s="122"/>
      <c r="Y129" s="122"/>
      <c r="Z129" s="122"/>
      <c r="AA129" s="122"/>
      <c r="AB129" s="122"/>
      <c r="AC129" s="42"/>
      <c r="AI129" s="193"/>
    </row>
    <row r="130" ht="15.75" customHeight="1">
      <c r="A130" s="64"/>
      <c r="B130" s="69"/>
      <c r="C130" s="69"/>
      <c r="D130" s="76"/>
      <c r="E130" s="78"/>
      <c r="F130" s="83"/>
      <c r="G130" s="92"/>
      <c r="H130" s="83"/>
      <c r="I130" s="95"/>
      <c r="J130" s="83"/>
      <c r="K130" s="42"/>
      <c r="L130" s="73"/>
      <c r="M130" s="118"/>
      <c r="N130" s="73"/>
      <c r="O130" s="92"/>
      <c r="P130" s="92"/>
      <c r="Q130" s="42"/>
      <c r="R130" s="92"/>
      <c r="S130" s="92"/>
      <c r="T130" s="92"/>
      <c r="U130" s="92"/>
      <c r="V130" s="92"/>
      <c r="W130" s="42"/>
      <c r="X130" s="122"/>
      <c r="Y130" s="122"/>
      <c r="Z130" s="122"/>
      <c r="AA130" s="122"/>
      <c r="AB130" s="122"/>
      <c r="AC130" s="42"/>
      <c r="AI130" s="193"/>
    </row>
    <row r="131" ht="15.75" customHeight="1">
      <c r="A131" s="64"/>
      <c r="B131" s="69"/>
      <c r="C131" s="69"/>
      <c r="D131" s="76"/>
      <c r="E131" s="78"/>
      <c r="F131" s="83"/>
      <c r="G131" s="92"/>
      <c r="H131" s="83"/>
      <c r="I131" s="95"/>
      <c r="J131" s="83"/>
      <c r="K131" s="42"/>
      <c r="L131" s="73"/>
      <c r="M131" s="118"/>
      <c r="N131" s="73"/>
      <c r="O131" s="92"/>
      <c r="P131" s="92"/>
      <c r="Q131" s="42"/>
      <c r="R131" s="92"/>
      <c r="S131" s="92"/>
      <c r="T131" s="92"/>
      <c r="U131" s="92"/>
      <c r="V131" s="92"/>
      <c r="W131" s="42"/>
      <c r="X131" s="122"/>
      <c r="Y131" s="122"/>
      <c r="Z131" s="122"/>
      <c r="AA131" s="122"/>
      <c r="AB131" s="122"/>
      <c r="AC131" s="42"/>
      <c r="AI131" s="193"/>
    </row>
    <row r="132" ht="15.75" customHeight="1">
      <c r="A132" s="64"/>
      <c r="B132" s="69"/>
      <c r="C132" s="69"/>
      <c r="D132" s="76"/>
      <c r="E132" s="78"/>
      <c r="F132" s="83"/>
      <c r="G132" s="92"/>
      <c r="H132" s="83"/>
      <c r="I132" s="95"/>
      <c r="J132" s="83"/>
      <c r="K132" s="42"/>
      <c r="L132" s="73"/>
      <c r="M132" s="118"/>
      <c r="N132" s="73"/>
      <c r="O132" s="92"/>
      <c r="P132" s="92"/>
      <c r="Q132" s="42"/>
      <c r="R132" s="92"/>
      <c r="S132" s="92"/>
      <c r="T132" s="92"/>
      <c r="U132" s="92"/>
      <c r="V132" s="92"/>
      <c r="W132" s="42"/>
      <c r="X132" s="122"/>
      <c r="Y132" s="122"/>
      <c r="Z132" s="122"/>
      <c r="AA132" s="122"/>
      <c r="AB132" s="122"/>
      <c r="AC132" s="42"/>
      <c r="AI132" s="193"/>
    </row>
    <row r="133" ht="15.75" customHeight="1">
      <c r="A133" s="64"/>
      <c r="B133" s="69"/>
      <c r="C133" s="69"/>
      <c r="D133" s="76"/>
      <c r="E133" s="78"/>
      <c r="F133" s="83"/>
      <c r="G133" s="92"/>
      <c r="H133" s="83"/>
      <c r="I133" s="95"/>
      <c r="J133" s="83"/>
      <c r="K133" s="42"/>
      <c r="L133" s="73"/>
      <c r="M133" s="118"/>
      <c r="N133" s="73"/>
      <c r="O133" s="92"/>
      <c r="P133" s="92"/>
      <c r="Q133" s="42"/>
      <c r="R133" s="92"/>
      <c r="S133" s="92"/>
      <c r="T133" s="92"/>
      <c r="U133" s="92"/>
      <c r="V133" s="92"/>
      <c r="W133" s="42"/>
      <c r="X133" s="122"/>
      <c r="Y133" s="122"/>
      <c r="Z133" s="122"/>
      <c r="AA133" s="122"/>
      <c r="AB133" s="122"/>
      <c r="AC133" s="42"/>
      <c r="AI133" s="193"/>
    </row>
    <row r="134" ht="15.75" customHeight="1">
      <c r="A134" s="64"/>
      <c r="B134" s="69"/>
      <c r="C134" s="69"/>
      <c r="D134" s="76"/>
      <c r="E134" s="78"/>
      <c r="F134" s="83"/>
      <c r="G134" s="92"/>
      <c r="H134" s="83"/>
      <c r="I134" s="95"/>
      <c r="J134" s="83"/>
      <c r="K134" s="42"/>
      <c r="L134" s="73"/>
      <c r="M134" s="118"/>
      <c r="N134" s="73"/>
      <c r="O134" s="92"/>
      <c r="P134" s="92"/>
      <c r="Q134" s="42"/>
      <c r="R134" s="92"/>
      <c r="S134" s="92"/>
      <c r="T134" s="92"/>
      <c r="U134" s="92"/>
      <c r="V134" s="92"/>
      <c r="W134" s="42"/>
      <c r="X134" s="122"/>
      <c r="Y134" s="122"/>
      <c r="Z134" s="122"/>
      <c r="AA134" s="122"/>
      <c r="AB134" s="122"/>
      <c r="AC134" s="42"/>
      <c r="AI134" s="193"/>
    </row>
    <row r="135" ht="15.75" customHeight="1">
      <c r="A135" s="64"/>
      <c r="B135" s="69"/>
      <c r="C135" s="69"/>
      <c r="D135" s="76"/>
      <c r="E135" s="78"/>
      <c r="F135" s="83"/>
      <c r="G135" s="92"/>
      <c r="H135" s="83"/>
      <c r="I135" s="95"/>
      <c r="J135" s="83"/>
      <c r="K135" s="42"/>
      <c r="L135" s="73"/>
      <c r="M135" s="118"/>
      <c r="N135" s="73"/>
      <c r="O135" s="92"/>
      <c r="P135" s="92"/>
      <c r="Q135" s="42"/>
      <c r="R135" s="92"/>
      <c r="S135" s="92"/>
      <c r="T135" s="92"/>
      <c r="U135" s="92"/>
      <c r="V135" s="92"/>
      <c r="W135" s="42"/>
      <c r="X135" s="122"/>
      <c r="Y135" s="122"/>
      <c r="Z135" s="122"/>
      <c r="AA135" s="122"/>
      <c r="AB135" s="122"/>
      <c r="AC135" s="42"/>
      <c r="AI135" s="193"/>
    </row>
    <row r="136" ht="15.75" customHeight="1">
      <c r="A136" s="64"/>
      <c r="B136" s="69"/>
      <c r="C136" s="69"/>
      <c r="D136" s="76"/>
      <c r="E136" s="78"/>
      <c r="F136" s="83"/>
      <c r="G136" s="92"/>
      <c r="H136" s="83"/>
      <c r="I136" s="95"/>
      <c r="J136" s="83"/>
      <c r="K136" s="42"/>
      <c r="L136" s="73"/>
      <c r="M136" s="118"/>
      <c r="N136" s="73"/>
      <c r="O136" s="92"/>
      <c r="P136" s="92"/>
      <c r="Q136" s="42"/>
      <c r="R136" s="92"/>
      <c r="S136" s="92"/>
      <c r="T136" s="92"/>
      <c r="U136" s="92"/>
      <c r="V136" s="92"/>
      <c r="W136" s="42"/>
      <c r="X136" s="122"/>
      <c r="Y136" s="122"/>
      <c r="Z136" s="122"/>
      <c r="AA136" s="122"/>
      <c r="AB136" s="122"/>
      <c r="AC136" s="42"/>
      <c r="AI136" s="193"/>
    </row>
    <row r="137" ht="15.75" customHeight="1">
      <c r="A137" s="64"/>
      <c r="B137" s="69"/>
      <c r="C137" s="69"/>
      <c r="D137" s="76"/>
      <c r="E137" s="78"/>
      <c r="F137" s="83"/>
      <c r="G137" s="92"/>
      <c r="H137" s="83"/>
      <c r="I137" s="95"/>
      <c r="J137" s="83"/>
      <c r="K137" s="42"/>
      <c r="L137" s="73"/>
      <c r="M137" s="118"/>
      <c r="N137" s="73"/>
      <c r="O137" s="92"/>
      <c r="P137" s="92"/>
      <c r="Q137" s="42"/>
      <c r="R137" s="92"/>
      <c r="S137" s="92"/>
      <c r="T137" s="92"/>
      <c r="U137" s="92"/>
      <c r="V137" s="92"/>
      <c r="W137" s="42"/>
      <c r="X137" s="122"/>
      <c r="Y137" s="122"/>
      <c r="Z137" s="122"/>
      <c r="AA137" s="122"/>
      <c r="AB137" s="122"/>
      <c r="AC137" s="42"/>
      <c r="AI137" s="193"/>
    </row>
    <row r="138" ht="15.75" customHeight="1">
      <c r="A138" s="64"/>
      <c r="B138" s="69"/>
      <c r="C138" s="69"/>
      <c r="D138" s="76"/>
      <c r="E138" s="78"/>
      <c r="F138" s="83"/>
      <c r="G138" s="92"/>
      <c r="H138" s="83"/>
      <c r="I138" s="95"/>
      <c r="J138" s="83"/>
      <c r="K138" s="42"/>
      <c r="L138" s="73"/>
      <c r="M138" s="118"/>
      <c r="N138" s="73"/>
      <c r="O138" s="92"/>
      <c r="P138" s="92"/>
      <c r="Q138" s="42"/>
      <c r="R138" s="92"/>
      <c r="S138" s="92"/>
      <c r="T138" s="92"/>
      <c r="U138" s="92"/>
      <c r="V138" s="92"/>
      <c r="W138" s="42"/>
      <c r="X138" s="122"/>
      <c r="Y138" s="122"/>
      <c r="Z138" s="122"/>
      <c r="AA138" s="122"/>
      <c r="AB138" s="122"/>
      <c r="AC138" s="42"/>
      <c r="AI138" s="193"/>
    </row>
    <row r="139" ht="15.75" customHeight="1">
      <c r="A139" s="64"/>
      <c r="B139" s="69"/>
      <c r="C139" s="69"/>
      <c r="D139" s="76"/>
      <c r="E139" s="78"/>
      <c r="F139" s="83"/>
      <c r="G139" s="92"/>
      <c r="H139" s="83"/>
      <c r="I139" s="95"/>
      <c r="J139" s="83"/>
      <c r="K139" s="42"/>
      <c r="L139" s="73"/>
      <c r="M139" s="118"/>
      <c r="N139" s="73"/>
      <c r="O139" s="92"/>
      <c r="P139" s="92"/>
      <c r="Q139" s="42"/>
      <c r="R139" s="92"/>
      <c r="S139" s="92"/>
      <c r="T139" s="92"/>
      <c r="U139" s="92"/>
      <c r="V139" s="92"/>
      <c r="W139" s="42"/>
      <c r="X139" s="122"/>
      <c r="Y139" s="122"/>
      <c r="Z139" s="122"/>
      <c r="AA139" s="122"/>
      <c r="AB139" s="122"/>
      <c r="AC139" s="42"/>
      <c r="AI139" s="193"/>
    </row>
    <row r="140" ht="15.75" customHeight="1">
      <c r="A140" s="64"/>
      <c r="B140" s="69"/>
      <c r="C140" s="69"/>
      <c r="D140" s="76"/>
      <c r="E140" s="78"/>
      <c r="F140" s="83"/>
      <c r="G140" s="92"/>
      <c r="H140" s="83"/>
      <c r="I140" s="95"/>
      <c r="J140" s="83"/>
      <c r="K140" s="42"/>
      <c r="L140" s="73"/>
      <c r="M140" s="118"/>
      <c r="N140" s="73"/>
      <c r="O140" s="92"/>
      <c r="P140" s="92"/>
      <c r="Q140" s="42"/>
      <c r="R140" s="92"/>
      <c r="S140" s="92"/>
      <c r="T140" s="92"/>
      <c r="U140" s="92"/>
      <c r="V140" s="92"/>
      <c r="W140" s="42"/>
      <c r="X140" s="122"/>
      <c r="Y140" s="122"/>
      <c r="Z140" s="122"/>
      <c r="AA140" s="122"/>
      <c r="AB140" s="122"/>
      <c r="AC140" s="42"/>
      <c r="AI140" s="193"/>
    </row>
    <row r="141" ht="15.75" customHeight="1">
      <c r="A141" s="64"/>
      <c r="B141" s="69"/>
      <c r="C141" s="69"/>
      <c r="D141" s="76"/>
      <c r="E141" s="78"/>
      <c r="F141" s="83"/>
      <c r="G141" s="92"/>
      <c r="H141" s="83"/>
      <c r="I141" s="95"/>
      <c r="J141" s="83"/>
      <c r="K141" s="42"/>
      <c r="L141" s="73"/>
      <c r="M141" s="118"/>
      <c r="N141" s="73"/>
      <c r="O141" s="92"/>
      <c r="P141" s="92"/>
      <c r="Q141" s="42"/>
      <c r="R141" s="92"/>
      <c r="S141" s="92"/>
      <c r="T141" s="92"/>
      <c r="U141" s="92"/>
      <c r="V141" s="92"/>
      <c r="W141" s="42"/>
      <c r="X141" s="122"/>
      <c r="Y141" s="122"/>
      <c r="Z141" s="122"/>
      <c r="AA141" s="122"/>
      <c r="AB141" s="122"/>
      <c r="AC141" s="42"/>
      <c r="AI141" s="193"/>
    </row>
    <row r="142" ht="15.75" customHeight="1">
      <c r="A142" s="64"/>
      <c r="B142" s="69"/>
      <c r="C142" s="69"/>
      <c r="D142" s="76"/>
      <c r="E142" s="78"/>
      <c r="F142" s="83"/>
      <c r="G142" s="92"/>
      <c r="H142" s="83"/>
      <c r="I142" s="95"/>
      <c r="J142" s="83"/>
      <c r="K142" s="42"/>
      <c r="L142" s="73"/>
      <c r="M142" s="118"/>
      <c r="N142" s="73"/>
      <c r="O142" s="92"/>
      <c r="P142" s="92"/>
      <c r="Q142" s="42"/>
      <c r="R142" s="92"/>
      <c r="S142" s="92"/>
      <c r="T142" s="92"/>
      <c r="U142" s="92"/>
      <c r="V142" s="92"/>
      <c r="W142" s="42"/>
      <c r="X142" s="122"/>
      <c r="Y142" s="122"/>
      <c r="Z142" s="122"/>
      <c r="AA142" s="122"/>
      <c r="AB142" s="122"/>
      <c r="AC142" s="42"/>
      <c r="AI142" s="193"/>
    </row>
    <row r="143" ht="15.75" customHeight="1">
      <c r="A143" s="64"/>
      <c r="B143" s="69"/>
      <c r="C143" s="69"/>
      <c r="D143" s="76"/>
      <c r="E143" s="78"/>
      <c r="F143" s="83"/>
      <c r="G143" s="92"/>
      <c r="H143" s="83"/>
      <c r="I143" s="95"/>
      <c r="J143" s="83"/>
      <c r="K143" s="42"/>
      <c r="L143" s="73"/>
      <c r="M143" s="118"/>
      <c r="N143" s="73"/>
      <c r="O143" s="92"/>
      <c r="P143" s="92"/>
      <c r="Q143" s="42"/>
      <c r="R143" s="92"/>
      <c r="S143" s="92"/>
      <c r="T143" s="92"/>
      <c r="U143" s="92"/>
      <c r="V143" s="92"/>
      <c r="W143" s="42"/>
      <c r="X143" s="122"/>
      <c r="Y143" s="122"/>
      <c r="Z143" s="122"/>
      <c r="AA143" s="122"/>
      <c r="AB143" s="122"/>
      <c r="AC143" s="42"/>
      <c r="AI143" s="193"/>
    </row>
    <row r="144" ht="15.75" customHeight="1">
      <c r="A144" s="64"/>
      <c r="B144" s="69"/>
      <c r="C144" s="69"/>
      <c r="D144" s="76"/>
      <c r="E144" s="78"/>
      <c r="F144" s="83"/>
      <c r="G144" s="92"/>
      <c r="H144" s="83"/>
      <c r="I144" s="95"/>
      <c r="J144" s="83"/>
      <c r="K144" s="42"/>
      <c r="L144" s="73"/>
      <c r="M144" s="118"/>
      <c r="N144" s="73"/>
      <c r="O144" s="92"/>
      <c r="P144" s="92"/>
      <c r="Q144" s="42"/>
      <c r="R144" s="92"/>
      <c r="S144" s="92"/>
      <c r="T144" s="92"/>
      <c r="U144" s="92"/>
      <c r="V144" s="92"/>
      <c r="W144" s="42"/>
      <c r="X144" s="122"/>
      <c r="Y144" s="122"/>
      <c r="Z144" s="122"/>
      <c r="AA144" s="122"/>
      <c r="AB144" s="122"/>
      <c r="AC144" s="42"/>
      <c r="AI144" s="193"/>
    </row>
    <row r="145" ht="15.75" customHeight="1">
      <c r="A145" s="64"/>
      <c r="B145" s="69"/>
      <c r="C145" s="69"/>
      <c r="D145" s="76"/>
      <c r="E145" s="78"/>
      <c r="F145" s="83"/>
      <c r="G145" s="92"/>
      <c r="H145" s="83"/>
      <c r="I145" s="95"/>
      <c r="J145" s="83"/>
      <c r="K145" s="42"/>
      <c r="L145" s="73"/>
      <c r="M145" s="118"/>
      <c r="N145" s="73"/>
      <c r="O145" s="92"/>
      <c r="P145" s="92"/>
      <c r="Q145" s="42"/>
      <c r="R145" s="92"/>
      <c r="S145" s="92"/>
      <c r="T145" s="92"/>
      <c r="U145" s="92"/>
      <c r="V145" s="92"/>
      <c r="W145" s="42"/>
      <c r="X145" s="122"/>
      <c r="Y145" s="122"/>
      <c r="Z145" s="122"/>
      <c r="AA145" s="122"/>
      <c r="AB145" s="122"/>
      <c r="AC145" s="42"/>
      <c r="AI145" s="193"/>
    </row>
    <row r="146" ht="15.75" customHeight="1">
      <c r="A146" s="64"/>
      <c r="B146" s="69"/>
      <c r="C146" s="69"/>
      <c r="D146" s="76"/>
      <c r="E146" s="78"/>
      <c r="F146" s="83"/>
      <c r="G146" s="92"/>
      <c r="H146" s="83"/>
      <c r="I146" s="95"/>
      <c r="J146" s="83"/>
      <c r="K146" s="42"/>
      <c r="L146" s="73"/>
      <c r="M146" s="118"/>
      <c r="N146" s="73"/>
      <c r="O146" s="92"/>
      <c r="P146" s="92"/>
      <c r="Q146" s="42"/>
      <c r="R146" s="92"/>
      <c r="S146" s="92"/>
      <c r="T146" s="92"/>
      <c r="U146" s="92"/>
      <c r="V146" s="92"/>
      <c r="W146" s="42"/>
      <c r="X146" s="122"/>
      <c r="Y146" s="122"/>
      <c r="Z146" s="122"/>
      <c r="AA146" s="122"/>
      <c r="AB146" s="122"/>
      <c r="AC146" s="42"/>
      <c r="AI146" s="193"/>
    </row>
    <row r="147" ht="15.75" customHeight="1">
      <c r="A147" s="64"/>
      <c r="B147" s="69"/>
      <c r="C147" s="69"/>
      <c r="D147" s="76"/>
      <c r="E147" s="78"/>
      <c r="F147" s="83"/>
      <c r="G147" s="92"/>
      <c r="H147" s="83"/>
      <c r="I147" s="95"/>
      <c r="J147" s="83"/>
      <c r="K147" s="42"/>
      <c r="L147" s="73"/>
      <c r="M147" s="118"/>
      <c r="N147" s="73"/>
      <c r="O147" s="92"/>
      <c r="P147" s="92"/>
      <c r="Q147" s="42"/>
      <c r="R147" s="92"/>
      <c r="S147" s="92"/>
      <c r="T147" s="92"/>
      <c r="U147" s="92"/>
      <c r="V147" s="92"/>
      <c r="W147" s="42"/>
      <c r="X147" s="122"/>
      <c r="Y147" s="122"/>
      <c r="Z147" s="122"/>
      <c r="AA147" s="122"/>
      <c r="AB147" s="122"/>
      <c r="AC147" s="42"/>
      <c r="AI147" s="193"/>
    </row>
    <row r="148" ht="15.75" customHeight="1">
      <c r="A148" s="64"/>
      <c r="B148" s="69"/>
      <c r="C148" s="69"/>
      <c r="D148" s="76"/>
      <c r="E148" s="78"/>
      <c r="F148" s="83"/>
      <c r="G148" s="92"/>
      <c r="H148" s="83"/>
      <c r="I148" s="95"/>
      <c r="J148" s="83"/>
      <c r="K148" s="42"/>
      <c r="L148" s="73"/>
      <c r="M148" s="118"/>
      <c r="N148" s="73"/>
      <c r="O148" s="92"/>
      <c r="P148" s="92"/>
      <c r="Q148" s="42"/>
      <c r="R148" s="92"/>
      <c r="S148" s="92"/>
      <c r="T148" s="92"/>
      <c r="U148" s="92"/>
      <c r="V148" s="92"/>
      <c r="W148" s="42"/>
      <c r="X148" s="122"/>
      <c r="Y148" s="122"/>
      <c r="Z148" s="122"/>
      <c r="AA148" s="122"/>
      <c r="AB148" s="122"/>
      <c r="AC148" s="42"/>
      <c r="AI148" s="193"/>
    </row>
    <row r="149" ht="15.75" customHeight="1">
      <c r="A149" s="64"/>
      <c r="B149" s="69"/>
      <c r="C149" s="69"/>
      <c r="D149" s="76"/>
      <c r="E149" s="78"/>
      <c r="F149" s="83"/>
      <c r="G149" s="92"/>
      <c r="H149" s="83"/>
      <c r="I149" s="95"/>
      <c r="J149" s="83"/>
      <c r="K149" s="42"/>
      <c r="L149" s="73"/>
      <c r="M149" s="118"/>
      <c r="N149" s="73"/>
      <c r="O149" s="92"/>
      <c r="P149" s="92"/>
      <c r="Q149" s="42"/>
      <c r="R149" s="92"/>
      <c r="S149" s="92"/>
      <c r="T149" s="92"/>
      <c r="U149" s="92"/>
      <c r="V149" s="92"/>
      <c r="W149" s="42"/>
      <c r="X149" s="122"/>
      <c r="Y149" s="122"/>
      <c r="Z149" s="122"/>
      <c r="AA149" s="122"/>
      <c r="AB149" s="122"/>
      <c r="AC149" s="42"/>
      <c r="AI149" s="193"/>
    </row>
    <row r="150" ht="15.75" customHeight="1">
      <c r="A150" s="64"/>
      <c r="B150" s="69"/>
      <c r="C150" s="69"/>
      <c r="D150" s="76"/>
      <c r="E150" s="78"/>
      <c r="F150" s="83"/>
      <c r="G150" s="92"/>
      <c r="H150" s="83"/>
      <c r="I150" s="95"/>
      <c r="J150" s="83"/>
      <c r="K150" s="42"/>
      <c r="L150" s="73"/>
      <c r="M150" s="118"/>
      <c r="N150" s="73"/>
      <c r="O150" s="92"/>
      <c r="P150" s="92"/>
      <c r="Q150" s="42"/>
      <c r="R150" s="92"/>
      <c r="S150" s="92"/>
      <c r="T150" s="92"/>
      <c r="U150" s="92"/>
      <c r="V150" s="92"/>
      <c r="W150" s="42"/>
      <c r="X150" s="122"/>
      <c r="Y150" s="122"/>
      <c r="Z150" s="122"/>
      <c r="AA150" s="122"/>
      <c r="AB150" s="122"/>
      <c r="AC150" s="42"/>
      <c r="AI150" s="193"/>
    </row>
    <row r="151" ht="15.75" customHeight="1">
      <c r="A151" s="64"/>
      <c r="B151" s="69"/>
      <c r="C151" s="69"/>
      <c r="D151" s="76"/>
      <c r="E151" s="78"/>
      <c r="F151" s="83"/>
      <c r="G151" s="92"/>
      <c r="H151" s="83"/>
      <c r="I151" s="95"/>
      <c r="J151" s="83"/>
      <c r="K151" s="42"/>
      <c r="L151" s="73"/>
      <c r="M151" s="118"/>
      <c r="N151" s="73"/>
      <c r="O151" s="92"/>
      <c r="P151" s="92"/>
      <c r="Q151" s="42"/>
      <c r="R151" s="92"/>
      <c r="S151" s="92"/>
      <c r="T151" s="92"/>
      <c r="U151" s="92"/>
      <c r="V151" s="92"/>
      <c r="W151" s="42"/>
      <c r="X151" s="122"/>
      <c r="Y151" s="122"/>
      <c r="Z151" s="122"/>
      <c r="AA151" s="122"/>
      <c r="AB151" s="122"/>
      <c r="AC151" s="42"/>
      <c r="AI151" s="193"/>
    </row>
    <row r="152" ht="15.75" customHeight="1">
      <c r="A152" s="64"/>
      <c r="B152" s="69"/>
      <c r="C152" s="69"/>
      <c r="D152" s="76"/>
      <c r="E152" s="78"/>
      <c r="F152" s="83"/>
      <c r="G152" s="92"/>
      <c r="H152" s="83"/>
      <c r="I152" s="95"/>
      <c r="J152" s="83"/>
      <c r="K152" s="42"/>
      <c r="L152" s="73"/>
      <c r="M152" s="118"/>
      <c r="N152" s="73"/>
      <c r="O152" s="92"/>
      <c r="P152" s="92"/>
      <c r="Q152" s="42"/>
      <c r="R152" s="92"/>
      <c r="S152" s="92"/>
      <c r="T152" s="92"/>
      <c r="U152" s="92"/>
      <c r="V152" s="92"/>
      <c r="W152" s="42"/>
      <c r="X152" s="122"/>
      <c r="Y152" s="122"/>
      <c r="Z152" s="122"/>
      <c r="AA152" s="122"/>
      <c r="AB152" s="122"/>
      <c r="AC152" s="42"/>
      <c r="AI152" s="193"/>
    </row>
    <row r="153" ht="15.75" customHeight="1">
      <c r="A153" s="64"/>
      <c r="B153" s="69"/>
      <c r="C153" s="69"/>
      <c r="D153" s="76"/>
      <c r="E153" s="78"/>
      <c r="F153" s="83"/>
      <c r="G153" s="92"/>
      <c r="H153" s="83"/>
      <c r="I153" s="95"/>
      <c r="J153" s="83"/>
      <c r="K153" s="42"/>
      <c r="L153" s="73"/>
      <c r="M153" s="118"/>
      <c r="N153" s="73"/>
      <c r="O153" s="92"/>
      <c r="P153" s="92"/>
      <c r="Q153" s="42"/>
      <c r="R153" s="92"/>
      <c r="S153" s="92"/>
      <c r="T153" s="92"/>
      <c r="U153" s="92"/>
      <c r="V153" s="92"/>
      <c r="W153" s="42"/>
      <c r="X153" s="122"/>
      <c r="Y153" s="122"/>
      <c r="Z153" s="122"/>
      <c r="AA153" s="122"/>
      <c r="AB153" s="122"/>
      <c r="AC153" s="42"/>
      <c r="AI153" s="193"/>
    </row>
    <row r="154" ht="15.75" customHeight="1">
      <c r="A154" s="64"/>
      <c r="B154" s="69"/>
      <c r="C154" s="69"/>
      <c r="D154" s="76"/>
      <c r="E154" s="78"/>
      <c r="F154" s="83"/>
      <c r="G154" s="92"/>
      <c r="H154" s="83"/>
      <c r="I154" s="95"/>
      <c r="J154" s="83"/>
      <c r="K154" s="42"/>
      <c r="L154" s="73"/>
      <c r="M154" s="118"/>
      <c r="N154" s="73"/>
      <c r="O154" s="92"/>
      <c r="P154" s="92"/>
      <c r="Q154" s="42"/>
      <c r="R154" s="92"/>
      <c r="S154" s="92"/>
      <c r="T154" s="92"/>
      <c r="U154" s="92"/>
      <c r="V154" s="92"/>
      <c r="W154" s="42"/>
      <c r="X154" s="122"/>
      <c r="Y154" s="122"/>
      <c r="Z154" s="122"/>
      <c r="AA154" s="122"/>
      <c r="AB154" s="122"/>
      <c r="AC154" s="42"/>
      <c r="AI154" s="193"/>
    </row>
    <row r="155" ht="15.75" customHeight="1">
      <c r="A155" s="64"/>
      <c r="B155" s="69"/>
      <c r="C155" s="69"/>
      <c r="D155" s="76"/>
      <c r="E155" s="78"/>
      <c r="F155" s="83"/>
      <c r="G155" s="92"/>
      <c r="H155" s="83"/>
      <c r="I155" s="95"/>
      <c r="J155" s="83"/>
      <c r="K155" s="42"/>
      <c r="L155" s="73"/>
      <c r="M155" s="118"/>
      <c r="N155" s="73"/>
      <c r="O155" s="92"/>
      <c r="P155" s="92"/>
      <c r="Q155" s="42"/>
      <c r="R155" s="92"/>
      <c r="S155" s="92"/>
      <c r="T155" s="92"/>
      <c r="U155" s="92"/>
      <c r="V155" s="92"/>
      <c r="W155" s="42"/>
      <c r="X155" s="122"/>
      <c r="Y155" s="122"/>
      <c r="Z155" s="122"/>
      <c r="AA155" s="122"/>
      <c r="AB155" s="122"/>
      <c r="AC155" s="42"/>
      <c r="AI155" s="193"/>
    </row>
    <row r="156" ht="15.75" customHeight="1">
      <c r="A156" s="64"/>
      <c r="B156" s="69"/>
      <c r="C156" s="69"/>
      <c r="D156" s="76"/>
      <c r="E156" s="78"/>
      <c r="F156" s="83"/>
      <c r="G156" s="92"/>
      <c r="H156" s="83"/>
      <c r="I156" s="95"/>
      <c r="J156" s="83"/>
      <c r="K156" s="42"/>
      <c r="L156" s="73"/>
      <c r="M156" s="118"/>
      <c r="N156" s="73"/>
      <c r="O156" s="92"/>
      <c r="P156" s="92"/>
      <c r="Q156" s="42"/>
      <c r="R156" s="92"/>
      <c r="S156" s="92"/>
      <c r="T156" s="92"/>
      <c r="U156" s="92"/>
      <c r="V156" s="92"/>
      <c r="W156" s="42"/>
      <c r="X156" s="122"/>
      <c r="Y156" s="122"/>
      <c r="Z156" s="122"/>
      <c r="AA156" s="122"/>
      <c r="AB156" s="122"/>
      <c r="AC156" s="42"/>
      <c r="AI156" s="193"/>
    </row>
    <row r="157" ht="15.75" customHeight="1">
      <c r="A157" s="64"/>
      <c r="B157" s="69"/>
      <c r="C157" s="69"/>
      <c r="D157" s="76"/>
      <c r="E157" s="78"/>
      <c r="F157" s="83"/>
      <c r="G157" s="92"/>
      <c r="H157" s="83"/>
      <c r="I157" s="95"/>
      <c r="J157" s="83"/>
      <c r="K157" s="42"/>
      <c r="L157" s="73"/>
      <c r="M157" s="118"/>
      <c r="N157" s="73"/>
      <c r="O157" s="92"/>
      <c r="P157" s="92"/>
      <c r="Q157" s="42"/>
      <c r="R157" s="92"/>
      <c r="S157" s="92"/>
      <c r="T157" s="92"/>
      <c r="U157" s="92"/>
      <c r="V157" s="92"/>
      <c r="W157" s="42"/>
      <c r="X157" s="122"/>
      <c r="Y157" s="122"/>
      <c r="Z157" s="122"/>
      <c r="AA157" s="122"/>
      <c r="AB157" s="122"/>
      <c r="AC157" s="42"/>
      <c r="AI157" s="193"/>
    </row>
    <row r="158" ht="15.75" customHeight="1">
      <c r="A158" s="64"/>
      <c r="B158" s="69"/>
      <c r="C158" s="69"/>
      <c r="D158" s="76"/>
      <c r="E158" s="78"/>
      <c r="F158" s="83"/>
      <c r="G158" s="92"/>
      <c r="H158" s="83"/>
      <c r="I158" s="95"/>
      <c r="J158" s="83"/>
      <c r="K158" s="42"/>
      <c r="L158" s="73"/>
      <c r="M158" s="118"/>
      <c r="N158" s="73"/>
      <c r="O158" s="92"/>
      <c r="P158" s="92"/>
      <c r="Q158" s="42"/>
      <c r="R158" s="92"/>
      <c r="S158" s="92"/>
      <c r="T158" s="92"/>
      <c r="U158" s="92"/>
      <c r="V158" s="92"/>
      <c r="W158" s="42"/>
      <c r="X158" s="122"/>
      <c r="Y158" s="122"/>
      <c r="Z158" s="122"/>
      <c r="AA158" s="122"/>
      <c r="AB158" s="122"/>
      <c r="AC158" s="42"/>
      <c r="AI158" s="193"/>
    </row>
    <row r="159" ht="15.75" customHeight="1">
      <c r="A159" s="64"/>
      <c r="B159" s="69"/>
      <c r="C159" s="69"/>
      <c r="D159" s="76"/>
      <c r="E159" s="78"/>
      <c r="F159" s="83"/>
      <c r="G159" s="92"/>
      <c r="H159" s="83"/>
      <c r="I159" s="95"/>
      <c r="J159" s="83"/>
      <c r="K159" s="42"/>
      <c r="L159" s="73"/>
      <c r="M159" s="118"/>
      <c r="N159" s="73"/>
      <c r="O159" s="92"/>
      <c r="P159" s="92"/>
      <c r="Q159" s="42"/>
      <c r="R159" s="92"/>
      <c r="S159" s="92"/>
      <c r="T159" s="92"/>
      <c r="U159" s="92"/>
      <c r="V159" s="92"/>
      <c r="W159" s="42"/>
      <c r="X159" s="122"/>
      <c r="Y159" s="122"/>
      <c r="Z159" s="122"/>
      <c r="AA159" s="122"/>
      <c r="AB159" s="122"/>
      <c r="AC159" s="42"/>
      <c r="AI159" s="193"/>
    </row>
    <row r="160" ht="15.75" customHeight="1">
      <c r="A160" s="64"/>
      <c r="B160" s="69"/>
      <c r="C160" s="69"/>
      <c r="D160" s="76"/>
      <c r="E160" s="78"/>
      <c r="F160" s="83"/>
      <c r="G160" s="92"/>
      <c r="H160" s="83"/>
      <c r="I160" s="95"/>
      <c r="J160" s="83"/>
      <c r="K160" s="42"/>
      <c r="L160" s="73"/>
      <c r="M160" s="118"/>
      <c r="N160" s="73"/>
      <c r="O160" s="92"/>
      <c r="P160" s="92"/>
      <c r="Q160" s="42"/>
      <c r="R160" s="92"/>
      <c r="S160" s="92"/>
      <c r="T160" s="92"/>
      <c r="U160" s="92"/>
      <c r="V160" s="92"/>
      <c r="W160" s="42"/>
      <c r="X160" s="122"/>
      <c r="Y160" s="122"/>
      <c r="Z160" s="122"/>
      <c r="AA160" s="122"/>
      <c r="AB160" s="122"/>
      <c r="AC160" s="42"/>
      <c r="AI160" s="193"/>
    </row>
    <row r="161" ht="15.75" customHeight="1">
      <c r="A161" s="64"/>
      <c r="B161" s="69"/>
      <c r="C161" s="69"/>
      <c r="D161" s="76"/>
      <c r="E161" s="78"/>
      <c r="F161" s="83"/>
      <c r="G161" s="92"/>
      <c r="H161" s="83"/>
      <c r="I161" s="95"/>
      <c r="J161" s="83"/>
      <c r="K161" s="42"/>
      <c r="L161" s="73"/>
      <c r="M161" s="118"/>
      <c r="N161" s="73"/>
      <c r="O161" s="92"/>
      <c r="P161" s="92"/>
      <c r="Q161" s="42"/>
      <c r="R161" s="92"/>
      <c r="S161" s="92"/>
      <c r="T161" s="92"/>
      <c r="U161" s="92"/>
      <c r="V161" s="92"/>
      <c r="W161" s="42"/>
      <c r="X161" s="122"/>
      <c r="Y161" s="122"/>
      <c r="Z161" s="122"/>
      <c r="AA161" s="122"/>
      <c r="AB161" s="122"/>
      <c r="AC161" s="42"/>
      <c r="AI161" s="193"/>
    </row>
    <row r="162" ht="15.75" customHeight="1">
      <c r="A162" s="64"/>
      <c r="B162" s="69"/>
      <c r="C162" s="69"/>
      <c r="D162" s="76"/>
      <c r="E162" s="78"/>
      <c r="F162" s="83"/>
      <c r="G162" s="92"/>
      <c r="H162" s="83"/>
      <c r="I162" s="95"/>
      <c r="J162" s="83"/>
      <c r="K162" s="42"/>
      <c r="L162" s="73"/>
      <c r="M162" s="118"/>
      <c r="N162" s="73"/>
      <c r="O162" s="92"/>
      <c r="P162" s="92"/>
      <c r="Q162" s="42"/>
      <c r="R162" s="92"/>
      <c r="S162" s="92"/>
      <c r="T162" s="92"/>
      <c r="U162" s="92"/>
      <c r="V162" s="92"/>
      <c r="W162" s="42"/>
      <c r="X162" s="122"/>
      <c r="Y162" s="122"/>
      <c r="Z162" s="122"/>
      <c r="AA162" s="122"/>
      <c r="AB162" s="122"/>
      <c r="AC162" s="42"/>
      <c r="AI162" s="193"/>
    </row>
    <row r="163" ht="15.75" customHeight="1">
      <c r="A163" s="64"/>
      <c r="B163" s="69"/>
      <c r="C163" s="69"/>
      <c r="D163" s="76"/>
      <c r="E163" s="78"/>
      <c r="F163" s="83"/>
      <c r="G163" s="92"/>
      <c r="H163" s="83"/>
      <c r="I163" s="95"/>
      <c r="J163" s="83"/>
      <c r="K163" s="42"/>
      <c r="L163" s="73"/>
      <c r="M163" s="118"/>
      <c r="N163" s="73"/>
      <c r="O163" s="92"/>
      <c r="P163" s="92"/>
      <c r="Q163" s="42"/>
      <c r="R163" s="92"/>
      <c r="S163" s="92"/>
      <c r="T163" s="92"/>
      <c r="U163" s="92"/>
      <c r="V163" s="92"/>
      <c r="W163" s="42"/>
      <c r="X163" s="122"/>
      <c r="Y163" s="122"/>
      <c r="Z163" s="122"/>
      <c r="AA163" s="122"/>
      <c r="AB163" s="122"/>
      <c r="AC163" s="42"/>
      <c r="AI163" s="193"/>
    </row>
    <row r="164" ht="15.75" customHeight="1">
      <c r="A164" s="64"/>
      <c r="B164" s="69"/>
      <c r="C164" s="69"/>
      <c r="D164" s="76"/>
      <c r="E164" s="78"/>
      <c r="F164" s="83"/>
      <c r="G164" s="92"/>
      <c r="H164" s="83"/>
      <c r="I164" s="95"/>
      <c r="J164" s="83"/>
      <c r="K164" s="42"/>
      <c r="L164" s="73"/>
      <c r="M164" s="118"/>
      <c r="N164" s="73"/>
      <c r="O164" s="92"/>
      <c r="P164" s="92"/>
      <c r="Q164" s="42"/>
      <c r="R164" s="92"/>
      <c r="S164" s="92"/>
      <c r="T164" s="92"/>
      <c r="U164" s="92"/>
      <c r="V164" s="92"/>
      <c r="W164" s="42"/>
      <c r="X164" s="122"/>
      <c r="Y164" s="122"/>
      <c r="Z164" s="122"/>
      <c r="AA164" s="122"/>
      <c r="AB164" s="122"/>
      <c r="AC164" s="42"/>
      <c r="AI164" s="193"/>
    </row>
    <row r="165" ht="15.75" customHeight="1">
      <c r="A165" s="64"/>
      <c r="B165" s="69"/>
      <c r="C165" s="69"/>
      <c r="D165" s="76"/>
      <c r="E165" s="78"/>
      <c r="F165" s="83"/>
      <c r="G165" s="92"/>
      <c r="H165" s="83"/>
      <c r="I165" s="95"/>
      <c r="J165" s="83"/>
      <c r="K165" s="42"/>
      <c r="L165" s="73"/>
      <c r="M165" s="118"/>
      <c r="N165" s="73"/>
      <c r="O165" s="92"/>
      <c r="P165" s="92"/>
      <c r="Q165" s="42"/>
      <c r="R165" s="92"/>
      <c r="S165" s="92"/>
      <c r="T165" s="92"/>
      <c r="U165" s="92"/>
      <c r="V165" s="92"/>
      <c r="W165" s="42"/>
      <c r="X165" s="122"/>
      <c r="Y165" s="122"/>
      <c r="Z165" s="122"/>
      <c r="AA165" s="122"/>
      <c r="AB165" s="122"/>
      <c r="AC165" s="42"/>
      <c r="AI165" s="193"/>
    </row>
    <row r="166" ht="15.75" customHeight="1">
      <c r="A166" s="64"/>
      <c r="B166" s="69"/>
      <c r="C166" s="69"/>
      <c r="D166" s="76"/>
      <c r="E166" s="78"/>
      <c r="F166" s="83"/>
      <c r="G166" s="92"/>
      <c r="H166" s="83"/>
      <c r="I166" s="95"/>
      <c r="J166" s="83"/>
      <c r="K166" s="42"/>
      <c r="L166" s="73"/>
      <c r="M166" s="118"/>
      <c r="N166" s="73"/>
      <c r="O166" s="92"/>
      <c r="P166" s="92"/>
      <c r="Q166" s="42"/>
      <c r="R166" s="92"/>
      <c r="S166" s="92"/>
      <c r="T166" s="92"/>
      <c r="U166" s="92"/>
      <c r="V166" s="92"/>
      <c r="W166" s="42"/>
      <c r="X166" s="122"/>
      <c r="Y166" s="122"/>
      <c r="Z166" s="122"/>
      <c r="AA166" s="122"/>
      <c r="AB166" s="122"/>
      <c r="AC166" s="42"/>
      <c r="AI166" s="193"/>
    </row>
    <row r="167" ht="15.75" customHeight="1">
      <c r="A167" s="64"/>
      <c r="B167" s="69"/>
      <c r="C167" s="69"/>
      <c r="D167" s="76"/>
      <c r="E167" s="78"/>
      <c r="F167" s="83"/>
      <c r="G167" s="92"/>
      <c r="H167" s="83"/>
      <c r="I167" s="95"/>
      <c r="J167" s="83"/>
      <c r="K167" s="42"/>
      <c r="L167" s="73"/>
      <c r="M167" s="118"/>
      <c r="N167" s="73"/>
      <c r="O167" s="92"/>
      <c r="P167" s="92"/>
      <c r="Q167" s="42"/>
      <c r="R167" s="92"/>
      <c r="S167" s="92"/>
      <c r="T167" s="92"/>
      <c r="U167" s="92"/>
      <c r="V167" s="92"/>
      <c r="W167" s="42"/>
      <c r="X167" s="122"/>
      <c r="Y167" s="122"/>
      <c r="Z167" s="122"/>
      <c r="AA167" s="122"/>
      <c r="AB167" s="122"/>
      <c r="AC167" s="42"/>
      <c r="AI167" s="193"/>
    </row>
    <row r="168" ht="15.75" customHeight="1">
      <c r="A168" s="64"/>
      <c r="B168" s="69"/>
      <c r="C168" s="69"/>
      <c r="D168" s="76"/>
      <c r="E168" s="78"/>
      <c r="F168" s="83"/>
      <c r="G168" s="92"/>
      <c r="H168" s="83"/>
      <c r="I168" s="95"/>
      <c r="J168" s="83"/>
      <c r="K168" s="42"/>
      <c r="L168" s="73"/>
      <c r="M168" s="118"/>
      <c r="N168" s="73"/>
      <c r="O168" s="92"/>
      <c r="P168" s="92"/>
      <c r="Q168" s="42"/>
      <c r="R168" s="92"/>
      <c r="S168" s="92"/>
      <c r="T168" s="92"/>
      <c r="U168" s="92"/>
      <c r="V168" s="92"/>
      <c r="W168" s="42"/>
      <c r="X168" s="122"/>
      <c r="Y168" s="122"/>
      <c r="Z168" s="122"/>
      <c r="AA168" s="122"/>
      <c r="AB168" s="122"/>
      <c r="AC168" s="42"/>
      <c r="AI168" s="193"/>
    </row>
    <row r="169" ht="15.75" customHeight="1">
      <c r="A169" s="64"/>
      <c r="B169" s="69"/>
      <c r="C169" s="69"/>
      <c r="D169" s="76"/>
      <c r="E169" s="78"/>
      <c r="F169" s="83"/>
      <c r="G169" s="92"/>
      <c r="H169" s="83"/>
      <c r="I169" s="95"/>
      <c r="J169" s="83"/>
      <c r="K169" s="42"/>
      <c r="L169" s="73"/>
      <c r="M169" s="118"/>
      <c r="N169" s="73"/>
      <c r="O169" s="92"/>
      <c r="P169" s="92"/>
      <c r="Q169" s="42"/>
      <c r="R169" s="92"/>
      <c r="S169" s="92"/>
      <c r="T169" s="92"/>
      <c r="U169" s="92"/>
      <c r="V169" s="92"/>
      <c r="W169" s="42"/>
      <c r="X169" s="122"/>
      <c r="Y169" s="122"/>
      <c r="Z169" s="122"/>
      <c r="AA169" s="122"/>
      <c r="AB169" s="122"/>
      <c r="AC169" s="42"/>
      <c r="AI169" s="193"/>
    </row>
    <row r="170" ht="15.75" customHeight="1">
      <c r="A170" s="64"/>
      <c r="B170" s="69"/>
      <c r="C170" s="69"/>
      <c r="D170" s="76"/>
      <c r="E170" s="78"/>
      <c r="F170" s="83"/>
      <c r="G170" s="92"/>
      <c r="H170" s="83"/>
      <c r="I170" s="95"/>
      <c r="J170" s="83"/>
      <c r="K170" s="42"/>
      <c r="L170" s="73"/>
      <c r="M170" s="118"/>
      <c r="N170" s="73"/>
      <c r="O170" s="92"/>
      <c r="P170" s="92"/>
      <c r="Q170" s="42"/>
      <c r="R170" s="92"/>
      <c r="S170" s="92"/>
      <c r="T170" s="92"/>
      <c r="U170" s="92"/>
      <c r="V170" s="92"/>
      <c r="W170" s="42"/>
      <c r="X170" s="122"/>
      <c r="Y170" s="122"/>
      <c r="Z170" s="122"/>
      <c r="AA170" s="122"/>
      <c r="AB170" s="122"/>
      <c r="AC170" s="42"/>
      <c r="AI170" s="193"/>
    </row>
    <row r="171" ht="15.75" customHeight="1">
      <c r="A171" s="64"/>
      <c r="B171" s="69"/>
      <c r="C171" s="69"/>
      <c r="D171" s="76"/>
      <c r="E171" s="78"/>
      <c r="F171" s="83"/>
      <c r="G171" s="92"/>
      <c r="H171" s="83"/>
      <c r="I171" s="95"/>
      <c r="J171" s="83"/>
      <c r="K171" s="42"/>
      <c r="L171" s="73"/>
      <c r="M171" s="118"/>
      <c r="N171" s="73"/>
      <c r="O171" s="92"/>
      <c r="P171" s="92"/>
      <c r="Q171" s="42"/>
      <c r="R171" s="92"/>
      <c r="S171" s="92"/>
      <c r="T171" s="92"/>
      <c r="U171" s="92"/>
      <c r="V171" s="92"/>
      <c r="W171" s="42"/>
      <c r="X171" s="122"/>
      <c r="Y171" s="122"/>
      <c r="Z171" s="122"/>
      <c r="AA171" s="122"/>
      <c r="AB171" s="122"/>
      <c r="AC171" s="42"/>
      <c r="AI171" s="193"/>
    </row>
    <row r="172" ht="15.75" customHeight="1">
      <c r="A172" s="64"/>
      <c r="B172" s="69"/>
      <c r="C172" s="69"/>
      <c r="D172" s="76"/>
      <c r="E172" s="78"/>
      <c r="F172" s="83"/>
      <c r="G172" s="92"/>
      <c r="H172" s="83"/>
      <c r="I172" s="95"/>
      <c r="J172" s="83"/>
      <c r="K172" s="42"/>
      <c r="L172" s="73"/>
      <c r="M172" s="118"/>
      <c r="N172" s="73"/>
      <c r="O172" s="92"/>
      <c r="P172" s="92"/>
      <c r="Q172" s="42"/>
      <c r="R172" s="92"/>
      <c r="S172" s="92"/>
      <c r="T172" s="92"/>
      <c r="U172" s="92"/>
      <c r="V172" s="92"/>
      <c r="W172" s="42"/>
      <c r="X172" s="122"/>
      <c r="Y172" s="122"/>
      <c r="Z172" s="122"/>
      <c r="AA172" s="122"/>
      <c r="AB172" s="122"/>
      <c r="AC172" s="42"/>
      <c r="AI172" s="193"/>
    </row>
    <row r="173" ht="15.75" customHeight="1">
      <c r="A173" s="64"/>
      <c r="B173" s="69"/>
      <c r="C173" s="69"/>
      <c r="D173" s="76"/>
      <c r="E173" s="78"/>
      <c r="F173" s="83"/>
      <c r="G173" s="92"/>
      <c r="H173" s="83"/>
      <c r="I173" s="95"/>
      <c r="J173" s="83"/>
      <c r="K173" s="42"/>
      <c r="L173" s="73"/>
      <c r="M173" s="118"/>
      <c r="N173" s="73"/>
      <c r="O173" s="92"/>
      <c r="P173" s="92"/>
      <c r="Q173" s="42"/>
      <c r="R173" s="92"/>
      <c r="S173" s="92"/>
      <c r="T173" s="92"/>
      <c r="U173" s="92"/>
      <c r="V173" s="92"/>
      <c r="W173" s="42"/>
      <c r="X173" s="122"/>
      <c r="Y173" s="122"/>
      <c r="Z173" s="122"/>
      <c r="AA173" s="122"/>
      <c r="AB173" s="122"/>
      <c r="AC173" s="42"/>
      <c r="AI173" s="193"/>
    </row>
    <row r="174" ht="15.75" customHeight="1">
      <c r="A174" s="64"/>
      <c r="B174" s="69"/>
      <c r="C174" s="69"/>
      <c r="D174" s="76"/>
      <c r="E174" s="78"/>
      <c r="F174" s="83"/>
      <c r="G174" s="92"/>
      <c r="H174" s="83"/>
      <c r="I174" s="95"/>
      <c r="J174" s="83"/>
      <c r="K174" s="42"/>
      <c r="L174" s="73"/>
      <c r="M174" s="118"/>
      <c r="N174" s="73"/>
      <c r="O174" s="92"/>
      <c r="P174" s="92"/>
      <c r="Q174" s="42"/>
      <c r="R174" s="92"/>
      <c r="S174" s="92"/>
      <c r="T174" s="92"/>
      <c r="U174" s="92"/>
      <c r="V174" s="92"/>
      <c r="W174" s="42"/>
      <c r="X174" s="122"/>
      <c r="Y174" s="122"/>
      <c r="Z174" s="122"/>
      <c r="AA174" s="122"/>
      <c r="AB174" s="122"/>
      <c r="AC174" s="42"/>
      <c r="AI174" s="193"/>
    </row>
    <row r="175" ht="15.75" customHeight="1">
      <c r="A175" s="64"/>
      <c r="B175" s="69"/>
      <c r="C175" s="69"/>
      <c r="D175" s="76"/>
      <c r="E175" s="78"/>
      <c r="F175" s="83"/>
      <c r="G175" s="92"/>
      <c r="H175" s="83"/>
      <c r="I175" s="95"/>
      <c r="J175" s="83"/>
      <c r="K175" s="42"/>
      <c r="L175" s="73"/>
      <c r="M175" s="118"/>
      <c r="N175" s="73"/>
      <c r="O175" s="92"/>
      <c r="P175" s="92"/>
      <c r="Q175" s="42"/>
      <c r="R175" s="92"/>
      <c r="S175" s="92"/>
      <c r="T175" s="92"/>
      <c r="U175" s="92"/>
      <c r="V175" s="92"/>
      <c r="W175" s="42"/>
      <c r="X175" s="122"/>
      <c r="Y175" s="122"/>
      <c r="Z175" s="122"/>
      <c r="AA175" s="122"/>
      <c r="AB175" s="122"/>
      <c r="AC175" s="42"/>
      <c r="AI175" s="193"/>
    </row>
    <row r="176" ht="15.75" customHeight="1">
      <c r="A176" s="64"/>
      <c r="B176" s="69"/>
      <c r="C176" s="69"/>
      <c r="D176" s="76"/>
      <c r="E176" s="78"/>
      <c r="F176" s="83"/>
      <c r="G176" s="92"/>
      <c r="H176" s="83"/>
      <c r="I176" s="95"/>
      <c r="J176" s="83"/>
      <c r="K176" s="42"/>
      <c r="L176" s="73"/>
      <c r="M176" s="118"/>
      <c r="N176" s="73"/>
      <c r="O176" s="92"/>
      <c r="P176" s="92"/>
      <c r="Q176" s="42"/>
      <c r="R176" s="92"/>
      <c r="S176" s="92"/>
      <c r="T176" s="92"/>
      <c r="U176" s="92"/>
      <c r="V176" s="92"/>
      <c r="W176" s="42"/>
      <c r="X176" s="122"/>
      <c r="Y176" s="122"/>
      <c r="Z176" s="122"/>
      <c r="AA176" s="122"/>
      <c r="AB176" s="122"/>
      <c r="AC176" s="42"/>
      <c r="AI176" s="193"/>
    </row>
    <row r="177" ht="15.75" customHeight="1">
      <c r="A177" s="64"/>
      <c r="B177" s="69"/>
      <c r="C177" s="69"/>
      <c r="D177" s="76"/>
      <c r="E177" s="78"/>
      <c r="F177" s="83"/>
      <c r="G177" s="92"/>
      <c r="H177" s="83"/>
      <c r="I177" s="95"/>
      <c r="J177" s="83"/>
      <c r="K177" s="42"/>
      <c r="L177" s="73"/>
      <c r="M177" s="118"/>
      <c r="N177" s="73"/>
      <c r="O177" s="92"/>
      <c r="P177" s="92"/>
      <c r="Q177" s="42"/>
      <c r="R177" s="92"/>
      <c r="S177" s="92"/>
      <c r="T177" s="92"/>
      <c r="U177" s="92"/>
      <c r="V177" s="92"/>
      <c r="W177" s="42"/>
      <c r="X177" s="122"/>
      <c r="Y177" s="122"/>
      <c r="Z177" s="122"/>
      <c r="AA177" s="122"/>
      <c r="AB177" s="122"/>
      <c r="AC177" s="42"/>
      <c r="AI177" s="193"/>
    </row>
    <row r="178" ht="15.75" customHeight="1">
      <c r="A178" s="64"/>
      <c r="B178" s="69"/>
      <c r="C178" s="69"/>
      <c r="D178" s="76"/>
      <c r="E178" s="78"/>
      <c r="F178" s="83"/>
      <c r="G178" s="92"/>
      <c r="H178" s="83"/>
      <c r="I178" s="95"/>
      <c r="J178" s="83"/>
      <c r="K178" s="42"/>
      <c r="L178" s="73"/>
      <c r="M178" s="118"/>
      <c r="N178" s="73"/>
      <c r="O178" s="92"/>
      <c r="P178" s="92"/>
      <c r="Q178" s="42"/>
      <c r="R178" s="92"/>
      <c r="S178" s="92"/>
      <c r="T178" s="92"/>
      <c r="U178" s="92"/>
      <c r="V178" s="92"/>
      <c r="W178" s="42"/>
      <c r="X178" s="122"/>
      <c r="Y178" s="122"/>
      <c r="Z178" s="122"/>
      <c r="AA178" s="122"/>
      <c r="AB178" s="122"/>
      <c r="AC178" s="42"/>
      <c r="AI178" s="193"/>
    </row>
    <row r="179" ht="15.75" customHeight="1">
      <c r="A179" s="64"/>
      <c r="B179" s="69"/>
      <c r="C179" s="69"/>
      <c r="D179" s="76"/>
      <c r="E179" s="78"/>
      <c r="F179" s="83"/>
      <c r="G179" s="92"/>
      <c r="H179" s="83"/>
      <c r="I179" s="95"/>
      <c r="J179" s="83"/>
      <c r="K179" s="42"/>
      <c r="L179" s="73"/>
      <c r="M179" s="118"/>
      <c r="N179" s="73"/>
      <c r="O179" s="92"/>
      <c r="P179" s="92"/>
      <c r="Q179" s="42"/>
      <c r="R179" s="92"/>
      <c r="S179" s="92"/>
      <c r="T179" s="92"/>
      <c r="U179" s="92"/>
      <c r="V179" s="92"/>
      <c r="W179" s="42"/>
      <c r="X179" s="122"/>
      <c r="Y179" s="122"/>
      <c r="Z179" s="122"/>
      <c r="AA179" s="122"/>
      <c r="AB179" s="122"/>
      <c r="AC179" s="42"/>
      <c r="AI179" s="193"/>
    </row>
    <row r="180" ht="15.75" customHeight="1">
      <c r="A180" s="64"/>
      <c r="B180" s="69"/>
      <c r="C180" s="69"/>
      <c r="D180" s="76"/>
      <c r="E180" s="78"/>
      <c r="F180" s="83"/>
      <c r="G180" s="92"/>
      <c r="H180" s="83"/>
      <c r="I180" s="95"/>
      <c r="J180" s="83"/>
      <c r="K180" s="42"/>
      <c r="L180" s="73"/>
      <c r="M180" s="118"/>
      <c r="N180" s="73"/>
      <c r="O180" s="92"/>
      <c r="P180" s="92"/>
      <c r="Q180" s="42"/>
      <c r="R180" s="92"/>
      <c r="S180" s="92"/>
      <c r="T180" s="92"/>
      <c r="U180" s="92"/>
      <c r="V180" s="92"/>
      <c r="W180" s="42"/>
      <c r="X180" s="122"/>
      <c r="Y180" s="122"/>
      <c r="Z180" s="122"/>
      <c r="AA180" s="122"/>
      <c r="AB180" s="122"/>
      <c r="AC180" s="42"/>
      <c r="AI180" s="193"/>
    </row>
    <row r="181" ht="15.75" customHeight="1">
      <c r="A181" s="64"/>
      <c r="B181" s="69"/>
      <c r="C181" s="69"/>
      <c r="D181" s="76"/>
      <c r="E181" s="78"/>
      <c r="F181" s="83"/>
      <c r="G181" s="92"/>
      <c r="H181" s="83"/>
      <c r="I181" s="95"/>
      <c r="J181" s="83"/>
      <c r="K181" s="42"/>
      <c r="L181" s="73"/>
      <c r="M181" s="118"/>
      <c r="N181" s="73"/>
      <c r="O181" s="92"/>
      <c r="P181" s="92"/>
      <c r="Q181" s="42"/>
      <c r="R181" s="92"/>
      <c r="S181" s="92"/>
      <c r="T181" s="92"/>
      <c r="U181" s="92"/>
      <c r="V181" s="92"/>
      <c r="W181" s="42"/>
      <c r="X181" s="122"/>
      <c r="Y181" s="122"/>
      <c r="Z181" s="122"/>
      <c r="AA181" s="122"/>
      <c r="AB181" s="122"/>
      <c r="AC181" s="42"/>
      <c r="AI181" s="193"/>
    </row>
    <row r="182" ht="15.75" customHeight="1">
      <c r="A182" s="64"/>
      <c r="B182" s="69"/>
      <c r="C182" s="69"/>
      <c r="D182" s="76"/>
      <c r="E182" s="78"/>
      <c r="F182" s="83"/>
      <c r="G182" s="92"/>
      <c r="H182" s="83"/>
      <c r="I182" s="95"/>
      <c r="J182" s="83"/>
      <c r="K182" s="42"/>
      <c r="L182" s="73"/>
      <c r="M182" s="118"/>
      <c r="N182" s="73"/>
      <c r="O182" s="92"/>
      <c r="P182" s="92"/>
      <c r="Q182" s="42"/>
      <c r="R182" s="92"/>
      <c r="S182" s="92"/>
      <c r="T182" s="92"/>
      <c r="U182" s="92"/>
      <c r="V182" s="92"/>
      <c r="W182" s="42"/>
      <c r="X182" s="122"/>
      <c r="Y182" s="122"/>
      <c r="Z182" s="122"/>
      <c r="AA182" s="122"/>
      <c r="AB182" s="122"/>
      <c r="AC182" s="42"/>
      <c r="AI182" s="193"/>
    </row>
    <row r="183" ht="15.75" customHeight="1">
      <c r="A183" s="64"/>
      <c r="B183" s="69"/>
      <c r="C183" s="69"/>
      <c r="D183" s="76"/>
      <c r="E183" s="78"/>
      <c r="F183" s="83"/>
      <c r="G183" s="92"/>
      <c r="H183" s="83"/>
      <c r="I183" s="95"/>
      <c r="J183" s="83"/>
      <c r="K183" s="42"/>
      <c r="L183" s="73"/>
      <c r="M183" s="118"/>
      <c r="N183" s="73"/>
      <c r="O183" s="92"/>
      <c r="P183" s="92"/>
      <c r="Q183" s="42"/>
      <c r="R183" s="92"/>
      <c r="S183" s="92"/>
      <c r="T183" s="92"/>
      <c r="U183" s="92"/>
      <c r="V183" s="92"/>
      <c r="W183" s="42"/>
      <c r="X183" s="122"/>
      <c r="Y183" s="122"/>
      <c r="Z183" s="122"/>
      <c r="AA183" s="122"/>
      <c r="AB183" s="122"/>
      <c r="AC183" s="42"/>
      <c r="AI183" s="193"/>
    </row>
    <row r="184" ht="15.75" customHeight="1">
      <c r="A184" s="64"/>
      <c r="B184" s="69"/>
      <c r="C184" s="69"/>
      <c r="D184" s="76"/>
      <c r="E184" s="78"/>
      <c r="F184" s="83"/>
      <c r="G184" s="92"/>
      <c r="H184" s="83"/>
      <c r="I184" s="95"/>
      <c r="J184" s="83"/>
      <c r="K184" s="42"/>
      <c r="L184" s="73"/>
      <c r="M184" s="118"/>
      <c r="N184" s="73"/>
      <c r="O184" s="92"/>
      <c r="P184" s="92"/>
      <c r="Q184" s="42"/>
      <c r="R184" s="92"/>
      <c r="S184" s="92"/>
      <c r="T184" s="92"/>
      <c r="U184" s="92"/>
      <c r="V184" s="92"/>
      <c r="W184" s="42"/>
      <c r="X184" s="122"/>
      <c r="Y184" s="122"/>
      <c r="Z184" s="122"/>
      <c r="AA184" s="122"/>
      <c r="AB184" s="122"/>
      <c r="AC184" s="42"/>
      <c r="AI184" s="193"/>
    </row>
    <row r="185" ht="15.75" customHeight="1">
      <c r="A185" s="64"/>
      <c r="B185" s="69"/>
      <c r="C185" s="69"/>
      <c r="D185" s="76"/>
      <c r="E185" s="78"/>
      <c r="F185" s="83"/>
      <c r="G185" s="92"/>
      <c r="H185" s="83"/>
      <c r="I185" s="95"/>
      <c r="J185" s="83"/>
      <c r="K185" s="42"/>
      <c r="L185" s="73"/>
      <c r="M185" s="118"/>
      <c r="N185" s="73"/>
      <c r="O185" s="92"/>
      <c r="P185" s="92"/>
      <c r="Q185" s="42"/>
      <c r="R185" s="92"/>
      <c r="S185" s="92"/>
      <c r="T185" s="92"/>
      <c r="U185" s="92"/>
      <c r="V185" s="92"/>
      <c r="W185" s="42"/>
      <c r="X185" s="122"/>
      <c r="Y185" s="122"/>
      <c r="Z185" s="122"/>
      <c r="AA185" s="122"/>
      <c r="AB185" s="122"/>
      <c r="AC185" s="42"/>
      <c r="AI185" s="193"/>
    </row>
    <row r="186" ht="15.75" customHeight="1">
      <c r="A186" s="64"/>
      <c r="B186" s="69"/>
      <c r="C186" s="69"/>
      <c r="D186" s="76"/>
      <c r="E186" s="78"/>
      <c r="F186" s="83"/>
      <c r="G186" s="92"/>
      <c r="H186" s="83"/>
      <c r="I186" s="95"/>
      <c r="J186" s="83"/>
      <c r="K186" s="42"/>
      <c r="L186" s="73"/>
      <c r="M186" s="118"/>
      <c r="N186" s="73"/>
      <c r="O186" s="92"/>
      <c r="P186" s="92"/>
      <c r="Q186" s="42"/>
      <c r="R186" s="92"/>
      <c r="S186" s="92"/>
      <c r="T186" s="92"/>
      <c r="U186" s="92"/>
      <c r="V186" s="92"/>
      <c r="W186" s="42"/>
      <c r="X186" s="122"/>
      <c r="Y186" s="122"/>
      <c r="Z186" s="122"/>
      <c r="AA186" s="122"/>
      <c r="AB186" s="122"/>
      <c r="AC186" s="42"/>
      <c r="AI186" s="193"/>
    </row>
    <row r="187" ht="15.75" customHeight="1">
      <c r="A187" s="64"/>
      <c r="B187" s="69"/>
      <c r="C187" s="69"/>
      <c r="D187" s="76"/>
      <c r="E187" s="78"/>
      <c r="F187" s="83"/>
      <c r="G187" s="92"/>
      <c r="H187" s="83"/>
      <c r="I187" s="95"/>
      <c r="J187" s="83"/>
      <c r="K187" s="42"/>
      <c r="L187" s="73"/>
      <c r="M187" s="118"/>
      <c r="N187" s="73"/>
      <c r="O187" s="92"/>
      <c r="P187" s="92"/>
      <c r="Q187" s="42"/>
      <c r="R187" s="92"/>
      <c r="S187" s="92"/>
      <c r="T187" s="92"/>
      <c r="U187" s="92"/>
      <c r="V187" s="92"/>
      <c r="W187" s="42"/>
      <c r="X187" s="122"/>
      <c r="Y187" s="122"/>
      <c r="Z187" s="122"/>
      <c r="AA187" s="122"/>
      <c r="AB187" s="122"/>
      <c r="AC187" s="42"/>
      <c r="AI187" s="193"/>
    </row>
    <row r="188" ht="15.75" customHeight="1">
      <c r="A188" s="64"/>
      <c r="B188" s="69"/>
      <c r="C188" s="69"/>
      <c r="D188" s="76"/>
      <c r="E188" s="78"/>
      <c r="F188" s="83"/>
      <c r="G188" s="92"/>
      <c r="H188" s="83"/>
      <c r="I188" s="95"/>
      <c r="J188" s="83"/>
      <c r="K188" s="42"/>
      <c r="L188" s="73"/>
      <c r="M188" s="118"/>
      <c r="N188" s="73"/>
      <c r="O188" s="92"/>
      <c r="P188" s="92"/>
      <c r="Q188" s="42"/>
      <c r="R188" s="92"/>
      <c r="S188" s="92"/>
      <c r="T188" s="92"/>
      <c r="U188" s="92"/>
      <c r="V188" s="92"/>
      <c r="W188" s="42"/>
      <c r="X188" s="122"/>
      <c r="Y188" s="122"/>
      <c r="Z188" s="122"/>
      <c r="AA188" s="122"/>
      <c r="AB188" s="122"/>
      <c r="AC188" s="42"/>
      <c r="AI188" s="193"/>
    </row>
    <row r="189" ht="15.75" customHeight="1">
      <c r="A189" s="64"/>
      <c r="B189" s="69"/>
      <c r="C189" s="69"/>
      <c r="D189" s="76"/>
      <c r="E189" s="78"/>
      <c r="F189" s="83"/>
      <c r="G189" s="92"/>
      <c r="H189" s="83"/>
      <c r="I189" s="95"/>
      <c r="J189" s="83"/>
      <c r="K189" s="42"/>
      <c r="L189" s="73"/>
      <c r="M189" s="118"/>
      <c r="N189" s="73"/>
      <c r="O189" s="92"/>
      <c r="P189" s="92"/>
      <c r="Q189" s="42"/>
      <c r="R189" s="92"/>
      <c r="S189" s="92"/>
      <c r="T189" s="92"/>
      <c r="U189" s="92"/>
      <c r="V189" s="92"/>
      <c r="W189" s="42"/>
      <c r="X189" s="122"/>
      <c r="Y189" s="122"/>
      <c r="Z189" s="122"/>
      <c r="AA189" s="122"/>
      <c r="AB189" s="122"/>
      <c r="AC189" s="42"/>
      <c r="AI189" s="193"/>
    </row>
    <row r="190" ht="15.75" customHeight="1">
      <c r="A190" s="64"/>
      <c r="B190" s="69"/>
      <c r="C190" s="69"/>
      <c r="D190" s="76"/>
      <c r="E190" s="78"/>
      <c r="F190" s="83"/>
      <c r="G190" s="92"/>
      <c r="H190" s="83"/>
      <c r="I190" s="95"/>
      <c r="J190" s="83"/>
      <c r="K190" s="42"/>
      <c r="L190" s="73"/>
      <c r="M190" s="118"/>
      <c r="N190" s="73"/>
      <c r="O190" s="92"/>
      <c r="P190" s="92"/>
      <c r="Q190" s="42"/>
      <c r="R190" s="92"/>
      <c r="S190" s="92"/>
      <c r="T190" s="92"/>
      <c r="U190" s="92"/>
      <c r="V190" s="92"/>
      <c r="W190" s="42"/>
      <c r="X190" s="122"/>
      <c r="Y190" s="122"/>
      <c r="Z190" s="122"/>
      <c r="AA190" s="122"/>
      <c r="AB190" s="122"/>
      <c r="AC190" s="42"/>
      <c r="AI190" s="193"/>
    </row>
    <row r="191" ht="15.75" customHeight="1">
      <c r="A191" s="64"/>
      <c r="B191" s="69"/>
      <c r="C191" s="69"/>
      <c r="D191" s="76"/>
      <c r="E191" s="78"/>
      <c r="F191" s="83"/>
      <c r="G191" s="92"/>
      <c r="H191" s="83"/>
      <c r="I191" s="95"/>
      <c r="J191" s="83"/>
      <c r="K191" s="42"/>
      <c r="L191" s="73"/>
      <c r="M191" s="118"/>
      <c r="N191" s="73"/>
      <c r="O191" s="92"/>
      <c r="P191" s="92"/>
      <c r="Q191" s="42"/>
      <c r="R191" s="92"/>
      <c r="S191" s="92"/>
      <c r="T191" s="92"/>
      <c r="U191" s="92"/>
      <c r="V191" s="92"/>
      <c r="W191" s="42"/>
      <c r="X191" s="122"/>
      <c r="Y191" s="122"/>
      <c r="Z191" s="122"/>
      <c r="AA191" s="122"/>
      <c r="AB191" s="122"/>
      <c r="AC191" s="42"/>
      <c r="AI191" s="193"/>
    </row>
    <row r="192" ht="15.75" customHeight="1">
      <c r="A192" s="64"/>
      <c r="B192" s="69"/>
      <c r="C192" s="69"/>
      <c r="D192" s="76"/>
      <c r="E192" s="78"/>
      <c r="F192" s="83"/>
      <c r="G192" s="92"/>
      <c r="H192" s="83"/>
      <c r="I192" s="95"/>
      <c r="J192" s="83"/>
      <c r="K192" s="42"/>
      <c r="L192" s="73"/>
      <c r="M192" s="118"/>
      <c r="N192" s="73"/>
      <c r="O192" s="92"/>
      <c r="P192" s="92"/>
      <c r="Q192" s="42"/>
      <c r="R192" s="92"/>
      <c r="S192" s="92"/>
      <c r="T192" s="92"/>
      <c r="U192" s="92"/>
      <c r="V192" s="92"/>
      <c r="W192" s="42"/>
      <c r="X192" s="122"/>
      <c r="Y192" s="122"/>
      <c r="Z192" s="122"/>
      <c r="AA192" s="122"/>
      <c r="AB192" s="122"/>
      <c r="AC192" s="42"/>
      <c r="AI192" s="193"/>
    </row>
    <row r="193" ht="15.75" customHeight="1">
      <c r="A193" s="64"/>
      <c r="B193" s="69"/>
      <c r="C193" s="69"/>
      <c r="D193" s="76"/>
      <c r="E193" s="78"/>
      <c r="F193" s="83"/>
      <c r="G193" s="92"/>
      <c r="H193" s="83"/>
      <c r="I193" s="95"/>
      <c r="J193" s="83"/>
      <c r="K193" s="42"/>
      <c r="L193" s="73"/>
      <c r="M193" s="118"/>
      <c r="N193" s="73"/>
      <c r="O193" s="92"/>
      <c r="P193" s="92"/>
      <c r="Q193" s="42"/>
      <c r="R193" s="92"/>
      <c r="S193" s="92"/>
      <c r="T193" s="92"/>
      <c r="U193" s="92"/>
      <c r="V193" s="92"/>
      <c r="W193" s="42"/>
      <c r="X193" s="122"/>
      <c r="Y193" s="122"/>
      <c r="Z193" s="122"/>
      <c r="AA193" s="122"/>
      <c r="AB193" s="122"/>
      <c r="AC193" s="42"/>
      <c r="AI193" s="193"/>
    </row>
    <row r="194" ht="15.75" customHeight="1">
      <c r="A194" s="64"/>
      <c r="B194" s="69"/>
      <c r="C194" s="69"/>
      <c r="D194" s="76"/>
      <c r="E194" s="78"/>
      <c r="F194" s="83"/>
      <c r="G194" s="92"/>
      <c r="H194" s="83"/>
      <c r="I194" s="95"/>
      <c r="J194" s="83"/>
      <c r="K194" s="42"/>
      <c r="L194" s="73"/>
      <c r="M194" s="118"/>
      <c r="N194" s="73"/>
      <c r="O194" s="92"/>
      <c r="P194" s="92"/>
      <c r="Q194" s="42"/>
      <c r="R194" s="92"/>
      <c r="S194" s="92"/>
      <c r="T194" s="92"/>
      <c r="U194" s="92"/>
      <c r="V194" s="92"/>
      <c r="W194" s="42"/>
      <c r="X194" s="122"/>
      <c r="Y194" s="122"/>
      <c r="Z194" s="122"/>
      <c r="AA194" s="122"/>
      <c r="AB194" s="122"/>
      <c r="AC194" s="42"/>
      <c r="AI194" s="193"/>
    </row>
    <row r="195" ht="15.75" customHeight="1">
      <c r="A195" s="64"/>
      <c r="B195" s="69"/>
      <c r="C195" s="69"/>
      <c r="D195" s="76"/>
      <c r="E195" s="78"/>
      <c r="F195" s="83"/>
      <c r="G195" s="92"/>
      <c r="H195" s="83"/>
      <c r="I195" s="95"/>
      <c r="J195" s="83"/>
      <c r="K195" s="42"/>
      <c r="L195" s="73"/>
      <c r="M195" s="118"/>
      <c r="N195" s="73"/>
      <c r="O195" s="92"/>
      <c r="P195" s="92"/>
      <c r="Q195" s="42"/>
      <c r="R195" s="92"/>
      <c r="S195" s="92"/>
      <c r="T195" s="92"/>
      <c r="U195" s="92"/>
      <c r="V195" s="92"/>
      <c r="W195" s="42"/>
      <c r="X195" s="122"/>
      <c r="Y195" s="122"/>
      <c r="Z195" s="122"/>
      <c r="AA195" s="122"/>
      <c r="AB195" s="122"/>
      <c r="AC195" s="42"/>
      <c r="AI195" s="193"/>
    </row>
    <row r="196" ht="15.75" customHeight="1">
      <c r="A196" s="64"/>
      <c r="B196" s="69"/>
      <c r="C196" s="69"/>
      <c r="D196" s="76"/>
      <c r="E196" s="78"/>
      <c r="F196" s="83"/>
      <c r="G196" s="92"/>
      <c r="H196" s="83"/>
      <c r="I196" s="95"/>
      <c r="J196" s="83"/>
      <c r="K196" s="42"/>
      <c r="L196" s="73"/>
      <c r="M196" s="118"/>
      <c r="N196" s="73"/>
      <c r="O196" s="92"/>
      <c r="P196" s="92"/>
      <c r="Q196" s="42"/>
      <c r="R196" s="92"/>
      <c r="S196" s="92"/>
      <c r="T196" s="92"/>
      <c r="U196" s="92"/>
      <c r="V196" s="92"/>
      <c r="W196" s="42"/>
      <c r="X196" s="122"/>
      <c r="Y196" s="122"/>
      <c r="Z196" s="122"/>
      <c r="AA196" s="122"/>
      <c r="AB196" s="122"/>
      <c r="AC196" s="42"/>
      <c r="AI196" s="193"/>
    </row>
    <row r="197" ht="15.75" customHeight="1">
      <c r="A197" s="64"/>
      <c r="B197" s="69"/>
      <c r="C197" s="69"/>
      <c r="D197" s="76"/>
      <c r="E197" s="78"/>
      <c r="F197" s="83"/>
      <c r="G197" s="92"/>
      <c r="H197" s="83"/>
      <c r="I197" s="95"/>
      <c r="J197" s="83"/>
      <c r="K197" s="42"/>
      <c r="L197" s="73"/>
      <c r="M197" s="118"/>
      <c r="N197" s="73"/>
      <c r="O197" s="92"/>
      <c r="P197" s="92"/>
      <c r="Q197" s="42"/>
      <c r="R197" s="92"/>
      <c r="S197" s="92"/>
      <c r="T197" s="92"/>
      <c r="U197" s="92"/>
      <c r="V197" s="92"/>
      <c r="W197" s="42"/>
      <c r="X197" s="122"/>
      <c r="Y197" s="122"/>
      <c r="Z197" s="122"/>
      <c r="AA197" s="122"/>
      <c r="AB197" s="122"/>
      <c r="AC197" s="42"/>
      <c r="AI197" s="193"/>
    </row>
    <row r="198" ht="15.75" customHeight="1">
      <c r="A198" s="64"/>
      <c r="B198" s="69"/>
      <c r="C198" s="69"/>
      <c r="D198" s="76"/>
      <c r="E198" s="78"/>
      <c r="F198" s="83"/>
      <c r="G198" s="92"/>
      <c r="H198" s="83"/>
      <c r="I198" s="95"/>
      <c r="J198" s="83"/>
      <c r="K198" s="42"/>
      <c r="L198" s="73"/>
      <c r="M198" s="118"/>
      <c r="N198" s="73"/>
      <c r="O198" s="92"/>
      <c r="P198" s="92"/>
      <c r="Q198" s="42"/>
      <c r="R198" s="92"/>
      <c r="S198" s="92"/>
      <c r="T198" s="92"/>
      <c r="U198" s="92"/>
      <c r="V198" s="92"/>
      <c r="W198" s="42"/>
      <c r="X198" s="122"/>
      <c r="Y198" s="122"/>
      <c r="Z198" s="122"/>
      <c r="AA198" s="122"/>
      <c r="AB198" s="122"/>
      <c r="AC198" s="42"/>
      <c r="AI198" s="193"/>
    </row>
    <row r="199" ht="15.75" customHeight="1">
      <c r="A199" s="64"/>
      <c r="B199" s="69"/>
      <c r="C199" s="69"/>
      <c r="D199" s="76"/>
      <c r="E199" s="78"/>
      <c r="F199" s="83"/>
      <c r="G199" s="92"/>
      <c r="H199" s="83"/>
      <c r="I199" s="95"/>
      <c r="J199" s="83"/>
      <c r="K199" s="42"/>
      <c r="L199" s="73"/>
      <c r="M199" s="118"/>
      <c r="N199" s="73"/>
      <c r="O199" s="92"/>
      <c r="P199" s="92"/>
      <c r="Q199" s="42"/>
      <c r="R199" s="92"/>
      <c r="S199" s="92"/>
      <c r="T199" s="92"/>
      <c r="U199" s="92"/>
      <c r="V199" s="92"/>
      <c r="W199" s="42"/>
      <c r="X199" s="122"/>
      <c r="Y199" s="122"/>
      <c r="Z199" s="122"/>
      <c r="AA199" s="122"/>
      <c r="AB199" s="122"/>
      <c r="AC199" s="42"/>
      <c r="AI199" s="193"/>
    </row>
    <row r="200" ht="15.75" customHeight="1">
      <c r="A200" s="64"/>
      <c r="B200" s="69"/>
      <c r="C200" s="69"/>
      <c r="D200" s="76"/>
      <c r="E200" s="78"/>
      <c r="F200" s="83"/>
      <c r="G200" s="92"/>
      <c r="H200" s="83"/>
      <c r="I200" s="95"/>
      <c r="J200" s="83"/>
      <c r="K200" s="42"/>
      <c r="L200" s="73"/>
      <c r="M200" s="118"/>
      <c r="N200" s="73"/>
      <c r="O200" s="92"/>
      <c r="P200" s="92"/>
      <c r="Q200" s="42"/>
      <c r="R200" s="92"/>
      <c r="S200" s="92"/>
      <c r="T200" s="92"/>
      <c r="U200" s="92"/>
      <c r="V200" s="92"/>
      <c r="W200" s="42"/>
      <c r="X200" s="122"/>
      <c r="Y200" s="122"/>
      <c r="Z200" s="122"/>
      <c r="AA200" s="122"/>
      <c r="AB200" s="122"/>
      <c r="AC200" s="42"/>
      <c r="AI200" s="193"/>
    </row>
    <row r="201" ht="15.75" customHeight="1">
      <c r="A201" s="64"/>
      <c r="B201" s="69"/>
      <c r="C201" s="69"/>
      <c r="D201" s="76"/>
      <c r="E201" s="78"/>
      <c r="F201" s="83"/>
      <c r="G201" s="92"/>
      <c r="H201" s="83"/>
      <c r="I201" s="95"/>
      <c r="J201" s="83"/>
      <c r="K201" s="42"/>
      <c r="L201" s="73"/>
      <c r="M201" s="118"/>
      <c r="N201" s="73"/>
      <c r="O201" s="92"/>
      <c r="P201" s="92"/>
      <c r="Q201" s="42"/>
      <c r="R201" s="92"/>
      <c r="S201" s="92"/>
      <c r="T201" s="92"/>
      <c r="U201" s="92"/>
      <c r="V201" s="92"/>
      <c r="W201" s="42"/>
      <c r="X201" s="122"/>
      <c r="Y201" s="122"/>
      <c r="Z201" s="122"/>
      <c r="AA201" s="122"/>
      <c r="AB201" s="122"/>
      <c r="AC201" s="42"/>
      <c r="AI201" s="193"/>
    </row>
    <row r="202" ht="15.75" customHeight="1">
      <c r="A202" s="64"/>
      <c r="B202" s="69"/>
      <c r="C202" s="69"/>
      <c r="D202" s="76"/>
      <c r="E202" s="78"/>
      <c r="F202" s="83"/>
      <c r="G202" s="92"/>
      <c r="H202" s="83"/>
      <c r="I202" s="95"/>
      <c r="J202" s="83"/>
      <c r="K202" s="42"/>
      <c r="L202" s="73"/>
      <c r="M202" s="118"/>
      <c r="N202" s="73"/>
      <c r="O202" s="92"/>
      <c r="P202" s="92"/>
      <c r="Q202" s="42"/>
      <c r="R202" s="92"/>
      <c r="S202" s="92"/>
      <c r="T202" s="92"/>
      <c r="U202" s="92"/>
      <c r="V202" s="92"/>
      <c r="W202" s="42"/>
      <c r="X202" s="122"/>
      <c r="Y202" s="122"/>
      <c r="Z202" s="122"/>
      <c r="AA202" s="122"/>
      <c r="AB202" s="122"/>
      <c r="AC202" s="42"/>
      <c r="AI202" s="193"/>
    </row>
    <row r="203" ht="15.75" customHeight="1">
      <c r="A203" s="64"/>
      <c r="B203" s="69"/>
      <c r="C203" s="69"/>
      <c r="D203" s="76"/>
      <c r="E203" s="78"/>
      <c r="F203" s="83"/>
      <c r="G203" s="92"/>
      <c r="H203" s="83"/>
      <c r="I203" s="95"/>
      <c r="J203" s="83"/>
      <c r="K203" s="42"/>
      <c r="L203" s="73"/>
      <c r="M203" s="118"/>
      <c r="N203" s="73"/>
      <c r="O203" s="92"/>
      <c r="P203" s="92"/>
      <c r="Q203" s="42"/>
      <c r="R203" s="92"/>
      <c r="S203" s="92"/>
      <c r="T203" s="92"/>
      <c r="U203" s="92"/>
      <c r="V203" s="92"/>
      <c r="W203" s="42"/>
      <c r="X203" s="122"/>
      <c r="Y203" s="122"/>
      <c r="Z203" s="122"/>
      <c r="AA203" s="122"/>
      <c r="AB203" s="122"/>
      <c r="AC203" s="42"/>
      <c r="AI203" s="193"/>
    </row>
    <row r="204" ht="15.75" customHeight="1">
      <c r="A204" s="64"/>
      <c r="B204" s="69"/>
      <c r="C204" s="69"/>
      <c r="D204" s="76"/>
      <c r="E204" s="78"/>
      <c r="F204" s="83"/>
      <c r="G204" s="92"/>
      <c r="H204" s="83"/>
      <c r="I204" s="95"/>
      <c r="J204" s="83"/>
      <c r="K204" s="42"/>
      <c r="L204" s="73"/>
      <c r="M204" s="118"/>
      <c r="N204" s="73"/>
      <c r="O204" s="92"/>
      <c r="P204" s="92"/>
      <c r="Q204" s="42"/>
      <c r="R204" s="92"/>
      <c r="S204" s="92"/>
      <c r="T204" s="92"/>
      <c r="U204" s="92"/>
      <c r="V204" s="92"/>
      <c r="W204" s="42"/>
      <c r="X204" s="122"/>
      <c r="Y204" s="122"/>
      <c r="Z204" s="122"/>
      <c r="AA204" s="122"/>
      <c r="AB204" s="122"/>
      <c r="AC204" s="42"/>
      <c r="AI204" s="193"/>
    </row>
    <row r="205" ht="15.75" customHeight="1">
      <c r="A205" s="64"/>
      <c r="B205" s="69"/>
      <c r="C205" s="69"/>
      <c r="D205" s="76"/>
      <c r="E205" s="78"/>
      <c r="F205" s="83"/>
      <c r="G205" s="92"/>
      <c r="H205" s="83"/>
      <c r="I205" s="95"/>
      <c r="J205" s="83"/>
      <c r="K205" s="42"/>
      <c r="L205" s="73"/>
      <c r="M205" s="118"/>
      <c r="N205" s="73"/>
      <c r="O205" s="92"/>
      <c r="P205" s="92"/>
      <c r="Q205" s="42"/>
      <c r="R205" s="92"/>
      <c r="S205" s="92"/>
      <c r="T205" s="92"/>
      <c r="U205" s="92"/>
      <c r="V205" s="92"/>
      <c r="W205" s="42"/>
      <c r="X205" s="122"/>
      <c r="Y205" s="122"/>
      <c r="Z205" s="122"/>
      <c r="AA205" s="122"/>
      <c r="AB205" s="122"/>
      <c r="AC205" s="42"/>
      <c r="AI205" s="193"/>
    </row>
    <row r="206" ht="15.75" customHeight="1">
      <c r="A206" s="64"/>
      <c r="B206" s="69"/>
      <c r="C206" s="69"/>
      <c r="D206" s="76"/>
      <c r="E206" s="78"/>
      <c r="F206" s="83"/>
      <c r="G206" s="92"/>
      <c r="H206" s="83"/>
      <c r="I206" s="95"/>
      <c r="J206" s="83"/>
      <c r="K206" s="42"/>
      <c r="L206" s="73"/>
      <c r="M206" s="118"/>
      <c r="N206" s="73"/>
      <c r="O206" s="92"/>
      <c r="P206" s="92"/>
      <c r="Q206" s="42"/>
      <c r="R206" s="92"/>
      <c r="S206" s="92"/>
      <c r="T206" s="92"/>
      <c r="U206" s="92"/>
      <c r="V206" s="92"/>
      <c r="W206" s="42"/>
      <c r="X206" s="122"/>
      <c r="Y206" s="122"/>
      <c r="Z206" s="122"/>
      <c r="AA206" s="122"/>
      <c r="AB206" s="122"/>
      <c r="AC206" s="42"/>
      <c r="AI206" s="193"/>
    </row>
    <row r="207" ht="15.75" customHeight="1">
      <c r="A207" s="64"/>
      <c r="B207" s="69"/>
      <c r="C207" s="69"/>
      <c r="D207" s="76"/>
      <c r="E207" s="78"/>
      <c r="F207" s="83"/>
      <c r="G207" s="92"/>
      <c r="H207" s="83"/>
      <c r="I207" s="95"/>
      <c r="J207" s="83"/>
      <c r="K207" s="42"/>
      <c r="L207" s="73"/>
      <c r="M207" s="118"/>
      <c r="N207" s="73"/>
      <c r="O207" s="92"/>
      <c r="P207" s="92"/>
      <c r="Q207" s="42"/>
      <c r="R207" s="92"/>
      <c r="S207" s="92"/>
      <c r="T207" s="92"/>
      <c r="U207" s="92"/>
      <c r="V207" s="92"/>
      <c r="W207" s="42"/>
      <c r="X207" s="122"/>
      <c r="Y207" s="122"/>
      <c r="Z207" s="122"/>
      <c r="AA207" s="122"/>
      <c r="AB207" s="122"/>
      <c r="AC207" s="42"/>
      <c r="AI207" s="193"/>
    </row>
    <row r="208" ht="15.75" customHeight="1">
      <c r="A208" s="64"/>
      <c r="B208" s="69"/>
      <c r="C208" s="69"/>
      <c r="D208" s="76"/>
      <c r="E208" s="78"/>
      <c r="F208" s="83"/>
      <c r="G208" s="92"/>
      <c r="H208" s="83"/>
      <c r="I208" s="95"/>
      <c r="J208" s="83"/>
      <c r="K208" s="42"/>
      <c r="L208" s="73"/>
      <c r="M208" s="118"/>
      <c r="N208" s="73"/>
      <c r="O208" s="92"/>
      <c r="P208" s="92"/>
      <c r="Q208" s="42"/>
      <c r="R208" s="92"/>
      <c r="S208" s="92"/>
      <c r="T208" s="92"/>
      <c r="U208" s="92"/>
      <c r="V208" s="92"/>
      <c r="W208" s="42"/>
      <c r="X208" s="122"/>
      <c r="Y208" s="122"/>
      <c r="Z208" s="122"/>
      <c r="AA208" s="122"/>
      <c r="AB208" s="122"/>
      <c r="AC208" s="42"/>
      <c r="AI208" s="193"/>
    </row>
    <row r="209" ht="15.75" customHeight="1">
      <c r="A209" s="64"/>
      <c r="B209" s="69"/>
      <c r="C209" s="69"/>
      <c r="D209" s="76"/>
      <c r="E209" s="78"/>
      <c r="F209" s="83"/>
      <c r="G209" s="92"/>
      <c r="H209" s="83"/>
      <c r="I209" s="95"/>
      <c r="J209" s="83"/>
      <c r="K209" s="42"/>
      <c r="L209" s="73"/>
      <c r="M209" s="118"/>
      <c r="N209" s="73"/>
      <c r="O209" s="92"/>
      <c r="P209" s="92"/>
      <c r="Q209" s="42"/>
      <c r="R209" s="92"/>
      <c r="S209" s="92"/>
      <c r="T209" s="92"/>
      <c r="U209" s="92"/>
      <c r="V209" s="92"/>
      <c r="W209" s="42"/>
      <c r="X209" s="122"/>
      <c r="Y209" s="122"/>
      <c r="Z209" s="122"/>
      <c r="AA209" s="122"/>
      <c r="AB209" s="122"/>
      <c r="AC209" s="42"/>
      <c r="AI209" s="193"/>
    </row>
    <row r="210" ht="15.75" customHeight="1">
      <c r="A210" s="64"/>
      <c r="B210" s="69"/>
      <c r="C210" s="69"/>
      <c r="D210" s="76"/>
      <c r="E210" s="78"/>
      <c r="F210" s="83"/>
      <c r="G210" s="92"/>
      <c r="H210" s="83"/>
      <c r="I210" s="95"/>
      <c r="J210" s="83"/>
      <c r="K210" s="42"/>
      <c r="L210" s="73"/>
      <c r="M210" s="118"/>
      <c r="N210" s="73"/>
      <c r="O210" s="92"/>
      <c r="P210" s="92"/>
      <c r="Q210" s="42"/>
      <c r="R210" s="92"/>
      <c r="S210" s="92"/>
      <c r="T210" s="92"/>
      <c r="U210" s="92"/>
      <c r="V210" s="92"/>
      <c r="W210" s="42"/>
      <c r="X210" s="122"/>
      <c r="Y210" s="122"/>
      <c r="Z210" s="122"/>
      <c r="AA210" s="122"/>
      <c r="AB210" s="122"/>
      <c r="AC210" s="42"/>
      <c r="AI210" s="193"/>
    </row>
    <row r="211" ht="15.75" customHeight="1">
      <c r="A211" s="64"/>
      <c r="B211" s="69"/>
      <c r="C211" s="69"/>
      <c r="D211" s="76"/>
      <c r="E211" s="78"/>
      <c r="F211" s="83"/>
      <c r="G211" s="92"/>
      <c r="H211" s="83"/>
      <c r="I211" s="95"/>
      <c r="J211" s="83"/>
      <c r="K211" s="42"/>
      <c r="L211" s="73"/>
      <c r="M211" s="118"/>
      <c r="N211" s="73"/>
      <c r="O211" s="92"/>
      <c r="P211" s="92"/>
      <c r="Q211" s="42"/>
      <c r="R211" s="92"/>
      <c r="S211" s="92"/>
      <c r="T211" s="92"/>
      <c r="U211" s="92"/>
      <c r="V211" s="92"/>
      <c r="W211" s="42"/>
      <c r="X211" s="122"/>
      <c r="Y211" s="122"/>
      <c r="Z211" s="122"/>
      <c r="AA211" s="122"/>
      <c r="AB211" s="122"/>
      <c r="AC211" s="42"/>
      <c r="AI211" s="193"/>
    </row>
    <row r="212" ht="15.75" customHeight="1">
      <c r="A212" s="64"/>
      <c r="B212" s="69"/>
      <c r="C212" s="69"/>
      <c r="D212" s="76"/>
      <c r="E212" s="78"/>
      <c r="F212" s="83"/>
      <c r="G212" s="92"/>
      <c r="H212" s="83"/>
      <c r="I212" s="95"/>
      <c r="J212" s="83"/>
      <c r="K212" s="42"/>
      <c r="L212" s="73"/>
      <c r="M212" s="118"/>
      <c r="N212" s="73"/>
      <c r="O212" s="92"/>
      <c r="P212" s="92"/>
      <c r="Q212" s="42"/>
      <c r="R212" s="92"/>
      <c r="S212" s="92"/>
      <c r="T212" s="92"/>
      <c r="U212" s="92"/>
      <c r="V212" s="92"/>
      <c r="W212" s="42"/>
      <c r="X212" s="122"/>
      <c r="Y212" s="122"/>
      <c r="Z212" s="122"/>
      <c r="AA212" s="122"/>
      <c r="AB212" s="122"/>
      <c r="AC212" s="42"/>
      <c r="AI212" s="193"/>
    </row>
    <row r="213" ht="15.75" customHeight="1">
      <c r="A213" s="64"/>
      <c r="B213" s="69"/>
      <c r="C213" s="69"/>
      <c r="D213" s="76"/>
      <c r="E213" s="78"/>
      <c r="F213" s="83"/>
      <c r="G213" s="92"/>
      <c r="H213" s="83"/>
      <c r="I213" s="95"/>
      <c r="J213" s="83"/>
      <c r="K213" s="42"/>
      <c r="L213" s="73"/>
      <c r="M213" s="118"/>
      <c r="N213" s="73"/>
      <c r="O213" s="92"/>
      <c r="P213" s="92"/>
      <c r="Q213" s="42"/>
      <c r="R213" s="92"/>
      <c r="S213" s="92"/>
      <c r="T213" s="92"/>
      <c r="U213" s="92"/>
      <c r="V213" s="92"/>
      <c r="W213" s="42"/>
      <c r="X213" s="122"/>
      <c r="Y213" s="122"/>
      <c r="Z213" s="122"/>
      <c r="AA213" s="122"/>
      <c r="AB213" s="122"/>
      <c r="AC213" s="42"/>
      <c r="AI213" s="193"/>
    </row>
    <row r="214" ht="15.75" customHeight="1">
      <c r="A214" s="64"/>
      <c r="B214" s="69"/>
      <c r="C214" s="69"/>
      <c r="D214" s="76"/>
      <c r="E214" s="78"/>
      <c r="F214" s="83"/>
      <c r="G214" s="92"/>
      <c r="H214" s="83"/>
      <c r="I214" s="95"/>
      <c r="J214" s="83"/>
      <c r="K214" s="42"/>
      <c r="L214" s="73"/>
      <c r="M214" s="118"/>
      <c r="N214" s="73"/>
      <c r="O214" s="92"/>
      <c r="P214" s="92"/>
      <c r="Q214" s="42"/>
      <c r="R214" s="92"/>
      <c r="S214" s="92"/>
      <c r="T214" s="92"/>
      <c r="U214" s="92"/>
      <c r="V214" s="92"/>
      <c r="W214" s="42"/>
      <c r="X214" s="122"/>
      <c r="Y214" s="122"/>
      <c r="Z214" s="122"/>
      <c r="AA214" s="122"/>
      <c r="AB214" s="122"/>
      <c r="AC214" s="42"/>
      <c r="AI214" s="193"/>
    </row>
    <row r="215" ht="15.75" customHeight="1">
      <c r="A215" s="64"/>
      <c r="B215" s="69"/>
      <c r="C215" s="69"/>
      <c r="D215" s="76"/>
      <c r="E215" s="78"/>
      <c r="F215" s="83"/>
      <c r="G215" s="92"/>
      <c r="H215" s="83"/>
      <c r="I215" s="95"/>
      <c r="J215" s="83"/>
      <c r="K215" s="42"/>
      <c r="L215" s="73"/>
      <c r="M215" s="118"/>
      <c r="N215" s="73"/>
      <c r="O215" s="92"/>
      <c r="P215" s="92"/>
      <c r="Q215" s="42"/>
      <c r="R215" s="92"/>
      <c r="S215" s="92"/>
      <c r="T215" s="92"/>
      <c r="U215" s="92"/>
      <c r="V215" s="92"/>
      <c r="W215" s="42"/>
      <c r="X215" s="122"/>
      <c r="Y215" s="122"/>
      <c r="Z215" s="122"/>
      <c r="AA215" s="122"/>
      <c r="AB215" s="122"/>
      <c r="AC215" s="42"/>
      <c r="AI215" s="193"/>
    </row>
    <row r="216" ht="15.75" customHeight="1">
      <c r="A216" s="64"/>
      <c r="B216" s="69"/>
      <c r="C216" s="69"/>
      <c r="D216" s="76"/>
      <c r="E216" s="78"/>
      <c r="F216" s="83"/>
      <c r="G216" s="92"/>
      <c r="H216" s="83"/>
      <c r="I216" s="95"/>
      <c r="J216" s="83"/>
      <c r="K216" s="42"/>
      <c r="L216" s="73"/>
      <c r="M216" s="118"/>
      <c r="N216" s="73"/>
      <c r="O216" s="92"/>
      <c r="P216" s="92"/>
      <c r="Q216" s="42"/>
      <c r="R216" s="92"/>
      <c r="S216" s="92"/>
      <c r="T216" s="92"/>
      <c r="U216" s="92"/>
      <c r="V216" s="92"/>
      <c r="W216" s="42"/>
      <c r="X216" s="122"/>
      <c r="Y216" s="122"/>
      <c r="Z216" s="122"/>
      <c r="AA216" s="122"/>
      <c r="AB216" s="122"/>
      <c r="AC216" s="42"/>
      <c r="AI216" s="193"/>
    </row>
    <row r="217" ht="15.75" customHeight="1">
      <c r="A217" s="64"/>
      <c r="B217" s="69"/>
      <c r="C217" s="69"/>
      <c r="D217" s="76"/>
      <c r="E217" s="78"/>
      <c r="F217" s="83"/>
      <c r="G217" s="92"/>
      <c r="H217" s="83"/>
      <c r="I217" s="95"/>
      <c r="J217" s="83"/>
      <c r="K217" s="42"/>
      <c r="L217" s="73"/>
      <c r="M217" s="118"/>
      <c r="N217" s="73"/>
      <c r="O217" s="92"/>
      <c r="P217" s="92"/>
      <c r="Q217" s="42"/>
      <c r="R217" s="92"/>
      <c r="S217" s="92"/>
      <c r="T217" s="92"/>
      <c r="U217" s="92"/>
      <c r="V217" s="92"/>
      <c r="W217" s="42"/>
      <c r="X217" s="122"/>
      <c r="Y217" s="122"/>
      <c r="Z217" s="122"/>
      <c r="AA217" s="122"/>
      <c r="AB217" s="122"/>
      <c r="AC217" s="42"/>
      <c r="AI217" s="193"/>
    </row>
    <row r="218" ht="15.75" customHeight="1">
      <c r="A218" s="64"/>
      <c r="B218" s="69"/>
      <c r="C218" s="69"/>
      <c r="D218" s="76"/>
      <c r="E218" s="78"/>
      <c r="F218" s="83"/>
      <c r="G218" s="92"/>
      <c r="H218" s="83"/>
      <c r="I218" s="95"/>
      <c r="J218" s="83"/>
      <c r="K218" s="42"/>
      <c r="L218" s="73"/>
      <c r="M218" s="118"/>
      <c r="N218" s="73"/>
      <c r="O218" s="92"/>
      <c r="P218" s="92"/>
      <c r="Q218" s="42"/>
      <c r="R218" s="92"/>
      <c r="S218" s="92"/>
      <c r="T218" s="92"/>
      <c r="U218" s="92"/>
      <c r="V218" s="92"/>
      <c r="W218" s="42"/>
      <c r="X218" s="122"/>
      <c r="Y218" s="122"/>
      <c r="Z218" s="122"/>
      <c r="AA218" s="122"/>
      <c r="AB218" s="122"/>
      <c r="AC218" s="42"/>
      <c r="AI218" s="193"/>
    </row>
    <row r="219" ht="15.75" customHeight="1">
      <c r="A219" s="64"/>
      <c r="B219" s="69"/>
      <c r="C219" s="69"/>
      <c r="D219" s="76"/>
      <c r="E219" s="78"/>
      <c r="F219" s="83"/>
      <c r="G219" s="92"/>
      <c r="H219" s="83"/>
      <c r="I219" s="95"/>
      <c r="J219" s="83"/>
      <c r="K219" s="42"/>
      <c r="L219" s="73"/>
      <c r="M219" s="118"/>
      <c r="N219" s="73"/>
      <c r="O219" s="92"/>
      <c r="P219" s="92"/>
      <c r="Q219" s="42"/>
      <c r="R219" s="92"/>
      <c r="S219" s="92"/>
      <c r="T219" s="92"/>
      <c r="U219" s="92"/>
      <c r="V219" s="92"/>
      <c r="W219" s="42"/>
      <c r="X219" s="122"/>
      <c r="Y219" s="122"/>
      <c r="Z219" s="122"/>
      <c r="AA219" s="122"/>
      <c r="AB219" s="122"/>
      <c r="AC219" s="42"/>
      <c r="AI219" s="193"/>
    </row>
    <row r="220" ht="15.75" customHeight="1">
      <c r="A220" s="64"/>
      <c r="B220" s="69"/>
      <c r="C220" s="69"/>
      <c r="D220" s="76"/>
      <c r="E220" s="78"/>
      <c r="F220" s="83"/>
      <c r="G220" s="92"/>
      <c r="H220" s="83"/>
      <c r="I220" s="95"/>
      <c r="J220" s="83"/>
      <c r="K220" s="42"/>
      <c r="L220" s="73"/>
      <c r="M220" s="118"/>
      <c r="N220" s="73"/>
      <c r="O220" s="92"/>
      <c r="P220" s="92"/>
      <c r="Q220" s="42"/>
      <c r="R220" s="92"/>
      <c r="S220" s="92"/>
      <c r="T220" s="92"/>
      <c r="U220" s="92"/>
      <c r="V220" s="92"/>
      <c r="W220" s="42"/>
      <c r="X220" s="122"/>
      <c r="Y220" s="122"/>
      <c r="Z220" s="122"/>
      <c r="AA220" s="122"/>
      <c r="AB220" s="122"/>
      <c r="AC220" s="42"/>
      <c r="AI220" s="193"/>
    </row>
    <row r="221" ht="15.75" customHeight="1">
      <c r="A221" s="64"/>
      <c r="B221" s="69"/>
      <c r="C221" s="69"/>
      <c r="D221" s="76"/>
      <c r="E221" s="78"/>
      <c r="F221" s="83"/>
      <c r="G221" s="92"/>
      <c r="H221" s="83"/>
      <c r="I221" s="95"/>
      <c r="J221" s="83"/>
      <c r="K221" s="42"/>
      <c r="L221" s="73"/>
      <c r="M221" s="118"/>
      <c r="N221" s="73"/>
      <c r="O221" s="92"/>
      <c r="P221" s="92"/>
      <c r="Q221" s="42"/>
      <c r="R221" s="92"/>
      <c r="S221" s="92"/>
      <c r="T221" s="92"/>
      <c r="U221" s="92"/>
      <c r="V221" s="92"/>
      <c r="W221" s="42"/>
      <c r="X221" s="122"/>
      <c r="Y221" s="122"/>
      <c r="Z221" s="122"/>
      <c r="AA221" s="122"/>
      <c r="AB221" s="122"/>
      <c r="AC221" s="42"/>
      <c r="AI221" s="193"/>
    </row>
    <row r="222" ht="15.75" customHeight="1">
      <c r="A222" s="64"/>
      <c r="B222" s="69"/>
      <c r="C222" s="69"/>
      <c r="D222" s="76"/>
      <c r="E222" s="78"/>
      <c r="F222" s="83"/>
      <c r="G222" s="92"/>
      <c r="H222" s="83"/>
      <c r="I222" s="95"/>
      <c r="J222" s="83"/>
      <c r="K222" s="42"/>
      <c r="L222" s="73"/>
      <c r="M222" s="118"/>
      <c r="N222" s="73"/>
      <c r="O222" s="92"/>
      <c r="P222" s="92"/>
      <c r="Q222" s="42"/>
      <c r="R222" s="92"/>
      <c r="S222" s="92"/>
      <c r="T222" s="92"/>
      <c r="U222" s="92"/>
      <c r="V222" s="92"/>
      <c r="W222" s="42"/>
      <c r="X222" s="122"/>
      <c r="Y222" s="122"/>
      <c r="Z222" s="122"/>
      <c r="AA222" s="122"/>
      <c r="AB222" s="122"/>
      <c r="AC222" s="42"/>
      <c r="AI222" s="193"/>
    </row>
    <row r="223" ht="15.75" customHeight="1">
      <c r="A223" s="64"/>
      <c r="B223" s="69"/>
      <c r="C223" s="69"/>
      <c r="D223" s="76"/>
      <c r="E223" s="78"/>
      <c r="F223" s="83"/>
      <c r="G223" s="92"/>
      <c r="H223" s="83"/>
      <c r="I223" s="95"/>
      <c r="J223" s="83"/>
      <c r="K223" s="42"/>
      <c r="L223" s="73"/>
      <c r="M223" s="118"/>
      <c r="N223" s="73"/>
      <c r="O223" s="92"/>
      <c r="P223" s="92"/>
      <c r="Q223" s="42"/>
      <c r="R223" s="92"/>
      <c r="S223" s="92"/>
      <c r="T223" s="92"/>
      <c r="U223" s="92"/>
      <c r="V223" s="92"/>
      <c r="W223" s="42"/>
      <c r="X223" s="122"/>
      <c r="Y223" s="122"/>
      <c r="Z223" s="122"/>
      <c r="AA223" s="122"/>
      <c r="AB223" s="122"/>
      <c r="AC223" s="42"/>
      <c r="AI223" s="193"/>
    </row>
    <row r="224" ht="15.75" customHeight="1">
      <c r="A224" s="64"/>
      <c r="B224" s="69"/>
      <c r="C224" s="69"/>
      <c r="D224" s="76"/>
      <c r="E224" s="78"/>
      <c r="F224" s="83"/>
      <c r="G224" s="92"/>
      <c r="H224" s="83"/>
      <c r="I224" s="95"/>
      <c r="J224" s="83"/>
      <c r="K224" s="42"/>
      <c r="L224" s="73"/>
      <c r="M224" s="118"/>
      <c r="N224" s="73"/>
      <c r="O224" s="92"/>
      <c r="P224" s="92"/>
      <c r="Q224" s="42"/>
      <c r="R224" s="92"/>
      <c r="S224" s="92"/>
      <c r="T224" s="92"/>
      <c r="U224" s="92"/>
      <c r="V224" s="92"/>
      <c r="W224" s="42"/>
      <c r="X224" s="122"/>
      <c r="Y224" s="122"/>
      <c r="Z224" s="122"/>
      <c r="AA224" s="122"/>
      <c r="AB224" s="122"/>
      <c r="AC224" s="42"/>
      <c r="AI224" s="193"/>
    </row>
    <row r="225" ht="15.75" customHeight="1">
      <c r="A225" s="64"/>
      <c r="B225" s="69"/>
      <c r="C225" s="69"/>
      <c r="D225" s="76"/>
      <c r="E225" s="78"/>
      <c r="F225" s="83"/>
      <c r="G225" s="92"/>
      <c r="H225" s="83"/>
      <c r="I225" s="95"/>
      <c r="J225" s="83"/>
      <c r="K225" s="42"/>
      <c r="L225" s="73"/>
      <c r="M225" s="118"/>
      <c r="N225" s="73"/>
      <c r="O225" s="92"/>
      <c r="P225" s="92"/>
      <c r="Q225" s="42"/>
      <c r="R225" s="92"/>
      <c r="S225" s="92"/>
      <c r="T225" s="92"/>
      <c r="U225" s="92"/>
      <c r="V225" s="92"/>
      <c r="W225" s="42"/>
      <c r="X225" s="122"/>
      <c r="Y225" s="122"/>
      <c r="Z225" s="122"/>
      <c r="AA225" s="122"/>
      <c r="AB225" s="122"/>
      <c r="AC225" s="42"/>
      <c r="AI225" s="193"/>
    </row>
    <row r="226" ht="15.75" customHeight="1">
      <c r="A226" s="64"/>
      <c r="B226" s="69"/>
      <c r="C226" s="69"/>
      <c r="D226" s="76"/>
      <c r="E226" s="78"/>
      <c r="F226" s="83"/>
      <c r="G226" s="92"/>
      <c r="H226" s="83"/>
      <c r="I226" s="95"/>
      <c r="J226" s="83"/>
      <c r="K226" s="42"/>
      <c r="L226" s="73"/>
      <c r="M226" s="118"/>
      <c r="N226" s="73"/>
      <c r="O226" s="92"/>
      <c r="P226" s="92"/>
      <c r="Q226" s="42"/>
      <c r="R226" s="92"/>
      <c r="S226" s="92"/>
      <c r="T226" s="92"/>
      <c r="U226" s="92"/>
      <c r="V226" s="92"/>
      <c r="W226" s="42"/>
      <c r="X226" s="122"/>
      <c r="Y226" s="122"/>
      <c r="Z226" s="122"/>
      <c r="AA226" s="122"/>
      <c r="AB226" s="122"/>
      <c r="AC226" s="42"/>
      <c r="AI226" s="193"/>
    </row>
    <row r="227" ht="15.75" customHeight="1">
      <c r="A227" s="64"/>
      <c r="B227" s="69"/>
      <c r="C227" s="69"/>
      <c r="D227" s="76"/>
      <c r="E227" s="78"/>
      <c r="F227" s="83"/>
      <c r="G227" s="92"/>
      <c r="H227" s="83"/>
      <c r="I227" s="95"/>
      <c r="J227" s="83"/>
      <c r="K227" s="42"/>
      <c r="L227" s="73"/>
      <c r="M227" s="118"/>
      <c r="N227" s="73"/>
      <c r="O227" s="92"/>
      <c r="P227" s="92"/>
      <c r="Q227" s="42"/>
      <c r="R227" s="92"/>
      <c r="S227" s="92"/>
      <c r="T227" s="92"/>
      <c r="U227" s="92"/>
      <c r="V227" s="92"/>
      <c r="W227" s="42"/>
      <c r="X227" s="122"/>
      <c r="Y227" s="122"/>
      <c r="Z227" s="122"/>
      <c r="AA227" s="122"/>
      <c r="AB227" s="122"/>
      <c r="AC227" s="42"/>
      <c r="AI227" s="193"/>
    </row>
    <row r="228" ht="15.75" customHeight="1">
      <c r="A228" s="64"/>
      <c r="B228" s="69"/>
      <c r="C228" s="69"/>
      <c r="D228" s="76"/>
      <c r="E228" s="78"/>
      <c r="F228" s="83"/>
      <c r="G228" s="92"/>
      <c r="H228" s="83"/>
      <c r="I228" s="95"/>
      <c r="J228" s="83"/>
      <c r="K228" s="42"/>
      <c r="L228" s="73"/>
      <c r="M228" s="118"/>
      <c r="N228" s="73"/>
      <c r="O228" s="92"/>
      <c r="P228" s="92"/>
      <c r="Q228" s="42"/>
      <c r="R228" s="92"/>
      <c r="S228" s="92"/>
      <c r="T228" s="92"/>
      <c r="U228" s="92"/>
      <c r="V228" s="92"/>
      <c r="W228" s="42"/>
      <c r="X228" s="122"/>
      <c r="Y228" s="122"/>
      <c r="Z228" s="122"/>
      <c r="AA228" s="122"/>
      <c r="AB228" s="122"/>
      <c r="AC228" s="42"/>
      <c r="AI228" s="193"/>
    </row>
    <row r="229" ht="15.75" customHeight="1">
      <c r="A229" s="64"/>
      <c r="B229" s="69"/>
      <c r="C229" s="69"/>
      <c r="D229" s="76"/>
      <c r="E229" s="78"/>
      <c r="F229" s="83"/>
      <c r="G229" s="92"/>
      <c r="H229" s="83"/>
      <c r="I229" s="95"/>
      <c r="J229" s="83"/>
      <c r="K229" s="42"/>
      <c r="L229" s="73"/>
      <c r="M229" s="118"/>
      <c r="N229" s="73"/>
      <c r="O229" s="92"/>
      <c r="P229" s="92"/>
      <c r="Q229" s="42"/>
      <c r="R229" s="92"/>
      <c r="S229" s="92"/>
      <c r="T229" s="92"/>
      <c r="U229" s="92"/>
      <c r="V229" s="92"/>
      <c r="W229" s="42"/>
      <c r="X229" s="122"/>
      <c r="Y229" s="122"/>
      <c r="Z229" s="122"/>
      <c r="AA229" s="122"/>
      <c r="AB229" s="122"/>
      <c r="AC229" s="42"/>
      <c r="AI229" s="193"/>
    </row>
    <row r="230" ht="15.75" customHeight="1">
      <c r="A230" s="64"/>
      <c r="B230" s="69"/>
      <c r="C230" s="69"/>
      <c r="D230" s="76"/>
      <c r="E230" s="78"/>
      <c r="F230" s="83"/>
      <c r="G230" s="92"/>
      <c r="H230" s="83"/>
      <c r="I230" s="95"/>
      <c r="J230" s="83"/>
      <c r="K230" s="42"/>
      <c r="L230" s="73"/>
      <c r="M230" s="118"/>
      <c r="N230" s="73"/>
      <c r="O230" s="92"/>
      <c r="P230" s="92"/>
      <c r="Q230" s="42"/>
      <c r="R230" s="92"/>
      <c r="S230" s="92"/>
      <c r="T230" s="92"/>
      <c r="U230" s="92"/>
      <c r="V230" s="92"/>
      <c r="W230" s="42"/>
      <c r="X230" s="122"/>
      <c r="Y230" s="122"/>
      <c r="Z230" s="122"/>
      <c r="AA230" s="122"/>
      <c r="AB230" s="122"/>
      <c r="AC230" s="42"/>
      <c r="AI230" s="193"/>
    </row>
    <row r="231" ht="15.75" customHeight="1">
      <c r="A231" s="64"/>
      <c r="B231" s="69"/>
      <c r="C231" s="69"/>
      <c r="D231" s="76"/>
      <c r="E231" s="78"/>
      <c r="F231" s="83"/>
      <c r="G231" s="92"/>
      <c r="H231" s="83"/>
      <c r="I231" s="95"/>
      <c r="J231" s="83"/>
      <c r="K231" s="42"/>
      <c r="L231" s="73"/>
      <c r="M231" s="118"/>
      <c r="N231" s="73"/>
      <c r="O231" s="92"/>
      <c r="P231" s="92"/>
      <c r="Q231" s="42"/>
      <c r="R231" s="92"/>
      <c r="S231" s="92"/>
      <c r="T231" s="92"/>
      <c r="U231" s="92"/>
      <c r="V231" s="92"/>
      <c r="W231" s="42"/>
      <c r="X231" s="122"/>
      <c r="Y231" s="122"/>
      <c r="Z231" s="122"/>
      <c r="AA231" s="122"/>
      <c r="AB231" s="122"/>
      <c r="AC231" s="42"/>
      <c r="AI231" s="193"/>
    </row>
    <row r="232" ht="15.75" customHeight="1">
      <c r="A232" s="64"/>
      <c r="B232" s="69"/>
      <c r="C232" s="69"/>
      <c r="D232" s="76"/>
      <c r="E232" s="78"/>
      <c r="F232" s="83"/>
      <c r="G232" s="92"/>
      <c r="H232" s="83"/>
      <c r="I232" s="95"/>
      <c r="J232" s="83"/>
      <c r="K232" s="42"/>
      <c r="L232" s="73"/>
      <c r="M232" s="118"/>
      <c r="N232" s="73"/>
      <c r="O232" s="92"/>
      <c r="P232" s="92"/>
      <c r="Q232" s="42"/>
      <c r="R232" s="92"/>
      <c r="S232" s="92"/>
      <c r="T232" s="92"/>
      <c r="U232" s="92"/>
      <c r="V232" s="92"/>
      <c r="W232" s="42"/>
      <c r="X232" s="122"/>
      <c r="Y232" s="122"/>
      <c r="Z232" s="122"/>
      <c r="AA232" s="122"/>
      <c r="AB232" s="122"/>
      <c r="AC232" s="42"/>
      <c r="AI232" s="193"/>
    </row>
    <row r="233" ht="15.75" customHeight="1">
      <c r="A233" s="64"/>
      <c r="B233" s="69"/>
      <c r="C233" s="69"/>
      <c r="D233" s="76"/>
      <c r="E233" s="78"/>
      <c r="F233" s="83"/>
      <c r="G233" s="92"/>
      <c r="H233" s="83"/>
      <c r="I233" s="95"/>
      <c r="J233" s="83"/>
      <c r="K233" s="42"/>
      <c r="L233" s="73"/>
      <c r="M233" s="118"/>
      <c r="N233" s="73"/>
      <c r="O233" s="92"/>
      <c r="P233" s="92"/>
      <c r="Q233" s="42"/>
      <c r="R233" s="92"/>
      <c r="S233" s="92"/>
      <c r="T233" s="92"/>
      <c r="U233" s="92"/>
      <c r="V233" s="92"/>
      <c r="W233" s="42"/>
      <c r="X233" s="122"/>
      <c r="Y233" s="122"/>
      <c r="Z233" s="122"/>
      <c r="AA233" s="122"/>
      <c r="AB233" s="122"/>
      <c r="AC233" s="42"/>
      <c r="AI233" s="193"/>
    </row>
    <row r="234" ht="15.75" customHeight="1">
      <c r="A234" s="64"/>
      <c r="B234" s="69"/>
      <c r="C234" s="69"/>
      <c r="D234" s="76"/>
      <c r="E234" s="78"/>
      <c r="F234" s="83"/>
      <c r="G234" s="92"/>
      <c r="H234" s="83"/>
      <c r="I234" s="95"/>
      <c r="J234" s="83"/>
      <c r="K234" s="42"/>
      <c r="L234" s="73"/>
      <c r="M234" s="118"/>
      <c r="N234" s="73"/>
      <c r="O234" s="92"/>
      <c r="P234" s="92"/>
      <c r="Q234" s="42"/>
      <c r="R234" s="92"/>
      <c r="S234" s="92"/>
      <c r="T234" s="92"/>
      <c r="U234" s="92"/>
      <c r="V234" s="92"/>
      <c r="W234" s="42"/>
      <c r="X234" s="122"/>
      <c r="Y234" s="122"/>
      <c r="Z234" s="122"/>
      <c r="AA234" s="122"/>
      <c r="AB234" s="122"/>
      <c r="AC234" s="42"/>
      <c r="AI234" s="193"/>
    </row>
    <row r="235" ht="15.75" customHeight="1">
      <c r="A235" s="64"/>
      <c r="B235" s="69"/>
      <c r="C235" s="69"/>
      <c r="D235" s="76"/>
      <c r="E235" s="78"/>
      <c r="F235" s="83"/>
      <c r="G235" s="92"/>
      <c r="H235" s="83"/>
      <c r="I235" s="95"/>
      <c r="J235" s="83"/>
      <c r="K235" s="42"/>
      <c r="L235" s="73"/>
      <c r="M235" s="118"/>
      <c r="N235" s="73"/>
      <c r="O235" s="92"/>
      <c r="P235" s="92"/>
      <c r="Q235" s="42"/>
      <c r="R235" s="92"/>
      <c r="S235" s="92"/>
      <c r="T235" s="92"/>
      <c r="U235" s="92"/>
      <c r="V235" s="92"/>
      <c r="W235" s="42"/>
      <c r="X235" s="122"/>
      <c r="Y235" s="122"/>
      <c r="Z235" s="122"/>
      <c r="AA235" s="122"/>
      <c r="AB235" s="122"/>
      <c r="AC235" s="42"/>
      <c r="AI235" s="193"/>
    </row>
    <row r="236" ht="15.75" customHeight="1">
      <c r="A236" s="64"/>
      <c r="B236" s="69"/>
      <c r="C236" s="69"/>
      <c r="D236" s="76"/>
      <c r="E236" s="78"/>
      <c r="F236" s="83"/>
      <c r="G236" s="92"/>
      <c r="H236" s="83"/>
      <c r="I236" s="95"/>
      <c r="J236" s="83"/>
      <c r="K236" s="42"/>
      <c r="L236" s="73"/>
      <c r="M236" s="118"/>
      <c r="N236" s="73"/>
      <c r="O236" s="92"/>
      <c r="P236" s="92"/>
      <c r="Q236" s="42"/>
      <c r="R236" s="92"/>
      <c r="S236" s="92"/>
      <c r="T236" s="92"/>
      <c r="U236" s="92"/>
      <c r="V236" s="92"/>
      <c r="W236" s="42"/>
      <c r="X236" s="122"/>
      <c r="Y236" s="122"/>
      <c r="Z236" s="122"/>
      <c r="AA236" s="122"/>
      <c r="AB236" s="122"/>
      <c r="AC236" s="42"/>
      <c r="AI236" s="193"/>
    </row>
    <row r="237" ht="15.75" customHeight="1">
      <c r="A237" s="64"/>
      <c r="B237" s="69"/>
      <c r="C237" s="69"/>
      <c r="D237" s="76"/>
      <c r="E237" s="78"/>
      <c r="F237" s="83"/>
      <c r="G237" s="92"/>
      <c r="H237" s="83"/>
      <c r="I237" s="95"/>
      <c r="J237" s="83"/>
      <c r="K237" s="42"/>
      <c r="L237" s="73"/>
      <c r="M237" s="118"/>
      <c r="N237" s="73"/>
      <c r="O237" s="92"/>
      <c r="P237" s="92"/>
      <c r="Q237" s="42"/>
      <c r="R237" s="92"/>
      <c r="S237" s="92"/>
      <c r="T237" s="92"/>
      <c r="U237" s="92"/>
      <c r="V237" s="92"/>
      <c r="W237" s="42"/>
      <c r="X237" s="122"/>
      <c r="Y237" s="122"/>
      <c r="Z237" s="122"/>
      <c r="AA237" s="122"/>
      <c r="AB237" s="122"/>
      <c r="AC237" s="42"/>
      <c r="AI237" s="193"/>
    </row>
    <row r="238" ht="15.75" customHeight="1">
      <c r="A238" s="64"/>
      <c r="B238" s="69"/>
      <c r="C238" s="69"/>
      <c r="D238" s="76"/>
      <c r="E238" s="78"/>
      <c r="F238" s="83"/>
      <c r="G238" s="92"/>
      <c r="H238" s="83"/>
      <c r="I238" s="95"/>
      <c r="J238" s="83"/>
      <c r="K238" s="42"/>
      <c r="L238" s="73"/>
      <c r="M238" s="118"/>
      <c r="N238" s="73"/>
      <c r="O238" s="92"/>
      <c r="P238" s="92"/>
      <c r="Q238" s="42"/>
      <c r="R238" s="92"/>
      <c r="S238" s="92"/>
      <c r="T238" s="92"/>
      <c r="U238" s="92"/>
      <c r="V238" s="92"/>
      <c r="W238" s="42"/>
      <c r="X238" s="122"/>
      <c r="Y238" s="122"/>
      <c r="Z238" s="122"/>
      <c r="AA238" s="122"/>
      <c r="AB238" s="122"/>
      <c r="AC238" s="42"/>
      <c r="AI238" s="193"/>
    </row>
    <row r="239" ht="15.75" customHeight="1">
      <c r="E239" s="196"/>
      <c r="K239" s="42"/>
      <c r="L239" s="73"/>
      <c r="M239" s="118"/>
      <c r="N239" s="73"/>
      <c r="O239" s="92"/>
      <c r="P239" s="92"/>
      <c r="Q239" s="42"/>
      <c r="R239" s="92"/>
      <c r="S239" s="92"/>
      <c r="T239" s="92"/>
      <c r="U239" s="92"/>
      <c r="V239" s="92"/>
      <c r="W239" s="42"/>
      <c r="X239" s="122"/>
      <c r="Y239" s="122"/>
      <c r="Z239" s="122"/>
      <c r="AA239" s="122"/>
      <c r="AB239" s="122"/>
      <c r="AC239" s="42"/>
      <c r="AI239" s="193"/>
    </row>
    <row r="240" ht="15.75" customHeight="1">
      <c r="E240" s="196"/>
      <c r="K240" s="42"/>
      <c r="L240" s="73"/>
      <c r="M240" s="118"/>
      <c r="N240" s="73"/>
      <c r="O240" s="92"/>
      <c r="P240" s="92"/>
      <c r="Q240" s="42"/>
      <c r="R240" s="92"/>
      <c r="S240" s="92"/>
      <c r="T240" s="92"/>
      <c r="U240" s="92"/>
      <c r="V240" s="92"/>
      <c r="W240" s="42"/>
      <c r="X240" s="122"/>
      <c r="Y240" s="122"/>
      <c r="Z240" s="122"/>
      <c r="AA240" s="122"/>
      <c r="AB240" s="122"/>
      <c r="AC240" s="42"/>
      <c r="AI240" s="193"/>
    </row>
    <row r="241" ht="15.75" customHeight="1">
      <c r="E241" s="196"/>
      <c r="K241" s="42"/>
      <c r="L241" s="73"/>
      <c r="M241" s="118"/>
      <c r="N241" s="73"/>
      <c r="O241" s="92"/>
      <c r="P241" s="92"/>
      <c r="Q241" s="42"/>
      <c r="R241" s="92"/>
      <c r="S241" s="92"/>
      <c r="T241" s="92"/>
      <c r="U241" s="92"/>
      <c r="V241" s="92"/>
      <c r="W241" s="42"/>
      <c r="X241" s="122"/>
      <c r="Y241" s="122"/>
      <c r="Z241" s="122"/>
      <c r="AA241" s="122"/>
      <c r="AB241" s="122"/>
      <c r="AC241" s="42"/>
      <c r="AI241" s="193"/>
    </row>
    <row r="242" ht="15.75" customHeight="1">
      <c r="E242" s="196"/>
      <c r="K242" s="42"/>
      <c r="L242" s="73"/>
      <c r="M242" s="118"/>
      <c r="N242" s="73"/>
      <c r="O242" s="92"/>
      <c r="P242" s="92"/>
      <c r="Q242" s="42"/>
      <c r="R242" s="92"/>
      <c r="S242" s="92"/>
      <c r="T242" s="92"/>
      <c r="U242" s="92"/>
      <c r="V242" s="92"/>
      <c r="W242" s="42"/>
      <c r="X242" s="122"/>
      <c r="Y242" s="122"/>
      <c r="Z242" s="122"/>
      <c r="AA242" s="122"/>
      <c r="AB242" s="122"/>
      <c r="AC242" s="42"/>
      <c r="AI242" s="193"/>
    </row>
    <row r="243" ht="15.75" customHeight="1">
      <c r="E243" s="196"/>
      <c r="K243" s="42"/>
      <c r="L243" s="73"/>
      <c r="M243" s="118"/>
      <c r="N243" s="73"/>
      <c r="O243" s="92"/>
      <c r="P243" s="92"/>
      <c r="Q243" s="42"/>
      <c r="R243" s="92"/>
      <c r="S243" s="92"/>
      <c r="T243" s="92"/>
      <c r="U243" s="92"/>
      <c r="V243" s="92"/>
      <c r="W243" s="42"/>
      <c r="X243" s="122"/>
      <c r="Y243" s="122"/>
      <c r="Z243" s="122"/>
      <c r="AA243" s="122"/>
      <c r="AB243" s="122"/>
      <c r="AC243" s="42"/>
      <c r="AI243" s="193"/>
    </row>
    <row r="244" ht="15.75" customHeight="1">
      <c r="E244" s="196"/>
      <c r="K244" s="42"/>
      <c r="L244" s="73"/>
      <c r="M244" s="118"/>
      <c r="N244" s="73"/>
      <c r="O244" s="92"/>
      <c r="P244" s="92"/>
      <c r="Q244" s="42"/>
      <c r="R244" s="92"/>
      <c r="S244" s="92"/>
      <c r="T244" s="92"/>
      <c r="U244" s="92"/>
      <c r="V244" s="92"/>
      <c r="W244" s="42"/>
      <c r="X244" s="122"/>
      <c r="Y244" s="122"/>
      <c r="Z244" s="122"/>
      <c r="AA244" s="122"/>
      <c r="AB244" s="122"/>
      <c r="AC244" s="42"/>
      <c r="AI244" s="193"/>
    </row>
    <row r="245" ht="15.75" customHeight="1">
      <c r="E245" s="196"/>
      <c r="K245" s="42"/>
      <c r="L245" s="73"/>
      <c r="M245" s="118"/>
      <c r="N245" s="73"/>
      <c r="O245" s="92"/>
      <c r="P245" s="92"/>
      <c r="Q245" s="42"/>
      <c r="R245" s="92"/>
      <c r="S245" s="92"/>
      <c r="T245" s="92"/>
      <c r="U245" s="92"/>
      <c r="V245" s="92"/>
      <c r="W245" s="42"/>
      <c r="X245" s="122"/>
      <c r="Y245" s="122"/>
      <c r="Z245" s="122"/>
      <c r="AA245" s="122"/>
      <c r="AB245" s="122"/>
      <c r="AC245" s="42"/>
      <c r="AI245" s="193"/>
    </row>
    <row r="246" ht="15.75" customHeight="1">
      <c r="E246" s="196"/>
      <c r="K246" s="42"/>
      <c r="L246" s="73"/>
      <c r="M246" s="118"/>
      <c r="N246" s="73"/>
      <c r="O246" s="92"/>
      <c r="P246" s="92"/>
      <c r="Q246" s="42"/>
      <c r="R246" s="92"/>
      <c r="S246" s="92"/>
      <c r="T246" s="92"/>
      <c r="U246" s="92"/>
      <c r="V246" s="92"/>
      <c r="W246" s="42"/>
      <c r="X246" s="122"/>
      <c r="Y246" s="122"/>
      <c r="Z246" s="122"/>
      <c r="AA246" s="122"/>
      <c r="AB246" s="122"/>
      <c r="AC246" s="42"/>
      <c r="AI246" s="193"/>
    </row>
    <row r="247" ht="15.75" customHeight="1">
      <c r="E247" s="196"/>
      <c r="K247" s="42"/>
      <c r="L247" s="73"/>
      <c r="M247" s="118"/>
      <c r="N247" s="73"/>
      <c r="O247" s="92"/>
      <c r="P247" s="92"/>
      <c r="Q247" s="42"/>
      <c r="R247" s="92"/>
      <c r="S247" s="92"/>
      <c r="T247" s="92"/>
      <c r="U247" s="92"/>
      <c r="V247" s="92"/>
      <c r="W247" s="42"/>
      <c r="X247" s="122"/>
      <c r="Y247" s="122"/>
      <c r="Z247" s="122"/>
      <c r="AA247" s="122"/>
      <c r="AB247" s="122"/>
      <c r="AC247" s="42"/>
      <c r="AI247" s="193"/>
    </row>
    <row r="248" ht="15.75" customHeight="1">
      <c r="E248" s="196"/>
      <c r="K248" s="42"/>
      <c r="L248" s="73"/>
      <c r="M248" s="118"/>
      <c r="N248" s="73"/>
      <c r="O248" s="92"/>
      <c r="P248" s="92"/>
      <c r="Q248" s="42"/>
      <c r="R248" s="92"/>
      <c r="S248" s="92"/>
      <c r="T248" s="92"/>
      <c r="U248" s="92"/>
      <c r="V248" s="92"/>
      <c r="W248" s="42"/>
      <c r="X248" s="122"/>
      <c r="Y248" s="122"/>
      <c r="Z248" s="122"/>
      <c r="AA248" s="122"/>
      <c r="AB248" s="122"/>
      <c r="AC248" s="42"/>
      <c r="AI248" s="193"/>
    </row>
    <row r="249" ht="15.75" customHeight="1">
      <c r="E249" s="196"/>
      <c r="K249" s="42"/>
      <c r="L249" s="73"/>
      <c r="M249" s="118"/>
      <c r="N249" s="73"/>
      <c r="O249" s="92"/>
      <c r="P249" s="92"/>
      <c r="Q249" s="42"/>
      <c r="R249" s="92"/>
      <c r="S249" s="92"/>
      <c r="T249" s="92"/>
      <c r="U249" s="92"/>
      <c r="V249" s="92"/>
      <c r="W249" s="42"/>
      <c r="X249" s="122"/>
      <c r="Y249" s="122"/>
      <c r="Z249" s="122"/>
      <c r="AA249" s="122"/>
      <c r="AB249" s="122"/>
      <c r="AC249" s="42"/>
      <c r="AI249" s="193"/>
    </row>
    <row r="250" ht="15.75" customHeight="1">
      <c r="E250" s="196"/>
      <c r="K250" s="42"/>
      <c r="L250" s="73"/>
      <c r="M250" s="118"/>
      <c r="N250" s="73"/>
      <c r="O250" s="92"/>
      <c r="P250" s="92"/>
      <c r="Q250" s="42"/>
      <c r="R250" s="92"/>
      <c r="S250" s="92"/>
      <c r="T250" s="92"/>
      <c r="U250" s="92"/>
      <c r="V250" s="92"/>
      <c r="W250" s="42"/>
      <c r="X250" s="122"/>
      <c r="Y250" s="122"/>
      <c r="Z250" s="122"/>
      <c r="AA250" s="122"/>
      <c r="AB250" s="122"/>
      <c r="AC250" s="42"/>
      <c r="AI250" s="193"/>
    </row>
    <row r="251" ht="15.75" customHeight="1">
      <c r="E251" s="196"/>
      <c r="K251" s="42"/>
      <c r="L251" s="73"/>
      <c r="M251" s="118"/>
      <c r="N251" s="73"/>
      <c r="O251" s="92"/>
      <c r="P251" s="92"/>
      <c r="Q251" s="42"/>
      <c r="R251" s="92"/>
      <c r="S251" s="92"/>
      <c r="T251" s="92"/>
      <c r="U251" s="92"/>
      <c r="V251" s="92"/>
      <c r="W251" s="42"/>
      <c r="X251" s="122"/>
      <c r="Y251" s="122"/>
      <c r="Z251" s="122"/>
      <c r="AA251" s="122"/>
      <c r="AB251" s="122"/>
      <c r="AC251" s="42"/>
      <c r="AI251" s="193"/>
    </row>
    <row r="252" ht="15.75" customHeight="1">
      <c r="E252" s="196"/>
      <c r="K252" s="42"/>
      <c r="L252" s="73"/>
      <c r="M252" s="118"/>
      <c r="N252" s="73"/>
      <c r="O252" s="92"/>
      <c r="P252" s="92"/>
      <c r="Q252" s="42"/>
      <c r="R252" s="92"/>
      <c r="S252" s="92"/>
      <c r="T252" s="92"/>
      <c r="U252" s="92"/>
      <c r="V252" s="92"/>
      <c r="W252" s="42"/>
      <c r="X252" s="122"/>
      <c r="Y252" s="122"/>
      <c r="Z252" s="122"/>
      <c r="AA252" s="122"/>
      <c r="AB252" s="122"/>
      <c r="AC252" s="42"/>
      <c r="AI252" s="193"/>
    </row>
    <row r="253" ht="15.75" customHeight="1">
      <c r="E253" s="196"/>
      <c r="K253" s="42"/>
      <c r="L253" s="73"/>
      <c r="M253" s="118"/>
      <c r="N253" s="73"/>
      <c r="O253" s="92"/>
      <c r="P253" s="92"/>
      <c r="Q253" s="42"/>
      <c r="R253" s="92"/>
      <c r="S253" s="92"/>
      <c r="T253" s="92"/>
      <c r="U253" s="92"/>
      <c r="V253" s="92"/>
      <c r="W253" s="42"/>
      <c r="X253" s="122"/>
      <c r="Y253" s="122"/>
      <c r="Z253" s="122"/>
      <c r="AA253" s="122"/>
      <c r="AB253" s="122"/>
      <c r="AC253" s="42"/>
      <c r="AI253" s="193"/>
    </row>
    <row r="254" ht="15.75" customHeight="1">
      <c r="E254" s="196"/>
      <c r="K254" s="42"/>
      <c r="L254" s="73"/>
      <c r="M254" s="118"/>
      <c r="N254" s="73"/>
      <c r="O254" s="92"/>
      <c r="P254" s="92"/>
      <c r="Q254" s="42"/>
      <c r="R254" s="92"/>
      <c r="S254" s="92"/>
      <c r="T254" s="92"/>
      <c r="U254" s="92"/>
      <c r="V254" s="92"/>
      <c r="W254" s="42"/>
      <c r="X254" s="122"/>
      <c r="Y254" s="122"/>
      <c r="Z254" s="122"/>
      <c r="AA254" s="122"/>
      <c r="AB254" s="122"/>
      <c r="AC254" s="42"/>
      <c r="AI254" s="193"/>
    </row>
    <row r="255" ht="15.75" customHeight="1">
      <c r="E255" s="196"/>
      <c r="K255" s="42"/>
      <c r="L255" s="73"/>
      <c r="M255" s="118"/>
      <c r="N255" s="73"/>
      <c r="O255" s="92"/>
      <c r="P255" s="92"/>
      <c r="Q255" s="42"/>
      <c r="R255" s="92"/>
      <c r="S255" s="92"/>
      <c r="T255" s="92"/>
      <c r="U255" s="92"/>
      <c r="V255" s="92"/>
      <c r="W255" s="42"/>
      <c r="X255" s="122"/>
      <c r="Y255" s="122"/>
      <c r="Z255" s="122"/>
      <c r="AA255" s="122"/>
      <c r="AB255" s="122"/>
      <c r="AC255" s="42"/>
      <c r="AI255" s="193"/>
    </row>
    <row r="256" ht="15.75" customHeight="1">
      <c r="E256" s="196"/>
      <c r="K256" s="42"/>
      <c r="L256" s="73"/>
      <c r="M256" s="118"/>
      <c r="N256" s="73"/>
      <c r="O256" s="92"/>
      <c r="P256" s="92"/>
      <c r="Q256" s="42"/>
      <c r="R256" s="92"/>
      <c r="S256" s="92"/>
      <c r="T256" s="92"/>
      <c r="U256" s="92"/>
      <c r="V256" s="92"/>
      <c r="W256" s="42"/>
      <c r="X256" s="122"/>
      <c r="Y256" s="122"/>
      <c r="Z256" s="122"/>
      <c r="AA256" s="122"/>
      <c r="AB256" s="122"/>
      <c r="AC256" s="42"/>
      <c r="AI256" s="193"/>
    </row>
    <row r="257" ht="15.75" customHeight="1">
      <c r="E257" s="196"/>
      <c r="K257" s="42"/>
      <c r="L257" s="73"/>
      <c r="M257" s="118"/>
      <c r="N257" s="73"/>
      <c r="O257" s="92"/>
      <c r="P257" s="92"/>
      <c r="Q257" s="42"/>
      <c r="R257" s="92"/>
      <c r="S257" s="92"/>
      <c r="T257" s="92"/>
      <c r="U257" s="92"/>
      <c r="V257" s="92"/>
      <c r="W257" s="42"/>
      <c r="X257" s="122"/>
      <c r="Y257" s="122"/>
      <c r="Z257" s="122"/>
      <c r="AA257" s="122"/>
      <c r="AB257" s="122"/>
      <c r="AC257" s="42"/>
      <c r="AI257" s="193"/>
    </row>
    <row r="258" ht="15.75" customHeight="1">
      <c r="E258" s="196"/>
      <c r="K258" s="42"/>
      <c r="L258" s="73"/>
      <c r="M258" s="118"/>
      <c r="N258" s="73"/>
      <c r="O258" s="92"/>
      <c r="P258" s="92"/>
      <c r="Q258" s="42"/>
      <c r="R258" s="92"/>
      <c r="S258" s="92"/>
      <c r="T258" s="92"/>
      <c r="U258" s="92"/>
      <c r="V258" s="92"/>
      <c r="W258" s="42"/>
      <c r="X258" s="122"/>
      <c r="Y258" s="122"/>
      <c r="Z258" s="122"/>
      <c r="AA258" s="122"/>
      <c r="AB258" s="122"/>
      <c r="AC258" s="42"/>
      <c r="AI258" s="193"/>
    </row>
    <row r="259" ht="15.75" customHeight="1">
      <c r="E259" s="196"/>
      <c r="K259" s="42"/>
      <c r="L259" s="73"/>
      <c r="M259" s="118"/>
      <c r="N259" s="73"/>
      <c r="O259" s="92"/>
      <c r="P259" s="92"/>
      <c r="Q259" s="42"/>
      <c r="R259" s="92"/>
      <c r="S259" s="92"/>
      <c r="T259" s="92"/>
      <c r="U259" s="92"/>
      <c r="V259" s="92"/>
      <c r="W259" s="42"/>
      <c r="X259" s="122"/>
      <c r="Y259" s="122"/>
      <c r="Z259" s="122"/>
      <c r="AA259" s="122"/>
      <c r="AB259" s="122"/>
      <c r="AC259" s="42"/>
      <c r="AI259" s="193"/>
    </row>
    <row r="260" ht="15.75" customHeight="1">
      <c r="E260" s="196"/>
      <c r="K260" s="42"/>
      <c r="L260" s="73"/>
      <c r="M260" s="118"/>
      <c r="N260" s="73"/>
      <c r="O260" s="92"/>
      <c r="P260" s="92"/>
      <c r="Q260" s="42"/>
      <c r="R260" s="92"/>
      <c r="S260" s="92"/>
      <c r="T260" s="92"/>
      <c r="U260" s="92"/>
      <c r="V260" s="92"/>
      <c r="W260" s="42"/>
      <c r="X260" s="122"/>
      <c r="Y260" s="122"/>
      <c r="Z260" s="122"/>
      <c r="AA260" s="122"/>
      <c r="AB260" s="122"/>
      <c r="AC260" s="42"/>
      <c r="AI260" s="193"/>
    </row>
    <row r="261" ht="15.75" customHeight="1">
      <c r="E261" s="196"/>
    </row>
    <row r="262" ht="15.75" customHeight="1">
      <c r="E262" s="196"/>
    </row>
    <row r="263" ht="15.75" customHeight="1">
      <c r="E263" s="196"/>
    </row>
    <row r="264" ht="15.75" customHeight="1">
      <c r="E264" s="196"/>
    </row>
    <row r="265" ht="15.75" customHeight="1">
      <c r="E265" s="196"/>
    </row>
    <row r="266" ht="15.75" customHeight="1">
      <c r="E266" s="196"/>
    </row>
    <row r="267" ht="15.75" customHeight="1">
      <c r="E267" s="196"/>
    </row>
    <row r="268" ht="15.75" customHeight="1">
      <c r="E268" s="196"/>
    </row>
    <row r="269" ht="15.75" customHeight="1">
      <c r="E269" s="196"/>
    </row>
    <row r="270" ht="15.75" customHeight="1">
      <c r="E270" s="196"/>
    </row>
    <row r="271" ht="15.75" customHeight="1">
      <c r="E271" s="196"/>
    </row>
    <row r="272" ht="15.75" customHeight="1">
      <c r="E272" s="196"/>
    </row>
    <row r="273" ht="15.75" customHeight="1">
      <c r="E273" s="196"/>
    </row>
    <row r="274" ht="15.75" customHeight="1">
      <c r="E274" s="196"/>
    </row>
    <row r="275" ht="15.75" customHeight="1">
      <c r="E275" s="196"/>
    </row>
    <row r="276" ht="15.75" customHeight="1">
      <c r="E276" s="196"/>
    </row>
    <row r="277" ht="15.75" customHeight="1">
      <c r="E277" s="196"/>
    </row>
    <row r="278" ht="15.75" customHeight="1">
      <c r="E278" s="196"/>
    </row>
    <row r="279" ht="15.75" customHeight="1">
      <c r="E279" s="196"/>
    </row>
    <row r="280" ht="15.75" customHeight="1">
      <c r="E280" s="196"/>
    </row>
    <row r="281" ht="15.75" customHeight="1">
      <c r="E281" s="196"/>
    </row>
    <row r="282" ht="15.75" customHeight="1">
      <c r="E282" s="196"/>
    </row>
    <row r="283" ht="15.75" customHeight="1">
      <c r="E283" s="196"/>
    </row>
    <row r="284" ht="15.75" customHeight="1">
      <c r="E284" s="196"/>
    </row>
    <row r="285" ht="15.75" customHeight="1">
      <c r="E285" s="196"/>
    </row>
    <row r="286" ht="15.75" customHeight="1">
      <c r="E286" s="196"/>
    </row>
    <row r="287" ht="15.75" customHeight="1">
      <c r="E287" s="196"/>
    </row>
    <row r="288" ht="15.75" customHeight="1">
      <c r="E288" s="196"/>
    </row>
    <row r="289" ht="15.75" customHeight="1">
      <c r="E289" s="196"/>
    </row>
    <row r="290" ht="15.75" customHeight="1">
      <c r="E290" s="196"/>
    </row>
    <row r="291" ht="15.75" customHeight="1">
      <c r="E291" s="196"/>
    </row>
    <row r="292" ht="15.75" customHeight="1">
      <c r="E292" s="196"/>
    </row>
    <row r="293" ht="15.75" customHeight="1">
      <c r="E293" s="196"/>
    </row>
    <row r="294" ht="15.75" customHeight="1">
      <c r="E294" s="196"/>
    </row>
    <row r="295" ht="15.75" customHeight="1">
      <c r="E295" s="196"/>
    </row>
    <row r="296" ht="15.75" customHeight="1">
      <c r="E296" s="196"/>
    </row>
    <row r="297" ht="15.75" customHeight="1">
      <c r="E297" s="196"/>
    </row>
    <row r="298" ht="15.75" customHeight="1">
      <c r="E298" s="196"/>
    </row>
    <row r="299" ht="15.75" customHeight="1">
      <c r="E299" s="196"/>
    </row>
    <row r="300" ht="15.75" customHeight="1">
      <c r="E300" s="196"/>
    </row>
    <row r="301" ht="15.75" customHeight="1">
      <c r="E301" s="196"/>
    </row>
    <row r="302" ht="15.75" customHeight="1">
      <c r="E302" s="196"/>
    </row>
    <row r="303" ht="15.75" customHeight="1">
      <c r="E303" s="196"/>
    </row>
    <row r="304" ht="15.75" customHeight="1">
      <c r="E304" s="196"/>
    </row>
    <row r="305" ht="15.75" customHeight="1">
      <c r="E305" s="196"/>
    </row>
    <row r="306" ht="15.75" customHeight="1">
      <c r="E306" s="196"/>
    </row>
    <row r="307" ht="15.75" customHeight="1">
      <c r="E307" s="196"/>
    </row>
    <row r="308" ht="15.75" customHeight="1">
      <c r="E308" s="196"/>
    </row>
    <row r="309" ht="15.75" customHeight="1">
      <c r="E309" s="196"/>
    </row>
    <row r="310" ht="15.75" customHeight="1">
      <c r="E310" s="196"/>
    </row>
    <row r="311" ht="15.75" customHeight="1">
      <c r="E311" s="196"/>
    </row>
    <row r="312" ht="15.75" customHeight="1">
      <c r="E312" s="196"/>
    </row>
    <row r="313" ht="15.75" customHeight="1">
      <c r="E313" s="196"/>
    </row>
    <row r="314" ht="15.75" customHeight="1">
      <c r="E314" s="196"/>
    </row>
    <row r="315" ht="15.75" customHeight="1">
      <c r="E315" s="196"/>
    </row>
    <row r="316" ht="15.75" customHeight="1">
      <c r="E316" s="196"/>
    </row>
    <row r="317" ht="15.75" customHeight="1">
      <c r="E317" s="196"/>
    </row>
    <row r="318" ht="15.75" customHeight="1">
      <c r="E318" s="196"/>
    </row>
    <row r="319" ht="15.75" customHeight="1">
      <c r="E319" s="196"/>
    </row>
    <row r="320" ht="15.75" customHeight="1">
      <c r="E320" s="196"/>
    </row>
    <row r="321" ht="15.75" customHeight="1">
      <c r="E321" s="196"/>
    </row>
    <row r="322" ht="15.75" customHeight="1">
      <c r="E322" s="196"/>
    </row>
    <row r="323" ht="15.75" customHeight="1">
      <c r="E323" s="196"/>
    </row>
    <row r="324" ht="15.75" customHeight="1">
      <c r="E324" s="196"/>
    </row>
    <row r="325" ht="15.75" customHeight="1">
      <c r="E325" s="196"/>
    </row>
    <row r="326" ht="15.75" customHeight="1">
      <c r="E326" s="196"/>
    </row>
    <row r="327" ht="15.75" customHeight="1">
      <c r="E327" s="196"/>
    </row>
    <row r="328" ht="15.75" customHeight="1">
      <c r="E328" s="196"/>
    </row>
    <row r="329" ht="15.75" customHeight="1">
      <c r="E329" s="196"/>
    </row>
    <row r="330" ht="15.75" customHeight="1">
      <c r="E330" s="196"/>
    </row>
    <row r="331" ht="15.75" customHeight="1">
      <c r="E331" s="196"/>
    </row>
    <row r="332" ht="15.75" customHeight="1">
      <c r="E332" s="196"/>
    </row>
    <row r="333" ht="15.75" customHeight="1">
      <c r="E333" s="196"/>
    </row>
    <row r="334" ht="15.75" customHeight="1">
      <c r="E334" s="196"/>
    </row>
    <row r="335" ht="15.75" customHeight="1">
      <c r="E335" s="196"/>
    </row>
    <row r="336" ht="15.75" customHeight="1">
      <c r="E336" s="196"/>
    </row>
    <row r="337" ht="15.75" customHeight="1">
      <c r="E337" s="196"/>
    </row>
    <row r="338" ht="15.75" customHeight="1">
      <c r="E338" s="196"/>
    </row>
    <row r="339" ht="15.75" customHeight="1">
      <c r="E339" s="196"/>
    </row>
    <row r="340" ht="15.75" customHeight="1">
      <c r="E340" s="196"/>
    </row>
    <row r="341" ht="15.75" customHeight="1">
      <c r="E341" s="196"/>
    </row>
    <row r="342" ht="15.75" customHeight="1">
      <c r="E342" s="196"/>
    </row>
    <row r="343" ht="15.75" customHeight="1">
      <c r="E343" s="196"/>
    </row>
    <row r="344" ht="15.75" customHeight="1">
      <c r="E344" s="196"/>
    </row>
    <row r="345" ht="15.75" customHeight="1">
      <c r="E345" s="196"/>
    </row>
    <row r="346" ht="15.75" customHeight="1">
      <c r="E346" s="196"/>
    </row>
    <row r="347" ht="15.75" customHeight="1">
      <c r="E347" s="196"/>
    </row>
    <row r="348" ht="15.75" customHeight="1">
      <c r="E348" s="196"/>
    </row>
    <row r="349" ht="15.75" customHeight="1">
      <c r="E349" s="196"/>
    </row>
    <row r="350" ht="15.75" customHeight="1">
      <c r="E350" s="196"/>
    </row>
    <row r="351" ht="15.75" customHeight="1">
      <c r="E351" s="196"/>
    </row>
    <row r="352" ht="15.75" customHeight="1">
      <c r="E352" s="196"/>
    </row>
    <row r="353" ht="15.75" customHeight="1">
      <c r="E353" s="196"/>
    </row>
    <row r="354" ht="15.75" customHeight="1">
      <c r="E354" s="196"/>
    </row>
    <row r="355" ht="15.75" customHeight="1">
      <c r="E355" s="196"/>
    </row>
    <row r="356" ht="15.75" customHeight="1">
      <c r="E356" s="196"/>
    </row>
    <row r="357" ht="15.75" customHeight="1">
      <c r="E357" s="196"/>
    </row>
    <row r="358" ht="15.75" customHeight="1">
      <c r="E358" s="196"/>
    </row>
    <row r="359" ht="15.75" customHeight="1">
      <c r="E359" s="196"/>
    </row>
    <row r="360" ht="15.75" customHeight="1">
      <c r="E360" s="196"/>
    </row>
    <row r="361" ht="15.75" customHeight="1">
      <c r="E361" s="196"/>
    </row>
    <row r="362" ht="15.75" customHeight="1">
      <c r="E362" s="196"/>
    </row>
    <row r="363" ht="15.75" customHeight="1">
      <c r="E363" s="196"/>
    </row>
    <row r="364" ht="15.75" customHeight="1">
      <c r="E364" s="196"/>
    </row>
    <row r="365" ht="15.75" customHeight="1">
      <c r="E365" s="196"/>
    </row>
    <row r="366" ht="15.75" customHeight="1">
      <c r="E366" s="196"/>
    </row>
    <row r="367" ht="15.75" customHeight="1">
      <c r="E367" s="196"/>
    </row>
    <row r="368" ht="15.75" customHeight="1">
      <c r="E368" s="196"/>
    </row>
    <row r="369" ht="15.75" customHeight="1">
      <c r="E369" s="196"/>
    </row>
    <row r="370" ht="15.75" customHeight="1">
      <c r="E370" s="196"/>
    </row>
    <row r="371" ht="15.75" customHeight="1">
      <c r="E371" s="196"/>
    </row>
    <row r="372" ht="15.75" customHeight="1">
      <c r="E372" s="196"/>
    </row>
    <row r="373" ht="15.75" customHeight="1">
      <c r="E373" s="196"/>
    </row>
    <row r="374" ht="15.75" customHeight="1">
      <c r="E374" s="196"/>
    </row>
    <row r="375" ht="15.75" customHeight="1">
      <c r="E375" s="196"/>
    </row>
    <row r="376" ht="15.75" customHeight="1">
      <c r="E376" s="196"/>
    </row>
    <row r="377" ht="15.75" customHeight="1">
      <c r="E377" s="196"/>
    </row>
    <row r="378" ht="15.75" customHeight="1">
      <c r="E378" s="196"/>
    </row>
    <row r="379" ht="15.75" customHeight="1">
      <c r="E379" s="196"/>
    </row>
    <row r="380" ht="15.75" customHeight="1">
      <c r="E380" s="196"/>
    </row>
    <row r="381" ht="15.75" customHeight="1">
      <c r="E381" s="196"/>
    </row>
    <row r="382" ht="15.75" customHeight="1">
      <c r="E382" s="196"/>
    </row>
    <row r="383" ht="15.75" customHeight="1">
      <c r="E383" s="196"/>
    </row>
    <row r="384" ht="15.75" customHeight="1">
      <c r="E384" s="196"/>
    </row>
    <row r="385" ht="15.75" customHeight="1">
      <c r="E385" s="196"/>
    </row>
    <row r="386" ht="15.75" customHeight="1">
      <c r="E386" s="196"/>
    </row>
    <row r="387" ht="15.75" customHeight="1">
      <c r="E387" s="196"/>
    </row>
    <row r="388" ht="15.75" customHeight="1">
      <c r="E388" s="196"/>
    </row>
    <row r="389" ht="15.75" customHeight="1">
      <c r="E389" s="196"/>
    </row>
    <row r="390" ht="15.75" customHeight="1">
      <c r="E390" s="196"/>
    </row>
    <row r="391" ht="15.75" customHeight="1">
      <c r="E391" s="196"/>
    </row>
    <row r="392" ht="15.75" customHeight="1">
      <c r="E392" s="196"/>
    </row>
    <row r="393" ht="15.75" customHeight="1">
      <c r="E393" s="196"/>
    </row>
    <row r="394" ht="15.75" customHeight="1">
      <c r="E394" s="196"/>
    </row>
    <row r="395" ht="15.75" customHeight="1">
      <c r="E395" s="196"/>
    </row>
    <row r="396" ht="15.75" customHeight="1">
      <c r="E396" s="196"/>
    </row>
    <row r="397" ht="15.75" customHeight="1">
      <c r="E397" s="196"/>
    </row>
    <row r="398" ht="15.75" customHeight="1">
      <c r="E398" s="196"/>
    </row>
    <row r="399" ht="15.75" customHeight="1">
      <c r="E399" s="196"/>
    </row>
    <row r="400" ht="15.75" customHeight="1">
      <c r="E400" s="196"/>
    </row>
    <row r="401" ht="15.75" customHeight="1">
      <c r="E401" s="196"/>
    </row>
    <row r="402" ht="15.75" customHeight="1">
      <c r="E402" s="196"/>
    </row>
    <row r="403" ht="15.75" customHeight="1">
      <c r="E403" s="196"/>
    </row>
    <row r="404" ht="15.75" customHeight="1">
      <c r="E404" s="196"/>
    </row>
    <row r="405" ht="15.75" customHeight="1">
      <c r="E405" s="196"/>
    </row>
    <row r="406" ht="15.75" customHeight="1">
      <c r="E406" s="196"/>
    </row>
    <row r="407" ht="15.75" customHeight="1">
      <c r="E407" s="196"/>
    </row>
    <row r="408" ht="15.75" customHeight="1">
      <c r="E408" s="196"/>
    </row>
    <row r="409" ht="15.75" customHeight="1">
      <c r="E409" s="196"/>
    </row>
    <row r="410" ht="15.75" customHeight="1">
      <c r="E410" s="196"/>
    </row>
    <row r="411" ht="15.75" customHeight="1">
      <c r="E411" s="196"/>
    </row>
    <row r="412" ht="15.75" customHeight="1">
      <c r="E412" s="196"/>
    </row>
    <row r="413" ht="15.75" customHeight="1">
      <c r="E413" s="196"/>
    </row>
    <row r="414" ht="15.75" customHeight="1">
      <c r="E414" s="196"/>
    </row>
    <row r="415" ht="15.75" customHeight="1">
      <c r="E415" s="196"/>
    </row>
    <row r="416" ht="15.75" customHeight="1">
      <c r="E416" s="196"/>
    </row>
    <row r="417" ht="15.75" customHeight="1">
      <c r="E417" s="196"/>
    </row>
    <row r="418" ht="15.75" customHeight="1">
      <c r="E418" s="196"/>
    </row>
    <row r="419" ht="15.75" customHeight="1">
      <c r="E419" s="196"/>
    </row>
    <row r="420" ht="15.75" customHeight="1">
      <c r="E420" s="196"/>
    </row>
    <row r="421" ht="15.75" customHeight="1">
      <c r="E421" s="196"/>
    </row>
    <row r="422" ht="15.75" customHeight="1">
      <c r="E422" s="196"/>
    </row>
    <row r="423" ht="15.75" customHeight="1">
      <c r="E423" s="196"/>
    </row>
    <row r="424" ht="15.75" customHeight="1">
      <c r="E424" s="196"/>
    </row>
    <row r="425" ht="15.75" customHeight="1">
      <c r="E425" s="196"/>
    </row>
    <row r="426" ht="15.75" customHeight="1">
      <c r="E426" s="196"/>
    </row>
    <row r="427" ht="15.75" customHeight="1">
      <c r="E427" s="196"/>
    </row>
    <row r="428" ht="15.75" customHeight="1">
      <c r="E428" s="196"/>
    </row>
    <row r="429" ht="15.75" customHeight="1">
      <c r="E429" s="196"/>
    </row>
    <row r="430" ht="15.75" customHeight="1">
      <c r="E430" s="196"/>
    </row>
    <row r="431" ht="15.75" customHeight="1">
      <c r="E431" s="196"/>
    </row>
    <row r="432" ht="15.75" customHeight="1">
      <c r="E432" s="196"/>
    </row>
    <row r="433" ht="15.75" customHeight="1">
      <c r="E433" s="196"/>
    </row>
    <row r="434" ht="15.75" customHeight="1">
      <c r="E434" s="196"/>
    </row>
    <row r="435" ht="15.75" customHeight="1">
      <c r="E435" s="196"/>
    </row>
    <row r="436" ht="15.75" customHeight="1">
      <c r="E436" s="196"/>
    </row>
    <row r="437" ht="15.75" customHeight="1">
      <c r="E437" s="196"/>
    </row>
    <row r="438" ht="15.75" customHeight="1">
      <c r="E438" s="196"/>
    </row>
    <row r="439" ht="15.75" customHeight="1">
      <c r="E439" s="196"/>
    </row>
    <row r="440" ht="15.75" customHeight="1">
      <c r="E440" s="196"/>
    </row>
    <row r="441" ht="15.75" customHeight="1">
      <c r="E441" s="196"/>
    </row>
    <row r="442" ht="15.75" customHeight="1">
      <c r="E442" s="196"/>
    </row>
    <row r="443" ht="15.75" customHeight="1">
      <c r="E443" s="196"/>
    </row>
    <row r="444" ht="15.75" customHeight="1">
      <c r="E444" s="196"/>
    </row>
    <row r="445" ht="15.75" customHeight="1">
      <c r="E445" s="196"/>
    </row>
    <row r="446" ht="15.75" customHeight="1">
      <c r="E446" s="196"/>
    </row>
    <row r="447" ht="15.75" customHeight="1">
      <c r="E447" s="196"/>
    </row>
    <row r="448" ht="15.75" customHeight="1">
      <c r="E448" s="196"/>
    </row>
    <row r="449" ht="15.75" customHeight="1">
      <c r="E449" s="196"/>
    </row>
    <row r="450" ht="15.75" customHeight="1">
      <c r="E450" s="196"/>
    </row>
    <row r="451" ht="15.75" customHeight="1">
      <c r="E451" s="196"/>
    </row>
    <row r="452" ht="15.75" customHeight="1">
      <c r="E452" s="196"/>
    </row>
    <row r="453" ht="15.75" customHeight="1">
      <c r="E453" s="196"/>
    </row>
    <row r="454" ht="15.75" customHeight="1">
      <c r="E454" s="196"/>
    </row>
    <row r="455" ht="15.75" customHeight="1">
      <c r="E455" s="196"/>
    </row>
    <row r="456" ht="15.75" customHeight="1">
      <c r="E456" s="196"/>
    </row>
    <row r="457" ht="15.75" customHeight="1">
      <c r="E457" s="196"/>
    </row>
    <row r="458" ht="15.75" customHeight="1">
      <c r="E458" s="196"/>
    </row>
    <row r="459" ht="15.75" customHeight="1">
      <c r="E459" s="196"/>
    </row>
    <row r="460" ht="15.75" customHeight="1">
      <c r="E460" s="196"/>
    </row>
    <row r="461" ht="15.75" customHeight="1">
      <c r="E461" s="196"/>
    </row>
    <row r="462" ht="15.75" customHeight="1">
      <c r="E462" s="196"/>
    </row>
    <row r="463" ht="15.75" customHeight="1">
      <c r="E463" s="196"/>
    </row>
    <row r="464" ht="15.75" customHeight="1">
      <c r="E464" s="196"/>
    </row>
    <row r="465" ht="15.75" customHeight="1">
      <c r="E465" s="196"/>
    </row>
    <row r="466" ht="15.75" customHeight="1">
      <c r="E466" s="196"/>
    </row>
    <row r="467" ht="15.75" customHeight="1">
      <c r="E467" s="196"/>
    </row>
    <row r="468" ht="15.75" customHeight="1">
      <c r="E468" s="196"/>
    </row>
    <row r="469" ht="15.75" customHeight="1">
      <c r="E469" s="196"/>
    </row>
    <row r="470" ht="15.75" customHeight="1">
      <c r="E470" s="196"/>
    </row>
    <row r="471" ht="15.75" customHeight="1">
      <c r="E471" s="196"/>
    </row>
    <row r="472" ht="15.75" customHeight="1">
      <c r="E472" s="196"/>
    </row>
    <row r="473" ht="15.75" customHeight="1">
      <c r="E473" s="196"/>
    </row>
    <row r="474" ht="15.75" customHeight="1">
      <c r="E474" s="196"/>
    </row>
    <row r="475" ht="15.75" customHeight="1">
      <c r="E475" s="196"/>
    </row>
    <row r="476" ht="15.75" customHeight="1">
      <c r="E476" s="196"/>
    </row>
    <row r="477" ht="15.75" customHeight="1">
      <c r="E477" s="196"/>
    </row>
    <row r="478" ht="15.75" customHeight="1">
      <c r="E478" s="196"/>
    </row>
    <row r="479" ht="15.75" customHeight="1">
      <c r="E479" s="196"/>
    </row>
    <row r="480" ht="15.75" customHeight="1">
      <c r="E480" s="196"/>
    </row>
    <row r="481" ht="15.75" customHeight="1">
      <c r="E481" s="196"/>
    </row>
    <row r="482" ht="15.75" customHeight="1">
      <c r="E482" s="196"/>
    </row>
    <row r="483" ht="15.75" customHeight="1">
      <c r="E483" s="196"/>
    </row>
    <row r="484" ht="15.75" customHeight="1">
      <c r="E484" s="196"/>
    </row>
    <row r="485" ht="15.75" customHeight="1">
      <c r="E485" s="196"/>
    </row>
    <row r="486" ht="15.75" customHeight="1">
      <c r="E486" s="196"/>
    </row>
    <row r="487" ht="15.75" customHeight="1">
      <c r="E487" s="196"/>
    </row>
    <row r="488" ht="15.75" customHeight="1">
      <c r="E488" s="196"/>
    </row>
    <row r="489" ht="15.75" customHeight="1">
      <c r="E489" s="196"/>
    </row>
    <row r="490" ht="15.75" customHeight="1">
      <c r="E490" s="196"/>
    </row>
    <row r="491" ht="15.75" customHeight="1">
      <c r="E491" s="196"/>
    </row>
    <row r="492" ht="15.75" customHeight="1">
      <c r="E492" s="196"/>
    </row>
    <row r="493" ht="15.75" customHeight="1">
      <c r="E493" s="196"/>
    </row>
    <row r="494" ht="15.75" customHeight="1">
      <c r="E494" s="196"/>
    </row>
    <row r="495" ht="15.75" customHeight="1">
      <c r="E495" s="196"/>
    </row>
    <row r="496" ht="15.75" customHeight="1">
      <c r="E496" s="196"/>
    </row>
    <row r="497" ht="15.75" customHeight="1">
      <c r="E497" s="196"/>
    </row>
    <row r="498" ht="15.75" customHeight="1">
      <c r="E498" s="196"/>
    </row>
    <row r="499" ht="15.75" customHeight="1">
      <c r="E499" s="196"/>
    </row>
    <row r="500" ht="15.75" customHeight="1">
      <c r="E500" s="196"/>
    </row>
    <row r="501" ht="15.75" customHeight="1">
      <c r="E501" s="196"/>
    </row>
    <row r="502" ht="15.75" customHeight="1">
      <c r="E502" s="196"/>
    </row>
    <row r="503" ht="15.75" customHeight="1">
      <c r="E503" s="196"/>
    </row>
    <row r="504" ht="15.75" customHeight="1">
      <c r="E504" s="196"/>
    </row>
    <row r="505" ht="15.75" customHeight="1">
      <c r="E505" s="196"/>
    </row>
    <row r="506" ht="15.75" customHeight="1">
      <c r="E506" s="196"/>
    </row>
    <row r="507" ht="15.75" customHeight="1">
      <c r="E507" s="196"/>
    </row>
    <row r="508" ht="15.75" customHeight="1">
      <c r="E508" s="196"/>
    </row>
    <row r="509" ht="15.75" customHeight="1">
      <c r="E509" s="196"/>
    </row>
    <row r="510" ht="15.75" customHeight="1">
      <c r="E510" s="196"/>
    </row>
    <row r="511" ht="15.75" customHeight="1">
      <c r="E511" s="196"/>
    </row>
    <row r="512" ht="15.75" customHeight="1">
      <c r="E512" s="196"/>
    </row>
    <row r="513" ht="15.75" customHeight="1">
      <c r="E513" s="196"/>
    </row>
    <row r="514" ht="15.75" customHeight="1">
      <c r="E514" s="196"/>
    </row>
    <row r="515" ht="15.75" customHeight="1">
      <c r="E515" s="196"/>
    </row>
    <row r="516" ht="15.75" customHeight="1">
      <c r="E516" s="196"/>
    </row>
    <row r="517" ht="15.75" customHeight="1">
      <c r="E517" s="196"/>
    </row>
    <row r="518" ht="15.75" customHeight="1">
      <c r="E518" s="196"/>
    </row>
    <row r="519" ht="15.75" customHeight="1">
      <c r="E519" s="196"/>
    </row>
    <row r="520" ht="15.75" customHeight="1">
      <c r="E520" s="196"/>
    </row>
    <row r="521" ht="15.75" customHeight="1">
      <c r="E521" s="196"/>
    </row>
    <row r="522" ht="15.75" customHeight="1">
      <c r="E522" s="196"/>
    </row>
    <row r="523" ht="15.75" customHeight="1">
      <c r="E523" s="196"/>
    </row>
    <row r="524" ht="15.75" customHeight="1">
      <c r="E524" s="196"/>
    </row>
    <row r="525" ht="15.75" customHeight="1">
      <c r="E525" s="196"/>
    </row>
    <row r="526" ht="15.75" customHeight="1">
      <c r="E526" s="196"/>
    </row>
    <row r="527" ht="15.75" customHeight="1">
      <c r="E527" s="196"/>
    </row>
    <row r="528" ht="15.75" customHeight="1">
      <c r="E528" s="196"/>
    </row>
    <row r="529" ht="15.75" customHeight="1">
      <c r="E529" s="196"/>
    </row>
    <row r="530" ht="15.75" customHeight="1">
      <c r="E530" s="196"/>
    </row>
    <row r="531" ht="15.75" customHeight="1">
      <c r="E531" s="196"/>
    </row>
    <row r="532" ht="15.75" customHeight="1">
      <c r="E532" s="196"/>
    </row>
    <row r="533" ht="15.75" customHeight="1">
      <c r="E533" s="196"/>
    </row>
    <row r="534" ht="15.75" customHeight="1">
      <c r="E534" s="196"/>
    </row>
    <row r="535" ht="15.75" customHeight="1">
      <c r="E535" s="196"/>
    </row>
    <row r="536" ht="15.75" customHeight="1">
      <c r="E536" s="196"/>
    </row>
    <row r="537" ht="15.75" customHeight="1">
      <c r="E537" s="196"/>
    </row>
    <row r="538" ht="15.75" customHeight="1">
      <c r="E538" s="196"/>
    </row>
    <row r="539" ht="15.75" customHeight="1">
      <c r="E539" s="196"/>
    </row>
    <row r="540" ht="15.75" customHeight="1">
      <c r="E540" s="196"/>
    </row>
    <row r="541" ht="15.75" customHeight="1">
      <c r="E541" s="196"/>
    </row>
    <row r="542" ht="15.75" customHeight="1">
      <c r="E542" s="196"/>
    </row>
    <row r="543" ht="15.75" customHeight="1">
      <c r="E543" s="196"/>
    </row>
    <row r="544" ht="15.75" customHeight="1">
      <c r="E544" s="196"/>
    </row>
    <row r="545" ht="15.75" customHeight="1">
      <c r="E545" s="196"/>
    </row>
    <row r="546" ht="15.75" customHeight="1">
      <c r="E546" s="196"/>
    </row>
    <row r="547" ht="15.75" customHeight="1">
      <c r="E547" s="196"/>
    </row>
    <row r="548" ht="15.75" customHeight="1">
      <c r="E548" s="196"/>
    </row>
    <row r="549" ht="15.75" customHeight="1">
      <c r="E549" s="196"/>
    </row>
    <row r="550" ht="15.75" customHeight="1">
      <c r="E550" s="196"/>
    </row>
    <row r="551" ht="15.75" customHeight="1">
      <c r="E551" s="196"/>
    </row>
    <row r="552" ht="15.75" customHeight="1">
      <c r="E552" s="196"/>
    </row>
    <row r="553" ht="15.75" customHeight="1">
      <c r="E553" s="196"/>
    </row>
    <row r="554" ht="15.75" customHeight="1">
      <c r="E554" s="196"/>
    </row>
    <row r="555" ht="15.75" customHeight="1">
      <c r="E555" s="196"/>
    </row>
    <row r="556" ht="15.75" customHeight="1">
      <c r="E556" s="196"/>
    </row>
    <row r="557" ht="15.75" customHeight="1">
      <c r="E557" s="196"/>
    </row>
    <row r="558" ht="15.75" customHeight="1">
      <c r="E558" s="196"/>
    </row>
    <row r="559" ht="15.75" customHeight="1">
      <c r="E559" s="196"/>
    </row>
    <row r="560" ht="15.75" customHeight="1">
      <c r="E560" s="196"/>
    </row>
    <row r="561" ht="15.75" customHeight="1">
      <c r="E561" s="196"/>
    </row>
    <row r="562" ht="15.75" customHeight="1">
      <c r="E562" s="196"/>
    </row>
    <row r="563" ht="15.75" customHeight="1">
      <c r="E563" s="196"/>
    </row>
    <row r="564" ht="15.75" customHeight="1">
      <c r="E564" s="196"/>
    </row>
    <row r="565" ht="15.75" customHeight="1">
      <c r="E565" s="196"/>
    </row>
    <row r="566" ht="15.75" customHeight="1">
      <c r="E566" s="196"/>
    </row>
    <row r="567" ht="15.75" customHeight="1">
      <c r="E567" s="196"/>
    </row>
    <row r="568" ht="15.75" customHeight="1">
      <c r="E568" s="196"/>
    </row>
    <row r="569" ht="15.75" customHeight="1">
      <c r="E569" s="196"/>
    </row>
    <row r="570" ht="15.75" customHeight="1">
      <c r="E570" s="196"/>
    </row>
    <row r="571" ht="15.75" customHeight="1">
      <c r="E571" s="196"/>
    </row>
    <row r="572" ht="15.75" customHeight="1">
      <c r="E572" s="196"/>
    </row>
    <row r="573" ht="15.75" customHeight="1">
      <c r="E573" s="196"/>
    </row>
    <row r="574" ht="15.75" customHeight="1">
      <c r="E574" s="196"/>
    </row>
    <row r="575" ht="15.75" customHeight="1">
      <c r="E575" s="196"/>
    </row>
    <row r="576" ht="15.75" customHeight="1">
      <c r="E576" s="196"/>
    </row>
    <row r="577" ht="15.75" customHeight="1">
      <c r="E577" s="196"/>
    </row>
    <row r="578" ht="15.75" customHeight="1">
      <c r="E578" s="196"/>
    </row>
    <row r="579" ht="15.75" customHeight="1">
      <c r="E579" s="196"/>
    </row>
    <row r="580" ht="15.75" customHeight="1">
      <c r="E580" s="196"/>
    </row>
    <row r="581" ht="15.75" customHeight="1">
      <c r="E581" s="196"/>
    </row>
    <row r="582" ht="15.75" customHeight="1">
      <c r="E582" s="196"/>
    </row>
    <row r="583" ht="15.75" customHeight="1">
      <c r="E583" s="196"/>
    </row>
    <row r="584" ht="15.75" customHeight="1">
      <c r="E584" s="196"/>
    </row>
    <row r="585" ht="15.75" customHeight="1">
      <c r="E585" s="196"/>
    </row>
    <row r="586" ht="15.75" customHeight="1">
      <c r="E586" s="196"/>
    </row>
    <row r="587" ht="15.75" customHeight="1">
      <c r="E587" s="196"/>
    </row>
    <row r="588" ht="15.75" customHeight="1">
      <c r="E588" s="196"/>
    </row>
    <row r="589" ht="15.75" customHeight="1">
      <c r="E589" s="196"/>
    </row>
    <row r="590" ht="15.75" customHeight="1">
      <c r="E590" s="196"/>
    </row>
    <row r="591" ht="15.75" customHeight="1">
      <c r="E591" s="196"/>
    </row>
    <row r="592" ht="15.75" customHeight="1">
      <c r="E592" s="196"/>
    </row>
    <row r="593" ht="15.75" customHeight="1">
      <c r="E593" s="196"/>
    </row>
    <row r="594" ht="15.75" customHeight="1">
      <c r="E594" s="196"/>
    </row>
    <row r="595" ht="15.75" customHeight="1">
      <c r="E595" s="196"/>
    </row>
    <row r="596" ht="15.75" customHeight="1">
      <c r="E596" s="196"/>
    </row>
    <row r="597" ht="15.75" customHeight="1">
      <c r="E597" s="196"/>
    </row>
    <row r="598" ht="15.75" customHeight="1">
      <c r="E598" s="196"/>
    </row>
    <row r="599" ht="15.75" customHeight="1">
      <c r="E599" s="196"/>
    </row>
    <row r="600" ht="15.75" customHeight="1">
      <c r="E600" s="196"/>
    </row>
    <row r="601" ht="15.75" customHeight="1">
      <c r="E601" s="196"/>
    </row>
    <row r="602" ht="15.75" customHeight="1">
      <c r="E602" s="196"/>
    </row>
    <row r="603" ht="15.75" customHeight="1">
      <c r="E603" s="196"/>
    </row>
    <row r="604" ht="15.75" customHeight="1">
      <c r="E604" s="196"/>
    </row>
    <row r="605" ht="15.75" customHeight="1">
      <c r="E605" s="196"/>
    </row>
    <row r="606" ht="15.75" customHeight="1">
      <c r="E606" s="196"/>
    </row>
    <row r="607" ht="15.75" customHeight="1">
      <c r="E607" s="196"/>
    </row>
    <row r="608" ht="15.75" customHeight="1">
      <c r="E608" s="196"/>
    </row>
    <row r="609" ht="15.75" customHeight="1">
      <c r="E609" s="196"/>
    </row>
    <row r="610" ht="15.75" customHeight="1">
      <c r="E610" s="196"/>
    </row>
    <row r="611" ht="15.75" customHeight="1">
      <c r="E611" s="196"/>
    </row>
    <row r="612" ht="15.75" customHeight="1">
      <c r="E612" s="196"/>
    </row>
    <row r="613" ht="15.75" customHeight="1">
      <c r="E613" s="196"/>
    </row>
    <row r="614" ht="15.75" customHeight="1">
      <c r="E614" s="196"/>
    </row>
    <row r="615" ht="15.75" customHeight="1">
      <c r="E615" s="196"/>
    </row>
    <row r="616" ht="15.75" customHeight="1">
      <c r="E616" s="196"/>
    </row>
    <row r="617" ht="15.75" customHeight="1">
      <c r="E617" s="196"/>
    </row>
    <row r="618" ht="15.75" customHeight="1">
      <c r="E618" s="196"/>
    </row>
    <row r="619" ht="15.75" customHeight="1">
      <c r="E619" s="196"/>
    </row>
    <row r="620" ht="15.75" customHeight="1">
      <c r="E620" s="196"/>
    </row>
    <row r="621" ht="15.75" customHeight="1">
      <c r="E621" s="196"/>
    </row>
    <row r="622" ht="15.75" customHeight="1">
      <c r="E622" s="196"/>
    </row>
    <row r="623" ht="15.75" customHeight="1">
      <c r="E623" s="196"/>
    </row>
    <row r="624" ht="15.75" customHeight="1">
      <c r="E624" s="196"/>
    </row>
    <row r="625" ht="15.75" customHeight="1">
      <c r="E625" s="196"/>
    </row>
    <row r="626" ht="15.75" customHeight="1">
      <c r="E626" s="196"/>
    </row>
    <row r="627" ht="15.75" customHeight="1">
      <c r="E627" s="196"/>
    </row>
    <row r="628" ht="15.75" customHeight="1">
      <c r="E628" s="196"/>
    </row>
    <row r="629" ht="15.75" customHeight="1">
      <c r="E629" s="196"/>
    </row>
    <row r="630" ht="15.75" customHeight="1">
      <c r="E630" s="196"/>
    </row>
    <row r="631" ht="15.75" customHeight="1">
      <c r="E631" s="196"/>
    </row>
    <row r="632" ht="15.75" customHeight="1">
      <c r="E632" s="196"/>
    </row>
    <row r="633" ht="15.75" customHeight="1">
      <c r="E633" s="196"/>
    </row>
    <row r="634" ht="15.75" customHeight="1">
      <c r="E634" s="196"/>
    </row>
    <row r="635" ht="15.75" customHeight="1">
      <c r="E635" s="196"/>
    </row>
    <row r="636" ht="15.75" customHeight="1">
      <c r="E636" s="196"/>
    </row>
    <row r="637" ht="15.75" customHeight="1">
      <c r="E637" s="196"/>
    </row>
    <row r="638" ht="15.75" customHeight="1">
      <c r="E638" s="196"/>
    </row>
    <row r="639" ht="15.75" customHeight="1">
      <c r="E639" s="196"/>
    </row>
    <row r="640" ht="15.75" customHeight="1">
      <c r="E640" s="196"/>
    </row>
    <row r="641" ht="15.75" customHeight="1">
      <c r="E641" s="196"/>
    </row>
    <row r="642" ht="15.75" customHeight="1">
      <c r="E642" s="196"/>
    </row>
    <row r="643" ht="15.75" customHeight="1">
      <c r="E643" s="196"/>
    </row>
    <row r="644" ht="15.75" customHeight="1">
      <c r="E644" s="196"/>
    </row>
    <row r="645" ht="15.75" customHeight="1">
      <c r="E645" s="196"/>
    </row>
    <row r="646" ht="15.75" customHeight="1">
      <c r="E646" s="196"/>
    </row>
    <row r="647" ht="15.75" customHeight="1">
      <c r="E647" s="196"/>
    </row>
    <row r="648" ht="15.75" customHeight="1">
      <c r="E648" s="196"/>
    </row>
    <row r="649" ht="15.75" customHeight="1">
      <c r="E649" s="196"/>
    </row>
    <row r="650" ht="15.75" customHeight="1">
      <c r="E650" s="196"/>
    </row>
    <row r="651" ht="15.75" customHeight="1">
      <c r="E651" s="196"/>
    </row>
    <row r="652" ht="15.75" customHeight="1">
      <c r="E652" s="196"/>
    </row>
    <row r="653" ht="15.75" customHeight="1">
      <c r="E653" s="196"/>
    </row>
    <row r="654" ht="15.75" customHeight="1">
      <c r="E654" s="196"/>
    </row>
    <row r="655" ht="15.75" customHeight="1">
      <c r="E655" s="196"/>
    </row>
    <row r="656" ht="15.75" customHeight="1">
      <c r="E656" s="196"/>
    </row>
    <row r="657" ht="15.75" customHeight="1">
      <c r="E657" s="196"/>
    </row>
    <row r="658" ht="15.75" customHeight="1">
      <c r="E658" s="196"/>
    </row>
    <row r="659" ht="15.75" customHeight="1">
      <c r="E659" s="196"/>
    </row>
    <row r="660" ht="15.75" customHeight="1">
      <c r="E660" s="196"/>
    </row>
    <row r="661" ht="15.75" customHeight="1">
      <c r="E661" s="196"/>
    </row>
    <row r="662" ht="15.75" customHeight="1">
      <c r="E662" s="196"/>
    </row>
    <row r="663" ht="15.75" customHeight="1">
      <c r="E663" s="196"/>
    </row>
    <row r="664" ht="15.75" customHeight="1">
      <c r="E664" s="196"/>
    </row>
    <row r="665" ht="15.75" customHeight="1">
      <c r="E665" s="196"/>
    </row>
    <row r="666" ht="15.75" customHeight="1">
      <c r="E666" s="196"/>
    </row>
    <row r="667" ht="15.75" customHeight="1">
      <c r="E667" s="196"/>
    </row>
    <row r="668" ht="15.75" customHeight="1">
      <c r="E668" s="196"/>
    </row>
    <row r="669" ht="15.75" customHeight="1">
      <c r="E669" s="196"/>
    </row>
    <row r="670" ht="15.75" customHeight="1">
      <c r="E670" s="196"/>
    </row>
    <row r="671" ht="15.75" customHeight="1">
      <c r="E671" s="196"/>
    </row>
    <row r="672" ht="15.75" customHeight="1">
      <c r="E672" s="196"/>
    </row>
    <row r="673" ht="15.75" customHeight="1">
      <c r="E673" s="196"/>
    </row>
    <row r="674" ht="15.75" customHeight="1">
      <c r="E674" s="196"/>
    </row>
    <row r="675" ht="15.75" customHeight="1">
      <c r="E675" s="196"/>
    </row>
    <row r="676" ht="15.75" customHeight="1">
      <c r="E676" s="196"/>
    </row>
    <row r="677" ht="15.75" customHeight="1">
      <c r="E677" s="196"/>
    </row>
    <row r="678" ht="15.75" customHeight="1">
      <c r="E678" s="196"/>
    </row>
    <row r="679" ht="15.75" customHeight="1">
      <c r="E679" s="196"/>
    </row>
    <row r="680" ht="15.75" customHeight="1">
      <c r="E680" s="196"/>
    </row>
    <row r="681" ht="15.75" customHeight="1">
      <c r="E681" s="196"/>
    </row>
    <row r="682" ht="15.75" customHeight="1">
      <c r="E682" s="196"/>
    </row>
    <row r="683" ht="15.75" customHeight="1">
      <c r="E683" s="196"/>
    </row>
    <row r="684" ht="15.75" customHeight="1">
      <c r="E684" s="196"/>
    </row>
    <row r="685" ht="15.75" customHeight="1">
      <c r="E685" s="196"/>
    </row>
    <row r="686" ht="15.75" customHeight="1">
      <c r="E686" s="196"/>
    </row>
    <row r="687" ht="15.75" customHeight="1">
      <c r="E687" s="196"/>
    </row>
    <row r="688" ht="15.75" customHeight="1">
      <c r="E688" s="196"/>
    </row>
    <row r="689" ht="15.75" customHeight="1">
      <c r="E689" s="196"/>
    </row>
    <row r="690" ht="15.75" customHeight="1">
      <c r="E690" s="196"/>
    </row>
    <row r="691" ht="15.75" customHeight="1">
      <c r="E691" s="196"/>
    </row>
    <row r="692" ht="15.75" customHeight="1">
      <c r="E692" s="196"/>
    </row>
    <row r="693" ht="15.75" customHeight="1">
      <c r="E693" s="196"/>
    </row>
    <row r="694" ht="15.75" customHeight="1">
      <c r="E694" s="196"/>
    </row>
    <row r="695" ht="15.75" customHeight="1">
      <c r="E695" s="196"/>
    </row>
    <row r="696" ht="15.75" customHeight="1">
      <c r="E696" s="196"/>
    </row>
    <row r="697" ht="15.75" customHeight="1">
      <c r="E697" s="196"/>
    </row>
    <row r="698" ht="15.75" customHeight="1">
      <c r="E698" s="196"/>
    </row>
    <row r="699" ht="15.75" customHeight="1">
      <c r="E699" s="196"/>
    </row>
    <row r="700" ht="15.75" customHeight="1">
      <c r="E700" s="196"/>
    </row>
    <row r="701" ht="15.75" customHeight="1">
      <c r="E701" s="196"/>
    </row>
    <row r="702" ht="15.75" customHeight="1">
      <c r="E702" s="196"/>
    </row>
    <row r="703" ht="15.75" customHeight="1">
      <c r="E703" s="196"/>
    </row>
    <row r="704" ht="15.75" customHeight="1">
      <c r="E704" s="196"/>
    </row>
    <row r="705" ht="15.75" customHeight="1">
      <c r="E705" s="196"/>
    </row>
    <row r="706" ht="15.75" customHeight="1">
      <c r="E706" s="196"/>
    </row>
    <row r="707" ht="15.75" customHeight="1">
      <c r="E707" s="196"/>
    </row>
    <row r="708" ht="15.75" customHeight="1">
      <c r="E708" s="196"/>
    </row>
    <row r="709" ht="15.75" customHeight="1">
      <c r="E709" s="196"/>
    </row>
    <row r="710" ht="15.75" customHeight="1">
      <c r="E710" s="196"/>
    </row>
    <row r="711" ht="15.75" customHeight="1">
      <c r="E711" s="196"/>
    </row>
    <row r="712" ht="15.75" customHeight="1">
      <c r="E712" s="196"/>
    </row>
    <row r="713" ht="15.75" customHeight="1">
      <c r="E713" s="196"/>
    </row>
    <row r="714" ht="15.75" customHeight="1">
      <c r="E714" s="196"/>
    </row>
    <row r="715" ht="15.75" customHeight="1">
      <c r="E715" s="196"/>
    </row>
    <row r="716" ht="15.75" customHeight="1">
      <c r="E716" s="196"/>
    </row>
    <row r="717" ht="15.75" customHeight="1">
      <c r="E717" s="196"/>
    </row>
    <row r="718" ht="15.75" customHeight="1">
      <c r="E718" s="196"/>
    </row>
    <row r="719" ht="15.75" customHeight="1">
      <c r="E719" s="196"/>
    </row>
    <row r="720" ht="15.75" customHeight="1">
      <c r="E720" s="196"/>
    </row>
    <row r="721" ht="15.75" customHeight="1">
      <c r="E721" s="196"/>
    </row>
    <row r="722" ht="15.75" customHeight="1">
      <c r="E722" s="196"/>
    </row>
    <row r="723" ht="15.75" customHeight="1">
      <c r="E723" s="196"/>
    </row>
    <row r="724" ht="15.75" customHeight="1">
      <c r="E724" s="196"/>
    </row>
    <row r="725" ht="15.75" customHeight="1">
      <c r="E725" s="196"/>
    </row>
    <row r="726" ht="15.75" customHeight="1">
      <c r="E726" s="196"/>
    </row>
    <row r="727" ht="15.75" customHeight="1">
      <c r="E727" s="196"/>
    </row>
    <row r="728" ht="15.75" customHeight="1">
      <c r="E728" s="196"/>
    </row>
    <row r="729" ht="15.75" customHeight="1">
      <c r="E729" s="196"/>
    </row>
    <row r="730" ht="15.75" customHeight="1">
      <c r="E730" s="196"/>
    </row>
    <row r="731" ht="15.75" customHeight="1">
      <c r="E731" s="196"/>
    </row>
    <row r="732" ht="15.75" customHeight="1">
      <c r="E732" s="196"/>
    </row>
    <row r="733" ht="15.75" customHeight="1">
      <c r="E733" s="196"/>
    </row>
    <row r="734" ht="15.75" customHeight="1">
      <c r="E734" s="196"/>
    </row>
    <row r="735" ht="15.75" customHeight="1">
      <c r="E735" s="196"/>
    </row>
    <row r="736" ht="15.75" customHeight="1">
      <c r="E736" s="196"/>
    </row>
    <row r="737" ht="15.75" customHeight="1">
      <c r="E737" s="196"/>
    </row>
    <row r="738" ht="15.75" customHeight="1">
      <c r="E738" s="196"/>
    </row>
    <row r="739" ht="15.75" customHeight="1">
      <c r="E739" s="196"/>
    </row>
    <row r="740" ht="15.75" customHeight="1">
      <c r="E740" s="196"/>
    </row>
    <row r="741" ht="15.75" customHeight="1">
      <c r="E741" s="196"/>
    </row>
    <row r="742" ht="15.75" customHeight="1">
      <c r="E742" s="196"/>
    </row>
    <row r="743" ht="15.75" customHeight="1">
      <c r="E743" s="196"/>
    </row>
    <row r="744" ht="15.75" customHeight="1">
      <c r="E744" s="196"/>
    </row>
    <row r="745" ht="15.75" customHeight="1">
      <c r="E745" s="196"/>
    </row>
    <row r="746" ht="15.75" customHeight="1">
      <c r="E746" s="196"/>
    </row>
    <row r="747" ht="15.75" customHeight="1">
      <c r="E747" s="196"/>
    </row>
    <row r="748" ht="15.75" customHeight="1">
      <c r="E748" s="196"/>
    </row>
    <row r="749" ht="15.75" customHeight="1">
      <c r="E749" s="196"/>
    </row>
    <row r="750" ht="15.75" customHeight="1">
      <c r="E750" s="196"/>
    </row>
    <row r="751" ht="15.75" customHeight="1">
      <c r="E751" s="196"/>
    </row>
    <row r="752" ht="15.75" customHeight="1">
      <c r="E752" s="196"/>
    </row>
    <row r="753" ht="15.75" customHeight="1">
      <c r="E753" s="196"/>
    </row>
    <row r="754" ht="15.75" customHeight="1">
      <c r="E754" s="196"/>
    </row>
    <row r="755" ht="15.75" customHeight="1">
      <c r="E755" s="196"/>
    </row>
    <row r="756" ht="15.75" customHeight="1">
      <c r="E756" s="196"/>
    </row>
    <row r="757" ht="15.75" customHeight="1">
      <c r="E757" s="196"/>
    </row>
    <row r="758" ht="15.75" customHeight="1">
      <c r="E758" s="196"/>
    </row>
    <row r="759" ht="15.75" customHeight="1">
      <c r="E759" s="196"/>
    </row>
    <row r="760" ht="15.75" customHeight="1">
      <c r="E760" s="196"/>
    </row>
    <row r="761" ht="15.75" customHeight="1">
      <c r="E761" s="196"/>
    </row>
    <row r="762" ht="15.75" customHeight="1">
      <c r="E762" s="196"/>
    </row>
    <row r="763" ht="15.75" customHeight="1">
      <c r="E763" s="196"/>
    </row>
    <row r="764" ht="15.75" customHeight="1">
      <c r="E764" s="196"/>
    </row>
    <row r="765" ht="15.75" customHeight="1">
      <c r="E765" s="196"/>
    </row>
    <row r="766" ht="15.75" customHeight="1">
      <c r="E766" s="196"/>
    </row>
    <row r="767" ht="15.75" customHeight="1">
      <c r="E767" s="196"/>
    </row>
    <row r="768" ht="15.75" customHeight="1">
      <c r="E768" s="196"/>
    </row>
    <row r="769" ht="15.75" customHeight="1">
      <c r="E769" s="196"/>
    </row>
    <row r="770" ht="15.75" customHeight="1">
      <c r="E770" s="196"/>
    </row>
    <row r="771" ht="15.75" customHeight="1">
      <c r="E771" s="196"/>
    </row>
    <row r="772" ht="15.75" customHeight="1">
      <c r="E772" s="196"/>
    </row>
    <row r="773" ht="15.75" customHeight="1">
      <c r="E773" s="196"/>
    </row>
    <row r="774" ht="15.75" customHeight="1">
      <c r="E774" s="196"/>
    </row>
    <row r="775" ht="15.75" customHeight="1">
      <c r="E775" s="196"/>
    </row>
    <row r="776" ht="15.75" customHeight="1">
      <c r="E776" s="196"/>
    </row>
    <row r="777" ht="15.75" customHeight="1">
      <c r="E777" s="196"/>
    </row>
    <row r="778" ht="15.75" customHeight="1">
      <c r="E778" s="196"/>
    </row>
    <row r="779" ht="15.75" customHeight="1">
      <c r="E779" s="196"/>
    </row>
    <row r="780" ht="15.75" customHeight="1">
      <c r="E780" s="196"/>
    </row>
    <row r="781" ht="15.75" customHeight="1">
      <c r="E781" s="196"/>
    </row>
    <row r="782" ht="15.75" customHeight="1">
      <c r="E782" s="196"/>
    </row>
    <row r="783" ht="15.75" customHeight="1">
      <c r="E783" s="196"/>
    </row>
    <row r="784" ht="15.75" customHeight="1">
      <c r="E784" s="196"/>
    </row>
    <row r="785" ht="15.75" customHeight="1">
      <c r="E785" s="196"/>
    </row>
    <row r="786" ht="15.75" customHeight="1">
      <c r="E786" s="196"/>
    </row>
    <row r="787" ht="15.75" customHeight="1">
      <c r="E787" s="196"/>
    </row>
    <row r="788" ht="15.75" customHeight="1">
      <c r="E788" s="196"/>
    </row>
    <row r="789" ht="15.75" customHeight="1">
      <c r="E789" s="196"/>
    </row>
    <row r="790" ht="15.75" customHeight="1">
      <c r="E790" s="196"/>
    </row>
    <row r="791" ht="15.75" customHeight="1">
      <c r="E791" s="196"/>
    </row>
    <row r="792" ht="15.75" customHeight="1">
      <c r="E792" s="196"/>
    </row>
    <row r="793" ht="15.75" customHeight="1">
      <c r="E793" s="196"/>
    </row>
    <row r="794" ht="15.75" customHeight="1">
      <c r="E794" s="196"/>
    </row>
    <row r="795" ht="15.75" customHeight="1">
      <c r="E795" s="196"/>
    </row>
    <row r="796" ht="15.75" customHeight="1">
      <c r="E796" s="196"/>
    </row>
    <row r="797" ht="15.75" customHeight="1">
      <c r="E797" s="196"/>
    </row>
    <row r="798" ht="15.75" customHeight="1">
      <c r="E798" s="196"/>
    </row>
    <row r="799" ht="15.75" customHeight="1">
      <c r="E799" s="196"/>
    </row>
    <row r="800" ht="15.75" customHeight="1">
      <c r="E800" s="196"/>
    </row>
    <row r="801" ht="15.75" customHeight="1">
      <c r="E801" s="196"/>
    </row>
    <row r="802" ht="15.75" customHeight="1">
      <c r="E802" s="196"/>
    </row>
    <row r="803" ht="15.75" customHeight="1">
      <c r="E803" s="196"/>
    </row>
    <row r="804" ht="15.75" customHeight="1">
      <c r="E804" s="196"/>
    </row>
    <row r="805" ht="15.75" customHeight="1">
      <c r="E805" s="196"/>
    </row>
    <row r="806" ht="15.75" customHeight="1">
      <c r="E806" s="196"/>
    </row>
    <row r="807" ht="15.75" customHeight="1">
      <c r="E807" s="196"/>
    </row>
    <row r="808" ht="15.75" customHeight="1">
      <c r="E808" s="196"/>
    </row>
    <row r="809" ht="15.75" customHeight="1">
      <c r="E809" s="196"/>
    </row>
    <row r="810" ht="15.75" customHeight="1">
      <c r="E810" s="196"/>
    </row>
    <row r="811" ht="15.75" customHeight="1">
      <c r="E811" s="196"/>
    </row>
    <row r="812" ht="15.75" customHeight="1">
      <c r="E812" s="196"/>
    </row>
    <row r="813" ht="15.75" customHeight="1">
      <c r="E813" s="196"/>
    </row>
    <row r="814" ht="15.75" customHeight="1">
      <c r="E814" s="196"/>
    </row>
    <row r="815" ht="15.75" customHeight="1">
      <c r="E815" s="196"/>
    </row>
    <row r="816" ht="15.75" customHeight="1">
      <c r="E816" s="196"/>
    </row>
    <row r="817" ht="15.75" customHeight="1">
      <c r="E817" s="196"/>
    </row>
    <row r="818" ht="15.75" customHeight="1">
      <c r="E818" s="196"/>
    </row>
    <row r="819" ht="15.75" customHeight="1">
      <c r="E819" s="196"/>
    </row>
    <row r="820" ht="15.75" customHeight="1">
      <c r="E820" s="196"/>
    </row>
    <row r="821" ht="15.75" customHeight="1">
      <c r="E821" s="196"/>
    </row>
    <row r="822" ht="15.75" customHeight="1">
      <c r="E822" s="196"/>
    </row>
    <row r="823" ht="15.75" customHeight="1">
      <c r="E823" s="196"/>
    </row>
    <row r="824" ht="15.75" customHeight="1">
      <c r="E824" s="196"/>
    </row>
    <row r="825" ht="15.75" customHeight="1">
      <c r="E825" s="196"/>
    </row>
    <row r="826" ht="15.75" customHeight="1">
      <c r="E826" s="196"/>
    </row>
    <row r="827" ht="15.75" customHeight="1">
      <c r="E827" s="196"/>
    </row>
    <row r="828" ht="15.75" customHeight="1">
      <c r="E828" s="196"/>
    </row>
    <row r="829" ht="15.75" customHeight="1">
      <c r="E829" s="196"/>
    </row>
    <row r="830" ht="15.75" customHeight="1">
      <c r="E830" s="196"/>
    </row>
    <row r="831" ht="15.75" customHeight="1">
      <c r="E831" s="196"/>
    </row>
    <row r="832" ht="15.75" customHeight="1">
      <c r="E832" s="196"/>
    </row>
    <row r="833" ht="15.75" customHeight="1">
      <c r="E833" s="196"/>
    </row>
    <row r="834" ht="15.75" customHeight="1">
      <c r="E834" s="196"/>
    </row>
    <row r="835" ht="15.75" customHeight="1">
      <c r="E835" s="196"/>
    </row>
    <row r="836" ht="15.75" customHeight="1">
      <c r="E836" s="196"/>
    </row>
    <row r="837" ht="15.75" customHeight="1">
      <c r="E837" s="196"/>
    </row>
    <row r="838" ht="15.75" customHeight="1">
      <c r="E838" s="196"/>
    </row>
    <row r="839" ht="15.75" customHeight="1">
      <c r="E839" s="196"/>
    </row>
    <row r="840" ht="15.75" customHeight="1">
      <c r="E840" s="196"/>
    </row>
    <row r="841" ht="15.75" customHeight="1">
      <c r="E841" s="196"/>
    </row>
    <row r="842" ht="15.75" customHeight="1">
      <c r="E842" s="196"/>
    </row>
    <row r="843" ht="15.75" customHeight="1">
      <c r="E843" s="196"/>
    </row>
    <row r="844" ht="15.75" customHeight="1">
      <c r="E844" s="196"/>
    </row>
    <row r="845" ht="15.75" customHeight="1">
      <c r="E845" s="196"/>
    </row>
    <row r="846" ht="15.75" customHeight="1">
      <c r="E846" s="196"/>
    </row>
    <row r="847" ht="15.75" customHeight="1">
      <c r="E847" s="196"/>
    </row>
    <row r="848" ht="15.75" customHeight="1">
      <c r="E848" s="196"/>
    </row>
    <row r="849" ht="15.75" customHeight="1">
      <c r="E849" s="196"/>
    </row>
    <row r="850" ht="15.75" customHeight="1">
      <c r="E850" s="196"/>
    </row>
    <row r="851" ht="15.75" customHeight="1">
      <c r="E851" s="196"/>
    </row>
    <row r="852" ht="15.75" customHeight="1">
      <c r="E852" s="196"/>
    </row>
    <row r="853" ht="15.75" customHeight="1">
      <c r="E853" s="196"/>
    </row>
    <row r="854" ht="15.75" customHeight="1">
      <c r="E854" s="196"/>
    </row>
    <row r="855" ht="15.75" customHeight="1">
      <c r="E855" s="196"/>
    </row>
    <row r="856" ht="15.75" customHeight="1">
      <c r="E856" s="196"/>
    </row>
    <row r="857" ht="15.75" customHeight="1">
      <c r="E857" s="196"/>
    </row>
    <row r="858" ht="15.75" customHeight="1">
      <c r="E858" s="196"/>
    </row>
    <row r="859" ht="15.75" customHeight="1">
      <c r="E859" s="196"/>
    </row>
    <row r="860" ht="15.75" customHeight="1">
      <c r="E860" s="196"/>
    </row>
    <row r="861" ht="15.75" customHeight="1">
      <c r="E861" s="196"/>
    </row>
    <row r="862" ht="15.75" customHeight="1">
      <c r="E862" s="196"/>
    </row>
    <row r="863" ht="15.75" customHeight="1">
      <c r="E863" s="196"/>
    </row>
    <row r="864" ht="15.75" customHeight="1">
      <c r="E864" s="196"/>
    </row>
    <row r="865" ht="15.75" customHeight="1">
      <c r="E865" s="196"/>
    </row>
    <row r="866" ht="15.75" customHeight="1">
      <c r="E866" s="196"/>
    </row>
    <row r="867" ht="15.75" customHeight="1">
      <c r="E867" s="196"/>
    </row>
    <row r="868" ht="15.75" customHeight="1">
      <c r="E868" s="196"/>
    </row>
    <row r="869" ht="15.75" customHeight="1">
      <c r="E869" s="196"/>
    </row>
    <row r="870" ht="15.75" customHeight="1">
      <c r="E870" s="196"/>
    </row>
    <row r="871" ht="15.75" customHeight="1">
      <c r="E871" s="196"/>
    </row>
    <row r="872" ht="15.75" customHeight="1">
      <c r="E872" s="196"/>
    </row>
    <row r="873" ht="15.75" customHeight="1">
      <c r="E873" s="196"/>
    </row>
    <row r="874" ht="15.75" customHeight="1">
      <c r="E874" s="196"/>
    </row>
    <row r="875" ht="15.75" customHeight="1">
      <c r="E875" s="196"/>
    </row>
    <row r="876" ht="15.75" customHeight="1">
      <c r="E876" s="196"/>
    </row>
    <row r="877" ht="15.75" customHeight="1">
      <c r="E877" s="196"/>
    </row>
    <row r="878" ht="15.75" customHeight="1">
      <c r="E878" s="196"/>
    </row>
    <row r="879" ht="15.75" customHeight="1">
      <c r="E879" s="196"/>
    </row>
    <row r="880" ht="15.75" customHeight="1">
      <c r="E880" s="196"/>
    </row>
    <row r="881" ht="15.75" customHeight="1">
      <c r="E881" s="196"/>
    </row>
    <row r="882" ht="15.75" customHeight="1">
      <c r="E882" s="196"/>
    </row>
    <row r="883" ht="15.75" customHeight="1">
      <c r="E883" s="196"/>
    </row>
    <row r="884" ht="15.75" customHeight="1">
      <c r="E884" s="196"/>
    </row>
    <row r="885" ht="15.75" customHeight="1">
      <c r="E885" s="196"/>
    </row>
    <row r="886" ht="15.75" customHeight="1">
      <c r="E886" s="196"/>
    </row>
    <row r="887" ht="15.75" customHeight="1">
      <c r="E887" s="196"/>
    </row>
    <row r="888" ht="15.75" customHeight="1">
      <c r="E888" s="196"/>
    </row>
    <row r="889" ht="15.75" customHeight="1">
      <c r="E889" s="196"/>
    </row>
    <row r="890" ht="15.75" customHeight="1">
      <c r="E890" s="196"/>
    </row>
    <row r="891" ht="15.75" customHeight="1">
      <c r="E891" s="196"/>
    </row>
    <row r="892" ht="15.75" customHeight="1">
      <c r="E892" s="196"/>
    </row>
    <row r="893" ht="15.75" customHeight="1">
      <c r="E893" s="196"/>
    </row>
    <row r="894" ht="15.75" customHeight="1">
      <c r="E894" s="196"/>
    </row>
    <row r="895" ht="15.75" customHeight="1">
      <c r="E895" s="196"/>
    </row>
    <row r="896" ht="15.75" customHeight="1">
      <c r="E896" s="196"/>
    </row>
    <row r="897" ht="15.75" customHeight="1">
      <c r="E897" s="196"/>
    </row>
    <row r="898" ht="15.75" customHeight="1">
      <c r="E898" s="196"/>
    </row>
    <row r="899" ht="15.75" customHeight="1">
      <c r="E899" s="196"/>
    </row>
    <row r="900" ht="15.75" customHeight="1">
      <c r="E900" s="196"/>
    </row>
    <row r="901" ht="15.75" customHeight="1">
      <c r="E901" s="196"/>
    </row>
    <row r="902" ht="15.75" customHeight="1">
      <c r="E902" s="196"/>
    </row>
    <row r="903" ht="15.75" customHeight="1">
      <c r="E903" s="196"/>
    </row>
    <row r="904" ht="15.75" customHeight="1">
      <c r="E904" s="196"/>
    </row>
    <row r="905" ht="15.75" customHeight="1">
      <c r="E905" s="196"/>
    </row>
    <row r="906" ht="15.75" customHeight="1">
      <c r="E906" s="196"/>
    </row>
    <row r="907" ht="15.75" customHeight="1">
      <c r="E907" s="196"/>
    </row>
    <row r="908" ht="15.75" customHeight="1">
      <c r="E908" s="196"/>
    </row>
    <row r="909" ht="15.75" customHeight="1">
      <c r="E909" s="196"/>
    </row>
    <row r="910" ht="15.75" customHeight="1">
      <c r="E910" s="196"/>
    </row>
    <row r="911" ht="15.75" customHeight="1">
      <c r="E911" s="196"/>
    </row>
    <row r="912" ht="15.75" customHeight="1">
      <c r="E912" s="196"/>
    </row>
    <row r="913" ht="15.75" customHeight="1">
      <c r="E913" s="196"/>
    </row>
    <row r="914" ht="15.75" customHeight="1">
      <c r="E914" s="196"/>
    </row>
    <row r="915" ht="15.75" customHeight="1">
      <c r="E915" s="196"/>
    </row>
    <row r="916" ht="15.75" customHeight="1">
      <c r="E916" s="196"/>
    </row>
    <row r="917" ht="15.75" customHeight="1">
      <c r="E917" s="196"/>
    </row>
    <row r="918" ht="15.75" customHeight="1">
      <c r="E918" s="196"/>
    </row>
    <row r="919" ht="15.75" customHeight="1">
      <c r="E919" s="196"/>
    </row>
    <row r="920" ht="15.75" customHeight="1">
      <c r="E920" s="196"/>
    </row>
    <row r="921" ht="15.75" customHeight="1">
      <c r="E921" s="196"/>
    </row>
    <row r="922" ht="15.75" customHeight="1">
      <c r="E922" s="196"/>
    </row>
    <row r="923" ht="15.75" customHeight="1">
      <c r="E923" s="196"/>
    </row>
    <row r="924" ht="15.75" customHeight="1">
      <c r="E924" s="196"/>
    </row>
    <row r="925" ht="15.75" customHeight="1">
      <c r="E925" s="196"/>
    </row>
    <row r="926" ht="15.75" customHeight="1">
      <c r="E926" s="196"/>
    </row>
    <row r="927" ht="15.75" customHeight="1">
      <c r="E927" s="196"/>
    </row>
    <row r="928" ht="15.75" customHeight="1">
      <c r="E928" s="196"/>
    </row>
    <row r="929" ht="15.75" customHeight="1">
      <c r="E929" s="196"/>
    </row>
    <row r="930" ht="15.75" customHeight="1">
      <c r="E930" s="196"/>
    </row>
    <row r="931" ht="15.75" customHeight="1">
      <c r="E931" s="196"/>
    </row>
    <row r="932" ht="15.75" customHeight="1">
      <c r="E932" s="196"/>
    </row>
    <row r="933" ht="15.75" customHeight="1">
      <c r="E933" s="196"/>
    </row>
    <row r="934" ht="15.75" customHeight="1">
      <c r="E934" s="196"/>
    </row>
    <row r="935" ht="15.75" customHeight="1">
      <c r="E935" s="196"/>
    </row>
    <row r="936" ht="15.75" customHeight="1">
      <c r="E936" s="196"/>
    </row>
    <row r="937" ht="15.75" customHeight="1">
      <c r="E937" s="196"/>
    </row>
    <row r="938" ht="15.75" customHeight="1">
      <c r="E938" s="196"/>
    </row>
    <row r="939" ht="15.75" customHeight="1">
      <c r="E939" s="196"/>
    </row>
    <row r="940" ht="15.75" customHeight="1">
      <c r="E940" s="196"/>
    </row>
    <row r="941" ht="15.75" customHeight="1">
      <c r="E941" s="196"/>
    </row>
    <row r="942" ht="15.75" customHeight="1">
      <c r="E942" s="196"/>
    </row>
    <row r="943" ht="15.75" customHeight="1">
      <c r="E943" s="196"/>
    </row>
    <row r="944" ht="15.75" customHeight="1">
      <c r="E944" s="196"/>
    </row>
    <row r="945" ht="15.75" customHeight="1">
      <c r="E945" s="196"/>
    </row>
    <row r="946" ht="15.75" customHeight="1">
      <c r="E946" s="196"/>
    </row>
    <row r="947" ht="15.75" customHeight="1">
      <c r="E947" s="196"/>
    </row>
    <row r="948" ht="15.75" customHeight="1">
      <c r="E948" s="196"/>
    </row>
    <row r="949" ht="15.75" customHeight="1">
      <c r="E949" s="196"/>
    </row>
    <row r="950" ht="15.75" customHeight="1">
      <c r="E950" s="196"/>
    </row>
    <row r="951" ht="15.75" customHeight="1">
      <c r="E951" s="196"/>
    </row>
    <row r="952" ht="15.75" customHeight="1">
      <c r="E952" s="196"/>
    </row>
    <row r="953" ht="15.75" customHeight="1">
      <c r="E953" s="196"/>
    </row>
    <row r="954" ht="15.75" customHeight="1">
      <c r="E954" s="196"/>
    </row>
    <row r="955" ht="15.75" customHeight="1">
      <c r="E955" s="196"/>
    </row>
    <row r="956" ht="15.75" customHeight="1">
      <c r="E956" s="196"/>
    </row>
    <row r="957" ht="15.75" customHeight="1">
      <c r="E957" s="196"/>
    </row>
    <row r="958" ht="15.75" customHeight="1">
      <c r="E958" s="196"/>
    </row>
    <row r="959" ht="15.75" customHeight="1">
      <c r="E959" s="196"/>
    </row>
    <row r="960" ht="15.75" customHeight="1">
      <c r="E960" s="196"/>
    </row>
    <row r="961" ht="15.75" customHeight="1">
      <c r="E961" s="196"/>
    </row>
    <row r="962" ht="15.75" customHeight="1">
      <c r="E962" s="196"/>
    </row>
    <row r="963" ht="15.75" customHeight="1">
      <c r="E963" s="196"/>
    </row>
    <row r="964" ht="15.75" customHeight="1">
      <c r="E964" s="196"/>
    </row>
    <row r="965" ht="15.75" customHeight="1">
      <c r="E965" s="196"/>
    </row>
    <row r="966" ht="15.75" customHeight="1">
      <c r="E966" s="196"/>
    </row>
    <row r="967" ht="15.75" customHeight="1">
      <c r="E967" s="196"/>
    </row>
    <row r="968" ht="15.75" customHeight="1">
      <c r="E968" s="196"/>
    </row>
    <row r="969" ht="15.75" customHeight="1">
      <c r="E969" s="196"/>
    </row>
    <row r="970" ht="15.75" customHeight="1">
      <c r="E970" s="196"/>
    </row>
    <row r="971" ht="15.75" customHeight="1">
      <c r="E971" s="196"/>
    </row>
    <row r="972" ht="15.75" customHeight="1">
      <c r="E972" s="196"/>
    </row>
    <row r="973" ht="15.75" customHeight="1">
      <c r="E973" s="196"/>
    </row>
    <row r="974" ht="15.75" customHeight="1">
      <c r="E974" s="196"/>
    </row>
    <row r="975" ht="15.75" customHeight="1">
      <c r="E975" s="196"/>
    </row>
    <row r="976" ht="15.75" customHeight="1">
      <c r="E976" s="196"/>
    </row>
    <row r="977" ht="15.75" customHeight="1">
      <c r="E977" s="196"/>
    </row>
    <row r="978" ht="15.75" customHeight="1">
      <c r="E978" s="196"/>
    </row>
    <row r="979" ht="15.75" customHeight="1">
      <c r="E979" s="196"/>
    </row>
    <row r="980" ht="15.75" customHeight="1">
      <c r="E980" s="196"/>
    </row>
    <row r="981" ht="15.75" customHeight="1">
      <c r="E981" s="196"/>
    </row>
    <row r="982" ht="15.75" customHeight="1">
      <c r="E982" s="196"/>
    </row>
    <row r="983" ht="15.75" customHeight="1">
      <c r="E983" s="196"/>
    </row>
    <row r="984" ht="15.75" customHeight="1">
      <c r="E984" s="196"/>
    </row>
    <row r="985" ht="15.75" customHeight="1">
      <c r="E985" s="196"/>
    </row>
    <row r="986" ht="15.75" customHeight="1">
      <c r="E986" s="196"/>
    </row>
    <row r="987" ht="15.75" customHeight="1">
      <c r="E987" s="196"/>
    </row>
    <row r="988" ht="15.75" customHeight="1">
      <c r="E988" s="196"/>
    </row>
    <row r="989" ht="15.75" customHeight="1">
      <c r="E989" s="196"/>
    </row>
    <row r="990" ht="15.75" customHeight="1">
      <c r="E990" s="196"/>
    </row>
    <row r="991" ht="15.75" customHeight="1">
      <c r="E991" s="196"/>
    </row>
    <row r="992" ht="15.75" customHeight="1">
      <c r="E992" s="196"/>
    </row>
    <row r="993" ht="15.75" customHeight="1">
      <c r="E993" s="196"/>
    </row>
    <row r="994" ht="15.75" customHeight="1">
      <c r="E994" s="196"/>
    </row>
    <row r="995" ht="15.75" customHeight="1">
      <c r="E995" s="196"/>
    </row>
    <row r="996" ht="15.75" customHeight="1">
      <c r="E996" s="196"/>
    </row>
    <row r="997" ht="15.75" customHeight="1">
      <c r="E997" s="196"/>
    </row>
    <row r="998" ht="15.75" customHeight="1">
      <c r="E998" s="196"/>
    </row>
    <row r="999" ht="15.75" customHeight="1">
      <c r="E999" s="196"/>
    </row>
    <row r="1000" ht="15.75" customHeight="1">
      <c r="E1000" s="196"/>
    </row>
  </sheetData>
  <mergeCells count="8">
    <mergeCell ref="R1:V1"/>
    <mergeCell ref="X1:AB1"/>
    <mergeCell ref="A1:J1"/>
    <mergeCell ref="L1:P1"/>
    <mergeCell ref="K1:K260"/>
    <mergeCell ref="Q1:Q260"/>
    <mergeCell ref="AC1:AC260"/>
    <mergeCell ref="W1:W260"/>
  </mergeCells>
  <dataValidations>
    <dataValidation type="list" allowBlank="1" sqref="D3:D978 N3:N1000 T3:T1000">
      <formula1>"Fall,Spring,Summer"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21.43"/>
    <col customWidth="1" min="2" max="2" width="24.57"/>
    <col customWidth="1" min="3" max="3" width="12.57"/>
    <col customWidth="1" min="4" max="4" width="11.43"/>
    <col customWidth="1" min="5" max="5" width="9.0"/>
    <col customWidth="1" min="6" max="6" width="11.43"/>
    <col customWidth="1" min="7" max="7" width="11.14"/>
    <col customWidth="1" min="8" max="8" width="2.14"/>
    <col customWidth="1" min="9" max="9" width="33.0"/>
    <col customWidth="1" min="10" max="10" width="11.71"/>
    <col customWidth="1" min="11" max="11" width="15.29"/>
    <col customWidth="1" min="12" max="12" width="12.71"/>
    <col customWidth="1" min="13" max="13" width="11.86"/>
    <col customWidth="1" min="14" max="14" width="10.29"/>
  </cols>
  <sheetData>
    <row r="1" ht="15.75" customHeight="1">
      <c r="A1" s="1" t="s">
        <v>1</v>
      </c>
      <c r="B1" s="3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8"/>
      <c r="I1" s="9" t="s">
        <v>9</v>
      </c>
      <c r="J1" s="11" t="s">
        <v>10</v>
      </c>
      <c r="K1" s="9" t="s">
        <v>12</v>
      </c>
      <c r="L1" s="13" t="s">
        <v>13</v>
      </c>
      <c r="M1" s="15" t="s">
        <v>14</v>
      </c>
      <c r="N1" s="15" t="s">
        <v>17</v>
      </c>
    </row>
    <row r="2" ht="15.75" customHeight="1">
      <c r="A2" s="17" t="s">
        <v>18</v>
      </c>
      <c r="B2" s="17" t="s">
        <v>18</v>
      </c>
      <c r="C2" s="21">
        <f>sum(D2:E2)</f>
        <v>0</v>
      </c>
      <c r="D2" s="23">
        <v>0.0</v>
      </c>
      <c r="E2" s="23">
        <v>0.0</v>
      </c>
      <c r="F2" s="21">
        <f>sumif(K2:K998, "=STEM Academy", M2:M998)</f>
        <v>0</v>
      </c>
      <c r="G2" s="21">
        <f t="shared" ref="G2:G7" si="1">C2-F2</f>
        <v>0</v>
      </c>
      <c r="H2" s="28"/>
      <c r="I2" s="30"/>
      <c r="J2" s="32"/>
      <c r="K2" s="37"/>
      <c r="L2" s="39"/>
      <c r="M2" s="41"/>
      <c r="N2" s="30"/>
    </row>
    <row r="3" ht="15.75" customHeight="1">
      <c r="A3" s="43" t="s">
        <v>41</v>
      </c>
      <c r="B3" s="43" t="s">
        <v>41</v>
      </c>
      <c r="C3" s="45">
        <v>0.0</v>
      </c>
      <c r="D3" s="45">
        <v>0.0</v>
      </c>
      <c r="E3" s="47">
        <v>0.0</v>
      </c>
      <c r="F3" s="47">
        <f>sumif(K2:K998, "=Office Supplies", M2:M998)</f>
        <v>0</v>
      </c>
      <c r="G3" s="47">
        <f t="shared" si="1"/>
        <v>0</v>
      </c>
      <c r="H3" s="28"/>
      <c r="I3" s="30"/>
      <c r="J3" s="32"/>
      <c r="K3" s="37"/>
      <c r="L3" s="39"/>
      <c r="M3" s="41"/>
      <c r="N3" s="30"/>
    </row>
    <row r="4" ht="15.75" customHeight="1">
      <c r="A4" s="53" t="s">
        <v>50</v>
      </c>
      <c r="B4" s="53" t="s">
        <v>50</v>
      </c>
      <c r="C4" s="55">
        <v>0.0</v>
      </c>
      <c r="D4" s="66">
        <v>0.0</v>
      </c>
      <c r="E4" s="68">
        <v>0.0</v>
      </c>
      <c r="F4" s="71">
        <f>sumif(K2:K998, "=Marketing", M2:M998)</f>
        <v>0</v>
      </c>
      <c r="G4" s="71">
        <f t="shared" si="1"/>
        <v>0</v>
      </c>
      <c r="H4" s="28"/>
      <c r="I4" s="30"/>
      <c r="J4" s="32"/>
      <c r="K4" s="30"/>
      <c r="L4" s="74"/>
      <c r="M4" s="41"/>
      <c r="N4" s="30"/>
    </row>
    <row r="5" ht="15.75" customHeight="1">
      <c r="A5" s="77" t="s">
        <v>52</v>
      </c>
      <c r="B5" s="77" t="s">
        <v>52</v>
      </c>
      <c r="C5" s="80">
        <f t="shared" ref="C5:C6" si="2">sum(D5:E5)</f>
        <v>0</v>
      </c>
      <c r="D5" s="82">
        <v>0.0</v>
      </c>
      <c r="E5" s="82">
        <v>0.0</v>
      </c>
      <c r="F5" s="80">
        <f>sumif(K2:K998, "=Instructional Supplies", M2:M998)</f>
        <v>0</v>
      </c>
      <c r="G5" s="80">
        <f t="shared" si="1"/>
        <v>0</v>
      </c>
      <c r="H5" s="28"/>
      <c r="I5" s="30"/>
      <c r="J5" s="32"/>
      <c r="K5" s="30"/>
      <c r="L5" s="74"/>
      <c r="M5" s="41"/>
      <c r="N5" s="30"/>
    </row>
    <row r="6" ht="15.75" customHeight="1">
      <c r="A6" s="86" t="s">
        <v>53</v>
      </c>
      <c r="B6" s="86" t="s">
        <v>53</v>
      </c>
      <c r="C6" s="87">
        <f t="shared" si="2"/>
        <v>0</v>
      </c>
      <c r="D6" s="88">
        <v>0.0</v>
      </c>
      <c r="E6" s="88">
        <v>0.0</v>
      </c>
      <c r="F6" s="90">
        <f>sumif(K2:K998, "=Equipment", M2:M998)</f>
        <v>0</v>
      </c>
      <c r="G6" s="90">
        <f t="shared" si="1"/>
        <v>0</v>
      </c>
      <c r="H6" s="28"/>
      <c r="I6" s="30"/>
      <c r="J6" s="32"/>
      <c r="K6" s="37"/>
      <c r="L6" s="74"/>
      <c r="M6" s="41"/>
      <c r="N6" s="30"/>
    </row>
    <row r="7" ht="15.75" customHeight="1">
      <c r="A7" s="91" t="s">
        <v>57</v>
      </c>
      <c r="B7" s="91" t="s">
        <v>57</v>
      </c>
      <c r="C7" s="93">
        <v>0.0</v>
      </c>
      <c r="D7" s="93">
        <v>0.0</v>
      </c>
      <c r="E7" s="93">
        <v>0.0</v>
      </c>
      <c r="F7" s="96">
        <f>sumif(K2:K998, "=Other", M2:M998)</f>
        <v>0</v>
      </c>
      <c r="G7" s="96">
        <f t="shared" si="1"/>
        <v>0</v>
      </c>
      <c r="H7" s="28"/>
      <c r="I7" s="30"/>
      <c r="J7" s="32"/>
      <c r="K7" s="37"/>
      <c r="L7" s="74"/>
      <c r="M7" s="41"/>
      <c r="N7" s="30"/>
    </row>
    <row r="8" ht="15.75" customHeight="1">
      <c r="C8" s="98"/>
      <c r="D8" s="98"/>
      <c r="E8" s="98"/>
      <c r="F8" s="98"/>
      <c r="G8" s="98"/>
      <c r="H8" s="28"/>
      <c r="I8" s="30"/>
      <c r="J8" s="32"/>
      <c r="K8" s="37"/>
      <c r="L8" s="74"/>
      <c r="M8" s="41"/>
      <c r="N8" s="30"/>
    </row>
    <row r="9" ht="15.75" customHeight="1">
      <c r="C9" s="98"/>
      <c r="D9" s="98"/>
      <c r="E9" s="98"/>
      <c r="F9" s="98"/>
      <c r="G9" s="98"/>
      <c r="H9" s="28"/>
      <c r="I9" s="30"/>
      <c r="J9" s="32"/>
      <c r="K9" s="37"/>
      <c r="L9" s="74"/>
      <c r="M9" s="41"/>
      <c r="N9" s="30"/>
    </row>
    <row r="10" ht="15.75" customHeight="1">
      <c r="C10" s="98"/>
      <c r="D10" s="98"/>
      <c r="E10" s="98"/>
      <c r="F10" s="98"/>
      <c r="G10" s="98"/>
      <c r="H10" s="28"/>
      <c r="I10" s="30"/>
      <c r="J10" s="32"/>
      <c r="K10" s="37"/>
      <c r="L10" s="74"/>
      <c r="M10" s="41"/>
      <c r="N10" s="30"/>
    </row>
    <row r="11" ht="15.75" customHeight="1">
      <c r="C11" s="98"/>
      <c r="D11" s="98"/>
      <c r="E11" s="98"/>
      <c r="F11" s="98"/>
      <c r="G11" s="98"/>
      <c r="H11" s="28"/>
      <c r="I11" s="30"/>
      <c r="J11" s="32"/>
      <c r="K11" s="30"/>
      <c r="L11" s="74"/>
      <c r="M11" s="41"/>
      <c r="N11" s="30"/>
    </row>
    <row r="12" ht="15.75" customHeight="1">
      <c r="C12" s="98"/>
      <c r="D12" s="98"/>
      <c r="E12" s="98"/>
      <c r="F12" s="98"/>
      <c r="G12" s="98"/>
      <c r="H12" s="28"/>
      <c r="I12" s="30"/>
      <c r="J12" s="32"/>
      <c r="K12" s="30"/>
      <c r="L12" s="74"/>
      <c r="M12" s="41"/>
      <c r="N12" s="30"/>
    </row>
    <row r="13" ht="15.75" customHeight="1">
      <c r="C13" s="98"/>
      <c r="D13" s="98"/>
      <c r="E13" s="98"/>
      <c r="F13" s="98"/>
      <c r="G13" s="98"/>
      <c r="H13" s="28"/>
      <c r="I13" s="30"/>
      <c r="J13" s="32"/>
      <c r="K13" s="30"/>
      <c r="L13" s="74"/>
      <c r="M13" s="41"/>
      <c r="N13" s="30"/>
    </row>
    <row r="14" ht="15.75" customHeight="1">
      <c r="C14" s="98"/>
      <c r="D14" s="98"/>
      <c r="E14" s="98"/>
      <c r="F14" s="98"/>
      <c r="G14" s="98"/>
      <c r="H14" s="28"/>
      <c r="I14" s="30"/>
      <c r="J14" s="32"/>
      <c r="K14" s="30"/>
      <c r="L14" s="74"/>
      <c r="M14" s="41"/>
      <c r="N14" s="30"/>
    </row>
    <row r="15" ht="15.75" customHeight="1">
      <c r="C15" s="98"/>
      <c r="D15" s="98"/>
      <c r="E15" s="98"/>
      <c r="F15" s="98"/>
      <c r="G15" s="98"/>
      <c r="H15" s="28"/>
      <c r="I15" s="30"/>
      <c r="J15" s="32"/>
      <c r="K15" s="30"/>
      <c r="L15" s="74"/>
      <c r="M15" s="41"/>
      <c r="N15" s="30"/>
    </row>
    <row r="16" ht="15.75" customHeight="1">
      <c r="C16" s="98"/>
      <c r="D16" s="98"/>
      <c r="E16" s="98"/>
      <c r="F16" s="98"/>
      <c r="G16" s="98"/>
      <c r="H16" s="28"/>
      <c r="I16" s="30"/>
      <c r="J16" s="32"/>
      <c r="K16" s="30"/>
      <c r="L16" s="74"/>
      <c r="M16" s="41"/>
      <c r="N16" s="30"/>
    </row>
    <row r="17" ht="15.75" customHeight="1">
      <c r="C17" s="98"/>
      <c r="D17" s="98"/>
      <c r="E17" s="98"/>
      <c r="F17" s="98"/>
      <c r="G17" s="98"/>
      <c r="H17" s="28"/>
      <c r="I17" s="30"/>
      <c r="J17" s="32"/>
      <c r="K17" s="30"/>
      <c r="L17" s="74"/>
      <c r="M17" s="105"/>
      <c r="N17" s="30"/>
    </row>
    <row r="18" ht="15.75" customHeight="1">
      <c r="C18" s="98"/>
      <c r="D18" s="98"/>
      <c r="E18" s="98"/>
      <c r="F18" s="98"/>
      <c r="G18" s="98"/>
      <c r="H18" s="28"/>
      <c r="I18" s="30"/>
      <c r="J18" s="32"/>
      <c r="K18" s="30"/>
      <c r="L18" s="74"/>
      <c r="M18" s="41"/>
      <c r="N18" s="30"/>
    </row>
    <row r="19" ht="15.75" customHeight="1">
      <c r="C19" s="98"/>
      <c r="D19" s="98"/>
      <c r="E19" s="98"/>
      <c r="F19" s="98"/>
      <c r="G19" s="98"/>
      <c r="H19" s="28"/>
      <c r="I19" s="30"/>
      <c r="J19" s="32"/>
      <c r="K19" s="30"/>
      <c r="L19" s="74"/>
      <c r="M19" s="41"/>
      <c r="N19" s="30"/>
    </row>
    <row r="20" ht="15.75" customHeight="1">
      <c r="C20" s="98"/>
      <c r="D20" s="98"/>
      <c r="E20" s="98"/>
      <c r="F20" s="98"/>
      <c r="G20" s="98"/>
      <c r="H20" s="28"/>
      <c r="I20" s="30"/>
      <c r="J20" s="32"/>
      <c r="K20" s="30"/>
      <c r="L20" s="74"/>
      <c r="M20" s="41"/>
      <c r="N20" s="30"/>
    </row>
    <row r="21" ht="15.75" customHeight="1">
      <c r="C21" s="98"/>
      <c r="D21" s="98"/>
      <c r="E21" s="98"/>
      <c r="F21" s="98"/>
      <c r="G21" s="98"/>
      <c r="H21" s="28"/>
      <c r="I21" s="30"/>
      <c r="J21" s="32"/>
      <c r="K21" s="37"/>
      <c r="L21" s="74"/>
      <c r="M21" s="41"/>
      <c r="N21" s="30"/>
    </row>
    <row r="22" ht="15.75" customHeight="1">
      <c r="C22" s="98"/>
      <c r="D22" s="98"/>
      <c r="E22" s="98"/>
      <c r="F22" s="98"/>
      <c r="G22" s="98"/>
      <c r="H22" s="28"/>
      <c r="I22" s="30"/>
      <c r="J22" s="32"/>
      <c r="K22" s="30"/>
      <c r="L22" s="74"/>
      <c r="M22" s="41"/>
      <c r="N22" s="30"/>
    </row>
    <row r="23" ht="15.75" customHeight="1">
      <c r="C23" s="98"/>
      <c r="D23" s="98"/>
      <c r="E23" s="98"/>
      <c r="F23" s="98"/>
      <c r="G23" s="98"/>
      <c r="H23" s="28"/>
      <c r="I23" s="30"/>
      <c r="J23" s="32"/>
      <c r="K23" s="30"/>
      <c r="L23" s="74"/>
      <c r="M23" s="41"/>
      <c r="N23" s="30"/>
    </row>
    <row r="24" ht="15.75" customHeight="1">
      <c r="C24" s="109"/>
      <c r="D24" s="98"/>
      <c r="E24" s="98"/>
      <c r="F24" s="98"/>
      <c r="G24" s="98"/>
      <c r="H24" s="28"/>
      <c r="I24" s="30"/>
      <c r="J24" s="32"/>
      <c r="K24" s="30"/>
      <c r="L24" s="74"/>
      <c r="M24" s="41"/>
      <c r="N24" s="30"/>
    </row>
    <row r="25" ht="15.75" customHeight="1">
      <c r="C25" s="109"/>
      <c r="D25" s="98"/>
      <c r="E25" s="98"/>
      <c r="F25" s="98"/>
      <c r="G25" s="98"/>
      <c r="H25" s="28"/>
      <c r="I25" s="30"/>
      <c r="J25" s="32"/>
      <c r="K25" s="30"/>
      <c r="L25" s="74"/>
      <c r="M25" s="41"/>
      <c r="N25" s="30"/>
    </row>
    <row r="26" ht="15.75" customHeight="1">
      <c r="C26" s="98"/>
      <c r="D26" s="109"/>
      <c r="E26" s="98"/>
      <c r="F26" s="98"/>
      <c r="G26" s="98"/>
      <c r="H26" s="28"/>
      <c r="I26" s="30"/>
      <c r="J26" s="32"/>
      <c r="K26" s="30"/>
      <c r="L26" s="74"/>
      <c r="M26" s="105"/>
      <c r="N26" s="30"/>
    </row>
    <row r="27" ht="15.75" customHeight="1">
      <c r="C27" s="98"/>
      <c r="D27" s="98"/>
      <c r="E27" s="98"/>
      <c r="F27" s="98"/>
      <c r="G27" s="98"/>
      <c r="H27" s="28"/>
      <c r="I27" s="30"/>
      <c r="J27" s="32"/>
      <c r="K27" s="37"/>
      <c r="L27" s="74"/>
      <c r="M27" s="41"/>
      <c r="N27" s="30"/>
    </row>
    <row r="28" ht="15.75" customHeight="1">
      <c r="C28" s="98"/>
      <c r="D28" s="98"/>
      <c r="E28" s="98"/>
      <c r="F28" s="98"/>
      <c r="G28" s="98"/>
      <c r="H28" s="28"/>
      <c r="I28" s="30"/>
      <c r="J28" s="32"/>
      <c r="K28" s="30"/>
      <c r="L28" s="74"/>
      <c r="M28" s="41"/>
      <c r="N28" s="30"/>
    </row>
    <row r="29" ht="15.75" customHeight="1">
      <c r="C29" s="98"/>
      <c r="D29" s="98"/>
      <c r="E29" s="98"/>
      <c r="F29" s="98"/>
      <c r="G29" s="98"/>
      <c r="H29" s="28"/>
      <c r="I29" s="37"/>
      <c r="J29" s="113"/>
      <c r="K29" s="37"/>
      <c r="L29" s="74"/>
      <c r="M29" s="105"/>
      <c r="N29" s="30"/>
    </row>
    <row r="30" ht="15.75" customHeight="1">
      <c r="C30" s="98"/>
      <c r="D30" s="98"/>
      <c r="E30" s="98"/>
      <c r="F30" s="98"/>
      <c r="G30" s="98"/>
      <c r="H30" s="28"/>
      <c r="I30" s="37"/>
      <c r="J30" s="115"/>
      <c r="K30" s="37"/>
      <c r="L30" s="74"/>
      <c r="M30" s="105"/>
      <c r="N30" s="30"/>
    </row>
    <row r="31" ht="15.75" customHeight="1">
      <c r="C31" s="98"/>
      <c r="D31" s="98"/>
      <c r="E31" s="98"/>
      <c r="F31" s="98"/>
      <c r="G31" s="98"/>
      <c r="H31" s="28"/>
      <c r="I31" s="37"/>
      <c r="J31" s="115"/>
      <c r="K31" s="37"/>
      <c r="L31" s="74"/>
      <c r="M31" s="105"/>
      <c r="N31" s="30"/>
    </row>
    <row r="32" ht="15.75" customHeight="1">
      <c r="C32" s="98"/>
      <c r="D32" s="98"/>
      <c r="E32" s="98"/>
      <c r="F32" s="98"/>
      <c r="G32" s="98"/>
      <c r="H32" s="28"/>
      <c r="I32" s="37"/>
      <c r="J32" s="115"/>
      <c r="K32" s="37"/>
      <c r="L32" s="74"/>
      <c r="M32" s="105"/>
      <c r="N32" s="30"/>
    </row>
    <row r="33" ht="15.75" customHeight="1">
      <c r="C33" s="98"/>
      <c r="D33" s="98"/>
      <c r="E33" s="98"/>
      <c r="F33" s="98"/>
      <c r="G33" s="98"/>
      <c r="H33" s="28"/>
      <c r="I33" s="37"/>
      <c r="J33" s="115"/>
      <c r="K33" s="37"/>
      <c r="L33" s="74"/>
      <c r="M33" s="105"/>
      <c r="N33" s="30"/>
    </row>
    <row r="34" ht="15.75" customHeight="1">
      <c r="C34" s="98"/>
      <c r="D34" s="98"/>
      <c r="E34" s="98"/>
      <c r="F34" s="98"/>
      <c r="G34" s="98"/>
      <c r="H34" s="28"/>
      <c r="I34" s="37"/>
      <c r="J34" s="115"/>
      <c r="K34" s="37"/>
      <c r="L34" s="74"/>
      <c r="M34" s="105"/>
      <c r="N34" s="30"/>
    </row>
    <row r="35" ht="15.75" customHeight="1">
      <c r="C35" s="98"/>
      <c r="D35" s="98"/>
      <c r="E35" s="98"/>
      <c r="F35" s="98"/>
      <c r="G35" s="98"/>
      <c r="H35" s="28"/>
      <c r="I35" s="37"/>
      <c r="J35" s="115"/>
      <c r="K35" s="37"/>
      <c r="L35" s="74"/>
      <c r="M35" s="105"/>
      <c r="N35" s="30"/>
    </row>
    <row r="36" ht="15.75" customHeight="1">
      <c r="C36" s="98"/>
      <c r="D36" s="98"/>
      <c r="E36" s="98"/>
      <c r="F36" s="98"/>
      <c r="G36" s="98"/>
      <c r="H36" s="28"/>
      <c r="I36" s="121"/>
      <c r="J36" s="115"/>
      <c r="K36" s="37"/>
      <c r="L36" s="74"/>
      <c r="M36" s="105"/>
      <c r="N36" s="30"/>
    </row>
    <row r="37" ht="15.75" customHeight="1">
      <c r="C37" s="98"/>
      <c r="D37" s="98"/>
      <c r="E37" s="98"/>
      <c r="F37" s="98"/>
      <c r="G37" s="98"/>
      <c r="H37" s="28"/>
      <c r="I37" s="121"/>
      <c r="J37" s="115"/>
      <c r="K37" s="37"/>
      <c r="L37" s="74"/>
      <c r="M37" s="105"/>
      <c r="N37" s="30"/>
    </row>
    <row r="38" ht="15.75" customHeight="1">
      <c r="C38" s="98"/>
      <c r="D38" s="98"/>
      <c r="E38" s="98"/>
      <c r="F38" s="98"/>
      <c r="G38" s="98"/>
      <c r="H38" s="28"/>
      <c r="I38" s="121"/>
      <c r="J38" s="115"/>
      <c r="K38" s="37"/>
      <c r="L38" s="74"/>
      <c r="M38" s="105"/>
      <c r="N38" s="30"/>
    </row>
    <row r="39" ht="15.75" customHeight="1">
      <c r="C39" s="98"/>
      <c r="D39" s="98"/>
      <c r="E39" s="98"/>
      <c r="F39" s="98"/>
      <c r="G39" s="98"/>
      <c r="H39" s="28"/>
      <c r="I39" s="37"/>
      <c r="J39" s="115"/>
      <c r="K39" s="37"/>
      <c r="L39" s="74"/>
      <c r="M39" s="105"/>
      <c r="N39" s="30"/>
    </row>
    <row r="40" ht="15.75" customHeight="1">
      <c r="C40" s="98"/>
      <c r="D40" s="98"/>
      <c r="E40" s="98"/>
      <c r="F40" s="98"/>
      <c r="G40" s="98"/>
      <c r="H40" s="28"/>
      <c r="I40" s="37"/>
      <c r="J40" s="115"/>
      <c r="K40" s="37"/>
      <c r="L40" s="74"/>
      <c r="M40" s="105"/>
      <c r="N40" s="30"/>
    </row>
    <row r="41" ht="15.75" customHeight="1">
      <c r="C41" s="98"/>
      <c r="D41" s="98"/>
      <c r="E41" s="98"/>
      <c r="F41" s="98"/>
      <c r="G41" s="98"/>
      <c r="H41" s="28"/>
      <c r="I41" s="37"/>
      <c r="J41" s="115"/>
      <c r="K41" s="37"/>
      <c r="L41" s="74"/>
      <c r="M41" s="105"/>
      <c r="N41" s="30"/>
    </row>
    <row r="42" ht="15.75" customHeight="1">
      <c r="C42" s="98"/>
      <c r="D42" s="98"/>
      <c r="E42" s="98"/>
      <c r="F42" s="98"/>
      <c r="G42" s="98"/>
      <c r="H42" s="28"/>
      <c r="I42" s="37"/>
      <c r="J42" s="115"/>
      <c r="K42" s="37"/>
      <c r="L42" s="74"/>
      <c r="M42" s="105"/>
      <c r="N42" s="30"/>
    </row>
    <row r="43" ht="15.75" customHeight="1">
      <c r="C43" s="98"/>
      <c r="D43" s="98"/>
      <c r="E43" s="98"/>
      <c r="F43" s="98"/>
      <c r="G43" s="98"/>
      <c r="H43" s="28"/>
      <c r="I43" s="37"/>
      <c r="J43" s="115"/>
      <c r="K43" s="37"/>
      <c r="L43" s="74"/>
      <c r="M43" s="105"/>
      <c r="N43" s="30"/>
    </row>
    <row r="44" ht="15.75" customHeight="1">
      <c r="C44" s="98"/>
      <c r="D44" s="98"/>
      <c r="E44" s="98"/>
      <c r="F44" s="98"/>
      <c r="G44" s="98"/>
      <c r="H44" s="28"/>
      <c r="I44" s="37"/>
      <c r="J44" s="115"/>
      <c r="K44" s="37"/>
      <c r="L44" s="74"/>
      <c r="M44" s="105"/>
      <c r="N44" s="30"/>
    </row>
    <row r="45" ht="15.75" customHeight="1">
      <c r="C45" s="98"/>
      <c r="D45" s="98"/>
      <c r="E45" s="98"/>
      <c r="F45" s="98"/>
      <c r="G45" s="98"/>
      <c r="H45" s="28"/>
      <c r="I45" s="37"/>
      <c r="J45" s="115"/>
      <c r="K45" s="37"/>
      <c r="L45" s="74"/>
      <c r="M45" s="105"/>
      <c r="N45" s="30"/>
    </row>
    <row r="46" ht="15.75" customHeight="1">
      <c r="C46" s="98"/>
      <c r="D46" s="98"/>
      <c r="E46" s="98"/>
      <c r="F46" s="98"/>
      <c r="G46" s="98"/>
      <c r="H46" s="28"/>
      <c r="I46" s="37"/>
      <c r="J46" s="115"/>
      <c r="K46" s="37"/>
      <c r="L46" s="74"/>
      <c r="M46" s="105"/>
      <c r="N46" s="30"/>
    </row>
    <row r="47" ht="15.75" customHeight="1">
      <c r="C47" s="98"/>
      <c r="D47" s="98"/>
      <c r="E47" s="98"/>
      <c r="F47" s="98"/>
      <c r="G47" s="98"/>
      <c r="H47" s="28"/>
      <c r="I47" s="37"/>
      <c r="J47" s="115"/>
      <c r="K47" s="37"/>
      <c r="L47" s="74"/>
      <c r="M47" s="105"/>
      <c r="N47" s="30"/>
    </row>
    <row r="48" ht="15.75" customHeight="1">
      <c r="C48" s="98"/>
      <c r="D48" s="98"/>
      <c r="E48" s="98"/>
      <c r="F48" s="98"/>
      <c r="G48" s="98"/>
      <c r="H48" s="28"/>
      <c r="I48" s="37"/>
      <c r="J48" s="115"/>
      <c r="K48" s="37"/>
      <c r="L48" s="74"/>
      <c r="M48" s="105"/>
      <c r="N48" s="30"/>
    </row>
    <row r="49" ht="15.75" customHeight="1">
      <c r="C49" s="98"/>
      <c r="D49" s="98"/>
      <c r="E49" s="98"/>
      <c r="F49" s="98"/>
      <c r="G49" s="98"/>
      <c r="H49" s="28"/>
      <c r="I49" s="74"/>
      <c r="J49" s="115"/>
      <c r="K49" s="37"/>
      <c r="L49" s="74"/>
      <c r="M49" s="105"/>
      <c r="N49" s="30"/>
    </row>
    <row r="50" ht="15.75" customHeight="1">
      <c r="C50" s="98"/>
      <c r="D50" s="98"/>
      <c r="E50" s="98"/>
      <c r="F50" s="98"/>
      <c r="G50" s="98"/>
      <c r="H50" s="28"/>
      <c r="I50" s="74"/>
      <c r="J50" s="115"/>
      <c r="K50" s="37"/>
      <c r="L50" s="74"/>
      <c r="M50" s="105"/>
      <c r="N50" s="30"/>
    </row>
    <row r="51" ht="15.75" customHeight="1">
      <c r="C51" s="98"/>
      <c r="D51" s="98"/>
      <c r="E51" s="98"/>
      <c r="F51" s="98"/>
      <c r="G51" s="98"/>
      <c r="H51" s="28"/>
      <c r="I51" s="74"/>
      <c r="J51" s="115"/>
      <c r="K51" s="37"/>
      <c r="L51" s="74"/>
      <c r="M51" s="105"/>
      <c r="N51" s="30"/>
    </row>
    <row r="52" ht="15.75" customHeight="1">
      <c r="C52" s="98"/>
      <c r="D52" s="98"/>
      <c r="E52" s="98"/>
      <c r="F52" s="98"/>
      <c r="G52" s="98"/>
      <c r="H52" s="28"/>
      <c r="I52" s="74"/>
      <c r="J52" s="115"/>
      <c r="K52" s="37"/>
      <c r="L52" s="74"/>
      <c r="M52" s="105"/>
      <c r="N52" s="30"/>
    </row>
    <row r="53" ht="15.75" customHeight="1">
      <c r="C53" s="98"/>
      <c r="D53" s="98"/>
      <c r="E53" s="98"/>
      <c r="F53" s="98"/>
      <c r="G53" s="98"/>
      <c r="H53" s="28"/>
      <c r="I53" s="74"/>
      <c r="J53" s="115"/>
      <c r="K53" s="37"/>
      <c r="L53" s="74"/>
      <c r="M53" s="105"/>
      <c r="N53" s="30"/>
    </row>
    <row r="54" ht="15.75" customHeight="1">
      <c r="C54" s="98"/>
      <c r="D54" s="98"/>
      <c r="E54" s="98"/>
      <c r="F54" s="98"/>
      <c r="G54" s="98"/>
      <c r="H54" s="28"/>
      <c r="I54" s="37"/>
      <c r="J54" s="115"/>
      <c r="K54" s="37"/>
      <c r="L54" s="74"/>
      <c r="M54" s="105"/>
      <c r="N54" s="30"/>
    </row>
    <row r="55" ht="15.75" customHeight="1">
      <c r="C55" s="98"/>
      <c r="D55" s="98"/>
      <c r="E55" s="98"/>
      <c r="F55" s="98"/>
      <c r="G55" s="98"/>
      <c r="H55" s="28"/>
      <c r="I55" s="37"/>
      <c r="J55" s="115"/>
      <c r="K55" s="37"/>
      <c r="L55" s="74"/>
      <c r="M55" s="105"/>
      <c r="N55" s="30"/>
    </row>
    <row r="56" ht="15.75" customHeight="1">
      <c r="C56" s="98"/>
      <c r="D56" s="98"/>
      <c r="E56" s="98"/>
      <c r="F56" s="98"/>
      <c r="G56" s="98"/>
      <c r="H56" s="28"/>
      <c r="I56" s="37"/>
      <c r="J56" s="115"/>
      <c r="K56" s="37"/>
      <c r="L56" s="74"/>
      <c r="M56" s="105"/>
      <c r="N56" s="30"/>
    </row>
    <row r="57" ht="15.75" customHeight="1">
      <c r="C57" s="98"/>
      <c r="D57" s="98"/>
      <c r="E57" s="98"/>
      <c r="F57" s="98"/>
      <c r="G57" s="98"/>
      <c r="H57" s="28"/>
      <c r="I57" s="30"/>
      <c r="J57" s="30"/>
      <c r="K57" s="30"/>
      <c r="L57" s="39"/>
      <c r="M57" s="41"/>
      <c r="N57" s="30"/>
    </row>
    <row r="58" ht="15.75" customHeight="1">
      <c r="C58" s="98"/>
      <c r="D58" s="98"/>
      <c r="E58" s="98"/>
      <c r="F58" s="98"/>
      <c r="G58" s="98"/>
      <c r="H58" s="28"/>
      <c r="I58" s="30"/>
      <c r="J58" s="30"/>
      <c r="K58" s="30"/>
      <c r="L58" s="39"/>
      <c r="M58" s="41"/>
      <c r="N58" s="30"/>
    </row>
    <row r="59" ht="15.75" customHeight="1">
      <c r="C59" s="98"/>
      <c r="D59" s="98"/>
      <c r="E59" s="98"/>
      <c r="F59" s="98"/>
      <c r="G59" s="98"/>
      <c r="H59" s="28"/>
      <c r="I59" s="30"/>
      <c r="J59" s="30"/>
      <c r="K59" s="30"/>
      <c r="L59" s="39"/>
      <c r="M59" s="41"/>
      <c r="N59" s="30"/>
    </row>
    <row r="60" ht="15.75" customHeight="1">
      <c r="C60" s="98"/>
      <c r="D60" s="98"/>
      <c r="E60" s="98"/>
      <c r="F60" s="98"/>
      <c r="G60" s="98"/>
      <c r="H60" s="28"/>
      <c r="I60" s="30"/>
      <c r="J60" s="30"/>
      <c r="K60" s="30"/>
      <c r="L60" s="39"/>
      <c r="M60" s="41"/>
      <c r="N60" s="30"/>
    </row>
    <row r="61" ht="15.75" customHeight="1">
      <c r="C61" s="98"/>
      <c r="D61" s="98"/>
      <c r="E61" s="98"/>
      <c r="F61" s="98"/>
      <c r="G61" s="98"/>
      <c r="H61" s="28"/>
      <c r="I61" s="30"/>
      <c r="J61" s="30"/>
      <c r="K61" s="30"/>
      <c r="L61" s="39"/>
      <c r="M61" s="41"/>
      <c r="N61" s="30"/>
    </row>
    <row r="62" ht="15.75" customHeight="1">
      <c r="C62" s="98"/>
      <c r="D62" s="98"/>
      <c r="E62" s="98"/>
      <c r="F62" s="98"/>
      <c r="G62" s="98"/>
      <c r="H62" s="28"/>
      <c r="I62" s="30"/>
      <c r="J62" s="30"/>
      <c r="K62" s="30"/>
      <c r="L62" s="39"/>
      <c r="M62" s="41"/>
      <c r="N62" s="30"/>
    </row>
    <row r="63" ht="15.75" customHeight="1">
      <c r="C63" s="98"/>
      <c r="D63" s="98"/>
      <c r="E63" s="98"/>
      <c r="F63" s="98"/>
      <c r="G63" s="98"/>
      <c r="H63" s="28"/>
      <c r="I63" s="30"/>
      <c r="J63" s="30"/>
      <c r="K63" s="30"/>
      <c r="L63" s="39"/>
      <c r="M63" s="41"/>
      <c r="N63" s="30"/>
    </row>
    <row r="64" ht="15.75" customHeight="1">
      <c r="C64" s="98"/>
      <c r="D64" s="98"/>
      <c r="E64" s="98"/>
      <c r="F64" s="98"/>
      <c r="G64" s="98"/>
      <c r="H64" s="28"/>
      <c r="I64" s="30"/>
      <c r="J64" s="30"/>
      <c r="K64" s="30"/>
      <c r="L64" s="39"/>
      <c r="M64" s="41"/>
      <c r="N64" s="30"/>
    </row>
    <row r="65" ht="15.75" customHeight="1">
      <c r="C65" s="98"/>
      <c r="D65" s="98"/>
      <c r="E65" s="98"/>
      <c r="F65" s="98"/>
      <c r="G65" s="98"/>
      <c r="H65" s="28"/>
      <c r="I65" s="30"/>
      <c r="J65" s="30"/>
      <c r="K65" s="30"/>
      <c r="L65" s="39"/>
      <c r="M65" s="41"/>
      <c r="N65" s="30"/>
    </row>
    <row r="66" ht="15.75" customHeight="1">
      <c r="C66" s="98"/>
      <c r="D66" s="98"/>
      <c r="E66" s="98"/>
      <c r="F66" s="98"/>
      <c r="G66" s="98"/>
      <c r="H66" s="28"/>
      <c r="I66" s="30"/>
      <c r="J66" s="30"/>
      <c r="K66" s="30"/>
      <c r="L66" s="39"/>
      <c r="M66" s="41"/>
      <c r="N66" s="30"/>
    </row>
    <row r="67" ht="15.75" customHeight="1">
      <c r="C67" s="98"/>
      <c r="D67" s="98"/>
      <c r="E67" s="98"/>
      <c r="F67" s="98"/>
      <c r="G67" s="98"/>
      <c r="H67" s="28"/>
      <c r="I67" s="30"/>
      <c r="J67" s="30"/>
      <c r="K67" s="30"/>
      <c r="L67" s="39"/>
      <c r="M67" s="41"/>
      <c r="N67" s="30"/>
    </row>
    <row r="68" ht="15.75" customHeight="1">
      <c r="C68" s="98"/>
      <c r="D68" s="98"/>
      <c r="E68" s="98"/>
      <c r="F68" s="98"/>
      <c r="G68" s="98"/>
      <c r="H68" s="28"/>
      <c r="I68" s="30"/>
      <c r="J68" s="30"/>
      <c r="K68" s="30"/>
      <c r="L68" s="39"/>
      <c r="M68" s="41"/>
      <c r="N68" s="30"/>
    </row>
    <row r="69" ht="15.75" customHeight="1">
      <c r="C69" s="98"/>
      <c r="D69" s="98"/>
      <c r="E69" s="98"/>
      <c r="F69" s="98"/>
      <c r="G69" s="98"/>
      <c r="H69" s="28"/>
      <c r="I69" s="30"/>
      <c r="J69" s="30"/>
      <c r="K69" s="30"/>
      <c r="L69" s="39"/>
      <c r="M69" s="41"/>
      <c r="N69" s="30"/>
    </row>
    <row r="70" ht="15.75" customHeight="1">
      <c r="C70" s="98"/>
      <c r="D70" s="98"/>
      <c r="E70" s="98"/>
      <c r="F70" s="98"/>
      <c r="G70" s="98"/>
      <c r="H70" s="28"/>
      <c r="I70" s="30"/>
      <c r="J70" s="30"/>
      <c r="K70" s="30"/>
      <c r="L70" s="39"/>
      <c r="M70" s="41"/>
      <c r="N70" s="30"/>
    </row>
    <row r="71" ht="15.75" customHeight="1">
      <c r="C71" s="98"/>
      <c r="D71" s="98"/>
      <c r="E71" s="98"/>
      <c r="F71" s="98"/>
      <c r="G71" s="98"/>
      <c r="H71" s="28"/>
      <c r="I71" s="30"/>
      <c r="J71" s="30"/>
      <c r="K71" s="30"/>
      <c r="L71" s="39"/>
      <c r="M71" s="41"/>
      <c r="N71" s="30"/>
    </row>
    <row r="72" ht="15.75" customHeight="1">
      <c r="C72" s="98"/>
      <c r="D72" s="98"/>
      <c r="E72" s="98"/>
      <c r="F72" s="98"/>
      <c r="G72" s="98"/>
      <c r="H72" s="28"/>
      <c r="I72" s="30"/>
      <c r="J72" s="30"/>
      <c r="K72" s="30"/>
      <c r="L72" s="39"/>
      <c r="M72" s="41"/>
      <c r="N72" s="30"/>
    </row>
    <row r="73" ht="15.75" customHeight="1">
      <c r="C73" s="98"/>
      <c r="D73" s="98"/>
      <c r="E73" s="98"/>
      <c r="F73" s="98"/>
      <c r="G73" s="98"/>
      <c r="H73" s="28"/>
      <c r="I73" s="30"/>
      <c r="J73" s="30"/>
      <c r="K73" s="30"/>
      <c r="L73" s="39"/>
      <c r="M73" s="41"/>
      <c r="N73" s="30"/>
    </row>
    <row r="74" ht="15.75" customHeight="1">
      <c r="C74" s="98"/>
      <c r="D74" s="98"/>
      <c r="E74" s="98"/>
      <c r="F74" s="98"/>
      <c r="G74" s="98"/>
      <c r="H74" s="28"/>
      <c r="I74" s="30"/>
      <c r="J74" s="30"/>
      <c r="K74" s="30"/>
      <c r="L74" s="39"/>
      <c r="M74" s="41"/>
      <c r="N74" s="30"/>
    </row>
    <row r="75" ht="15.75" customHeight="1">
      <c r="C75" s="98"/>
      <c r="D75" s="98"/>
      <c r="E75" s="98"/>
      <c r="F75" s="98"/>
      <c r="G75" s="98"/>
      <c r="H75" s="28"/>
      <c r="I75" s="30"/>
      <c r="J75" s="30"/>
      <c r="K75" s="30"/>
      <c r="L75" s="39"/>
      <c r="M75" s="41"/>
      <c r="N75" s="30"/>
    </row>
    <row r="76" ht="15.75" customHeight="1">
      <c r="C76" s="98"/>
      <c r="D76" s="98"/>
      <c r="E76" s="98"/>
      <c r="F76" s="98"/>
      <c r="G76" s="98"/>
      <c r="H76" s="28"/>
      <c r="I76" s="30"/>
      <c r="J76" s="30"/>
      <c r="K76" s="30"/>
      <c r="L76" s="39"/>
      <c r="M76" s="41"/>
      <c r="N76" s="30"/>
    </row>
    <row r="77" ht="15.75" customHeight="1">
      <c r="C77" s="98"/>
      <c r="D77" s="98"/>
      <c r="E77" s="98"/>
      <c r="F77" s="98"/>
      <c r="G77" s="98"/>
      <c r="H77" s="28"/>
      <c r="I77" s="30"/>
      <c r="J77" s="30"/>
      <c r="K77" s="30"/>
      <c r="L77" s="39"/>
      <c r="M77" s="41"/>
      <c r="N77" s="30"/>
    </row>
    <row r="78" ht="15.75" customHeight="1">
      <c r="C78" s="98"/>
      <c r="D78" s="98"/>
      <c r="E78" s="98"/>
      <c r="F78" s="98"/>
      <c r="G78" s="98"/>
      <c r="H78" s="28"/>
      <c r="I78" s="30"/>
      <c r="J78" s="30"/>
      <c r="K78" s="30"/>
      <c r="L78" s="39"/>
      <c r="M78" s="41"/>
      <c r="N78" s="30"/>
    </row>
    <row r="79" ht="15.75" customHeight="1">
      <c r="C79" s="98"/>
      <c r="D79" s="98"/>
      <c r="E79" s="98"/>
      <c r="F79" s="98"/>
      <c r="G79" s="98"/>
      <c r="H79" s="28"/>
      <c r="I79" s="30"/>
      <c r="J79" s="30"/>
      <c r="K79" s="30"/>
      <c r="L79" s="39"/>
      <c r="M79" s="41"/>
      <c r="N79" s="30"/>
    </row>
    <row r="80" ht="15.75" customHeight="1">
      <c r="C80" s="98"/>
      <c r="D80" s="98"/>
      <c r="E80" s="98"/>
      <c r="F80" s="98"/>
      <c r="G80" s="98"/>
      <c r="H80" s="28"/>
      <c r="I80" s="30"/>
      <c r="J80" s="30"/>
      <c r="K80" s="30"/>
      <c r="L80" s="39"/>
      <c r="M80" s="41"/>
      <c r="N80" s="30"/>
    </row>
    <row r="81" ht="15.75" customHeight="1">
      <c r="C81" s="98"/>
      <c r="D81" s="98"/>
      <c r="E81" s="98"/>
      <c r="F81" s="98"/>
      <c r="G81" s="98"/>
      <c r="H81" s="28"/>
      <c r="I81" s="30"/>
      <c r="J81" s="30"/>
      <c r="K81" s="30"/>
      <c r="L81" s="39"/>
      <c r="M81" s="41"/>
      <c r="N81" s="30"/>
    </row>
    <row r="82" ht="15.75" customHeight="1">
      <c r="C82" s="98"/>
      <c r="D82" s="98"/>
      <c r="E82" s="98"/>
      <c r="F82" s="98"/>
      <c r="G82" s="98"/>
      <c r="H82" s="28"/>
      <c r="I82" s="30"/>
      <c r="J82" s="30"/>
      <c r="K82" s="30"/>
      <c r="L82" s="39"/>
      <c r="M82" s="41"/>
      <c r="N82" s="30"/>
    </row>
    <row r="83" ht="15.75" customHeight="1">
      <c r="C83" s="98"/>
      <c r="D83" s="98"/>
      <c r="E83" s="98"/>
      <c r="F83" s="98"/>
      <c r="G83" s="98"/>
      <c r="H83" s="28"/>
      <c r="I83" s="30"/>
      <c r="J83" s="30"/>
      <c r="K83" s="30"/>
      <c r="L83" s="39"/>
      <c r="M83" s="41"/>
      <c r="N83" s="30"/>
    </row>
    <row r="84" ht="15.75" customHeight="1">
      <c r="C84" s="98"/>
      <c r="D84" s="98"/>
      <c r="E84" s="98"/>
      <c r="F84" s="98"/>
      <c r="G84" s="98"/>
      <c r="H84" s="28"/>
      <c r="I84" s="30"/>
      <c r="J84" s="30"/>
      <c r="K84" s="30"/>
      <c r="L84" s="39"/>
      <c r="M84" s="41"/>
      <c r="N84" s="30"/>
    </row>
    <row r="85" ht="15.75" customHeight="1">
      <c r="C85" s="98"/>
      <c r="D85" s="98"/>
      <c r="E85" s="98"/>
      <c r="F85" s="98"/>
      <c r="G85" s="98"/>
      <c r="H85" s="28"/>
      <c r="I85" s="30"/>
      <c r="J85" s="30"/>
      <c r="K85" s="30"/>
      <c r="L85" s="39"/>
      <c r="M85" s="41"/>
      <c r="N85" s="30"/>
    </row>
    <row r="86" ht="15.75" customHeight="1">
      <c r="C86" s="98"/>
      <c r="D86" s="98"/>
      <c r="E86" s="98"/>
      <c r="F86" s="98"/>
      <c r="G86" s="98"/>
      <c r="H86" s="28"/>
      <c r="I86" s="30"/>
      <c r="J86" s="30"/>
      <c r="K86" s="30"/>
      <c r="L86" s="39"/>
      <c r="M86" s="41"/>
      <c r="N86" s="30"/>
    </row>
    <row r="87" ht="15.75" customHeight="1">
      <c r="C87" s="98"/>
      <c r="D87" s="98"/>
      <c r="E87" s="98"/>
      <c r="F87" s="98"/>
      <c r="G87" s="98"/>
      <c r="H87" s="28"/>
      <c r="I87" s="30"/>
      <c r="J87" s="30"/>
      <c r="K87" s="30"/>
      <c r="L87" s="39"/>
      <c r="M87" s="41"/>
      <c r="N87" s="30"/>
    </row>
    <row r="88" ht="15.75" customHeight="1">
      <c r="C88" s="98"/>
      <c r="D88" s="98"/>
      <c r="E88" s="98"/>
      <c r="F88" s="98"/>
      <c r="G88" s="98"/>
      <c r="H88" s="28"/>
      <c r="I88" s="30"/>
      <c r="J88" s="30"/>
      <c r="K88" s="30"/>
      <c r="L88" s="39"/>
      <c r="M88" s="41"/>
      <c r="N88" s="30"/>
    </row>
    <row r="89" ht="15.75" customHeight="1">
      <c r="C89" s="98"/>
      <c r="D89" s="98"/>
      <c r="E89" s="98"/>
      <c r="F89" s="98"/>
      <c r="G89" s="98"/>
      <c r="H89" s="28"/>
      <c r="I89" s="30"/>
      <c r="J89" s="30"/>
      <c r="K89" s="30"/>
      <c r="L89" s="39"/>
      <c r="M89" s="41"/>
      <c r="N89" s="30"/>
    </row>
    <row r="90" ht="15.75" customHeight="1">
      <c r="C90" s="98"/>
      <c r="D90" s="98"/>
      <c r="E90" s="98"/>
      <c r="F90" s="98"/>
      <c r="G90" s="98"/>
      <c r="H90" s="28"/>
      <c r="I90" s="30"/>
      <c r="J90" s="30"/>
      <c r="K90" s="30"/>
      <c r="L90" s="39"/>
      <c r="M90" s="41"/>
      <c r="N90" s="30"/>
    </row>
    <row r="91" ht="15.75" customHeight="1">
      <c r="C91" s="98"/>
      <c r="D91" s="98"/>
      <c r="E91" s="98"/>
      <c r="F91" s="98"/>
      <c r="G91" s="98"/>
      <c r="H91" s="28"/>
      <c r="I91" s="30"/>
      <c r="J91" s="30"/>
      <c r="K91" s="30"/>
      <c r="L91" s="39"/>
      <c r="M91" s="41"/>
      <c r="N91" s="30"/>
    </row>
    <row r="92" ht="15.75" customHeight="1">
      <c r="C92" s="98"/>
      <c r="D92" s="98"/>
      <c r="E92" s="98"/>
      <c r="F92" s="98"/>
      <c r="G92" s="98"/>
      <c r="H92" s="28"/>
      <c r="I92" s="30"/>
      <c r="J92" s="30"/>
      <c r="K92" s="30"/>
      <c r="L92" s="39"/>
      <c r="M92" s="41"/>
      <c r="N92" s="30"/>
    </row>
    <row r="93" ht="15.75" customHeight="1">
      <c r="C93" s="98"/>
      <c r="D93" s="98"/>
      <c r="E93" s="98"/>
      <c r="F93" s="98"/>
      <c r="G93" s="98"/>
      <c r="H93" s="28"/>
      <c r="I93" s="30"/>
      <c r="J93" s="30"/>
      <c r="K93" s="30"/>
      <c r="L93" s="39"/>
      <c r="M93" s="41"/>
      <c r="N93" s="30"/>
    </row>
    <row r="94" ht="15.75" customHeight="1">
      <c r="C94" s="98"/>
      <c r="D94" s="98"/>
      <c r="E94" s="98"/>
      <c r="F94" s="98"/>
      <c r="G94" s="98"/>
      <c r="H94" s="28"/>
      <c r="I94" s="30"/>
      <c r="J94" s="30"/>
      <c r="K94" s="30"/>
      <c r="L94" s="39"/>
      <c r="M94" s="41"/>
      <c r="N94" s="30"/>
    </row>
    <row r="95" ht="15.75" customHeight="1">
      <c r="C95" s="98"/>
      <c r="D95" s="98"/>
      <c r="E95" s="98"/>
      <c r="F95" s="98"/>
      <c r="G95" s="98"/>
      <c r="H95" s="28"/>
      <c r="I95" s="30"/>
      <c r="J95" s="30"/>
      <c r="K95" s="30"/>
      <c r="L95" s="39"/>
      <c r="M95" s="41"/>
      <c r="N95" s="30"/>
    </row>
    <row r="96" ht="15.75" customHeight="1">
      <c r="C96" s="98"/>
      <c r="D96" s="98"/>
      <c r="E96" s="98"/>
      <c r="F96" s="98"/>
      <c r="G96" s="98"/>
      <c r="H96" s="28"/>
      <c r="I96" s="30"/>
      <c r="J96" s="30"/>
      <c r="K96" s="30"/>
      <c r="L96" s="39"/>
      <c r="M96" s="41"/>
      <c r="N96" s="30"/>
    </row>
    <row r="97" ht="15.75" customHeight="1">
      <c r="C97" s="98"/>
      <c r="D97" s="98"/>
      <c r="E97" s="98"/>
      <c r="F97" s="98"/>
      <c r="G97" s="98"/>
      <c r="H97" s="28"/>
      <c r="I97" s="30"/>
      <c r="J97" s="30"/>
      <c r="K97" s="30"/>
      <c r="L97" s="39"/>
      <c r="M97" s="41"/>
      <c r="N97" s="30"/>
    </row>
    <row r="98" ht="15.75" customHeight="1">
      <c r="C98" s="98"/>
      <c r="D98" s="98"/>
      <c r="E98" s="98"/>
      <c r="F98" s="98"/>
      <c r="G98" s="98"/>
      <c r="H98" s="28"/>
      <c r="I98" s="30"/>
      <c r="J98" s="30"/>
      <c r="K98" s="30"/>
      <c r="L98" s="39"/>
      <c r="M98" s="41"/>
      <c r="N98" s="30"/>
    </row>
    <row r="99" ht="15.75" customHeight="1">
      <c r="C99" s="98"/>
      <c r="D99" s="98"/>
      <c r="E99" s="98"/>
      <c r="F99" s="98"/>
      <c r="G99" s="98"/>
      <c r="H99" s="28"/>
      <c r="I99" s="30"/>
      <c r="J99" s="30"/>
      <c r="K99" s="30"/>
      <c r="L99" s="39"/>
      <c r="M99" s="41"/>
      <c r="N99" s="30"/>
    </row>
    <row r="100" ht="15.75" customHeight="1">
      <c r="C100" s="98"/>
      <c r="D100" s="98"/>
      <c r="E100" s="98"/>
      <c r="F100" s="98"/>
      <c r="G100" s="98"/>
      <c r="H100" s="28"/>
      <c r="I100" s="30"/>
      <c r="J100" s="30"/>
      <c r="K100" s="30"/>
      <c r="L100" s="39"/>
      <c r="M100" s="41"/>
      <c r="N100" s="30"/>
    </row>
    <row r="101" ht="15.75" customHeight="1">
      <c r="C101" s="98"/>
      <c r="D101" s="98"/>
      <c r="E101" s="98"/>
      <c r="F101" s="98"/>
      <c r="G101" s="98"/>
      <c r="H101" s="28"/>
      <c r="I101" s="30"/>
      <c r="J101" s="30"/>
      <c r="K101" s="30"/>
      <c r="L101" s="39"/>
      <c r="M101" s="41"/>
      <c r="N101" s="30"/>
    </row>
    <row r="102" ht="15.75" customHeight="1">
      <c r="C102" s="98"/>
      <c r="D102" s="98"/>
      <c r="E102" s="98"/>
      <c r="F102" s="98"/>
      <c r="G102" s="98"/>
      <c r="H102" s="28"/>
      <c r="I102" s="30"/>
      <c r="J102" s="30"/>
      <c r="K102" s="30"/>
      <c r="L102" s="39"/>
      <c r="M102" s="41"/>
      <c r="N102" s="30"/>
    </row>
    <row r="103" ht="15.75" customHeight="1">
      <c r="C103" s="98"/>
      <c r="D103" s="98"/>
      <c r="E103" s="98"/>
      <c r="F103" s="98"/>
      <c r="G103" s="98"/>
      <c r="H103" s="28"/>
      <c r="I103" s="30"/>
      <c r="J103" s="30"/>
      <c r="K103" s="30"/>
      <c r="L103" s="39"/>
      <c r="M103" s="41"/>
      <c r="N103" s="30"/>
    </row>
    <row r="104" ht="15.75" customHeight="1">
      <c r="C104" s="98"/>
      <c r="D104" s="98"/>
      <c r="E104" s="98"/>
      <c r="F104" s="98"/>
      <c r="G104" s="98"/>
      <c r="H104" s="28"/>
      <c r="I104" s="30"/>
      <c r="J104" s="30"/>
      <c r="K104" s="30"/>
      <c r="L104" s="39"/>
      <c r="M104" s="41"/>
      <c r="N104" s="30"/>
    </row>
    <row r="105" ht="15.75" customHeight="1">
      <c r="C105" s="98"/>
      <c r="D105" s="98"/>
      <c r="E105" s="98"/>
      <c r="F105" s="98"/>
      <c r="G105" s="98"/>
      <c r="H105" s="28"/>
      <c r="I105" s="30"/>
      <c r="J105" s="30"/>
      <c r="K105" s="30"/>
      <c r="L105" s="39"/>
      <c r="M105" s="41"/>
      <c r="N105" s="30"/>
    </row>
    <row r="106" ht="15.75" customHeight="1">
      <c r="C106" s="98"/>
      <c r="D106" s="98"/>
      <c r="E106" s="98"/>
      <c r="F106" s="98"/>
      <c r="G106" s="98"/>
      <c r="H106" s="28"/>
      <c r="I106" s="30"/>
      <c r="J106" s="30"/>
      <c r="K106" s="30"/>
      <c r="L106" s="39"/>
      <c r="M106" s="41"/>
      <c r="N106" s="30"/>
    </row>
    <row r="107" ht="15.75" customHeight="1">
      <c r="C107" s="98"/>
      <c r="D107" s="98"/>
      <c r="E107" s="98"/>
      <c r="F107" s="98"/>
      <c r="G107" s="98"/>
      <c r="H107" s="28"/>
      <c r="I107" s="30"/>
      <c r="J107" s="30"/>
      <c r="K107" s="30"/>
      <c r="L107" s="39"/>
      <c r="M107" s="41"/>
      <c r="N107" s="30"/>
    </row>
    <row r="108" ht="15.75" customHeight="1">
      <c r="C108" s="98"/>
      <c r="D108" s="98"/>
      <c r="E108" s="98"/>
      <c r="F108" s="98"/>
      <c r="G108" s="98"/>
      <c r="H108" s="28"/>
      <c r="I108" s="30"/>
      <c r="J108" s="30"/>
      <c r="K108" s="30"/>
      <c r="L108" s="39"/>
      <c r="M108" s="41"/>
      <c r="N108" s="30"/>
    </row>
    <row r="109" ht="15.75" customHeight="1">
      <c r="C109" s="98"/>
      <c r="D109" s="98"/>
      <c r="E109" s="98"/>
      <c r="F109" s="98"/>
      <c r="G109" s="98"/>
      <c r="H109" s="28"/>
      <c r="I109" s="30"/>
      <c r="J109" s="30"/>
      <c r="K109" s="30"/>
      <c r="L109" s="39"/>
      <c r="M109" s="41"/>
      <c r="N109" s="30"/>
    </row>
    <row r="110" ht="15.75" customHeight="1">
      <c r="C110" s="98"/>
      <c r="D110" s="98"/>
      <c r="E110" s="98"/>
      <c r="F110" s="98"/>
      <c r="G110" s="98"/>
      <c r="H110" s="28"/>
      <c r="I110" s="30"/>
      <c r="J110" s="30"/>
      <c r="K110" s="30"/>
      <c r="L110" s="39"/>
      <c r="M110" s="41"/>
      <c r="N110" s="30"/>
    </row>
    <row r="111" ht="15.75" customHeight="1">
      <c r="C111" s="98"/>
      <c r="D111" s="98"/>
      <c r="E111" s="98"/>
      <c r="F111" s="98"/>
      <c r="G111" s="98"/>
      <c r="H111" s="28"/>
      <c r="I111" s="30"/>
      <c r="J111" s="30"/>
      <c r="K111" s="30"/>
      <c r="L111" s="39"/>
      <c r="M111" s="41"/>
      <c r="N111" s="30"/>
    </row>
    <row r="112" ht="15.75" customHeight="1">
      <c r="C112" s="98"/>
      <c r="D112" s="98"/>
      <c r="E112" s="98"/>
      <c r="F112" s="98"/>
      <c r="G112" s="98"/>
      <c r="H112" s="28"/>
      <c r="I112" s="30"/>
      <c r="J112" s="30"/>
      <c r="K112" s="30"/>
      <c r="L112" s="39"/>
      <c r="M112" s="41"/>
      <c r="N112" s="30"/>
    </row>
    <row r="113" ht="15.75" customHeight="1">
      <c r="C113" s="98"/>
      <c r="D113" s="98"/>
      <c r="E113" s="98"/>
      <c r="F113" s="98"/>
      <c r="G113" s="98"/>
      <c r="H113" s="28"/>
      <c r="I113" s="30"/>
      <c r="J113" s="30"/>
      <c r="K113" s="30"/>
      <c r="L113" s="39"/>
      <c r="M113" s="41"/>
      <c r="N113" s="30"/>
    </row>
    <row r="114" ht="15.75" customHeight="1">
      <c r="C114" s="98"/>
      <c r="D114" s="98"/>
      <c r="E114" s="98"/>
      <c r="F114" s="98"/>
      <c r="G114" s="98"/>
      <c r="H114" s="28"/>
      <c r="I114" s="30"/>
      <c r="J114" s="30"/>
      <c r="K114" s="30"/>
      <c r="L114" s="39"/>
      <c r="M114" s="41"/>
      <c r="N114" s="30"/>
    </row>
    <row r="115" ht="15.75" customHeight="1">
      <c r="C115" s="98"/>
      <c r="D115" s="98"/>
      <c r="E115" s="98"/>
      <c r="F115" s="98"/>
      <c r="G115" s="98"/>
      <c r="H115" s="28"/>
      <c r="I115" s="30"/>
      <c r="J115" s="30"/>
      <c r="K115" s="30"/>
      <c r="L115" s="39"/>
      <c r="M115" s="41"/>
      <c r="N115" s="30"/>
    </row>
    <row r="116" ht="15.75" customHeight="1">
      <c r="C116" s="98"/>
      <c r="D116" s="98"/>
      <c r="E116" s="98"/>
      <c r="F116" s="98"/>
      <c r="G116" s="98"/>
      <c r="H116" s="28"/>
      <c r="I116" s="30"/>
      <c r="J116" s="30"/>
      <c r="K116" s="30"/>
      <c r="L116" s="39"/>
      <c r="M116" s="41"/>
      <c r="N116" s="30"/>
    </row>
    <row r="117" ht="15.75" customHeight="1">
      <c r="C117" s="98"/>
      <c r="D117" s="98"/>
      <c r="E117" s="98"/>
      <c r="F117" s="98"/>
      <c r="G117" s="98"/>
      <c r="H117" s="28"/>
      <c r="I117" s="30"/>
      <c r="J117" s="30"/>
      <c r="K117" s="30"/>
      <c r="L117" s="39"/>
      <c r="M117" s="41"/>
      <c r="N117" s="30"/>
    </row>
    <row r="118" ht="15.75" customHeight="1">
      <c r="C118" s="98"/>
      <c r="D118" s="98"/>
      <c r="E118" s="98"/>
      <c r="F118" s="98"/>
      <c r="G118" s="98"/>
      <c r="H118" s="28"/>
      <c r="I118" s="30"/>
      <c r="J118" s="30"/>
      <c r="K118" s="30"/>
      <c r="L118" s="39"/>
      <c r="M118" s="41"/>
      <c r="N118" s="30"/>
    </row>
    <row r="119" ht="15.75" customHeight="1">
      <c r="C119" s="98"/>
      <c r="D119" s="98"/>
      <c r="E119" s="98"/>
      <c r="F119" s="98"/>
      <c r="G119" s="98"/>
      <c r="H119" s="28"/>
      <c r="I119" s="30"/>
      <c r="J119" s="30"/>
      <c r="K119" s="30"/>
      <c r="L119" s="39"/>
      <c r="M119" s="41"/>
      <c r="N119" s="30"/>
    </row>
    <row r="120" ht="15.75" customHeight="1">
      <c r="C120" s="98"/>
      <c r="D120" s="98"/>
      <c r="E120" s="98"/>
      <c r="F120" s="98"/>
      <c r="G120" s="98"/>
      <c r="H120" s="28"/>
      <c r="I120" s="30"/>
      <c r="J120" s="30"/>
      <c r="K120" s="30"/>
      <c r="L120" s="39"/>
      <c r="M120" s="41"/>
      <c r="N120" s="30"/>
    </row>
    <row r="121" ht="15.75" customHeight="1">
      <c r="C121" s="98"/>
      <c r="D121" s="98"/>
      <c r="E121" s="98"/>
      <c r="F121" s="98"/>
      <c r="G121" s="98"/>
      <c r="H121" s="28"/>
      <c r="I121" s="30"/>
      <c r="J121" s="30"/>
      <c r="K121" s="30"/>
      <c r="L121" s="39"/>
      <c r="M121" s="41"/>
      <c r="N121" s="30"/>
    </row>
    <row r="122" ht="15.75" customHeight="1">
      <c r="C122" s="98"/>
      <c r="D122" s="98"/>
      <c r="E122" s="98"/>
      <c r="F122" s="98"/>
      <c r="G122" s="98"/>
      <c r="H122" s="28"/>
      <c r="I122" s="30"/>
      <c r="J122" s="30"/>
      <c r="K122" s="30"/>
      <c r="L122" s="39"/>
      <c r="M122" s="41"/>
      <c r="N122" s="30"/>
    </row>
    <row r="123" ht="15.75" customHeight="1">
      <c r="C123" s="98"/>
      <c r="D123" s="98"/>
      <c r="E123" s="98"/>
      <c r="F123" s="98"/>
      <c r="G123" s="98"/>
      <c r="H123" s="28"/>
      <c r="I123" s="30"/>
      <c r="J123" s="30"/>
      <c r="K123" s="30"/>
      <c r="L123" s="39"/>
      <c r="M123" s="41"/>
      <c r="N123" s="30"/>
    </row>
    <row r="124" ht="15.75" customHeight="1">
      <c r="C124" s="98"/>
      <c r="D124" s="98"/>
      <c r="E124" s="98"/>
      <c r="F124" s="98"/>
      <c r="G124" s="98"/>
      <c r="H124" s="28"/>
      <c r="I124" s="30"/>
      <c r="J124" s="30"/>
      <c r="K124" s="30"/>
      <c r="L124" s="39"/>
      <c r="M124" s="41"/>
      <c r="N124" s="30"/>
    </row>
    <row r="125" ht="15.75" customHeight="1">
      <c r="C125" s="98"/>
      <c r="D125" s="98"/>
      <c r="E125" s="98"/>
      <c r="F125" s="98"/>
      <c r="G125" s="98"/>
      <c r="H125" s="28"/>
      <c r="I125" s="30"/>
      <c r="J125" s="30"/>
      <c r="K125" s="30"/>
      <c r="L125" s="39"/>
      <c r="M125" s="41"/>
      <c r="N125" s="30"/>
    </row>
    <row r="126" ht="15.75" customHeight="1">
      <c r="C126" s="98"/>
      <c r="D126" s="98"/>
      <c r="E126" s="98"/>
      <c r="F126" s="98"/>
      <c r="G126" s="98"/>
      <c r="H126" s="28"/>
      <c r="I126" s="30"/>
      <c r="J126" s="30"/>
      <c r="K126" s="30"/>
      <c r="L126" s="39"/>
      <c r="M126" s="41"/>
      <c r="N126" s="30"/>
    </row>
    <row r="127" ht="15.75" customHeight="1">
      <c r="C127" s="98"/>
      <c r="D127" s="98"/>
      <c r="E127" s="98"/>
      <c r="F127" s="98"/>
      <c r="G127" s="98"/>
      <c r="H127" s="28"/>
      <c r="I127" s="30"/>
      <c r="J127" s="30"/>
      <c r="K127" s="30"/>
      <c r="L127" s="39"/>
      <c r="M127" s="41"/>
      <c r="N127" s="30"/>
    </row>
    <row r="128" ht="15.75" customHeight="1">
      <c r="C128" s="98"/>
      <c r="D128" s="98"/>
      <c r="E128" s="98"/>
      <c r="F128" s="98"/>
      <c r="G128" s="98"/>
      <c r="H128" s="28"/>
      <c r="I128" s="30"/>
      <c r="J128" s="30"/>
      <c r="K128" s="30"/>
      <c r="L128" s="39"/>
      <c r="M128" s="41"/>
      <c r="N128" s="30"/>
    </row>
    <row r="129" ht="15.75" customHeight="1">
      <c r="C129" s="98"/>
      <c r="D129" s="98"/>
      <c r="E129" s="98"/>
      <c r="F129" s="98"/>
      <c r="G129" s="98"/>
      <c r="H129" s="28"/>
      <c r="I129" s="30"/>
      <c r="J129" s="30"/>
      <c r="K129" s="30"/>
      <c r="L129" s="39"/>
      <c r="M129" s="41"/>
      <c r="N129" s="30"/>
    </row>
    <row r="130" ht="15.75" customHeight="1">
      <c r="C130" s="98"/>
      <c r="D130" s="98"/>
      <c r="E130" s="98"/>
      <c r="F130" s="98"/>
      <c r="G130" s="98"/>
      <c r="H130" s="28"/>
      <c r="I130" s="30"/>
      <c r="J130" s="30"/>
      <c r="K130" s="30"/>
      <c r="L130" s="39"/>
      <c r="M130" s="41"/>
      <c r="N130" s="30"/>
    </row>
    <row r="131" ht="15.75" customHeight="1">
      <c r="C131" s="98"/>
      <c r="D131" s="98"/>
      <c r="E131" s="98"/>
      <c r="F131" s="98"/>
      <c r="G131" s="98"/>
      <c r="H131" s="28"/>
      <c r="I131" s="30"/>
      <c r="J131" s="30"/>
      <c r="K131" s="30"/>
      <c r="L131" s="39"/>
      <c r="M131" s="41"/>
      <c r="N131" s="30"/>
    </row>
    <row r="132" ht="15.75" customHeight="1">
      <c r="C132" s="98"/>
      <c r="D132" s="98"/>
      <c r="E132" s="98"/>
      <c r="F132" s="98"/>
      <c r="G132" s="98"/>
      <c r="H132" s="28"/>
      <c r="I132" s="30"/>
      <c r="J132" s="30"/>
      <c r="K132" s="30"/>
      <c r="L132" s="39"/>
      <c r="M132" s="41"/>
      <c r="N132" s="30"/>
    </row>
    <row r="133" ht="15.75" customHeight="1">
      <c r="C133" s="98"/>
      <c r="D133" s="98"/>
      <c r="E133" s="98"/>
      <c r="F133" s="98"/>
      <c r="G133" s="98"/>
      <c r="H133" s="28"/>
      <c r="I133" s="30"/>
      <c r="J133" s="30"/>
      <c r="K133" s="30"/>
      <c r="L133" s="39"/>
      <c r="M133" s="41"/>
      <c r="N133" s="30"/>
    </row>
    <row r="134" ht="15.75" customHeight="1">
      <c r="C134" s="98"/>
      <c r="D134" s="98"/>
      <c r="E134" s="98"/>
      <c r="F134" s="98"/>
      <c r="G134" s="98"/>
      <c r="H134" s="28"/>
      <c r="I134" s="30"/>
      <c r="J134" s="30"/>
      <c r="K134" s="30"/>
      <c r="L134" s="39"/>
      <c r="M134" s="41"/>
      <c r="N134" s="30"/>
    </row>
    <row r="135" ht="15.75" customHeight="1">
      <c r="C135" s="98"/>
      <c r="D135" s="98"/>
      <c r="E135" s="98"/>
      <c r="F135" s="98"/>
      <c r="G135" s="98"/>
      <c r="H135" s="28"/>
      <c r="I135" s="30"/>
      <c r="J135" s="30"/>
      <c r="K135" s="30"/>
      <c r="L135" s="39"/>
      <c r="M135" s="41"/>
      <c r="N135" s="30"/>
    </row>
    <row r="136" ht="15.75" customHeight="1">
      <c r="C136" s="98"/>
      <c r="D136" s="98"/>
      <c r="E136" s="98"/>
      <c r="F136" s="98"/>
      <c r="G136" s="98"/>
      <c r="H136" s="28"/>
      <c r="I136" s="30"/>
      <c r="J136" s="30"/>
      <c r="K136" s="30"/>
      <c r="L136" s="39"/>
      <c r="M136" s="41"/>
      <c r="N136" s="30"/>
    </row>
    <row r="137" ht="15.75" customHeight="1">
      <c r="C137" s="98"/>
      <c r="D137" s="98"/>
      <c r="E137" s="98"/>
      <c r="F137" s="98"/>
      <c r="G137" s="98"/>
      <c r="H137" s="28"/>
      <c r="I137" s="30"/>
      <c r="J137" s="30"/>
      <c r="K137" s="30"/>
      <c r="L137" s="39"/>
      <c r="M137" s="41"/>
      <c r="N137" s="30"/>
    </row>
    <row r="138" ht="15.75" customHeight="1">
      <c r="C138" s="98"/>
      <c r="D138" s="98"/>
      <c r="E138" s="98"/>
      <c r="F138" s="98"/>
      <c r="G138" s="98"/>
      <c r="H138" s="28"/>
      <c r="I138" s="30"/>
      <c r="J138" s="30"/>
      <c r="K138" s="30"/>
      <c r="L138" s="39"/>
      <c r="M138" s="41"/>
      <c r="N138" s="30"/>
    </row>
    <row r="139" ht="15.75" customHeight="1">
      <c r="C139" s="98"/>
      <c r="D139" s="98"/>
      <c r="E139" s="98"/>
      <c r="F139" s="98"/>
      <c r="G139" s="98"/>
      <c r="H139" s="28"/>
      <c r="I139" s="30"/>
      <c r="J139" s="30"/>
      <c r="K139" s="30"/>
      <c r="L139" s="39"/>
      <c r="M139" s="41"/>
      <c r="N139" s="30"/>
    </row>
    <row r="140" ht="15.75" customHeight="1">
      <c r="C140" s="98"/>
      <c r="D140" s="98"/>
      <c r="E140" s="98"/>
      <c r="F140" s="98"/>
      <c r="G140" s="98"/>
      <c r="H140" s="28"/>
      <c r="I140" s="30"/>
      <c r="J140" s="30"/>
      <c r="K140" s="30"/>
      <c r="L140" s="39"/>
      <c r="M140" s="41"/>
      <c r="N140" s="30"/>
    </row>
    <row r="141" ht="15.75" customHeight="1">
      <c r="C141" s="98"/>
      <c r="D141" s="98"/>
      <c r="E141" s="98"/>
      <c r="F141" s="98"/>
      <c r="G141" s="98"/>
      <c r="H141" s="28"/>
      <c r="I141" s="30"/>
      <c r="J141" s="30"/>
      <c r="K141" s="30"/>
      <c r="L141" s="39"/>
      <c r="M141" s="41"/>
      <c r="N141" s="30"/>
    </row>
    <row r="142" ht="15.75" customHeight="1">
      <c r="C142" s="98"/>
      <c r="D142" s="98"/>
      <c r="E142" s="98"/>
      <c r="F142" s="98"/>
      <c r="G142" s="98"/>
      <c r="H142" s="28"/>
      <c r="I142" s="30"/>
      <c r="J142" s="30"/>
      <c r="K142" s="30"/>
      <c r="L142" s="39"/>
      <c r="M142" s="41"/>
      <c r="N142" s="30"/>
    </row>
    <row r="143" ht="15.75" customHeight="1">
      <c r="C143" s="98"/>
      <c r="D143" s="98"/>
      <c r="E143" s="98"/>
      <c r="F143" s="98"/>
      <c r="G143" s="98"/>
      <c r="H143" s="28"/>
      <c r="I143" s="30"/>
      <c r="J143" s="30"/>
      <c r="K143" s="30"/>
      <c r="L143" s="39"/>
      <c r="M143" s="41"/>
      <c r="N143" s="30"/>
    </row>
    <row r="144" ht="15.75" customHeight="1">
      <c r="C144" s="98"/>
      <c r="D144" s="98"/>
      <c r="E144" s="98"/>
      <c r="F144" s="98"/>
      <c r="G144" s="98"/>
      <c r="H144" s="28"/>
      <c r="I144" s="30"/>
      <c r="J144" s="30"/>
      <c r="K144" s="30"/>
      <c r="L144" s="39"/>
      <c r="M144" s="41"/>
      <c r="N144" s="30"/>
    </row>
    <row r="145" ht="15.75" customHeight="1">
      <c r="C145" s="98"/>
      <c r="D145" s="98"/>
      <c r="E145" s="98"/>
      <c r="F145" s="98"/>
      <c r="G145" s="98"/>
      <c r="H145" s="28"/>
      <c r="I145" s="30"/>
      <c r="J145" s="30"/>
      <c r="K145" s="30"/>
      <c r="L145" s="39"/>
      <c r="M145" s="41"/>
      <c r="N145" s="30"/>
    </row>
    <row r="146" ht="15.75" customHeight="1">
      <c r="C146" s="98"/>
      <c r="D146" s="98"/>
      <c r="E146" s="98"/>
      <c r="F146" s="98"/>
      <c r="G146" s="98"/>
      <c r="H146" s="28"/>
      <c r="I146" s="30"/>
      <c r="J146" s="30"/>
      <c r="K146" s="30"/>
      <c r="L146" s="39"/>
      <c r="M146" s="41"/>
      <c r="N146" s="30"/>
    </row>
    <row r="147" ht="15.75" customHeight="1">
      <c r="C147" s="98"/>
      <c r="D147" s="98"/>
      <c r="E147" s="98"/>
      <c r="F147" s="98"/>
      <c r="G147" s="98"/>
      <c r="H147" s="28"/>
      <c r="I147" s="30"/>
      <c r="J147" s="30"/>
      <c r="K147" s="30"/>
      <c r="L147" s="39"/>
      <c r="M147" s="41"/>
      <c r="N147" s="30"/>
    </row>
    <row r="148" ht="15.75" customHeight="1">
      <c r="C148" s="98"/>
      <c r="D148" s="98"/>
      <c r="E148" s="98"/>
      <c r="F148" s="98"/>
      <c r="G148" s="98"/>
      <c r="H148" s="28"/>
      <c r="I148" s="30"/>
      <c r="J148" s="30"/>
      <c r="K148" s="30"/>
      <c r="L148" s="39"/>
      <c r="M148" s="41"/>
      <c r="N148" s="30"/>
    </row>
    <row r="149" ht="15.75" customHeight="1">
      <c r="C149" s="98"/>
      <c r="D149" s="98"/>
      <c r="E149" s="98"/>
      <c r="F149" s="98"/>
      <c r="G149" s="98"/>
      <c r="H149" s="28"/>
      <c r="I149" s="30"/>
      <c r="J149" s="30"/>
      <c r="K149" s="30"/>
      <c r="L149" s="39"/>
      <c r="M149" s="41"/>
      <c r="N149" s="30"/>
    </row>
    <row r="150" ht="15.75" customHeight="1">
      <c r="C150" s="98"/>
      <c r="D150" s="98"/>
      <c r="E150" s="98"/>
      <c r="F150" s="98"/>
      <c r="G150" s="98"/>
      <c r="H150" s="28"/>
      <c r="I150" s="30"/>
      <c r="J150" s="30"/>
      <c r="K150" s="30"/>
      <c r="L150" s="39"/>
      <c r="M150" s="41"/>
      <c r="N150" s="30"/>
    </row>
    <row r="151" ht="15.75" customHeight="1">
      <c r="C151" s="98"/>
      <c r="D151" s="98"/>
      <c r="E151" s="98"/>
      <c r="F151" s="98"/>
      <c r="G151" s="98"/>
      <c r="H151" s="28"/>
      <c r="I151" s="30"/>
      <c r="J151" s="30"/>
      <c r="K151" s="30"/>
      <c r="L151" s="39"/>
      <c r="M151" s="41"/>
      <c r="N151" s="30"/>
    </row>
    <row r="152" ht="15.75" customHeight="1">
      <c r="C152" s="98"/>
      <c r="D152" s="98"/>
      <c r="E152" s="98"/>
      <c r="F152" s="98"/>
      <c r="G152" s="98"/>
      <c r="H152" s="28"/>
      <c r="I152" s="30"/>
      <c r="J152" s="30"/>
      <c r="K152" s="30"/>
      <c r="L152" s="39"/>
      <c r="M152" s="41"/>
      <c r="N152" s="30"/>
    </row>
    <row r="153" ht="15.75" customHeight="1">
      <c r="C153" s="98"/>
      <c r="D153" s="98"/>
      <c r="E153" s="98"/>
      <c r="F153" s="98"/>
      <c r="G153" s="98"/>
      <c r="H153" s="28"/>
      <c r="I153" s="30"/>
      <c r="J153" s="30"/>
      <c r="K153" s="30"/>
      <c r="L153" s="39"/>
      <c r="M153" s="41"/>
      <c r="N153" s="30"/>
    </row>
    <row r="154" ht="15.75" customHeight="1">
      <c r="C154" s="98"/>
      <c r="D154" s="98"/>
      <c r="E154" s="98"/>
      <c r="F154" s="98"/>
      <c r="G154" s="98"/>
      <c r="H154" s="28"/>
      <c r="I154" s="30"/>
      <c r="J154" s="30"/>
      <c r="K154" s="30"/>
      <c r="L154" s="39"/>
      <c r="M154" s="41"/>
      <c r="N154" s="30"/>
    </row>
    <row r="155" ht="15.75" customHeight="1">
      <c r="C155" s="98"/>
      <c r="D155" s="98"/>
      <c r="E155" s="98"/>
      <c r="F155" s="98"/>
      <c r="G155" s="98"/>
      <c r="H155" s="28"/>
      <c r="I155" s="30"/>
      <c r="J155" s="30"/>
      <c r="K155" s="30"/>
      <c r="L155" s="39"/>
      <c r="M155" s="41"/>
      <c r="N155" s="30"/>
    </row>
    <row r="156" ht="15.75" customHeight="1">
      <c r="C156" s="98"/>
      <c r="D156" s="98"/>
      <c r="E156" s="98"/>
      <c r="F156" s="98"/>
      <c r="G156" s="98"/>
      <c r="H156" s="28"/>
      <c r="I156" s="30"/>
      <c r="J156" s="30"/>
      <c r="K156" s="30"/>
      <c r="L156" s="39"/>
      <c r="M156" s="41"/>
      <c r="N156" s="30"/>
    </row>
    <row r="157" ht="15.75" customHeight="1">
      <c r="C157" s="98"/>
      <c r="D157" s="98"/>
      <c r="E157" s="98"/>
      <c r="F157" s="98"/>
      <c r="G157" s="98"/>
      <c r="H157" s="28"/>
      <c r="I157" s="30"/>
      <c r="J157" s="30"/>
      <c r="K157" s="30"/>
      <c r="L157" s="39"/>
      <c r="M157" s="41"/>
      <c r="N157" s="30"/>
    </row>
    <row r="158" ht="15.75" customHeight="1">
      <c r="C158" s="98"/>
      <c r="D158" s="98"/>
      <c r="E158" s="98"/>
      <c r="F158" s="98"/>
      <c r="G158" s="98"/>
      <c r="H158" s="28"/>
      <c r="I158" s="30"/>
      <c r="J158" s="30"/>
      <c r="K158" s="30"/>
      <c r="L158" s="39"/>
      <c r="M158" s="41"/>
      <c r="N158" s="30"/>
    </row>
    <row r="159" ht="15.75" customHeight="1">
      <c r="C159" s="98"/>
      <c r="D159" s="98"/>
      <c r="E159" s="98"/>
      <c r="F159" s="98"/>
      <c r="G159" s="98"/>
      <c r="H159" s="28"/>
      <c r="I159" s="30"/>
      <c r="J159" s="30"/>
      <c r="K159" s="30"/>
      <c r="L159" s="39"/>
      <c r="M159" s="41"/>
      <c r="N159" s="30"/>
    </row>
    <row r="160" ht="15.75" customHeight="1">
      <c r="C160" s="98"/>
      <c r="D160" s="98"/>
      <c r="E160" s="98"/>
      <c r="F160" s="98"/>
      <c r="G160" s="98"/>
      <c r="H160" s="28"/>
      <c r="I160" s="30"/>
      <c r="J160" s="30"/>
      <c r="K160" s="30"/>
      <c r="L160" s="39"/>
      <c r="M160" s="41"/>
      <c r="N160" s="30"/>
    </row>
    <row r="161" ht="15.75" customHeight="1">
      <c r="C161" s="98"/>
      <c r="D161" s="98"/>
      <c r="E161" s="98"/>
      <c r="F161" s="98"/>
      <c r="G161" s="98"/>
      <c r="H161" s="28"/>
      <c r="I161" s="30"/>
      <c r="J161" s="30"/>
      <c r="K161" s="30"/>
      <c r="L161" s="39"/>
      <c r="M161" s="41"/>
      <c r="N161" s="30"/>
    </row>
    <row r="162" ht="15.75" customHeight="1">
      <c r="C162" s="98"/>
      <c r="D162" s="98"/>
      <c r="E162" s="98"/>
      <c r="F162" s="98"/>
      <c r="G162" s="98"/>
      <c r="H162" s="28"/>
      <c r="I162" s="30"/>
      <c r="J162" s="30"/>
      <c r="K162" s="30"/>
      <c r="L162" s="39"/>
      <c r="M162" s="41"/>
      <c r="N162" s="30"/>
    </row>
    <row r="163" ht="15.75" customHeight="1">
      <c r="C163" s="98"/>
      <c r="D163" s="98"/>
      <c r="E163" s="98"/>
      <c r="F163" s="98"/>
      <c r="G163" s="98"/>
      <c r="H163" s="28"/>
      <c r="I163" s="30"/>
      <c r="J163" s="30"/>
      <c r="K163" s="30"/>
      <c r="L163" s="39"/>
      <c r="M163" s="41"/>
      <c r="N163" s="30"/>
    </row>
    <row r="164" ht="15.75" customHeight="1">
      <c r="C164" s="98"/>
      <c r="D164" s="98"/>
      <c r="E164" s="98"/>
      <c r="F164" s="98"/>
      <c r="G164" s="98"/>
      <c r="H164" s="28"/>
      <c r="I164" s="30"/>
      <c r="J164" s="30"/>
      <c r="K164" s="30"/>
      <c r="L164" s="39"/>
      <c r="M164" s="41"/>
      <c r="N164" s="30"/>
    </row>
    <row r="165" ht="15.75" customHeight="1">
      <c r="C165" s="98"/>
      <c r="D165" s="98"/>
      <c r="E165" s="98"/>
      <c r="F165" s="98"/>
      <c r="G165" s="98"/>
      <c r="H165" s="28"/>
      <c r="I165" s="30"/>
      <c r="J165" s="30"/>
      <c r="K165" s="30"/>
      <c r="L165" s="39"/>
      <c r="M165" s="41"/>
      <c r="N165" s="30"/>
    </row>
    <row r="166" ht="15.75" customHeight="1">
      <c r="C166" s="98"/>
      <c r="D166" s="98"/>
      <c r="E166" s="98"/>
      <c r="F166" s="98"/>
      <c r="G166" s="98"/>
      <c r="H166" s="28"/>
      <c r="I166" s="30"/>
      <c r="J166" s="30"/>
      <c r="K166" s="30"/>
      <c r="L166" s="39"/>
      <c r="M166" s="41"/>
      <c r="N166" s="30"/>
    </row>
    <row r="167" ht="15.75" customHeight="1">
      <c r="C167" s="98"/>
      <c r="D167" s="98"/>
      <c r="E167" s="98"/>
      <c r="F167" s="98"/>
      <c r="G167" s="98"/>
      <c r="H167" s="28"/>
      <c r="I167" s="30"/>
      <c r="J167" s="30"/>
      <c r="K167" s="30"/>
      <c r="L167" s="39"/>
      <c r="M167" s="41"/>
      <c r="N167" s="30"/>
    </row>
    <row r="168" ht="15.75" customHeight="1">
      <c r="C168" s="98"/>
      <c r="D168" s="98"/>
      <c r="E168" s="98"/>
      <c r="F168" s="98"/>
      <c r="G168" s="98"/>
      <c r="H168" s="28"/>
      <c r="I168" s="30"/>
      <c r="J168" s="30"/>
      <c r="K168" s="30"/>
      <c r="L168" s="39"/>
      <c r="M168" s="41"/>
      <c r="N168" s="30"/>
    </row>
    <row r="169" ht="15.75" customHeight="1">
      <c r="C169" s="98"/>
      <c r="D169" s="98"/>
      <c r="E169" s="98"/>
      <c r="F169" s="98"/>
      <c r="G169" s="98"/>
      <c r="H169" s="28"/>
      <c r="I169" s="30"/>
      <c r="J169" s="30"/>
      <c r="K169" s="30"/>
      <c r="L169" s="39"/>
      <c r="M169" s="41"/>
      <c r="N169" s="30"/>
    </row>
    <row r="170" ht="15.75" customHeight="1">
      <c r="C170" s="98"/>
      <c r="D170" s="98"/>
      <c r="E170" s="98"/>
      <c r="F170" s="98"/>
      <c r="G170" s="98"/>
      <c r="H170" s="28"/>
      <c r="I170" s="30"/>
      <c r="J170" s="30"/>
      <c r="K170" s="30"/>
      <c r="L170" s="39"/>
      <c r="M170" s="41"/>
      <c r="N170" s="30"/>
    </row>
    <row r="171" ht="15.75" customHeight="1">
      <c r="C171" s="98"/>
      <c r="D171" s="98"/>
      <c r="E171" s="98"/>
      <c r="F171" s="98"/>
      <c r="G171" s="98"/>
      <c r="H171" s="28"/>
      <c r="I171" s="30"/>
      <c r="J171" s="30"/>
      <c r="K171" s="30"/>
      <c r="L171" s="39"/>
      <c r="M171" s="41"/>
      <c r="N171" s="30"/>
    </row>
    <row r="172" ht="15.75" customHeight="1">
      <c r="C172" s="98"/>
      <c r="D172" s="98"/>
      <c r="E172" s="98"/>
      <c r="F172" s="98"/>
      <c r="G172" s="98"/>
      <c r="H172" s="28"/>
      <c r="I172" s="30"/>
      <c r="J172" s="30"/>
      <c r="K172" s="30"/>
      <c r="L172" s="39"/>
      <c r="M172" s="41"/>
      <c r="N172" s="30"/>
    </row>
    <row r="173" ht="15.75" customHeight="1">
      <c r="C173" s="98"/>
      <c r="D173" s="98"/>
      <c r="E173" s="98"/>
      <c r="F173" s="98"/>
      <c r="G173" s="98"/>
      <c r="H173" s="28"/>
      <c r="I173" s="30"/>
      <c r="J173" s="30"/>
      <c r="K173" s="30"/>
      <c r="L173" s="39"/>
      <c r="M173" s="41"/>
      <c r="N173" s="30"/>
    </row>
    <row r="174" ht="15.75" customHeight="1">
      <c r="C174" s="98"/>
      <c r="D174" s="98"/>
      <c r="E174" s="98"/>
      <c r="F174" s="98"/>
      <c r="G174" s="98"/>
      <c r="H174" s="28"/>
      <c r="I174" s="30"/>
      <c r="J174" s="30"/>
      <c r="K174" s="30"/>
      <c r="L174" s="39"/>
      <c r="M174" s="41"/>
      <c r="N174" s="30"/>
    </row>
    <row r="175" ht="15.75" customHeight="1">
      <c r="C175" s="98"/>
      <c r="D175" s="98"/>
      <c r="E175" s="98"/>
      <c r="F175" s="98"/>
      <c r="G175" s="98"/>
      <c r="H175" s="28"/>
      <c r="I175" s="30"/>
      <c r="J175" s="30"/>
      <c r="K175" s="30"/>
      <c r="L175" s="39"/>
      <c r="M175" s="41"/>
      <c r="N175" s="30"/>
    </row>
    <row r="176" ht="15.75" customHeight="1">
      <c r="C176" s="98"/>
      <c r="D176" s="98"/>
      <c r="E176" s="98"/>
      <c r="F176" s="98"/>
      <c r="G176" s="98"/>
      <c r="H176" s="28"/>
      <c r="I176" s="30"/>
      <c r="J176" s="30"/>
      <c r="K176" s="30"/>
      <c r="L176" s="39"/>
      <c r="M176" s="41"/>
      <c r="N176" s="30"/>
    </row>
    <row r="177" ht="15.75" customHeight="1">
      <c r="C177" s="98"/>
      <c r="D177" s="98"/>
      <c r="E177" s="98"/>
      <c r="F177" s="98"/>
      <c r="G177" s="98"/>
      <c r="H177" s="28"/>
      <c r="I177" s="30"/>
      <c r="J177" s="30"/>
      <c r="K177" s="30"/>
      <c r="L177" s="39"/>
      <c r="M177" s="41"/>
      <c r="N177" s="30"/>
    </row>
    <row r="178" ht="15.75" customHeight="1">
      <c r="C178" s="98"/>
      <c r="D178" s="98"/>
      <c r="E178" s="98"/>
      <c r="F178" s="98"/>
      <c r="G178" s="98"/>
      <c r="H178" s="28"/>
      <c r="I178" s="30"/>
      <c r="J178" s="30"/>
      <c r="K178" s="30"/>
      <c r="L178" s="39"/>
      <c r="M178" s="41"/>
      <c r="N178" s="30"/>
    </row>
    <row r="179" ht="15.75" customHeight="1">
      <c r="C179" s="98"/>
      <c r="D179" s="98"/>
      <c r="E179" s="98"/>
      <c r="F179" s="98"/>
      <c r="G179" s="98"/>
      <c r="H179" s="28"/>
      <c r="I179" s="30"/>
      <c r="J179" s="30"/>
      <c r="K179" s="30"/>
      <c r="L179" s="39"/>
      <c r="M179" s="41"/>
      <c r="N179" s="30"/>
    </row>
    <row r="180" ht="15.75" customHeight="1">
      <c r="C180" s="98"/>
      <c r="D180" s="98"/>
      <c r="E180" s="98"/>
      <c r="F180" s="98"/>
      <c r="G180" s="98"/>
      <c r="H180" s="28"/>
      <c r="I180" s="30"/>
      <c r="J180" s="30"/>
      <c r="K180" s="30"/>
      <c r="L180" s="39"/>
      <c r="M180" s="41"/>
      <c r="N180" s="30"/>
    </row>
    <row r="181" ht="15.75" customHeight="1">
      <c r="C181" s="98"/>
      <c r="D181" s="98"/>
      <c r="E181" s="98"/>
      <c r="F181" s="98"/>
      <c r="G181" s="98"/>
      <c r="H181" s="28"/>
      <c r="I181" s="30"/>
      <c r="J181" s="30"/>
      <c r="K181" s="30"/>
      <c r="L181" s="39"/>
      <c r="M181" s="41"/>
      <c r="N181" s="30"/>
    </row>
    <row r="182" ht="15.75" customHeight="1">
      <c r="C182" s="98"/>
      <c r="D182" s="98"/>
      <c r="E182" s="98"/>
      <c r="F182" s="98"/>
      <c r="G182" s="98"/>
      <c r="H182" s="28"/>
      <c r="I182" s="30"/>
      <c r="J182" s="30"/>
      <c r="K182" s="30"/>
      <c r="L182" s="39"/>
      <c r="M182" s="41"/>
      <c r="N182" s="30"/>
    </row>
    <row r="183" ht="15.75" customHeight="1">
      <c r="C183" s="98"/>
      <c r="D183" s="98"/>
      <c r="E183" s="98"/>
      <c r="F183" s="98"/>
      <c r="G183" s="98"/>
      <c r="H183" s="28"/>
      <c r="I183" s="30"/>
      <c r="J183" s="30"/>
      <c r="K183" s="30"/>
      <c r="L183" s="39"/>
      <c r="M183" s="41"/>
      <c r="N183" s="30"/>
    </row>
    <row r="184" ht="15.75" customHeight="1">
      <c r="C184" s="98"/>
      <c r="D184" s="98"/>
      <c r="E184" s="98"/>
      <c r="F184" s="98"/>
      <c r="G184" s="98"/>
      <c r="H184" s="28"/>
      <c r="I184" s="30"/>
      <c r="J184" s="30"/>
      <c r="K184" s="30"/>
      <c r="L184" s="39"/>
      <c r="M184" s="41"/>
      <c r="N184" s="30"/>
    </row>
    <row r="185" ht="15.75" customHeight="1">
      <c r="C185" s="98"/>
      <c r="D185" s="98"/>
      <c r="E185" s="98"/>
      <c r="F185" s="98"/>
      <c r="G185" s="98"/>
      <c r="H185" s="28"/>
      <c r="I185" s="30"/>
      <c r="J185" s="30"/>
      <c r="K185" s="30"/>
      <c r="L185" s="39"/>
      <c r="M185" s="41"/>
      <c r="N185" s="30"/>
    </row>
    <row r="186" ht="15.75" customHeight="1">
      <c r="C186" s="98"/>
      <c r="D186" s="98"/>
      <c r="E186" s="98"/>
      <c r="F186" s="98"/>
      <c r="G186" s="98"/>
      <c r="H186" s="28"/>
      <c r="I186" s="30"/>
      <c r="J186" s="30"/>
      <c r="K186" s="30"/>
      <c r="L186" s="39"/>
      <c r="M186" s="41"/>
      <c r="N186" s="30"/>
    </row>
    <row r="187" ht="15.75" customHeight="1">
      <c r="C187" s="98"/>
      <c r="D187" s="98"/>
      <c r="E187" s="98"/>
      <c r="F187" s="98"/>
      <c r="G187" s="98"/>
      <c r="H187" s="28"/>
      <c r="I187" s="30"/>
      <c r="J187" s="30"/>
      <c r="K187" s="30"/>
      <c r="L187" s="39"/>
      <c r="M187" s="41"/>
      <c r="N187" s="30"/>
    </row>
    <row r="188" ht="15.75" customHeight="1">
      <c r="C188" s="98"/>
      <c r="D188" s="98"/>
      <c r="E188" s="98"/>
      <c r="F188" s="98"/>
      <c r="G188" s="98"/>
      <c r="H188" s="28"/>
      <c r="I188" s="30"/>
      <c r="J188" s="30"/>
      <c r="K188" s="30"/>
      <c r="L188" s="39"/>
      <c r="M188" s="41"/>
      <c r="N188" s="30"/>
    </row>
    <row r="189" ht="15.75" customHeight="1">
      <c r="C189" s="98"/>
      <c r="D189" s="98"/>
      <c r="E189" s="98"/>
      <c r="F189" s="98"/>
      <c r="G189" s="98"/>
      <c r="H189" s="28"/>
      <c r="I189" s="30"/>
      <c r="J189" s="30"/>
      <c r="K189" s="30"/>
      <c r="L189" s="39"/>
      <c r="M189" s="41"/>
      <c r="N189" s="30"/>
    </row>
    <row r="190" ht="15.75" customHeight="1">
      <c r="C190" s="98"/>
      <c r="D190" s="98"/>
      <c r="E190" s="98"/>
      <c r="F190" s="98"/>
      <c r="G190" s="98"/>
      <c r="H190" s="28"/>
      <c r="I190" s="30"/>
      <c r="J190" s="30"/>
      <c r="K190" s="30"/>
      <c r="L190" s="39"/>
      <c r="M190" s="41"/>
      <c r="N190" s="30"/>
    </row>
    <row r="191" ht="15.75" customHeight="1">
      <c r="C191" s="98"/>
      <c r="D191" s="98"/>
      <c r="E191" s="98"/>
      <c r="F191" s="98"/>
      <c r="G191" s="98"/>
      <c r="H191" s="28"/>
      <c r="I191" s="30"/>
      <c r="J191" s="30"/>
      <c r="K191" s="30"/>
      <c r="L191" s="39"/>
      <c r="M191" s="41"/>
      <c r="N191" s="30"/>
    </row>
    <row r="192" ht="15.75" customHeight="1">
      <c r="C192" s="98"/>
      <c r="D192" s="98"/>
      <c r="E192" s="98"/>
      <c r="F192" s="98"/>
      <c r="G192" s="98"/>
      <c r="H192" s="28"/>
      <c r="I192" s="30"/>
      <c r="J192" s="30"/>
      <c r="K192" s="30"/>
      <c r="L192" s="39"/>
      <c r="M192" s="41"/>
      <c r="N192" s="30"/>
    </row>
    <row r="193" ht="15.75" customHeight="1">
      <c r="C193" s="98"/>
      <c r="D193" s="98"/>
      <c r="E193" s="98"/>
      <c r="F193" s="98"/>
      <c r="G193" s="98"/>
      <c r="H193" s="28"/>
      <c r="I193" s="30"/>
      <c r="J193" s="30"/>
      <c r="K193" s="30"/>
      <c r="L193" s="39"/>
      <c r="M193" s="41"/>
      <c r="N193" s="30"/>
    </row>
    <row r="194" ht="15.75" customHeight="1">
      <c r="C194" s="98"/>
      <c r="D194" s="98"/>
      <c r="E194" s="98"/>
      <c r="F194" s="98"/>
      <c r="G194" s="98"/>
      <c r="H194" s="28"/>
      <c r="I194" s="30"/>
      <c r="J194" s="30"/>
      <c r="K194" s="30"/>
      <c r="L194" s="39"/>
      <c r="M194" s="41"/>
      <c r="N194" s="30"/>
    </row>
    <row r="195" ht="15.75" customHeight="1">
      <c r="C195" s="98"/>
      <c r="D195" s="98"/>
      <c r="E195" s="98"/>
      <c r="F195" s="98"/>
      <c r="G195" s="98"/>
      <c r="H195" s="28"/>
      <c r="I195" s="30"/>
      <c r="J195" s="30"/>
      <c r="K195" s="30"/>
      <c r="L195" s="39"/>
      <c r="M195" s="41"/>
      <c r="N195" s="30"/>
    </row>
    <row r="196" ht="15.75" customHeight="1">
      <c r="C196" s="98"/>
      <c r="D196" s="98"/>
      <c r="E196" s="98"/>
      <c r="F196" s="98"/>
      <c r="G196" s="98"/>
      <c r="H196" s="28"/>
      <c r="I196" s="30"/>
      <c r="J196" s="30"/>
      <c r="K196" s="30"/>
      <c r="L196" s="39"/>
      <c r="M196" s="41"/>
      <c r="N196" s="30"/>
    </row>
    <row r="197" ht="15.75" customHeight="1">
      <c r="C197" s="98"/>
      <c r="D197" s="98"/>
      <c r="E197" s="98"/>
      <c r="F197" s="98"/>
      <c r="G197" s="98"/>
      <c r="H197" s="28"/>
      <c r="I197" s="30"/>
      <c r="J197" s="30"/>
      <c r="K197" s="30"/>
      <c r="L197" s="39"/>
      <c r="M197" s="41"/>
      <c r="N197" s="30"/>
    </row>
    <row r="198" ht="15.75" customHeight="1">
      <c r="C198" s="98"/>
      <c r="D198" s="98"/>
      <c r="E198" s="98"/>
      <c r="F198" s="98"/>
      <c r="G198" s="98"/>
      <c r="H198" s="28"/>
      <c r="I198" s="30"/>
      <c r="J198" s="30"/>
      <c r="K198" s="30"/>
      <c r="L198" s="39"/>
      <c r="M198" s="41"/>
      <c r="N198" s="30"/>
    </row>
    <row r="199" ht="15.75" customHeight="1">
      <c r="C199" s="98"/>
      <c r="D199" s="98"/>
      <c r="E199" s="98"/>
      <c r="F199" s="98"/>
      <c r="G199" s="98"/>
      <c r="H199" s="28"/>
      <c r="I199" s="30"/>
      <c r="J199" s="30"/>
      <c r="K199" s="30"/>
      <c r="L199" s="39"/>
      <c r="M199" s="41"/>
      <c r="N199" s="30"/>
    </row>
    <row r="200" ht="15.75" customHeight="1">
      <c r="C200" s="98"/>
      <c r="D200" s="98"/>
      <c r="E200" s="98"/>
      <c r="F200" s="98"/>
      <c r="G200" s="98"/>
      <c r="H200" s="28"/>
      <c r="I200" s="30"/>
      <c r="J200" s="30"/>
      <c r="K200" s="30"/>
      <c r="L200" s="39"/>
      <c r="M200" s="41"/>
      <c r="N200" s="30"/>
    </row>
    <row r="201" ht="15.75" customHeight="1">
      <c r="C201" s="98"/>
      <c r="D201" s="98"/>
      <c r="E201" s="98"/>
      <c r="F201" s="98"/>
      <c r="G201" s="98"/>
      <c r="H201" s="28"/>
      <c r="I201" s="30"/>
      <c r="J201" s="30"/>
      <c r="K201" s="30"/>
      <c r="L201" s="39"/>
      <c r="M201" s="41"/>
      <c r="N201" s="30"/>
    </row>
    <row r="202" ht="15.75" customHeight="1">
      <c r="C202" s="98"/>
      <c r="D202" s="98"/>
      <c r="E202" s="98"/>
      <c r="F202" s="98"/>
      <c r="G202" s="98"/>
      <c r="H202" s="28"/>
      <c r="I202" s="30"/>
      <c r="J202" s="30"/>
      <c r="K202" s="30"/>
      <c r="L202" s="39"/>
      <c r="M202" s="41"/>
      <c r="N202" s="30"/>
    </row>
    <row r="203" ht="15.75" customHeight="1">
      <c r="C203" s="98"/>
      <c r="D203" s="98"/>
      <c r="E203" s="98"/>
      <c r="F203" s="98"/>
      <c r="G203" s="98"/>
      <c r="H203" s="28"/>
      <c r="I203" s="30"/>
      <c r="J203" s="30"/>
      <c r="K203" s="30"/>
      <c r="L203" s="39"/>
      <c r="M203" s="41"/>
      <c r="N203" s="30"/>
    </row>
    <row r="204" ht="15.75" customHeight="1">
      <c r="C204" s="98"/>
      <c r="D204" s="98"/>
      <c r="E204" s="98"/>
      <c r="F204" s="98"/>
      <c r="G204" s="98"/>
      <c r="H204" s="28"/>
      <c r="I204" s="30"/>
      <c r="J204" s="30"/>
      <c r="K204" s="30"/>
      <c r="L204" s="39"/>
      <c r="M204" s="41"/>
      <c r="N204" s="30"/>
    </row>
    <row r="205" ht="15.75" customHeight="1">
      <c r="C205" s="98"/>
      <c r="D205" s="98"/>
      <c r="E205" s="98"/>
      <c r="F205" s="98"/>
      <c r="G205" s="98"/>
      <c r="H205" s="28"/>
      <c r="I205" s="30"/>
      <c r="J205" s="30"/>
      <c r="K205" s="30"/>
      <c r="L205" s="39"/>
      <c r="M205" s="41"/>
      <c r="N205" s="30"/>
    </row>
    <row r="206" ht="15.75" customHeight="1">
      <c r="C206" s="98"/>
      <c r="D206" s="98"/>
      <c r="E206" s="98"/>
      <c r="F206" s="98"/>
      <c r="G206" s="98"/>
      <c r="H206" s="28"/>
      <c r="I206" s="30"/>
      <c r="J206" s="30"/>
      <c r="K206" s="30"/>
      <c r="L206" s="39"/>
      <c r="M206" s="41"/>
      <c r="N206" s="30"/>
    </row>
    <row r="207" ht="15.75" customHeight="1">
      <c r="C207" s="98"/>
      <c r="D207" s="98"/>
      <c r="E207" s="98"/>
      <c r="F207" s="98"/>
      <c r="G207" s="98"/>
      <c r="H207" s="28"/>
      <c r="I207" s="30"/>
      <c r="J207" s="30"/>
      <c r="K207" s="30"/>
      <c r="L207" s="39"/>
      <c r="M207" s="41"/>
      <c r="N207" s="30"/>
    </row>
    <row r="208" ht="15.75" customHeight="1">
      <c r="C208" s="98"/>
      <c r="D208" s="98"/>
      <c r="E208" s="98"/>
      <c r="F208" s="98"/>
      <c r="G208" s="98"/>
      <c r="H208" s="28"/>
      <c r="I208" s="30"/>
      <c r="J208" s="30"/>
      <c r="K208" s="30"/>
      <c r="L208" s="39"/>
      <c r="M208" s="41"/>
      <c r="N208" s="30"/>
    </row>
    <row r="209" ht="15.75" customHeight="1">
      <c r="C209" s="98"/>
      <c r="D209" s="98"/>
      <c r="E209" s="98"/>
      <c r="F209" s="98"/>
      <c r="G209" s="98"/>
      <c r="H209" s="28"/>
      <c r="I209" s="30"/>
      <c r="J209" s="30"/>
      <c r="K209" s="30"/>
      <c r="L209" s="39"/>
      <c r="M209" s="41"/>
      <c r="N209" s="30"/>
    </row>
    <row r="210" ht="15.75" customHeight="1">
      <c r="C210" s="98"/>
      <c r="D210" s="98"/>
      <c r="E210" s="98"/>
      <c r="F210" s="98"/>
      <c r="G210" s="98"/>
      <c r="H210" s="28"/>
      <c r="I210" s="30"/>
      <c r="J210" s="30"/>
      <c r="K210" s="30"/>
      <c r="L210" s="39"/>
      <c r="M210" s="41"/>
      <c r="N210" s="30"/>
    </row>
    <row r="211" ht="15.75" customHeight="1">
      <c r="C211" s="98"/>
      <c r="D211" s="98"/>
      <c r="E211" s="98"/>
      <c r="F211" s="98"/>
      <c r="G211" s="98"/>
      <c r="H211" s="28"/>
      <c r="I211" s="30"/>
      <c r="J211" s="30"/>
      <c r="K211" s="30"/>
      <c r="L211" s="39"/>
      <c r="M211" s="41"/>
      <c r="N211" s="30"/>
    </row>
    <row r="212" ht="15.75" customHeight="1">
      <c r="C212" s="98"/>
      <c r="D212" s="98"/>
      <c r="E212" s="98"/>
      <c r="F212" s="98"/>
      <c r="G212" s="98"/>
      <c r="H212" s="28"/>
      <c r="I212" s="30"/>
      <c r="J212" s="30"/>
      <c r="K212" s="30"/>
      <c r="L212" s="39"/>
      <c r="M212" s="41"/>
      <c r="N212" s="30"/>
    </row>
    <row r="213" ht="15.75" customHeight="1">
      <c r="C213" s="98"/>
      <c r="D213" s="98"/>
      <c r="E213" s="98"/>
      <c r="F213" s="98"/>
      <c r="G213" s="98"/>
      <c r="H213" s="28"/>
      <c r="I213" s="30"/>
      <c r="J213" s="30"/>
      <c r="K213" s="30"/>
      <c r="L213" s="39"/>
      <c r="M213" s="41"/>
      <c r="N213" s="30"/>
    </row>
    <row r="214" ht="15.75" customHeight="1">
      <c r="C214" s="98"/>
      <c r="D214" s="98"/>
      <c r="E214" s="98"/>
      <c r="F214" s="98"/>
      <c r="G214" s="98"/>
      <c r="H214" s="28"/>
      <c r="I214" s="30"/>
      <c r="J214" s="30"/>
      <c r="K214" s="30"/>
      <c r="L214" s="39"/>
      <c r="M214" s="41"/>
      <c r="N214" s="30"/>
    </row>
    <row r="215" ht="15.75" customHeight="1">
      <c r="C215" s="98"/>
      <c r="D215" s="98"/>
      <c r="E215" s="98"/>
      <c r="F215" s="98"/>
      <c r="G215" s="98"/>
      <c r="H215" s="28"/>
      <c r="I215" s="30"/>
      <c r="J215" s="30"/>
      <c r="K215" s="30"/>
      <c r="L215" s="39"/>
      <c r="M215" s="41"/>
      <c r="N215" s="30"/>
    </row>
    <row r="216" ht="15.75" customHeight="1">
      <c r="C216" s="98"/>
      <c r="D216" s="98"/>
      <c r="E216" s="98"/>
      <c r="F216" s="98"/>
      <c r="G216" s="98"/>
      <c r="H216" s="28"/>
      <c r="I216" s="30"/>
      <c r="J216" s="30"/>
      <c r="K216" s="30"/>
      <c r="L216" s="39"/>
      <c r="M216" s="41"/>
      <c r="N216" s="30"/>
    </row>
    <row r="217" ht="15.75" customHeight="1">
      <c r="C217" s="98"/>
      <c r="D217" s="98"/>
      <c r="E217" s="98"/>
      <c r="F217" s="98"/>
      <c r="G217" s="98"/>
      <c r="H217" s="28"/>
      <c r="I217" s="30"/>
      <c r="J217" s="30"/>
      <c r="K217" s="30"/>
      <c r="L217" s="39"/>
      <c r="M217" s="41"/>
      <c r="N217" s="30"/>
    </row>
    <row r="218" ht="15.75" customHeight="1">
      <c r="C218" s="98"/>
      <c r="D218" s="98"/>
      <c r="E218" s="98"/>
      <c r="F218" s="98"/>
      <c r="G218" s="98"/>
      <c r="H218" s="28"/>
      <c r="I218" s="30"/>
      <c r="J218" s="30"/>
      <c r="K218" s="30"/>
      <c r="L218" s="39"/>
      <c r="M218" s="41"/>
      <c r="N218" s="30"/>
    </row>
    <row r="219" ht="15.75" customHeight="1">
      <c r="C219" s="98"/>
      <c r="D219" s="98"/>
      <c r="E219" s="98"/>
      <c r="F219" s="98"/>
      <c r="G219" s="98"/>
      <c r="H219" s="28"/>
      <c r="I219" s="30"/>
      <c r="J219" s="30"/>
      <c r="K219" s="30"/>
      <c r="L219" s="39"/>
      <c r="M219" s="41"/>
      <c r="N219" s="30"/>
    </row>
    <row r="220" ht="15.75" customHeight="1">
      <c r="C220" s="98"/>
      <c r="D220" s="98"/>
      <c r="E220" s="98"/>
      <c r="F220" s="98"/>
      <c r="G220" s="98"/>
      <c r="H220" s="28"/>
      <c r="I220" s="30"/>
      <c r="J220" s="30"/>
      <c r="K220" s="30"/>
      <c r="L220" s="39"/>
      <c r="M220" s="41"/>
      <c r="N220" s="30"/>
    </row>
    <row r="221" ht="15.75" customHeight="1">
      <c r="C221" s="98"/>
      <c r="D221" s="98"/>
      <c r="E221" s="98"/>
      <c r="F221" s="98"/>
      <c r="G221" s="98"/>
      <c r="H221" s="28"/>
      <c r="I221" s="30"/>
      <c r="J221" s="30"/>
      <c r="K221" s="30"/>
      <c r="L221" s="39"/>
      <c r="M221" s="41"/>
      <c r="N221" s="30"/>
    </row>
    <row r="222" ht="15.75" customHeight="1">
      <c r="C222" s="98"/>
      <c r="D222" s="98"/>
      <c r="E222" s="98"/>
      <c r="F222" s="98"/>
      <c r="G222" s="98"/>
      <c r="H222" s="28"/>
      <c r="I222" s="30"/>
      <c r="J222" s="30"/>
      <c r="K222" s="30"/>
      <c r="L222" s="39"/>
      <c r="M222" s="41"/>
      <c r="N222" s="30"/>
    </row>
    <row r="223" ht="15.75" customHeight="1">
      <c r="C223" s="98"/>
      <c r="D223" s="98"/>
      <c r="E223" s="98"/>
      <c r="F223" s="98"/>
      <c r="G223" s="98"/>
      <c r="H223" s="28"/>
      <c r="I223" s="30"/>
      <c r="J223" s="30"/>
      <c r="K223" s="30"/>
      <c r="L223" s="39"/>
      <c r="M223" s="41"/>
      <c r="N223" s="30"/>
    </row>
    <row r="224" ht="15.75" customHeight="1">
      <c r="C224" s="98"/>
      <c r="D224" s="98"/>
      <c r="E224" s="98"/>
      <c r="F224" s="98"/>
      <c r="G224" s="98"/>
      <c r="H224" s="28"/>
      <c r="I224" s="30"/>
      <c r="J224" s="30"/>
      <c r="K224" s="30"/>
      <c r="L224" s="39"/>
      <c r="M224" s="41"/>
      <c r="N224" s="30"/>
    </row>
    <row r="225" ht="15.75" customHeight="1">
      <c r="C225" s="98"/>
      <c r="D225" s="98"/>
      <c r="E225" s="98"/>
      <c r="F225" s="98"/>
      <c r="G225" s="98"/>
      <c r="H225" s="28"/>
      <c r="I225" s="30"/>
      <c r="J225" s="30"/>
      <c r="K225" s="30"/>
      <c r="L225" s="39"/>
      <c r="M225" s="41"/>
      <c r="N225" s="30"/>
    </row>
    <row r="226" ht="15.75" customHeight="1">
      <c r="C226" s="98"/>
      <c r="D226" s="98"/>
      <c r="E226" s="98"/>
      <c r="F226" s="98"/>
      <c r="G226" s="98"/>
      <c r="H226" s="28"/>
      <c r="I226" s="30"/>
      <c r="J226" s="30"/>
      <c r="K226" s="30"/>
      <c r="L226" s="39"/>
      <c r="M226" s="41"/>
      <c r="N226" s="30"/>
    </row>
    <row r="227" ht="15.75" customHeight="1">
      <c r="C227" s="98"/>
      <c r="D227" s="98"/>
      <c r="E227" s="98"/>
      <c r="F227" s="98"/>
      <c r="G227" s="98"/>
      <c r="H227" s="28"/>
      <c r="I227" s="30"/>
      <c r="J227" s="30"/>
      <c r="K227" s="30"/>
      <c r="L227" s="39"/>
      <c r="M227" s="41"/>
      <c r="N227" s="30"/>
    </row>
    <row r="228" ht="15.75" customHeight="1">
      <c r="C228" s="98"/>
      <c r="D228" s="98"/>
      <c r="E228" s="98"/>
      <c r="F228" s="98"/>
      <c r="G228" s="98"/>
      <c r="H228" s="28"/>
      <c r="I228" s="30"/>
      <c r="J228" s="30"/>
      <c r="K228" s="30"/>
      <c r="L228" s="39"/>
      <c r="M228" s="41"/>
      <c r="N228" s="30"/>
    </row>
    <row r="229" ht="15.75" customHeight="1">
      <c r="I229" s="176"/>
      <c r="J229" s="176"/>
      <c r="K229" s="176"/>
      <c r="L229" s="176"/>
      <c r="M229" s="176"/>
      <c r="N229" s="176"/>
    </row>
    <row r="230" ht="15.75" customHeight="1">
      <c r="I230" s="176"/>
      <c r="J230" s="176"/>
      <c r="K230" s="176"/>
      <c r="L230" s="176"/>
      <c r="M230" s="176"/>
      <c r="N230" s="176"/>
    </row>
    <row r="231" ht="15.75" customHeight="1">
      <c r="I231" s="176"/>
      <c r="J231" s="176"/>
      <c r="K231" s="176"/>
      <c r="L231" s="176"/>
      <c r="M231" s="176"/>
      <c r="N231" s="176"/>
    </row>
    <row r="232" ht="15.75" customHeight="1">
      <c r="I232" s="176"/>
      <c r="J232" s="176"/>
      <c r="K232" s="176"/>
      <c r="L232" s="176"/>
      <c r="M232" s="176"/>
      <c r="N232" s="176"/>
    </row>
    <row r="233" ht="15.75" customHeight="1">
      <c r="I233" s="176"/>
      <c r="J233" s="176"/>
      <c r="K233" s="176"/>
      <c r="L233" s="176"/>
      <c r="M233" s="176"/>
      <c r="N233" s="176"/>
    </row>
    <row r="234" ht="15.75" customHeight="1">
      <c r="I234" s="176"/>
      <c r="J234" s="176"/>
      <c r="K234" s="176"/>
      <c r="L234" s="176"/>
      <c r="M234" s="176"/>
      <c r="N234" s="176"/>
    </row>
    <row r="235" ht="15.75" customHeight="1">
      <c r="I235" s="176"/>
      <c r="J235" s="176"/>
      <c r="K235" s="176"/>
      <c r="L235" s="176"/>
      <c r="M235" s="176"/>
      <c r="N235" s="176"/>
    </row>
    <row r="236" ht="15.75" customHeight="1">
      <c r="I236" s="176"/>
      <c r="J236" s="176"/>
      <c r="K236" s="176"/>
      <c r="L236" s="176"/>
      <c r="M236" s="176"/>
      <c r="N236" s="176"/>
    </row>
    <row r="237" ht="15.75" customHeight="1">
      <c r="I237" s="176"/>
      <c r="J237" s="176"/>
      <c r="K237" s="176"/>
      <c r="L237" s="176"/>
      <c r="M237" s="176"/>
      <c r="N237" s="176"/>
    </row>
    <row r="238" ht="15.75" customHeight="1">
      <c r="I238" s="176"/>
      <c r="J238" s="176"/>
      <c r="K238" s="176"/>
      <c r="L238" s="176"/>
      <c r="M238" s="176"/>
      <c r="N238" s="176"/>
    </row>
    <row r="239" ht="15.75" customHeight="1">
      <c r="I239" s="176"/>
      <c r="J239" s="176"/>
      <c r="K239" s="176"/>
      <c r="L239" s="176"/>
      <c r="M239" s="176"/>
      <c r="N239" s="176"/>
    </row>
    <row r="240" ht="15.75" customHeight="1">
      <c r="I240" s="176"/>
      <c r="J240" s="176"/>
      <c r="K240" s="176"/>
      <c r="L240" s="176"/>
      <c r="M240" s="176"/>
      <c r="N240" s="176"/>
    </row>
    <row r="241" ht="15.75" customHeight="1">
      <c r="I241" s="176"/>
      <c r="J241" s="176"/>
      <c r="K241" s="176"/>
      <c r="L241" s="176"/>
      <c r="M241" s="176"/>
      <c r="N241" s="176"/>
    </row>
    <row r="242" ht="15.75" customHeight="1">
      <c r="I242" s="176"/>
      <c r="J242" s="176"/>
      <c r="K242" s="176"/>
      <c r="L242" s="176"/>
      <c r="M242" s="176"/>
      <c r="N242" s="176"/>
    </row>
    <row r="243" ht="15.75" customHeight="1">
      <c r="I243" s="176"/>
      <c r="J243" s="176"/>
      <c r="K243" s="176"/>
      <c r="L243" s="176"/>
      <c r="M243" s="176"/>
      <c r="N243" s="176"/>
    </row>
    <row r="244" ht="15.75" customHeight="1">
      <c r="I244" s="176"/>
      <c r="J244" s="176"/>
      <c r="K244" s="176"/>
      <c r="L244" s="176"/>
      <c r="M244" s="176"/>
      <c r="N244" s="176"/>
    </row>
    <row r="245" ht="15.75" customHeight="1">
      <c r="I245" s="176"/>
      <c r="J245" s="176"/>
      <c r="K245" s="176"/>
      <c r="L245" s="176"/>
      <c r="M245" s="176"/>
      <c r="N245" s="176"/>
    </row>
    <row r="246" ht="15.75" customHeight="1">
      <c r="I246" s="176"/>
      <c r="J246" s="176"/>
      <c r="K246" s="176"/>
      <c r="L246" s="176"/>
      <c r="M246" s="176"/>
      <c r="N246" s="176"/>
    </row>
    <row r="247" ht="15.75" customHeight="1">
      <c r="I247" s="176"/>
      <c r="J247" s="176"/>
      <c r="K247" s="176"/>
      <c r="L247" s="176"/>
      <c r="M247" s="176"/>
      <c r="N247" s="176"/>
    </row>
    <row r="248" ht="15.75" customHeight="1">
      <c r="I248" s="176"/>
      <c r="J248" s="176"/>
      <c r="K248" s="176"/>
      <c r="L248" s="176"/>
      <c r="M248" s="176"/>
      <c r="N248" s="176"/>
    </row>
    <row r="249" ht="15.75" customHeight="1">
      <c r="I249" s="176"/>
      <c r="J249" s="176"/>
      <c r="K249" s="176"/>
      <c r="L249" s="176"/>
      <c r="M249" s="176"/>
      <c r="N249" s="176"/>
    </row>
    <row r="250" ht="15.75" customHeight="1">
      <c r="I250" s="176"/>
      <c r="J250" s="176"/>
      <c r="K250" s="176"/>
      <c r="L250" s="176"/>
      <c r="M250" s="176"/>
      <c r="N250" s="176"/>
    </row>
    <row r="251" ht="15.75" customHeight="1">
      <c r="I251" s="176"/>
      <c r="J251" s="176"/>
      <c r="K251" s="176"/>
      <c r="L251" s="176"/>
      <c r="M251" s="176"/>
      <c r="N251" s="176"/>
    </row>
    <row r="252" ht="15.75" customHeight="1">
      <c r="I252" s="176"/>
      <c r="J252" s="176"/>
      <c r="K252" s="176"/>
      <c r="L252" s="176"/>
      <c r="M252" s="176"/>
      <c r="N252" s="176"/>
    </row>
    <row r="253" ht="15.75" customHeight="1">
      <c r="I253" s="176"/>
      <c r="J253" s="176"/>
      <c r="K253" s="176"/>
      <c r="L253" s="176"/>
      <c r="M253" s="176"/>
      <c r="N253" s="176"/>
    </row>
    <row r="254" ht="15.75" customHeight="1">
      <c r="I254" s="176"/>
      <c r="J254" s="176"/>
      <c r="K254" s="176"/>
      <c r="L254" s="176"/>
      <c r="M254" s="176"/>
      <c r="N254" s="176"/>
    </row>
    <row r="255" ht="15.75" customHeight="1">
      <c r="I255" s="176"/>
      <c r="J255" s="176"/>
      <c r="K255" s="176"/>
      <c r="L255" s="176"/>
      <c r="M255" s="176"/>
      <c r="N255" s="176"/>
    </row>
    <row r="256" ht="15.75" customHeight="1">
      <c r="I256" s="176"/>
      <c r="J256" s="176"/>
      <c r="K256" s="176"/>
      <c r="L256" s="176"/>
      <c r="M256" s="176"/>
      <c r="N256" s="176"/>
    </row>
    <row r="257" ht="15.75" customHeight="1">
      <c r="I257" s="176"/>
      <c r="J257" s="176"/>
      <c r="K257" s="176"/>
      <c r="L257" s="176"/>
      <c r="M257" s="176"/>
      <c r="N257" s="176"/>
    </row>
    <row r="258" ht="15.75" customHeight="1">
      <c r="I258" s="176"/>
      <c r="J258" s="176"/>
      <c r="K258" s="176"/>
      <c r="L258" s="176"/>
      <c r="M258" s="176"/>
      <c r="N258" s="176"/>
    </row>
    <row r="259" ht="15.75" customHeight="1">
      <c r="I259" s="176"/>
      <c r="J259" s="176"/>
      <c r="K259" s="176"/>
      <c r="L259" s="176"/>
      <c r="M259" s="176"/>
      <c r="N259" s="176"/>
    </row>
    <row r="260" ht="15.75" customHeight="1">
      <c r="I260" s="176"/>
      <c r="J260" s="176"/>
      <c r="K260" s="176"/>
      <c r="L260" s="176"/>
      <c r="M260" s="176"/>
      <c r="N260" s="176"/>
    </row>
    <row r="261" ht="15.75" customHeight="1">
      <c r="I261" s="176"/>
      <c r="J261" s="176"/>
      <c r="K261" s="176"/>
      <c r="L261" s="176"/>
      <c r="M261" s="176"/>
      <c r="N261" s="176"/>
    </row>
    <row r="262" ht="15.75" customHeight="1">
      <c r="I262" s="176"/>
      <c r="J262" s="176"/>
      <c r="K262" s="176"/>
      <c r="L262" s="176"/>
      <c r="M262" s="176"/>
      <c r="N262" s="176"/>
    </row>
    <row r="263" ht="15.75" customHeight="1">
      <c r="I263" s="176"/>
      <c r="J263" s="176"/>
      <c r="K263" s="176"/>
      <c r="L263" s="176"/>
      <c r="M263" s="176"/>
      <c r="N263" s="176"/>
    </row>
    <row r="264" ht="15.75" customHeight="1">
      <c r="I264" s="176"/>
      <c r="J264" s="176"/>
      <c r="K264" s="176"/>
      <c r="L264" s="176"/>
      <c r="M264" s="176"/>
      <c r="N264" s="176"/>
    </row>
    <row r="265" ht="15.75" customHeight="1">
      <c r="I265" s="176"/>
      <c r="J265" s="176"/>
      <c r="K265" s="176"/>
      <c r="L265" s="176"/>
      <c r="M265" s="176"/>
      <c r="N265" s="176"/>
    </row>
    <row r="266" ht="15.75" customHeight="1">
      <c r="I266" s="176"/>
      <c r="J266" s="176"/>
      <c r="K266" s="176"/>
      <c r="L266" s="176"/>
      <c r="M266" s="176"/>
      <c r="N266" s="176"/>
    </row>
    <row r="267" ht="15.75" customHeight="1">
      <c r="I267" s="176"/>
      <c r="J267" s="176"/>
      <c r="K267" s="176"/>
      <c r="L267" s="176"/>
      <c r="M267" s="176"/>
      <c r="N267" s="176"/>
    </row>
    <row r="268" ht="15.75" customHeight="1">
      <c r="I268" s="176"/>
      <c r="J268" s="176"/>
      <c r="K268" s="176"/>
      <c r="L268" s="176"/>
      <c r="M268" s="176"/>
      <c r="N268" s="176"/>
    </row>
    <row r="269" ht="15.75" customHeight="1">
      <c r="I269" s="176"/>
      <c r="J269" s="176"/>
      <c r="K269" s="176"/>
      <c r="L269" s="176"/>
      <c r="M269" s="176"/>
      <c r="N269" s="176"/>
    </row>
    <row r="270" ht="15.75" customHeight="1">
      <c r="I270" s="176"/>
      <c r="J270" s="176"/>
      <c r="K270" s="176"/>
      <c r="L270" s="176"/>
      <c r="M270" s="176"/>
      <c r="N270" s="176"/>
    </row>
    <row r="271" ht="15.75" customHeight="1">
      <c r="I271" s="176"/>
      <c r="J271" s="176"/>
      <c r="K271" s="176"/>
      <c r="L271" s="176"/>
      <c r="M271" s="176"/>
      <c r="N271" s="176"/>
    </row>
    <row r="272" ht="15.75" customHeight="1">
      <c r="I272" s="176"/>
      <c r="J272" s="176"/>
      <c r="K272" s="176"/>
      <c r="L272" s="176"/>
      <c r="M272" s="176"/>
      <c r="N272" s="176"/>
    </row>
    <row r="273" ht="15.75" customHeight="1">
      <c r="I273" s="176"/>
      <c r="J273" s="176"/>
      <c r="K273" s="176"/>
      <c r="L273" s="176"/>
      <c r="M273" s="176"/>
      <c r="N273" s="176"/>
    </row>
    <row r="274" ht="15.75" customHeight="1">
      <c r="I274" s="176"/>
      <c r="J274" s="176"/>
      <c r="K274" s="176"/>
      <c r="L274" s="176"/>
      <c r="M274" s="176"/>
      <c r="N274" s="176"/>
    </row>
    <row r="275" ht="15.75" customHeight="1">
      <c r="I275" s="176"/>
      <c r="J275" s="176"/>
      <c r="K275" s="176"/>
      <c r="L275" s="176"/>
      <c r="M275" s="176"/>
      <c r="N275" s="176"/>
    </row>
    <row r="276" ht="15.75" customHeight="1">
      <c r="I276" s="176"/>
      <c r="J276" s="176"/>
      <c r="K276" s="176"/>
      <c r="L276" s="176"/>
      <c r="M276" s="176"/>
      <c r="N276" s="176"/>
    </row>
    <row r="277" ht="15.75" customHeight="1">
      <c r="I277" s="176"/>
      <c r="J277" s="176"/>
      <c r="K277" s="176"/>
      <c r="L277" s="176"/>
      <c r="M277" s="176"/>
      <c r="N277" s="176"/>
    </row>
    <row r="278" ht="15.75" customHeight="1">
      <c r="I278" s="176"/>
      <c r="J278" s="176"/>
      <c r="K278" s="176"/>
      <c r="L278" s="176"/>
      <c r="M278" s="176"/>
      <c r="N278" s="176"/>
    </row>
    <row r="279" ht="15.75" customHeight="1">
      <c r="I279" s="176"/>
      <c r="J279" s="176"/>
      <c r="K279" s="176"/>
      <c r="L279" s="176"/>
      <c r="M279" s="176"/>
      <c r="N279" s="176"/>
    </row>
    <row r="280" ht="15.75" customHeight="1">
      <c r="I280" s="176"/>
      <c r="J280" s="176"/>
      <c r="K280" s="176"/>
      <c r="L280" s="176"/>
      <c r="M280" s="176"/>
      <c r="N280" s="176"/>
    </row>
    <row r="281" ht="15.75" customHeight="1">
      <c r="I281" s="176"/>
      <c r="J281" s="176"/>
      <c r="K281" s="176"/>
      <c r="L281" s="176"/>
      <c r="M281" s="176"/>
      <c r="N281" s="176"/>
    </row>
    <row r="282" ht="15.75" customHeight="1">
      <c r="I282" s="176"/>
      <c r="J282" s="176"/>
      <c r="K282" s="176"/>
      <c r="L282" s="176"/>
      <c r="M282" s="176"/>
      <c r="N282" s="176"/>
    </row>
    <row r="283" ht="15.75" customHeight="1">
      <c r="I283" s="176"/>
      <c r="J283" s="176"/>
      <c r="K283" s="176"/>
      <c r="L283" s="176"/>
      <c r="M283" s="176"/>
      <c r="N283" s="176"/>
    </row>
    <row r="284" ht="15.75" customHeight="1">
      <c r="I284" s="176"/>
      <c r="J284" s="176"/>
      <c r="K284" s="176"/>
      <c r="L284" s="176"/>
      <c r="M284" s="176"/>
      <c r="N284" s="176"/>
    </row>
    <row r="285" ht="15.75" customHeight="1">
      <c r="I285" s="176"/>
      <c r="J285" s="176"/>
      <c r="K285" s="176"/>
      <c r="L285" s="176"/>
      <c r="M285" s="176"/>
      <c r="N285" s="176"/>
    </row>
    <row r="286" ht="15.75" customHeight="1">
      <c r="I286" s="176"/>
      <c r="J286" s="176"/>
      <c r="K286" s="176"/>
      <c r="L286" s="176"/>
      <c r="M286" s="176"/>
      <c r="N286" s="176"/>
    </row>
    <row r="287" ht="15.75" customHeight="1">
      <c r="I287" s="176"/>
      <c r="J287" s="176"/>
      <c r="K287" s="176"/>
      <c r="L287" s="176"/>
      <c r="M287" s="176"/>
      <c r="N287" s="176"/>
    </row>
    <row r="288" ht="15.75" customHeight="1">
      <c r="I288" s="176"/>
      <c r="J288" s="176"/>
      <c r="K288" s="176"/>
      <c r="L288" s="176"/>
      <c r="M288" s="176"/>
      <c r="N288" s="176"/>
    </row>
    <row r="289" ht="15.75" customHeight="1">
      <c r="I289" s="176"/>
      <c r="J289" s="176"/>
      <c r="K289" s="176"/>
      <c r="L289" s="176"/>
      <c r="M289" s="176"/>
      <c r="N289" s="176"/>
    </row>
    <row r="290" ht="15.75" customHeight="1">
      <c r="I290" s="176"/>
      <c r="J290" s="176"/>
      <c r="K290" s="176"/>
      <c r="L290" s="176"/>
      <c r="M290" s="176"/>
      <c r="N290" s="176"/>
    </row>
    <row r="291" ht="15.75" customHeight="1">
      <c r="I291" s="176"/>
      <c r="J291" s="176"/>
      <c r="K291" s="176"/>
      <c r="L291" s="176"/>
      <c r="M291" s="176"/>
      <c r="N291" s="176"/>
    </row>
    <row r="292" ht="15.75" customHeight="1">
      <c r="I292" s="176"/>
      <c r="J292" s="176"/>
      <c r="K292" s="176"/>
      <c r="L292" s="176"/>
      <c r="M292" s="176"/>
      <c r="N292" s="176"/>
    </row>
    <row r="293" ht="15.75" customHeight="1">
      <c r="I293" s="176"/>
      <c r="J293" s="176"/>
      <c r="K293" s="176"/>
      <c r="L293" s="176"/>
      <c r="M293" s="176"/>
      <c r="N293" s="176"/>
    </row>
    <row r="294" ht="15.75" customHeight="1">
      <c r="I294" s="176"/>
      <c r="J294" s="176"/>
      <c r="K294" s="176"/>
      <c r="L294" s="176"/>
      <c r="M294" s="176"/>
      <c r="N294" s="176"/>
    </row>
    <row r="295" ht="15.75" customHeight="1">
      <c r="I295" s="176"/>
      <c r="J295" s="176"/>
      <c r="K295" s="176"/>
      <c r="L295" s="176"/>
      <c r="M295" s="176"/>
      <c r="N295" s="176"/>
    </row>
    <row r="296" ht="15.75" customHeight="1">
      <c r="I296" s="176"/>
      <c r="J296" s="176"/>
      <c r="K296" s="176"/>
      <c r="L296" s="176"/>
      <c r="M296" s="176"/>
      <c r="N296" s="176"/>
    </row>
    <row r="297" ht="15.75" customHeight="1">
      <c r="I297" s="176"/>
      <c r="J297" s="176"/>
      <c r="K297" s="176"/>
      <c r="L297" s="176"/>
      <c r="M297" s="176"/>
      <c r="N297" s="176"/>
    </row>
    <row r="298" ht="15.75" customHeight="1">
      <c r="I298" s="176"/>
      <c r="J298" s="176"/>
      <c r="K298" s="176"/>
      <c r="L298" s="176"/>
      <c r="M298" s="176"/>
      <c r="N298" s="176"/>
    </row>
    <row r="299" ht="15.75" customHeight="1">
      <c r="I299" s="176"/>
      <c r="J299" s="176"/>
      <c r="K299" s="176"/>
      <c r="L299" s="176"/>
      <c r="M299" s="176"/>
      <c r="N299" s="176"/>
    </row>
    <row r="300" ht="15.75" customHeight="1">
      <c r="I300" s="176"/>
      <c r="J300" s="176"/>
      <c r="K300" s="176"/>
      <c r="L300" s="176"/>
      <c r="M300" s="176"/>
      <c r="N300" s="176"/>
    </row>
    <row r="301" ht="15.75" customHeight="1">
      <c r="I301" s="176"/>
      <c r="J301" s="176"/>
      <c r="K301" s="176"/>
      <c r="L301" s="176"/>
      <c r="M301" s="176"/>
      <c r="N301" s="176"/>
    </row>
    <row r="302" ht="15.75" customHeight="1">
      <c r="I302" s="176"/>
      <c r="J302" s="176"/>
      <c r="K302" s="176"/>
      <c r="L302" s="176"/>
      <c r="M302" s="176"/>
      <c r="N302" s="176"/>
    </row>
    <row r="303" ht="15.75" customHeight="1">
      <c r="I303" s="176"/>
      <c r="J303" s="176"/>
      <c r="K303" s="176"/>
      <c r="L303" s="176"/>
      <c r="M303" s="176"/>
      <c r="N303" s="176"/>
    </row>
    <row r="304" ht="15.75" customHeight="1">
      <c r="I304" s="176"/>
      <c r="J304" s="176"/>
      <c r="K304" s="176"/>
      <c r="L304" s="176"/>
      <c r="M304" s="176"/>
      <c r="N304" s="176"/>
    </row>
    <row r="305" ht="15.75" customHeight="1">
      <c r="I305" s="176"/>
      <c r="J305" s="176"/>
      <c r="K305" s="176"/>
      <c r="L305" s="176"/>
      <c r="M305" s="176"/>
      <c r="N305" s="176"/>
    </row>
    <row r="306" ht="15.75" customHeight="1">
      <c r="I306" s="176"/>
      <c r="J306" s="176"/>
      <c r="K306" s="176"/>
      <c r="L306" s="176"/>
      <c r="M306" s="176"/>
      <c r="N306" s="176"/>
    </row>
    <row r="307" ht="15.75" customHeight="1">
      <c r="I307" s="176"/>
      <c r="J307" s="176"/>
      <c r="K307" s="176"/>
      <c r="L307" s="176"/>
      <c r="M307" s="176"/>
      <c r="N307" s="176"/>
    </row>
    <row r="308" ht="15.75" customHeight="1">
      <c r="I308" s="176"/>
      <c r="J308" s="176"/>
      <c r="K308" s="176"/>
      <c r="L308" s="176"/>
      <c r="M308" s="176"/>
      <c r="N308" s="176"/>
    </row>
    <row r="309" ht="15.75" customHeight="1">
      <c r="I309" s="176"/>
      <c r="J309" s="176"/>
      <c r="K309" s="176"/>
      <c r="L309" s="176"/>
      <c r="M309" s="176"/>
      <c r="N309" s="176"/>
    </row>
    <row r="310" ht="15.75" customHeight="1">
      <c r="I310" s="176"/>
      <c r="J310" s="176"/>
      <c r="K310" s="176"/>
      <c r="L310" s="176"/>
      <c r="M310" s="176"/>
      <c r="N310" s="176"/>
    </row>
    <row r="311" ht="15.75" customHeight="1">
      <c r="I311" s="176"/>
      <c r="J311" s="176"/>
      <c r="K311" s="176"/>
      <c r="L311" s="176"/>
      <c r="M311" s="176"/>
      <c r="N311" s="176"/>
    </row>
    <row r="312" ht="15.75" customHeight="1">
      <c r="I312" s="176"/>
      <c r="J312" s="176"/>
      <c r="K312" s="176"/>
      <c r="L312" s="176"/>
      <c r="M312" s="176"/>
      <c r="N312" s="176"/>
    </row>
    <row r="313" ht="15.75" customHeight="1">
      <c r="I313" s="176"/>
      <c r="J313" s="176"/>
      <c r="K313" s="176"/>
      <c r="L313" s="176"/>
      <c r="M313" s="176"/>
      <c r="N313" s="176"/>
    </row>
    <row r="314" ht="15.75" customHeight="1">
      <c r="I314" s="176"/>
      <c r="J314" s="176"/>
      <c r="K314" s="176"/>
      <c r="L314" s="176"/>
      <c r="M314" s="176"/>
      <c r="N314" s="176"/>
    </row>
    <row r="315" ht="15.75" customHeight="1">
      <c r="I315" s="176"/>
      <c r="J315" s="176"/>
      <c r="K315" s="176"/>
      <c r="L315" s="176"/>
      <c r="M315" s="176"/>
      <c r="N315" s="176"/>
    </row>
    <row r="316" ht="15.75" customHeight="1">
      <c r="I316" s="176"/>
      <c r="J316" s="176"/>
      <c r="K316" s="176"/>
      <c r="L316" s="176"/>
      <c r="M316" s="176"/>
      <c r="N316" s="176"/>
    </row>
    <row r="317" ht="15.75" customHeight="1">
      <c r="I317" s="176"/>
      <c r="J317" s="176"/>
      <c r="K317" s="176"/>
      <c r="L317" s="176"/>
      <c r="M317" s="176"/>
      <c r="N317" s="176"/>
    </row>
    <row r="318" ht="15.75" customHeight="1">
      <c r="I318" s="176"/>
      <c r="J318" s="176"/>
      <c r="K318" s="176"/>
      <c r="L318" s="176"/>
      <c r="M318" s="176"/>
      <c r="N318" s="176"/>
    </row>
    <row r="319" ht="15.75" customHeight="1">
      <c r="I319" s="176"/>
      <c r="J319" s="176"/>
      <c r="K319" s="176"/>
      <c r="L319" s="176"/>
      <c r="M319" s="176"/>
      <c r="N319" s="176"/>
    </row>
    <row r="320" ht="15.75" customHeight="1">
      <c r="I320" s="176"/>
      <c r="J320" s="176"/>
      <c r="K320" s="176"/>
      <c r="L320" s="176"/>
      <c r="M320" s="176"/>
      <c r="N320" s="176"/>
    </row>
    <row r="321" ht="15.75" customHeight="1">
      <c r="I321" s="176"/>
      <c r="J321" s="176"/>
      <c r="K321" s="176"/>
      <c r="L321" s="176"/>
      <c r="M321" s="176"/>
      <c r="N321" s="176"/>
    </row>
    <row r="322" ht="15.75" customHeight="1">
      <c r="I322" s="176"/>
      <c r="J322" s="176"/>
      <c r="K322" s="176"/>
      <c r="L322" s="176"/>
      <c r="M322" s="176"/>
      <c r="N322" s="176"/>
    </row>
    <row r="323" ht="15.75" customHeight="1">
      <c r="I323" s="176"/>
      <c r="J323" s="176"/>
      <c r="K323" s="176"/>
      <c r="L323" s="176"/>
      <c r="M323" s="176"/>
      <c r="N323" s="176"/>
    </row>
    <row r="324" ht="15.75" customHeight="1">
      <c r="I324" s="176"/>
      <c r="J324" s="176"/>
      <c r="K324" s="176"/>
      <c r="L324" s="176"/>
      <c r="M324" s="176"/>
      <c r="N324" s="176"/>
    </row>
    <row r="325" ht="15.75" customHeight="1">
      <c r="I325" s="176"/>
      <c r="J325" s="176"/>
      <c r="K325" s="176"/>
      <c r="L325" s="176"/>
      <c r="M325" s="176"/>
      <c r="N325" s="176"/>
    </row>
    <row r="326" ht="15.75" customHeight="1">
      <c r="I326" s="176"/>
      <c r="J326" s="176"/>
      <c r="K326" s="176"/>
      <c r="L326" s="176"/>
      <c r="M326" s="176"/>
      <c r="N326" s="176"/>
    </row>
    <row r="327" ht="15.75" customHeight="1">
      <c r="I327" s="176"/>
      <c r="J327" s="176"/>
      <c r="K327" s="176"/>
      <c r="L327" s="176"/>
      <c r="M327" s="176"/>
      <c r="N327" s="176"/>
    </row>
    <row r="328" ht="15.75" customHeight="1">
      <c r="I328" s="176"/>
      <c r="J328" s="176"/>
      <c r="K328" s="176"/>
      <c r="L328" s="176"/>
      <c r="M328" s="176"/>
      <c r="N328" s="176"/>
    </row>
    <row r="329" ht="15.75" customHeight="1">
      <c r="I329" s="176"/>
      <c r="J329" s="176"/>
      <c r="K329" s="176"/>
      <c r="L329" s="176"/>
      <c r="M329" s="176"/>
      <c r="N329" s="176"/>
    </row>
    <row r="330" ht="15.75" customHeight="1">
      <c r="I330" s="176"/>
      <c r="J330" s="176"/>
      <c r="K330" s="176"/>
      <c r="L330" s="176"/>
      <c r="M330" s="176"/>
      <c r="N330" s="176"/>
    </row>
    <row r="331" ht="15.75" customHeight="1">
      <c r="I331" s="176"/>
      <c r="J331" s="176"/>
      <c r="K331" s="176"/>
      <c r="L331" s="176"/>
      <c r="M331" s="176"/>
      <c r="N331" s="176"/>
    </row>
    <row r="332" ht="15.75" customHeight="1">
      <c r="I332" s="176"/>
      <c r="J332" s="176"/>
      <c r="K332" s="176"/>
      <c r="L332" s="176"/>
      <c r="M332" s="176"/>
      <c r="N332" s="176"/>
    </row>
    <row r="333" ht="15.75" customHeight="1">
      <c r="I333" s="176"/>
      <c r="J333" s="176"/>
      <c r="K333" s="176"/>
      <c r="L333" s="176"/>
      <c r="M333" s="176"/>
      <c r="N333" s="176"/>
    </row>
    <row r="334" ht="15.75" customHeight="1">
      <c r="I334" s="176"/>
      <c r="J334" s="176"/>
      <c r="K334" s="176"/>
      <c r="L334" s="176"/>
      <c r="M334" s="176"/>
      <c r="N334" s="176"/>
    </row>
    <row r="335" ht="15.75" customHeight="1">
      <c r="I335" s="176"/>
      <c r="J335" s="176"/>
      <c r="K335" s="176"/>
      <c r="L335" s="176"/>
      <c r="M335" s="176"/>
      <c r="N335" s="176"/>
    </row>
    <row r="336" ht="15.75" customHeight="1">
      <c r="I336" s="176"/>
      <c r="J336" s="176"/>
      <c r="K336" s="176"/>
      <c r="L336" s="176"/>
      <c r="M336" s="176"/>
      <c r="N336" s="176"/>
    </row>
    <row r="337" ht="15.75" customHeight="1">
      <c r="I337" s="176"/>
      <c r="J337" s="176"/>
      <c r="K337" s="176"/>
      <c r="L337" s="176"/>
      <c r="M337" s="176"/>
      <c r="N337" s="176"/>
    </row>
    <row r="338" ht="15.75" customHeight="1">
      <c r="I338" s="176"/>
      <c r="J338" s="176"/>
      <c r="K338" s="176"/>
      <c r="L338" s="176"/>
      <c r="M338" s="176"/>
      <c r="N338" s="176"/>
    </row>
    <row r="339" ht="15.75" customHeight="1">
      <c r="I339" s="176"/>
      <c r="J339" s="176"/>
      <c r="K339" s="176"/>
      <c r="L339" s="176"/>
      <c r="M339" s="176"/>
      <c r="N339" s="176"/>
    </row>
    <row r="340" ht="15.75" customHeight="1">
      <c r="I340" s="176"/>
      <c r="J340" s="176"/>
      <c r="K340" s="176"/>
      <c r="L340" s="176"/>
      <c r="M340" s="176"/>
      <c r="N340" s="176"/>
    </row>
    <row r="341" ht="15.75" customHeight="1">
      <c r="I341" s="176"/>
      <c r="J341" s="176"/>
      <c r="K341" s="176"/>
      <c r="L341" s="176"/>
      <c r="M341" s="176"/>
      <c r="N341" s="176"/>
    </row>
    <row r="342" ht="15.75" customHeight="1">
      <c r="I342" s="176"/>
      <c r="J342" s="176"/>
      <c r="K342" s="176"/>
      <c r="L342" s="176"/>
      <c r="M342" s="176"/>
      <c r="N342" s="176"/>
    </row>
    <row r="343" ht="15.75" customHeight="1">
      <c r="I343" s="176"/>
      <c r="J343" s="176"/>
      <c r="K343" s="176"/>
      <c r="L343" s="176"/>
      <c r="M343" s="176"/>
      <c r="N343" s="176"/>
    </row>
    <row r="344" ht="15.75" customHeight="1">
      <c r="I344" s="176"/>
      <c r="J344" s="176"/>
      <c r="K344" s="176"/>
      <c r="L344" s="176"/>
      <c r="M344" s="176"/>
      <c r="N344" s="176"/>
    </row>
    <row r="345" ht="15.75" customHeight="1">
      <c r="I345" s="176"/>
      <c r="J345" s="176"/>
      <c r="K345" s="176"/>
      <c r="L345" s="176"/>
      <c r="M345" s="176"/>
      <c r="N345" s="176"/>
    </row>
    <row r="346" ht="15.75" customHeight="1">
      <c r="I346" s="176"/>
      <c r="J346" s="176"/>
      <c r="K346" s="176"/>
      <c r="L346" s="176"/>
      <c r="M346" s="176"/>
      <c r="N346" s="176"/>
    </row>
    <row r="347" ht="15.75" customHeight="1">
      <c r="I347" s="176"/>
      <c r="J347" s="176"/>
      <c r="K347" s="176"/>
      <c r="L347" s="176"/>
      <c r="M347" s="176"/>
      <c r="N347" s="176"/>
    </row>
    <row r="348" ht="15.75" customHeight="1">
      <c r="I348" s="176"/>
      <c r="J348" s="176"/>
      <c r="K348" s="176"/>
      <c r="L348" s="176"/>
      <c r="M348" s="176"/>
      <c r="N348" s="176"/>
    </row>
    <row r="349" ht="15.75" customHeight="1">
      <c r="I349" s="176"/>
      <c r="J349" s="176"/>
      <c r="K349" s="176"/>
      <c r="L349" s="176"/>
      <c r="M349" s="176"/>
      <c r="N349" s="176"/>
    </row>
    <row r="350" ht="15.75" customHeight="1">
      <c r="I350" s="176"/>
      <c r="J350" s="176"/>
      <c r="K350" s="176"/>
      <c r="L350" s="176"/>
      <c r="M350" s="176"/>
      <c r="N350" s="176"/>
    </row>
    <row r="351" ht="15.75" customHeight="1">
      <c r="I351" s="176"/>
      <c r="J351" s="176"/>
      <c r="K351" s="176"/>
      <c r="L351" s="176"/>
      <c r="M351" s="176"/>
      <c r="N351" s="176"/>
    </row>
    <row r="352" ht="15.75" customHeight="1">
      <c r="I352" s="176"/>
      <c r="J352" s="176"/>
      <c r="K352" s="176"/>
      <c r="L352" s="176"/>
      <c r="M352" s="176"/>
      <c r="N352" s="176"/>
    </row>
    <row r="353" ht="15.75" customHeight="1">
      <c r="I353" s="176"/>
      <c r="J353" s="176"/>
      <c r="K353" s="176"/>
      <c r="L353" s="176"/>
      <c r="M353" s="176"/>
      <c r="N353" s="176"/>
    </row>
    <row r="354" ht="15.75" customHeight="1">
      <c r="I354" s="176"/>
      <c r="J354" s="176"/>
      <c r="K354" s="176"/>
      <c r="L354" s="176"/>
      <c r="M354" s="176"/>
      <c r="N354" s="176"/>
    </row>
    <row r="355" ht="15.75" customHeight="1">
      <c r="I355" s="176"/>
      <c r="J355" s="176"/>
      <c r="K355" s="176"/>
      <c r="L355" s="176"/>
      <c r="M355" s="176"/>
      <c r="N355" s="176"/>
    </row>
    <row r="356" ht="15.75" customHeight="1">
      <c r="I356" s="176"/>
      <c r="J356" s="176"/>
      <c r="K356" s="176"/>
      <c r="L356" s="176"/>
      <c r="M356" s="176"/>
      <c r="N356" s="176"/>
    </row>
    <row r="357" ht="15.75" customHeight="1">
      <c r="I357" s="176"/>
      <c r="J357" s="176"/>
      <c r="K357" s="176"/>
      <c r="L357" s="176"/>
      <c r="M357" s="176"/>
      <c r="N357" s="176"/>
    </row>
    <row r="358" ht="15.75" customHeight="1">
      <c r="I358" s="176"/>
      <c r="J358" s="176"/>
      <c r="K358" s="176"/>
      <c r="L358" s="176"/>
      <c r="M358" s="176"/>
      <c r="N358" s="176"/>
    </row>
    <row r="359" ht="15.75" customHeight="1">
      <c r="I359" s="176"/>
      <c r="J359" s="176"/>
      <c r="K359" s="176"/>
      <c r="L359" s="176"/>
      <c r="M359" s="176"/>
      <c r="N359" s="176"/>
    </row>
    <row r="360" ht="15.75" customHeight="1">
      <c r="I360" s="176"/>
      <c r="J360" s="176"/>
      <c r="K360" s="176"/>
      <c r="L360" s="176"/>
      <c r="M360" s="176"/>
      <c r="N360" s="176"/>
    </row>
    <row r="361" ht="15.75" customHeight="1">
      <c r="I361" s="176"/>
      <c r="J361" s="176"/>
      <c r="K361" s="176"/>
      <c r="L361" s="176"/>
      <c r="M361" s="176"/>
      <c r="N361" s="176"/>
    </row>
    <row r="362" ht="15.75" customHeight="1">
      <c r="I362" s="176"/>
      <c r="J362" s="176"/>
      <c r="K362" s="176"/>
      <c r="L362" s="176"/>
      <c r="M362" s="176"/>
      <c r="N362" s="176"/>
    </row>
    <row r="363" ht="15.75" customHeight="1">
      <c r="I363" s="176"/>
      <c r="J363" s="176"/>
      <c r="K363" s="176"/>
      <c r="L363" s="176"/>
      <c r="M363" s="176"/>
      <c r="N363" s="176"/>
    </row>
    <row r="364" ht="15.75" customHeight="1">
      <c r="I364" s="176"/>
      <c r="J364" s="176"/>
      <c r="K364" s="176"/>
      <c r="L364" s="176"/>
      <c r="M364" s="176"/>
      <c r="N364" s="176"/>
    </row>
    <row r="365" ht="15.75" customHeight="1">
      <c r="I365" s="176"/>
      <c r="J365" s="176"/>
      <c r="K365" s="176"/>
      <c r="L365" s="176"/>
      <c r="M365" s="176"/>
      <c r="N365" s="176"/>
    </row>
    <row r="366" ht="15.75" customHeight="1">
      <c r="I366" s="176"/>
      <c r="J366" s="176"/>
      <c r="K366" s="176"/>
      <c r="L366" s="176"/>
      <c r="M366" s="176"/>
      <c r="N366" s="176"/>
    </row>
    <row r="367" ht="15.75" customHeight="1">
      <c r="I367" s="176"/>
      <c r="J367" s="176"/>
      <c r="K367" s="176"/>
      <c r="L367" s="176"/>
      <c r="M367" s="176"/>
      <c r="N367" s="176"/>
    </row>
    <row r="368" ht="15.75" customHeight="1">
      <c r="I368" s="176"/>
      <c r="J368" s="176"/>
      <c r="K368" s="176"/>
      <c r="L368" s="176"/>
      <c r="M368" s="176"/>
      <c r="N368" s="176"/>
    </row>
    <row r="369" ht="15.75" customHeight="1">
      <c r="I369" s="176"/>
      <c r="J369" s="176"/>
      <c r="K369" s="176"/>
      <c r="L369" s="176"/>
      <c r="M369" s="176"/>
      <c r="N369" s="176"/>
    </row>
    <row r="370" ht="15.75" customHeight="1">
      <c r="I370" s="176"/>
      <c r="J370" s="176"/>
      <c r="K370" s="176"/>
      <c r="L370" s="176"/>
      <c r="M370" s="176"/>
      <c r="N370" s="176"/>
    </row>
    <row r="371" ht="15.75" customHeight="1">
      <c r="I371" s="176"/>
      <c r="J371" s="176"/>
      <c r="K371" s="176"/>
      <c r="L371" s="176"/>
      <c r="M371" s="176"/>
      <c r="N371" s="176"/>
    </row>
    <row r="372" ht="15.75" customHeight="1">
      <c r="I372" s="176"/>
      <c r="J372" s="176"/>
      <c r="K372" s="176"/>
      <c r="L372" s="176"/>
      <c r="M372" s="176"/>
      <c r="N372" s="176"/>
    </row>
    <row r="373" ht="15.75" customHeight="1">
      <c r="I373" s="176"/>
      <c r="J373" s="176"/>
      <c r="K373" s="176"/>
      <c r="L373" s="176"/>
      <c r="M373" s="176"/>
      <c r="N373" s="176"/>
    </row>
    <row r="374" ht="15.75" customHeight="1">
      <c r="I374" s="176"/>
      <c r="J374" s="176"/>
      <c r="K374" s="176"/>
      <c r="L374" s="176"/>
      <c r="M374" s="176"/>
      <c r="N374" s="176"/>
    </row>
    <row r="375" ht="15.75" customHeight="1">
      <c r="I375" s="176"/>
      <c r="J375" s="176"/>
      <c r="K375" s="176"/>
      <c r="L375" s="176"/>
      <c r="M375" s="176"/>
      <c r="N375" s="176"/>
    </row>
    <row r="376" ht="15.75" customHeight="1">
      <c r="I376" s="176"/>
      <c r="J376" s="176"/>
      <c r="K376" s="176"/>
      <c r="L376" s="176"/>
      <c r="M376" s="176"/>
      <c r="N376" s="176"/>
    </row>
    <row r="377" ht="15.75" customHeight="1">
      <c r="I377" s="176"/>
      <c r="J377" s="176"/>
      <c r="K377" s="176"/>
      <c r="L377" s="176"/>
      <c r="M377" s="176"/>
      <c r="N377" s="176"/>
    </row>
    <row r="378" ht="15.75" customHeight="1">
      <c r="I378" s="176"/>
      <c r="J378" s="176"/>
      <c r="K378" s="176"/>
      <c r="L378" s="176"/>
      <c r="M378" s="176"/>
      <c r="N378" s="176"/>
    </row>
    <row r="379" ht="15.75" customHeight="1">
      <c r="I379" s="176"/>
      <c r="J379" s="176"/>
      <c r="K379" s="176"/>
      <c r="L379" s="176"/>
      <c r="M379" s="176"/>
      <c r="N379" s="176"/>
    </row>
    <row r="380" ht="15.75" customHeight="1">
      <c r="I380" s="176"/>
      <c r="J380" s="176"/>
      <c r="K380" s="176"/>
      <c r="L380" s="176"/>
      <c r="M380" s="176"/>
      <c r="N380" s="176"/>
    </row>
    <row r="381" ht="15.75" customHeight="1">
      <c r="I381" s="176"/>
      <c r="J381" s="176"/>
      <c r="K381" s="176"/>
      <c r="L381" s="176"/>
      <c r="M381" s="176"/>
      <c r="N381" s="176"/>
    </row>
    <row r="382" ht="15.75" customHeight="1">
      <c r="I382" s="176"/>
      <c r="J382" s="176"/>
      <c r="K382" s="176"/>
      <c r="L382" s="176"/>
      <c r="M382" s="176"/>
      <c r="N382" s="176"/>
    </row>
    <row r="383" ht="15.75" customHeight="1">
      <c r="I383" s="176"/>
      <c r="J383" s="176"/>
      <c r="K383" s="176"/>
      <c r="L383" s="176"/>
      <c r="M383" s="176"/>
      <c r="N383" s="176"/>
    </row>
    <row r="384" ht="15.75" customHeight="1">
      <c r="I384" s="176"/>
      <c r="J384" s="176"/>
      <c r="K384" s="176"/>
      <c r="L384" s="176"/>
      <c r="M384" s="176"/>
      <c r="N384" s="176"/>
    </row>
    <row r="385" ht="15.75" customHeight="1">
      <c r="I385" s="176"/>
      <c r="J385" s="176"/>
      <c r="K385" s="176"/>
      <c r="L385" s="176"/>
      <c r="M385" s="176"/>
      <c r="N385" s="176"/>
    </row>
    <row r="386" ht="15.75" customHeight="1">
      <c r="I386" s="176"/>
      <c r="J386" s="176"/>
      <c r="K386" s="176"/>
      <c r="L386" s="176"/>
      <c r="M386" s="176"/>
      <c r="N386" s="176"/>
    </row>
    <row r="387" ht="15.75" customHeight="1">
      <c r="I387" s="176"/>
      <c r="J387" s="176"/>
      <c r="K387" s="176"/>
      <c r="L387" s="176"/>
      <c r="M387" s="176"/>
      <c r="N387" s="176"/>
    </row>
    <row r="388" ht="15.75" customHeight="1">
      <c r="I388" s="176"/>
      <c r="J388" s="176"/>
      <c r="K388" s="176"/>
      <c r="L388" s="176"/>
      <c r="M388" s="176"/>
      <c r="N388" s="176"/>
    </row>
    <row r="389" ht="15.75" customHeight="1">
      <c r="I389" s="176"/>
      <c r="J389" s="176"/>
      <c r="K389" s="176"/>
      <c r="L389" s="176"/>
      <c r="M389" s="176"/>
      <c r="N389" s="176"/>
    </row>
    <row r="390" ht="15.75" customHeight="1">
      <c r="I390" s="176"/>
      <c r="J390" s="176"/>
      <c r="K390" s="176"/>
      <c r="L390" s="176"/>
      <c r="M390" s="176"/>
      <c r="N390" s="176"/>
    </row>
    <row r="391" ht="15.75" customHeight="1">
      <c r="I391" s="176"/>
      <c r="J391" s="176"/>
      <c r="K391" s="176"/>
      <c r="L391" s="176"/>
      <c r="M391" s="176"/>
      <c r="N391" s="176"/>
    </row>
    <row r="392" ht="15.75" customHeight="1">
      <c r="I392" s="176"/>
      <c r="J392" s="176"/>
      <c r="K392" s="176"/>
      <c r="L392" s="176"/>
      <c r="M392" s="176"/>
      <c r="N392" s="176"/>
    </row>
    <row r="393" ht="15.75" customHeight="1">
      <c r="I393" s="176"/>
      <c r="J393" s="176"/>
      <c r="K393" s="176"/>
      <c r="L393" s="176"/>
      <c r="M393" s="176"/>
      <c r="N393" s="176"/>
    </row>
    <row r="394" ht="15.75" customHeight="1">
      <c r="I394" s="176"/>
      <c r="J394" s="176"/>
      <c r="K394" s="176"/>
      <c r="L394" s="176"/>
      <c r="M394" s="176"/>
      <c r="N394" s="176"/>
    </row>
    <row r="395" ht="15.75" customHeight="1">
      <c r="I395" s="176"/>
      <c r="J395" s="176"/>
      <c r="K395" s="176"/>
      <c r="L395" s="176"/>
      <c r="M395" s="176"/>
      <c r="N395" s="176"/>
    </row>
    <row r="396" ht="15.75" customHeight="1">
      <c r="I396" s="176"/>
      <c r="J396" s="176"/>
      <c r="K396" s="176"/>
      <c r="L396" s="176"/>
      <c r="M396" s="176"/>
      <c r="N396" s="176"/>
    </row>
    <row r="397" ht="15.75" customHeight="1">
      <c r="I397" s="176"/>
      <c r="J397" s="176"/>
      <c r="K397" s="176"/>
      <c r="L397" s="176"/>
      <c r="M397" s="176"/>
      <c r="N397" s="176"/>
    </row>
    <row r="398" ht="15.75" customHeight="1">
      <c r="I398" s="176"/>
      <c r="J398" s="176"/>
      <c r="K398" s="176"/>
      <c r="L398" s="176"/>
      <c r="M398" s="176"/>
      <c r="N398" s="176"/>
    </row>
    <row r="399" ht="15.75" customHeight="1">
      <c r="I399" s="176"/>
      <c r="J399" s="176"/>
      <c r="K399" s="176"/>
      <c r="L399" s="176"/>
      <c r="M399" s="176"/>
      <c r="N399" s="176"/>
    </row>
    <row r="400" ht="15.75" customHeight="1">
      <c r="I400" s="176"/>
      <c r="J400" s="176"/>
      <c r="K400" s="176"/>
      <c r="L400" s="176"/>
      <c r="M400" s="176"/>
      <c r="N400" s="176"/>
    </row>
    <row r="401" ht="15.75" customHeight="1">
      <c r="I401" s="176"/>
      <c r="J401" s="176"/>
      <c r="K401" s="176"/>
      <c r="L401" s="176"/>
      <c r="M401" s="176"/>
      <c r="N401" s="176"/>
    </row>
    <row r="402" ht="15.75" customHeight="1">
      <c r="I402" s="176"/>
      <c r="J402" s="176"/>
      <c r="K402" s="176"/>
      <c r="L402" s="176"/>
      <c r="M402" s="176"/>
      <c r="N402" s="176"/>
    </row>
    <row r="403" ht="15.75" customHeight="1">
      <c r="I403" s="176"/>
      <c r="J403" s="176"/>
      <c r="K403" s="176"/>
      <c r="L403" s="176"/>
      <c r="M403" s="176"/>
      <c r="N403" s="176"/>
    </row>
    <row r="404" ht="15.75" customHeight="1">
      <c r="I404" s="176"/>
      <c r="J404" s="176"/>
      <c r="K404" s="176"/>
      <c r="L404" s="176"/>
      <c r="M404" s="176"/>
      <c r="N404" s="176"/>
    </row>
    <row r="405" ht="15.75" customHeight="1">
      <c r="I405" s="176"/>
      <c r="J405" s="176"/>
      <c r="K405" s="176"/>
      <c r="L405" s="176"/>
      <c r="M405" s="176"/>
      <c r="N405" s="176"/>
    </row>
    <row r="406" ht="15.75" customHeight="1">
      <c r="I406" s="176"/>
      <c r="J406" s="176"/>
      <c r="K406" s="176"/>
      <c r="L406" s="176"/>
      <c r="M406" s="176"/>
      <c r="N406" s="176"/>
    </row>
    <row r="407" ht="15.75" customHeight="1">
      <c r="I407" s="176"/>
      <c r="J407" s="176"/>
      <c r="K407" s="176"/>
      <c r="L407" s="176"/>
      <c r="M407" s="176"/>
      <c r="N407" s="176"/>
    </row>
    <row r="408" ht="15.75" customHeight="1">
      <c r="I408" s="176"/>
      <c r="J408" s="176"/>
      <c r="K408" s="176"/>
      <c r="L408" s="176"/>
      <c r="M408" s="176"/>
      <c r="N408" s="176"/>
    </row>
    <row r="409" ht="15.75" customHeight="1">
      <c r="I409" s="176"/>
      <c r="J409" s="176"/>
      <c r="K409" s="176"/>
      <c r="L409" s="176"/>
      <c r="M409" s="176"/>
      <c r="N409" s="176"/>
    </row>
    <row r="410" ht="15.75" customHeight="1">
      <c r="I410" s="176"/>
      <c r="J410" s="176"/>
      <c r="K410" s="176"/>
      <c r="L410" s="176"/>
      <c r="M410" s="176"/>
      <c r="N410" s="176"/>
    </row>
    <row r="411" ht="15.75" customHeight="1">
      <c r="I411" s="176"/>
      <c r="J411" s="176"/>
      <c r="K411" s="176"/>
      <c r="L411" s="176"/>
      <c r="M411" s="176"/>
      <c r="N411" s="176"/>
    </row>
    <row r="412" ht="15.75" customHeight="1">
      <c r="I412" s="176"/>
      <c r="J412" s="176"/>
      <c r="K412" s="176"/>
      <c r="L412" s="176"/>
      <c r="M412" s="176"/>
      <c r="N412" s="176"/>
    </row>
    <row r="413" ht="15.75" customHeight="1">
      <c r="I413" s="176"/>
      <c r="J413" s="176"/>
      <c r="K413" s="176"/>
      <c r="L413" s="176"/>
      <c r="M413" s="176"/>
      <c r="N413" s="176"/>
    </row>
    <row r="414" ht="15.75" customHeight="1">
      <c r="I414" s="176"/>
      <c r="J414" s="176"/>
      <c r="K414" s="176"/>
      <c r="L414" s="176"/>
      <c r="M414" s="176"/>
      <c r="N414" s="176"/>
    </row>
    <row r="415" ht="15.75" customHeight="1">
      <c r="I415" s="176"/>
      <c r="J415" s="176"/>
      <c r="K415" s="176"/>
      <c r="L415" s="176"/>
      <c r="M415" s="176"/>
      <c r="N415" s="176"/>
    </row>
    <row r="416" ht="15.75" customHeight="1">
      <c r="I416" s="176"/>
      <c r="J416" s="176"/>
      <c r="K416" s="176"/>
      <c r="L416" s="176"/>
      <c r="M416" s="176"/>
      <c r="N416" s="176"/>
    </row>
    <row r="417" ht="15.75" customHeight="1">
      <c r="I417" s="176"/>
      <c r="J417" s="176"/>
      <c r="K417" s="176"/>
      <c r="L417" s="176"/>
      <c r="M417" s="176"/>
      <c r="N417" s="176"/>
    </row>
    <row r="418" ht="15.75" customHeight="1">
      <c r="I418" s="176"/>
      <c r="J418" s="176"/>
      <c r="K418" s="176"/>
      <c r="L418" s="176"/>
      <c r="M418" s="176"/>
      <c r="N418" s="176"/>
    </row>
    <row r="419" ht="15.75" customHeight="1">
      <c r="I419" s="176"/>
      <c r="J419" s="176"/>
      <c r="K419" s="176"/>
      <c r="L419" s="176"/>
      <c r="M419" s="176"/>
      <c r="N419" s="176"/>
    </row>
    <row r="420" ht="15.75" customHeight="1">
      <c r="I420" s="176"/>
      <c r="J420" s="176"/>
      <c r="K420" s="176"/>
      <c r="L420" s="176"/>
      <c r="M420" s="176"/>
      <c r="N420" s="176"/>
    </row>
    <row r="421" ht="15.75" customHeight="1">
      <c r="I421" s="176"/>
      <c r="J421" s="176"/>
      <c r="K421" s="176"/>
      <c r="L421" s="176"/>
      <c r="M421" s="176"/>
      <c r="N421" s="176"/>
    </row>
    <row r="422" ht="15.75" customHeight="1">
      <c r="I422" s="176"/>
      <c r="J422" s="176"/>
      <c r="K422" s="176"/>
      <c r="L422" s="176"/>
      <c r="M422" s="176"/>
      <c r="N422" s="176"/>
    </row>
    <row r="423" ht="15.75" customHeight="1">
      <c r="I423" s="176"/>
      <c r="J423" s="176"/>
      <c r="K423" s="176"/>
      <c r="L423" s="176"/>
      <c r="M423" s="176"/>
      <c r="N423" s="176"/>
    </row>
    <row r="424" ht="15.75" customHeight="1">
      <c r="I424" s="176"/>
      <c r="J424" s="176"/>
      <c r="K424" s="176"/>
      <c r="L424" s="176"/>
      <c r="M424" s="176"/>
      <c r="N424" s="176"/>
    </row>
    <row r="425" ht="15.75" customHeight="1">
      <c r="I425" s="176"/>
      <c r="J425" s="176"/>
      <c r="K425" s="176"/>
      <c r="L425" s="176"/>
      <c r="M425" s="176"/>
      <c r="N425" s="176"/>
    </row>
    <row r="426" ht="15.75" customHeight="1">
      <c r="I426" s="176"/>
      <c r="J426" s="176"/>
      <c r="K426" s="176"/>
      <c r="L426" s="176"/>
      <c r="M426" s="176"/>
      <c r="N426" s="176"/>
    </row>
    <row r="427" ht="15.75" customHeight="1">
      <c r="I427" s="176"/>
      <c r="J427" s="176"/>
      <c r="K427" s="176"/>
      <c r="L427" s="176"/>
      <c r="M427" s="176"/>
      <c r="N427" s="176"/>
    </row>
    <row r="428" ht="15.75" customHeight="1">
      <c r="I428" s="176"/>
      <c r="J428" s="176"/>
      <c r="K428" s="176"/>
      <c r="L428" s="176"/>
      <c r="M428" s="176"/>
      <c r="N428" s="176"/>
    </row>
    <row r="429" ht="15.75" customHeight="1">
      <c r="I429" s="176"/>
      <c r="J429" s="176"/>
      <c r="K429" s="176"/>
      <c r="L429" s="176"/>
      <c r="M429" s="176"/>
      <c r="N429" s="176"/>
    </row>
    <row r="430" ht="15.75" customHeight="1">
      <c r="I430" s="176"/>
      <c r="J430" s="176"/>
      <c r="K430" s="176"/>
      <c r="L430" s="176"/>
      <c r="M430" s="176"/>
      <c r="N430" s="176"/>
    </row>
    <row r="431" ht="15.75" customHeight="1">
      <c r="I431" s="176"/>
      <c r="J431" s="176"/>
      <c r="K431" s="176"/>
      <c r="L431" s="176"/>
      <c r="M431" s="176"/>
      <c r="N431" s="176"/>
    </row>
    <row r="432" ht="15.75" customHeight="1">
      <c r="I432" s="176"/>
      <c r="J432" s="176"/>
      <c r="K432" s="176"/>
      <c r="L432" s="176"/>
      <c r="M432" s="176"/>
      <c r="N432" s="176"/>
    </row>
    <row r="433" ht="15.75" customHeight="1">
      <c r="I433" s="176"/>
      <c r="J433" s="176"/>
      <c r="K433" s="176"/>
      <c r="L433" s="176"/>
      <c r="M433" s="176"/>
      <c r="N433" s="176"/>
    </row>
    <row r="434" ht="15.75" customHeight="1">
      <c r="I434" s="176"/>
      <c r="J434" s="176"/>
      <c r="K434" s="176"/>
      <c r="L434" s="176"/>
      <c r="M434" s="176"/>
      <c r="N434" s="176"/>
    </row>
    <row r="435" ht="15.75" customHeight="1">
      <c r="I435" s="176"/>
      <c r="J435" s="176"/>
      <c r="K435" s="176"/>
      <c r="L435" s="176"/>
      <c r="M435" s="176"/>
      <c r="N435" s="176"/>
    </row>
    <row r="436" ht="15.75" customHeight="1">
      <c r="I436" s="176"/>
      <c r="J436" s="176"/>
      <c r="K436" s="176"/>
      <c r="L436" s="176"/>
      <c r="M436" s="176"/>
      <c r="N436" s="176"/>
    </row>
    <row r="437" ht="15.75" customHeight="1">
      <c r="I437" s="176"/>
      <c r="J437" s="176"/>
      <c r="K437" s="176"/>
      <c r="L437" s="176"/>
      <c r="M437" s="176"/>
      <c r="N437" s="176"/>
    </row>
    <row r="438" ht="15.75" customHeight="1">
      <c r="I438" s="176"/>
      <c r="J438" s="176"/>
      <c r="K438" s="176"/>
      <c r="L438" s="176"/>
      <c r="M438" s="176"/>
      <c r="N438" s="176"/>
    </row>
    <row r="439" ht="15.75" customHeight="1">
      <c r="I439" s="176"/>
      <c r="J439" s="176"/>
      <c r="K439" s="176"/>
      <c r="L439" s="176"/>
      <c r="M439" s="176"/>
      <c r="N439" s="176"/>
    </row>
    <row r="440" ht="15.75" customHeight="1">
      <c r="I440" s="176"/>
      <c r="J440" s="176"/>
      <c r="K440" s="176"/>
      <c r="L440" s="176"/>
      <c r="M440" s="176"/>
      <c r="N440" s="176"/>
    </row>
    <row r="441" ht="15.75" customHeight="1">
      <c r="I441" s="176"/>
      <c r="J441" s="176"/>
      <c r="K441" s="176"/>
      <c r="L441" s="176"/>
      <c r="M441" s="176"/>
      <c r="N441" s="176"/>
    </row>
    <row r="442" ht="15.75" customHeight="1">
      <c r="I442" s="176"/>
      <c r="J442" s="176"/>
      <c r="K442" s="176"/>
      <c r="L442" s="176"/>
      <c r="M442" s="176"/>
      <c r="N442" s="176"/>
    </row>
    <row r="443" ht="15.75" customHeight="1">
      <c r="I443" s="176"/>
      <c r="J443" s="176"/>
      <c r="K443" s="176"/>
      <c r="L443" s="176"/>
      <c r="M443" s="176"/>
      <c r="N443" s="176"/>
    </row>
    <row r="444" ht="15.75" customHeight="1">
      <c r="I444" s="176"/>
      <c r="J444" s="176"/>
      <c r="K444" s="176"/>
      <c r="L444" s="176"/>
      <c r="M444" s="176"/>
      <c r="N444" s="176"/>
    </row>
    <row r="445" ht="15.75" customHeight="1">
      <c r="I445" s="176"/>
      <c r="J445" s="176"/>
      <c r="K445" s="176"/>
      <c r="L445" s="176"/>
      <c r="M445" s="176"/>
      <c r="N445" s="176"/>
    </row>
    <row r="446" ht="15.75" customHeight="1">
      <c r="I446" s="176"/>
      <c r="J446" s="176"/>
      <c r="K446" s="176"/>
      <c r="L446" s="176"/>
      <c r="M446" s="176"/>
      <c r="N446" s="176"/>
    </row>
    <row r="447" ht="15.75" customHeight="1">
      <c r="I447" s="176"/>
      <c r="J447" s="176"/>
      <c r="K447" s="176"/>
      <c r="L447" s="176"/>
      <c r="M447" s="176"/>
      <c r="N447" s="176"/>
    </row>
    <row r="448" ht="15.75" customHeight="1">
      <c r="I448" s="176"/>
      <c r="J448" s="176"/>
      <c r="K448" s="176"/>
      <c r="L448" s="176"/>
      <c r="M448" s="176"/>
      <c r="N448" s="176"/>
    </row>
    <row r="449" ht="15.75" customHeight="1">
      <c r="I449" s="176"/>
      <c r="J449" s="176"/>
      <c r="K449" s="176"/>
      <c r="L449" s="176"/>
      <c r="M449" s="176"/>
      <c r="N449" s="176"/>
    </row>
    <row r="450" ht="15.75" customHeight="1">
      <c r="I450" s="176"/>
      <c r="J450" s="176"/>
      <c r="K450" s="176"/>
      <c r="L450" s="176"/>
      <c r="M450" s="176"/>
      <c r="N450" s="176"/>
    </row>
    <row r="451" ht="15.75" customHeight="1">
      <c r="I451" s="176"/>
      <c r="J451" s="176"/>
      <c r="K451" s="176"/>
      <c r="L451" s="176"/>
      <c r="M451" s="176"/>
      <c r="N451" s="176"/>
    </row>
    <row r="452" ht="15.75" customHeight="1">
      <c r="I452" s="176"/>
      <c r="J452" s="176"/>
      <c r="K452" s="176"/>
      <c r="L452" s="176"/>
      <c r="M452" s="176"/>
      <c r="N452" s="176"/>
    </row>
    <row r="453" ht="15.75" customHeight="1">
      <c r="I453" s="176"/>
      <c r="J453" s="176"/>
      <c r="K453" s="176"/>
      <c r="L453" s="176"/>
      <c r="M453" s="176"/>
      <c r="N453" s="176"/>
    </row>
    <row r="454" ht="15.75" customHeight="1">
      <c r="I454" s="176"/>
      <c r="J454" s="176"/>
      <c r="K454" s="176"/>
      <c r="L454" s="176"/>
      <c r="M454" s="176"/>
      <c r="N454" s="176"/>
    </row>
    <row r="455" ht="15.75" customHeight="1">
      <c r="I455" s="176"/>
      <c r="J455" s="176"/>
      <c r="K455" s="176"/>
      <c r="L455" s="176"/>
      <c r="M455" s="176"/>
      <c r="N455" s="176"/>
    </row>
    <row r="456" ht="15.75" customHeight="1">
      <c r="I456" s="176"/>
      <c r="J456" s="176"/>
      <c r="K456" s="176"/>
      <c r="L456" s="176"/>
      <c r="M456" s="176"/>
      <c r="N456" s="176"/>
    </row>
    <row r="457" ht="15.75" customHeight="1">
      <c r="I457" s="176"/>
      <c r="J457" s="176"/>
      <c r="K457" s="176"/>
      <c r="L457" s="176"/>
      <c r="M457" s="176"/>
      <c r="N457" s="176"/>
    </row>
    <row r="458" ht="15.75" customHeight="1">
      <c r="I458" s="176"/>
      <c r="J458" s="176"/>
      <c r="K458" s="176"/>
      <c r="L458" s="176"/>
      <c r="M458" s="176"/>
      <c r="N458" s="176"/>
    </row>
    <row r="459" ht="15.75" customHeight="1">
      <c r="I459" s="176"/>
      <c r="J459" s="176"/>
      <c r="K459" s="176"/>
      <c r="L459" s="176"/>
      <c r="M459" s="176"/>
      <c r="N459" s="176"/>
    </row>
    <row r="460" ht="15.75" customHeight="1">
      <c r="I460" s="176"/>
      <c r="J460" s="176"/>
      <c r="K460" s="176"/>
      <c r="L460" s="176"/>
      <c r="M460" s="176"/>
      <c r="N460" s="176"/>
    </row>
    <row r="461" ht="15.75" customHeight="1">
      <c r="I461" s="176"/>
      <c r="J461" s="176"/>
      <c r="K461" s="176"/>
      <c r="L461" s="176"/>
      <c r="M461" s="176"/>
      <c r="N461" s="176"/>
    </row>
    <row r="462" ht="15.75" customHeight="1">
      <c r="I462" s="176"/>
      <c r="J462" s="176"/>
      <c r="K462" s="176"/>
      <c r="L462" s="176"/>
      <c r="M462" s="176"/>
      <c r="N462" s="176"/>
    </row>
    <row r="463" ht="15.75" customHeight="1">
      <c r="I463" s="176"/>
      <c r="J463" s="176"/>
      <c r="K463" s="176"/>
      <c r="L463" s="176"/>
      <c r="M463" s="176"/>
      <c r="N463" s="176"/>
    </row>
    <row r="464" ht="15.75" customHeight="1">
      <c r="I464" s="176"/>
      <c r="J464" s="176"/>
      <c r="K464" s="176"/>
      <c r="L464" s="176"/>
      <c r="M464" s="176"/>
      <c r="N464" s="176"/>
    </row>
    <row r="465" ht="15.75" customHeight="1">
      <c r="I465" s="176"/>
      <c r="J465" s="176"/>
      <c r="K465" s="176"/>
      <c r="L465" s="176"/>
      <c r="M465" s="176"/>
      <c r="N465" s="176"/>
    </row>
    <row r="466" ht="15.75" customHeight="1">
      <c r="I466" s="176"/>
      <c r="J466" s="176"/>
      <c r="K466" s="176"/>
      <c r="L466" s="176"/>
      <c r="M466" s="176"/>
      <c r="N466" s="176"/>
    </row>
    <row r="467" ht="15.75" customHeight="1">
      <c r="I467" s="176"/>
      <c r="J467" s="176"/>
      <c r="K467" s="176"/>
      <c r="L467" s="176"/>
      <c r="M467" s="176"/>
      <c r="N467" s="176"/>
    </row>
    <row r="468" ht="15.75" customHeight="1">
      <c r="I468" s="176"/>
      <c r="J468" s="176"/>
      <c r="K468" s="176"/>
      <c r="L468" s="176"/>
      <c r="M468" s="176"/>
      <c r="N468" s="176"/>
    </row>
    <row r="469" ht="15.75" customHeight="1">
      <c r="I469" s="176"/>
      <c r="J469" s="176"/>
      <c r="K469" s="176"/>
      <c r="L469" s="176"/>
      <c r="M469" s="176"/>
      <c r="N469" s="176"/>
    </row>
    <row r="470" ht="15.75" customHeight="1">
      <c r="I470" s="176"/>
      <c r="J470" s="176"/>
      <c r="K470" s="176"/>
      <c r="L470" s="176"/>
      <c r="M470" s="176"/>
      <c r="N470" s="176"/>
    </row>
    <row r="471" ht="15.75" customHeight="1">
      <c r="I471" s="176"/>
      <c r="J471" s="176"/>
      <c r="K471" s="176"/>
      <c r="L471" s="176"/>
      <c r="M471" s="176"/>
      <c r="N471" s="176"/>
    </row>
    <row r="472" ht="15.75" customHeight="1">
      <c r="I472" s="176"/>
      <c r="J472" s="176"/>
      <c r="K472" s="176"/>
      <c r="L472" s="176"/>
      <c r="M472" s="176"/>
      <c r="N472" s="176"/>
    </row>
    <row r="473" ht="15.75" customHeight="1">
      <c r="I473" s="176"/>
      <c r="J473" s="176"/>
      <c r="K473" s="176"/>
      <c r="L473" s="176"/>
      <c r="M473" s="176"/>
      <c r="N473" s="176"/>
    </row>
    <row r="474" ht="15.75" customHeight="1">
      <c r="I474" s="176"/>
      <c r="J474" s="176"/>
      <c r="K474" s="176"/>
      <c r="L474" s="176"/>
      <c r="M474" s="176"/>
      <c r="N474" s="176"/>
    </row>
    <row r="475" ht="15.75" customHeight="1">
      <c r="I475" s="176"/>
      <c r="J475" s="176"/>
      <c r="K475" s="176"/>
      <c r="L475" s="176"/>
      <c r="M475" s="176"/>
      <c r="N475" s="176"/>
    </row>
    <row r="476" ht="15.75" customHeight="1">
      <c r="I476" s="176"/>
      <c r="J476" s="176"/>
      <c r="K476" s="176"/>
      <c r="L476" s="176"/>
      <c r="M476" s="176"/>
      <c r="N476" s="176"/>
    </row>
    <row r="477" ht="15.75" customHeight="1">
      <c r="I477" s="176"/>
      <c r="J477" s="176"/>
      <c r="K477" s="176"/>
      <c r="L477" s="176"/>
      <c r="M477" s="176"/>
      <c r="N477" s="176"/>
    </row>
    <row r="478" ht="15.75" customHeight="1">
      <c r="I478" s="176"/>
      <c r="J478" s="176"/>
      <c r="K478" s="176"/>
      <c r="L478" s="176"/>
      <c r="M478" s="176"/>
      <c r="N478" s="176"/>
    </row>
    <row r="479" ht="15.75" customHeight="1">
      <c r="I479" s="176"/>
      <c r="J479" s="176"/>
      <c r="K479" s="176"/>
      <c r="L479" s="176"/>
      <c r="M479" s="176"/>
      <c r="N479" s="176"/>
    </row>
    <row r="480" ht="15.75" customHeight="1">
      <c r="I480" s="176"/>
      <c r="J480" s="176"/>
      <c r="K480" s="176"/>
      <c r="L480" s="176"/>
      <c r="M480" s="176"/>
      <c r="N480" s="176"/>
    </row>
    <row r="481" ht="15.75" customHeight="1">
      <c r="I481" s="176"/>
      <c r="J481" s="176"/>
      <c r="K481" s="176"/>
      <c r="L481" s="176"/>
      <c r="M481" s="176"/>
      <c r="N481" s="176"/>
    </row>
    <row r="482" ht="15.75" customHeight="1">
      <c r="I482" s="176"/>
      <c r="J482" s="176"/>
      <c r="K482" s="176"/>
      <c r="L482" s="176"/>
      <c r="M482" s="176"/>
      <c r="N482" s="176"/>
    </row>
    <row r="483" ht="15.75" customHeight="1">
      <c r="I483" s="176"/>
      <c r="J483" s="176"/>
      <c r="K483" s="176"/>
      <c r="L483" s="176"/>
      <c r="M483" s="176"/>
      <c r="N483" s="176"/>
    </row>
    <row r="484" ht="15.75" customHeight="1">
      <c r="I484" s="176"/>
      <c r="J484" s="176"/>
      <c r="K484" s="176"/>
      <c r="L484" s="176"/>
      <c r="M484" s="176"/>
      <c r="N484" s="176"/>
    </row>
    <row r="485" ht="15.75" customHeight="1">
      <c r="I485" s="176"/>
      <c r="J485" s="176"/>
      <c r="K485" s="176"/>
      <c r="L485" s="176"/>
      <c r="M485" s="176"/>
      <c r="N485" s="176"/>
    </row>
    <row r="486" ht="15.75" customHeight="1">
      <c r="I486" s="176"/>
      <c r="J486" s="176"/>
      <c r="K486" s="176"/>
      <c r="L486" s="176"/>
      <c r="M486" s="176"/>
      <c r="N486" s="176"/>
    </row>
    <row r="487" ht="15.75" customHeight="1">
      <c r="I487" s="176"/>
      <c r="J487" s="176"/>
      <c r="K487" s="176"/>
      <c r="L487" s="176"/>
      <c r="M487" s="176"/>
      <c r="N487" s="176"/>
    </row>
    <row r="488" ht="15.75" customHeight="1">
      <c r="I488" s="176"/>
      <c r="J488" s="176"/>
      <c r="K488" s="176"/>
      <c r="L488" s="176"/>
      <c r="M488" s="176"/>
      <c r="N488" s="176"/>
    </row>
    <row r="489" ht="15.75" customHeight="1">
      <c r="I489" s="176"/>
      <c r="J489" s="176"/>
      <c r="K489" s="176"/>
      <c r="L489" s="176"/>
      <c r="M489" s="176"/>
      <c r="N489" s="176"/>
    </row>
    <row r="490" ht="15.75" customHeight="1">
      <c r="I490" s="176"/>
      <c r="J490" s="176"/>
      <c r="K490" s="176"/>
      <c r="L490" s="176"/>
      <c r="M490" s="176"/>
      <c r="N490" s="176"/>
    </row>
    <row r="491" ht="15.75" customHeight="1">
      <c r="I491" s="176"/>
      <c r="J491" s="176"/>
      <c r="K491" s="176"/>
      <c r="L491" s="176"/>
      <c r="M491" s="176"/>
      <c r="N491" s="176"/>
    </row>
    <row r="492" ht="15.75" customHeight="1">
      <c r="I492" s="176"/>
      <c r="J492" s="176"/>
      <c r="K492" s="176"/>
      <c r="L492" s="176"/>
      <c r="M492" s="176"/>
      <c r="N492" s="176"/>
    </row>
    <row r="493" ht="15.75" customHeight="1">
      <c r="I493" s="176"/>
      <c r="J493" s="176"/>
      <c r="K493" s="176"/>
      <c r="L493" s="176"/>
      <c r="M493" s="176"/>
      <c r="N493" s="176"/>
    </row>
    <row r="494" ht="15.75" customHeight="1">
      <c r="I494" s="176"/>
      <c r="J494" s="176"/>
      <c r="K494" s="176"/>
      <c r="L494" s="176"/>
      <c r="M494" s="176"/>
      <c r="N494" s="176"/>
    </row>
    <row r="495" ht="15.75" customHeight="1">
      <c r="I495" s="176"/>
      <c r="J495" s="176"/>
      <c r="K495" s="176"/>
      <c r="L495" s="176"/>
      <c r="M495" s="176"/>
      <c r="N495" s="176"/>
    </row>
    <row r="496" ht="15.75" customHeight="1">
      <c r="I496" s="176"/>
      <c r="J496" s="176"/>
      <c r="K496" s="176"/>
      <c r="L496" s="176"/>
      <c r="M496" s="176"/>
      <c r="N496" s="176"/>
    </row>
    <row r="497" ht="15.75" customHeight="1">
      <c r="I497" s="176"/>
      <c r="J497" s="176"/>
      <c r="K497" s="176"/>
      <c r="L497" s="176"/>
      <c r="M497" s="176"/>
      <c r="N497" s="176"/>
    </row>
    <row r="498" ht="15.75" customHeight="1">
      <c r="I498" s="176"/>
      <c r="J498" s="176"/>
      <c r="K498" s="176"/>
      <c r="L498" s="176"/>
      <c r="M498" s="176"/>
      <c r="N498" s="176"/>
    </row>
    <row r="499" ht="15.75" customHeight="1">
      <c r="I499" s="176"/>
      <c r="J499" s="176"/>
      <c r="K499" s="176"/>
      <c r="L499" s="176"/>
      <c r="M499" s="176"/>
      <c r="N499" s="176"/>
    </row>
    <row r="500" ht="15.75" customHeight="1">
      <c r="I500" s="176"/>
      <c r="J500" s="176"/>
      <c r="K500" s="176"/>
      <c r="L500" s="176"/>
      <c r="M500" s="176"/>
      <c r="N500" s="176"/>
    </row>
    <row r="501" ht="15.75" customHeight="1">
      <c r="I501" s="176"/>
      <c r="J501" s="176"/>
      <c r="K501" s="176"/>
      <c r="L501" s="176"/>
      <c r="M501" s="176"/>
      <c r="N501" s="176"/>
    </row>
    <row r="502" ht="15.75" customHeight="1">
      <c r="I502" s="176"/>
      <c r="J502" s="176"/>
      <c r="K502" s="176"/>
      <c r="L502" s="176"/>
      <c r="M502" s="176"/>
      <c r="N502" s="176"/>
    </row>
    <row r="503" ht="15.75" customHeight="1">
      <c r="I503" s="176"/>
      <c r="J503" s="176"/>
      <c r="K503" s="176"/>
      <c r="L503" s="176"/>
      <c r="M503" s="176"/>
      <c r="N503" s="176"/>
    </row>
    <row r="504" ht="15.75" customHeight="1">
      <c r="I504" s="176"/>
      <c r="J504" s="176"/>
      <c r="K504" s="176"/>
      <c r="L504" s="176"/>
      <c r="M504" s="176"/>
      <c r="N504" s="176"/>
    </row>
    <row r="505" ht="15.75" customHeight="1">
      <c r="I505" s="176"/>
      <c r="J505" s="176"/>
      <c r="K505" s="176"/>
      <c r="L505" s="176"/>
      <c r="M505" s="176"/>
      <c r="N505" s="176"/>
    </row>
    <row r="506" ht="15.75" customHeight="1">
      <c r="I506" s="176"/>
      <c r="J506" s="176"/>
      <c r="K506" s="176"/>
      <c r="L506" s="176"/>
      <c r="M506" s="176"/>
      <c r="N506" s="176"/>
    </row>
    <row r="507" ht="15.75" customHeight="1">
      <c r="I507" s="176"/>
      <c r="J507" s="176"/>
      <c r="K507" s="176"/>
      <c r="L507" s="176"/>
      <c r="M507" s="176"/>
      <c r="N507" s="176"/>
    </row>
    <row r="508" ht="15.75" customHeight="1">
      <c r="I508" s="176"/>
      <c r="J508" s="176"/>
      <c r="K508" s="176"/>
      <c r="L508" s="176"/>
      <c r="M508" s="176"/>
      <c r="N508" s="176"/>
    </row>
    <row r="509" ht="15.75" customHeight="1">
      <c r="I509" s="176"/>
      <c r="J509" s="176"/>
      <c r="K509" s="176"/>
      <c r="L509" s="176"/>
      <c r="M509" s="176"/>
      <c r="N509" s="176"/>
    </row>
    <row r="510" ht="15.75" customHeight="1">
      <c r="I510" s="176"/>
      <c r="J510" s="176"/>
      <c r="K510" s="176"/>
      <c r="L510" s="176"/>
      <c r="M510" s="176"/>
      <c r="N510" s="176"/>
    </row>
    <row r="511" ht="15.75" customHeight="1">
      <c r="I511" s="176"/>
      <c r="J511" s="176"/>
      <c r="K511" s="176"/>
      <c r="L511" s="176"/>
      <c r="M511" s="176"/>
      <c r="N511" s="176"/>
    </row>
    <row r="512" ht="15.75" customHeight="1">
      <c r="I512" s="176"/>
      <c r="J512" s="176"/>
      <c r="K512" s="176"/>
      <c r="L512" s="176"/>
      <c r="M512" s="176"/>
      <c r="N512" s="176"/>
    </row>
    <row r="513" ht="15.75" customHeight="1">
      <c r="I513" s="176"/>
      <c r="J513" s="176"/>
      <c r="K513" s="176"/>
      <c r="L513" s="176"/>
      <c r="M513" s="176"/>
      <c r="N513" s="176"/>
    </row>
    <row r="514" ht="15.75" customHeight="1">
      <c r="I514" s="176"/>
      <c r="J514" s="176"/>
      <c r="K514" s="176"/>
      <c r="L514" s="176"/>
      <c r="M514" s="176"/>
      <c r="N514" s="176"/>
    </row>
    <row r="515" ht="15.75" customHeight="1">
      <c r="I515" s="176"/>
      <c r="J515" s="176"/>
      <c r="K515" s="176"/>
      <c r="L515" s="176"/>
      <c r="M515" s="176"/>
      <c r="N515" s="176"/>
    </row>
    <row r="516" ht="15.75" customHeight="1">
      <c r="I516" s="176"/>
      <c r="J516" s="176"/>
      <c r="K516" s="176"/>
      <c r="L516" s="176"/>
      <c r="M516" s="176"/>
      <c r="N516" s="176"/>
    </row>
    <row r="517" ht="15.75" customHeight="1">
      <c r="I517" s="176"/>
      <c r="J517" s="176"/>
      <c r="K517" s="176"/>
      <c r="L517" s="176"/>
      <c r="M517" s="176"/>
      <c r="N517" s="176"/>
    </row>
    <row r="518" ht="15.75" customHeight="1">
      <c r="I518" s="176"/>
      <c r="J518" s="176"/>
      <c r="K518" s="176"/>
      <c r="L518" s="176"/>
      <c r="M518" s="176"/>
      <c r="N518" s="176"/>
    </row>
    <row r="519" ht="15.75" customHeight="1">
      <c r="I519" s="176"/>
      <c r="J519" s="176"/>
      <c r="K519" s="176"/>
      <c r="L519" s="176"/>
      <c r="M519" s="176"/>
      <c r="N519" s="176"/>
    </row>
    <row r="520" ht="15.75" customHeight="1">
      <c r="I520" s="176"/>
      <c r="J520" s="176"/>
      <c r="K520" s="176"/>
      <c r="L520" s="176"/>
      <c r="M520" s="176"/>
      <c r="N520" s="176"/>
    </row>
    <row r="521" ht="15.75" customHeight="1">
      <c r="I521" s="176"/>
      <c r="J521" s="176"/>
      <c r="K521" s="176"/>
      <c r="L521" s="176"/>
      <c r="M521" s="176"/>
      <c r="N521" s="176"/>
    </row>
    <row r="522" ht="15.75" customHeight="1">
      <c r="I522" s="176"/>
      <c r="J522" s="176"/>
      <c r="K522" s="176"/>
      <c r="L522" s="176"/>
      <c r="M522" s="176"/>
      <c r="N522" s="176"/>
    </row>
    <row r="523" ht="15.75" customHeight="1">
      <c r="I523" s="176"/>
      <c r="J523" s="176"/>
      <c r="K523" s="176"/>
      <c r="L523" s="176"/>
      <c r="M523" s="176"/>
      <c r="N523" s="176"/>
    </row>
    <row r="524" ht="15.75" customHeight="1">
      <c r="I524" s="176"/>
      <c r="J524" s="176"/>
      <c r="K524" s="176"/>
      <c r="L524" s="176"/>
      <c r="M524" s="176"/>
      <c r="N524" s="176"/>
    </row>
    <row r="525" ht="15.75" customHeight="1">
      <c r="I525" s="176"/>
      <c r="J525" s="176"/>
      <c r="K525" s="176"/>
      <c r="L525" s="176"/>
      <c r="M525" s="176"/>
      <c r="N525" s="176"/>
    </row>
    <row r="526" ht="15.75" customHeight="1">
      <c r="I526" s="176"/>
      <c r="J526" s="176"/>
      <c r="K526" s="176"/>
      <c r="L526" s="176"/>
      <c r="M526" s="176"/>
      <c r="N526" s="176"/>
    </row>
    <row r="527" ht="15.75" customHeight="1">
      <c r="I527" s="176"/>
      <c r="J527" s="176"/>
      <c r="K527" s="176"/>
      <c r="L527" s="176"/>
      <c r="M527" s="176"/>
      <c r="N527" s="176"/>
    </row>
    <row r="528" ht="15.75" customHeight="1">
      <c r="I528" s="176"/>
      <c r="J528" s="176"/>
      <c r="K528" s="176"/>
      <c r="L528" s="176"/>
      <c r="M528" s="176"/>
      <c r="N528" s="176"/>
    </row>
    <row r="529" ht="15.75" customHeight="1">
      <c r="I529" s="176"/>
      <c r="J529" s="176"/>
      <c r="K529" s="176"/>
      <c r="L529" s="176"/>
      <c r="M529" s="176"/>
      <c r="N529" s="176"/>
    </row>
    <row r="530" ht="15.75" customHeight="1">
      <c r="I530" s="176"/>
      <c r="J530" s="176"/>
      <c r="K530" s="176"/>
      <c r="L530" s="176"/>
      <c r="M530" s="176"/>
      <c r="N530" s="176"/>
    </row>
    <row r="531" ht="15.75" customHeight="1">
      <c r="I531" s="176"/>
      <c r="J531" s="176"/>
      <c r="K531" s="176"/>
      <c r="L531" s="176"/>
      <c r="M531" s="176"/>
      <c r="N531" s="176"/>
    </row>
    <row r="532" ht="15.75" customHeight="1">
      <c r="I532" s="176"/>
      <c r="J532" s="176"/>
      <c r="K532" s="176"/>
      <c r="L532" s="176"/>
      <c r="M532" s="176"/>
      <c r="N532" s="176"/>
    </row>
    <row r="533" ht="15.75" customHeight="1">
      <c r="I533" s="176"/>
      <c r="J533" s="176"/>
      <c r="K533" s="176"/>
      <c r="L533" s="176"/>
      <c r="M533" s="176"/>
      <c r="N533" s="176"/>
    </row>
    <row r="534" ht="15.75" customHeight="1">
      <c r="I534" s="176"/>
      <c r="J534" s="176"/>
      <c r="K534" s="176"/>
      <c r="L534" s="176"/>
      <c r="M534" s="176"/>
      <c r="N534" s="176"/>
    </row>
    <row r="535" ht="15.75" customHeight="1">
      <c r="I535" s="176"/>
      <c r="J535" s="176"/>
      <c r="K535" s="176"/>
      <c r="L535" s="176"/>
      <c r="M535" s="176"/>
      <c r="N535" s="176"/>
    </row>
    <row r="536" ht="15.75" customHeight="1">
      <c r="I536" s="176"/>
      <c r="J536" s="176"/>
      <c r="K536" s="176"/>
      <c r="L536" s="176"/>
      <c r="M536" s="176"/>
      <c r="N536" s="176"/>
    </row>
    <row r="537" ht="15.75" customHeight="1">
      <c r="I537" s="176"/>
      <c r="J537" s="176"/>
      <c r="K537" s="176"/>
      <c r="L537" s="176"/>
      <c r="M537" s="176"/>
      <c r="N537" s="176"/>
    </row>
    <row r="538" ht="15.75" customHeight="1">
      <c r="I538" s="176"/>
      <c r="J538" s="176"/>
      <c r="K538" s="176"/>
      <c r="L538" s="176"/>
      <c r="M538" s="176"/>
      <c r="N538" s="176"/>
    </row>
    <row r="539" ht="15.75" customHeight="1">
      <c r="I539" s="176"/>
      <c r="J539" s="176"/>
      <c r="K539" s="176"/>
      <c r="L539" s="176"/>
      <c r="M539" s="176"/>
      <c r="N539" s="176"/>
    </row>
    <row r="540" ht="15.75" customHeight="1">
      <c r="I540" s="176"/>
      <c r="J540" s="176"/>
      <c r="K540" s="176"/>
      <c r="L540" s="176"/>
      <c r="M540" s="176"/>
      <c r="N540" s="176"/>
    </row>
    <row r="541" ht="15.75" customHeight="1">
      <c r="I541" s="176"/>
      <c r="J541" s="176"/>
      <c r="K541" s="176"/>
      <c r="L541" s="176"/>
      <c r="M541" s="176"/>
      <c r="N541" s="176"/>
    </row>
    <row r="542" ht="15.75" customHeight="1">
      <c r="I542" s="176"/>
      <c r="J542" s="176"/>
      <c r="K542" s="176"/>
      <c r="L542" s="176"/>
      <c r="M542" s="176"/>
      <c r="N542" s="176"/>
    </row>
    <row r="543" ht="15.75" customHeight="1">
      <c r="I543" s="176"/>
      <c r="J543" s="176"/>
      <c r="K543" s="176"/>
      <c r="L543" s="176"/>
      <c r="M543" s="176"/>
      <c r="N543" s="176"/>
    </row>
    <row r="544" ht="15.75" customHeight="1">
      <c r="I544" s="176"/>
      <c r="J544" s="176"/>
      <c r="K544" s="176"/>
      <c r="L544" s="176"/>
      <c r="M544" s="176"/>
      <c r="N544" s="176"/>
    </row>
    <row r="545" ht="15.75" customHeight="1">
      <c r="I545" s="176"/>
      <c r="J545" s="176"/>
      <c r="K545" s="176"/>
      <c r="L545" s="176"/>
      <c r="M545" s="176"/>
      <c r="N545" s="176"/>
    </row>
    <row r="546" ht="15.75" customHeight="1">
      <c r="I546" s="176"/>
      <c r="J546" s="176"/>
      <c r="K546" s="176"/>
      <c r="L546" s="176"/>
      <c r="M546" s="176"/>
      <c r="N546" s="176"/>
    </row>
    <row r="547" ht="15.75" customHeight="1">
      <c r="I547" s="176"/>
      <c r="J547" s="176"/>
      <c r="K547" s="176"/>
      <c r="L547" s="176"/>
      <c r="M547" s="176"/>
      <c r="N547" s="176"/>
    </row>
    <row r="548" ht="15.75" customHeight="1">
      <c r="I548" s="176"/>
      <c r="J548" s="176"/>
      <c r="K548" s="176"/>
      <c r="L548" s="176"/>
      <c r="M548" s="176"/>
      <c r="N548" s="176"/>
    </row>
    <row r="549" ht="15.75" customHeight="1">
      <c r="I549" s="176"/>
      <c r="J549" s="176"/>
      <c r="K549" s="176"/>
      <c r="L549" s="176"/>
      <c r="M549" s="176"/>
      <c r="N549" s="176"/>
    </row>
    <row r="550" ht="15.75" customHeight="1">
      <c r="I550" s="176"/>
      <c r="J550" s="176"/>
      <c r="K550" s="176"/>
      <c r="L550" s="176"/>
      <c r="M550" s="176"/>
      <c r="N550" s="176"/>
    </row>
    <row r="551" ht="15.75" customHeight="1">
      <c r="I551" s="176"/>
      <c r="J551" s="176"/>
      <c r="K551" s="176"/>
      <c r="L551" s="176"/>
      <c r="M551" s="176"/>
      <c r="N551" s="176"/>
    </row>
    <row r="552" ht="15.75" customHeight="1">
      <c r="I552" s="176"/>
      <c r="J552" s="176"/>
      <c r="K552" s="176"/>
      <c r="L552" s="176"/>
      <c r="M552" s="176"/>
      <c r="N552" s="176"/>
    </row>
    <row r="553" ht="15.75" customHeight="1">
      <c r="I553" s="176"/>
      <c r="J553" s="176"/>
      <c r="K553" s="176"/>
      <c r="L553" s="176"/>
      <c r="M553" s="176"/>
      <c r="N553" s="176"/>
    </row>
    <row r="554" ht="15.75" customHeight="1">
      <c r="I554" s="176"/>
      <c r="J554" s="176"/>
      <c r="K554" s="176"/>
      <c r="L554" s="176"/>
      <c r="M554" s="176"/>
      <c r="N554" s="176"/>
    </row>
    <row r="555" ht="15.75" customHeight="1">
      <c r="I555" s="176"/>
      <c r="J555" s="176"/>
      <c r="K555" s="176"/>
      <c r="L555" s="176"/>
      <c r="M555" s="176"/>
      <c r="N555" s="176"/>
    </row>
    <row r="556" ht="15.75" customHeight="1">
      <c r="I556" s="176"/>
      <c r="J556" s="176"/>
      <c r="K556" s="176"/>
      <c r="L556" s="176"/>
      <c r="M556" s="176"/>
      <c r="N556" s="176"/>
    </row>
    <row r="557" ht="15.75" customHeight="1">
      <c r="I557" s="176"/>
      <c r="J557" s="176"/>
      <c r="K557" s="176"/>
      <c r="L557" s="176"/>
      <c r="M557" s="176"/>
      <c r="N557" s="176"/>
    </row>
    <row r="558" ht="15.75" customHeight="1">
      <c r="I558" s="176"/>
      <c r="J558" s="176"/>
      <c r="K558" s="176"/>
      <c r="L558" s="176"/>
      <c r="M558" s="176"/>
      <c r="N558" s="176"/>
    </row>
    <row r="559" ht="15.75" customHeight="1">
      <c r="I559" s="176"/>
      <c r="J559" s="176"/>
      <c r="K559" s="176"/>
      <c r="L559" s="176"/>
      <c r="M559" s="176"/>
      <c r="N559" s="176"/>
    </row>
    <row r="560" ht="15.75" customHeight="1">
      <c r="I560" s="176"/>
      <c r="J560" s="176"/>
      <c r="K560" s="176"/>
      <c r="L560" s="176"/>
      <c r="M560" s="176"/>
      <c r="N560" s="176"/>
    </row>
    <row r="561" ht="15.75" customHeight="1">
      <c r="I561" s="176"/>
      <c r="J561" s="176"/>
      <c r="K561" s="176"/>
      <c r="L561" s="176"/>
      <c r="M561" s="176"/>
      <c r="N561" s="176"/>
    </row>
    <row r="562" ht="15.75" customHeight="1">
      <c r="I562" s="176"/>
      <c r="J562" s="176"/>
      <c r="K562" s="176"/>
      <c r="L562" s="176"/>
      <c r="M562" s="176"/>
      <c r="N562" s="176"/>
    </row>
    <row r="563" ht="15.75" customHeight="1">
      <c r="I563" s="176"/>
      <c r="J563" s="176"/>
      <c r="K563" s="176"/>
      <c r="L563" s="176"/>
      <c r="M563" s="176"/>
      <c r="N563" s="176"/>
    </row>
    <row r="564" ht="15.75" customHeight="1">
      <c r="I564" s="176"/>
      <c r="J564" s="176"/>
      <c r="K564" s="176"/>
      <c r="L564" s="176"/>
      <c r="M564" s="176"/>
      <c r="N564" s="176"/>
    </row>
    <row r="565" ht="15.75" customHeight="1">
      <c r="I565" s="176"/>
      <c r="J565" s="176"/>
      <c r="K565" s="176"/>
      <c r="L565" s="176"/>
      <c r="M565" s="176"/>
      <c r="N565" s="176"/>
    </row>
    <row r="566" ht="15.75" customHeight="1">
      <c r="I566" s="176"/>
      <c r="J566" s="176"/>
      <c r="K566" s="176"/>
      <c r="L566" s="176"/>
      <c r="M566" s="176"/>
      <c r="N566" s="176"/>
    </row>
    <row r="567" ht="15.75" customHeight="1">
      <c r="I567" s="176"/>
      <c r="J567" s="176"/>
      <c r="K567" s="176"/>
      <c r="L567" s="176"/>
      <c r="M567" s="176"/>
      <c r="N567" s="176"/>
    </row>
    <row r="568" ht="15.75" customHeight="1">
      <c r="I568" s="176"/>
      <c r="J568" s="176"/>
      <c r="K568" s="176"/>
      <c r="L568" s="176"/>
      <c r="M568" s="176"/>
      <c r="N568" s="176"/>
    </row>
    <row r="569" ht="15.75" customHeight="1">
      <c r="I569" s="176"/>
      <c r="J569" s="176"/>
      <c r="K569" s="176"/>
      <c r="L569" s="176"/>
      <c r="M569" s="176"/>
      <c r="N569" s="176"/>
    </row>
    <row r="570" ht="15.75" customHeight="1">
      <c r="I570" s="176"/>
      <c r="J570" s="176"/>
      <c r="K570" s="176"/>
      <c r="L570" s="176"/>
      <c r="M570" s="176"/>
      <c r="N570" s="176"/>
    </row>
    <row r="571" ht="15.75" customHeight="1">
      <c r="I571" s="176"/>
      <c r="J571" s="176"/>
      <c r="K571" s="176"/>
      <c r="L571" s="176"/>
      <c r="M571" s="176"/>
      <c r="N571" s="176"/>
    </row>
    <row r="572" ht="15.75" customHeight="1">
      <c r="I572" s="176"/>
      <c r="J572" s="176"/>
      <c r="K572" s="176"/>
      <c r="L572" s="176"/>
      <c r="M572" s="176"/>
      <c r="N572" s="176"/>
    </row>
    <row r="573" ht="15.75" customHeight="1">
      <c r="I573" s="176"/>
      <c r="J573" s="176"/>
      <c r="K573" s="176"/>
      <c r="L573" s="176"/>
      <c r="M573" s="176"/>
      <c r="N573" s="176"/>
    </row>
    <row r="574" ht="15.75" customHeight="1">
      <c r="I574" s="176"/>
      <c r="J574" s="176"/>
      <c r="K574" s="176"/>
      <c r="L574" s="176"/>
      <c r="M574" s="176"/>
      <c r="N574" s="176"/>
    </row>
    <row r="575" ht="15.75" customHeight="1">
      <c r="I575" s="176"/>
      <c r="J575" s="176"/>
      <c r="K575" s="176"/>
      <c r="L575" s="176"/>
      <c r="M575" s="176"/>
      <c r="N575" s="176"/>
    </row>
    <row r="576" ht="15.75" customHeight="1">
      <c r="I576" s="176"/>
      <c r="J576" s="176"/>
      <c r="K576" s="176"/>
      <c r="L576" s="176"/>
      <c r="M576" s="176"/>
      <c r="N576" s="176"/>
    </row>
    <row r="577" ht="15.75" customHeight="1">
      <c r="I577" s="176"/>
      <c r="J577" s="176"/>
      <c r="K577" s="176"/>
      <c r="L577" s="176"/>
      <c r="M577" s="176"/>
      <c r="N577" s="176"/>
    </row>
    <row r="578" ht="15.75" customHeight="1">
      <c r="I578" s="176"/>
      <c r="J578" s="176"/>
      <c r="K578" s="176"/>
      <c r="L578" s="176"/>
      <c r="M578" s="176"/>
      <c r="N578" s="176"/>
    </row>
    <row r="579" ht="15.75" customHeight="1">
      <c r="I579" s="176"/>
      <c r="J579" s="176"/>
      <c r="K579" s="176"/>
      <c r="L579" s="176"/>
      <c r="M579" s="176"/>
      <c r="N579" s="176"/>
    </row>
    <row r="580" ht="15.75" customHeight="1">
      <c r="I580" s="176"/>
      <c r="J580" s="176"/>
      <c r="K580" s="176"/>
      <c r="L580" s="176"/>
      <c r="M580" s="176"/>
      <c r="N580" s="176"/>
    </row>
    <row r="581" ht="15.75" customHeight="1">
      <c r="I581" s="176"/>
      <c r="J581" s="176"/>
      <c r="K581" s="176"/>
      <c r="L581" s="176"/>
      <c r="M581" s="176"/>
      <c r="N581" s="176"/>
    </row>
    <row r="582" ht="15.75" customHeight="1">
      <c r="I582" s="176"/>
      <c r="J582" s="176"/>
      <c r="K582" s="176"/>
      <c r="L582" s="176"/>
      <c r="M582" s="176"/>
      <c r="N582" s="176"/>
    </row>
    <row r="583" ht="15.75" customHeight="1">
      <c r="I583" s="176"/>
      <c r="J583" s="176"/>
      <c r="K583" s="176"/>
      <c r="L583" s="176"/>
      <c r="M583" s="176"/>
      <c r="N583" s="176"/>
    </row>
    <row r="584" ht="15.75" customHeight="1">
      <c r="I584" s="176"/>
      <c r="J584" s="176"/>
      <c r="K584" s="176"/>
      <c r="L584" s="176"/>
      <c r="M584" s="176"/>
      <c r="N584" s="176"/>
    </row>
    <row r="585" ht="15.75" customHeight="1">
      <c r="I585" s="176"/>
      <c r="J585" s="176"/>
      <c r="K585" s="176"/>
      <c r="L585" s="176"/>
      <c r="M585" s="176"/>
      <c r="N585" s="176"/>
    </row>
    <row r="586" ht="15.75" customHeight="1">
      <c r="I586" s="176"/>
      <c r="J586" s="176"/>
      <c r="K586" s="176"/>
      <c r="L586" s="176"/>
      <c r="M586" s="176"/>
      <c r="N586" s="176"/>
    </row>
    <row r="587" ht="15.75" customHeight="1">
      <c r="I587" s="176"/>
      <c r="J587" s="176"/>
      <c r="K587" s="176"/>
      <c r="L587" s="176"/>
      <c r="M587" s="176"/>
      <c r="N587" s="176"/>
    </row>
    <row r="588" ht="15.75" customHeight="1">
      <c r="I588" s="176"/>
      <c r="J588" s="176"/>
      <c r="K588" s="176"/>
      <c r="L588" s="176"/>
      <c r="M588" s="176"/>
      <c r="N588" s="176"/>
    </row>
    <row r="589" ht="15.75" customHeight="1">
      <c r="I589" s="176"/>
      <c r="J589" s="176"/>
      <c r="K589" s="176"/>
      <c r="L589" s="176"/>
      <c r="M589" s="176"/>
      <c r="N589" s="176"/>
    </row>
    <row r="590" ht="15.75" customHeight="1">
      <c r="I590" s="176"/>
      <c r="J590" s="176"/>
      <c r="K590" s="176"/>
      <c r="L590" s="176"/>
      <c r="M590" s="176"/>
      <c r="N590" s="176"/>
    </row>
    <row r="591" ht="15.75" customHeight="1">
      <c r="I591" s="176"/>
      <c r="J591" s="176"/>
      <c r="K591" s="176"/>
      <c r="L591" s="176"/>
      <c r="M591" s="176"/>
      <c r="N591" s="176"/>
    </row>
    <row r="592" ht="15.75" customHeight="1">
      <c r="I592" s="176"/>
      <c r="J592" s="176"/>
      <c r="K592" s="176"/>
      <c r="L592" s="176"/>
      <c r="M592" s="176"/>
      <c r="N592" s="176"/>
    </row>
    <row r="593" ht="15.75" customHeight="1">
      <c r="I593" s="176"/>
      <c r="J593" s="176"/>
      <c r="K593" s="176"/>
      <c r="L593" s="176"/>
      <c r="M593" s="176"/>
      <c r="N593" s="176"/>
    </row>
    <row r="594" ht="15.75" customHeight="1">
      <c r="I594" s="176"/>
      <c r="J594" s="176"/>
      <c r="K594" s="176"/>
      <c r="L594" s="176"/>
      <c r="M594" s="176"/>
      <c r="N594" s="176"/>
    </row>
    <row r="595" ht="15.75" customHeight="1">
      <c r="I595" s="176"/>
      <c r="J595" s="176"/>
      <c r="K595" s="176"/>
      <c r="L595" s="176"/>
      <c r="M595" s="176"/>
      <c r="N595" s="176"/>
    </row>
    <row r="596" ht="15.75" customHeight="1">
      <c r="I596" s="176"/>
      <c r="J596" s="176"/>
      <c r="K596" s="176"/>
      <c r="L596" s="176"/>
      <c r="M596" s="176"/>
      <c r="N596" s="176"/>
    </row>
    <row r="597" ht="15.75" customHeight="1">
      <c r="I597" s="176"/>
      <c r="J597" s="176"/>
      <c r="K597" s="176"/>
      <c r="L597" s="176"/>
      <c r="M597" s="176"/>
      <c r="N597" s="176"/>
    </row>
    <row r="598" ht="15.75" customHeight="1">
      <c r="I598" s="176"/>
      <c r="J598" s="176"/>
      <c r="K598" s="176"/>
      <c r="L598" s="176"/>
      <c r="M598" s="176"/>
      <c r="N598" s="176"/>
    </row>
    <row r="599" ht="15.75" customHeight="1">
      <c r="I599" s="176"/>
      <c r="J599" s="176"/>
      <c r="K599" s="176"/>
      <c r="L599" s="176"/>
      <c r="M599" s="176"/>
      <c r="N599" s="176"/>
    </row>
    <row r="600" ht="15.75" customHeight="1">
      <c r="I600" s="176"/>
      <c r="J600" s="176"/>
      <c r="K600" s="176"/>
      <c r="L600" s="176"/>
      <c r="M600" s="176"/>
      <c r="N600" s="176"/>
    </row>
    <row r="601" ht="15.75" customHeight="1">
      <c r="I601" s="176"/>
      <c r="J601" s="176"/>
      <c r="K601" s="176"/>
      <c r="L601" s="176"/>
      <c r="M601" s="176"/>
      <c r="N601" s="176"/>
    </row>
    <row r="602" ht="15.75" customHeight="1">
      <c r="I602" s="176"/>
      <c r="J602" s="176"/>
      <c r="K602" s="176"/>
      <c r="L602" s="176"/>
      <c r="M602" s="176"/>
      <c r="N602" s="176"/>
    </row>
    <row r="603" ht="15.75" customHeight="1">
      <c r="I603" s="176"/>
      <c r="J603" s="176"/>
      <c r="K603" s="176"/>
      <c r="L603" s="176"/>
      <c r="M603" s="176"/>
      <c r="N603" s="176"/>
    </row>
    <row r="604" ht="15.75" customHeight="1">
      <c r="I604" s="176"/>
      <c r="J604" s="176"/>
      <c r="K604" s="176"/>
      <c r="L604" s="176"/>
      <c r="M604" s="176"/>
      <c r="N604" s="176"/>
    </row>
    <row r="605" ht="15.75" customHeight="1">
      <c r="I605" s="176"/>
      <c r="J605" s="176"/>
      <c r="K605" s="176"/>
      <c r="L605" s="176"/>
      <c r="M605" s="176"/>
      <c r="N605" s="176"/>
    </row>
    <row r="606" ht="15.75" customHeight="1">
      <c r="I606" s="176"/>
      <c r="J606" s="176"/>
      <c r="K606" s="176"/>
      <c r="L606" s="176"/>
      <c r="M606" s="176"/>
      <c r="N606" s="176"/>
    </row>
    <row r="607" ht="15.75" customHeight="1">
      <c r="I607" s="176"/>
      <c r="J607" s="176"/>
      <c r="K607" s="176"/>
      <c r="L607" s="176"/>
      <c r="M607" s="176"/>
      <c r="N607" s="176"/>
    </row>
    <row r="608" ht="15.75" customHeight="1">
      <c r="I608" s="176"/>
      <c r="J608" s="176"/>
      <c r="K608" s="176"/>
      <c r="L608" s="176"/>
      <c r="M608" s="176"/>
      <c r="N608" s="176"/>
    </row>
    <row r="609" ht="15.75" customHeight="1">
      <c r="I609" s="176"/>
      <c r="J609" s="176"/>
      <c r="K609" s="176"/>
      <c r="L609" s="176"/>
      <c r="M609" s="176"/>
      <c r="N609" s="176"/>
    </row>
    <row r="610" ht="15.75" customHeight="1">
      <c r="I610" s="176"/>
      <c r="J610" s="176"/>
      <c r="K610" s="176"/>
      <c r="L610" s="176"/>
      <c r="M610" s="176"/>
      <c r="N610" s="176"/>
    </row>
    <row r="611" ht="15.75" customHeight="1">
      <c r="I611" s="176"/>
      <c r="J611" s="176"/>
      <c r="K611" s="176"/>
      <c r="L611" s="176"/>
      <c r="M611" s="176"/>
      <c r="N611" s="176"/>
    </row>
    <row r="612" ht="15.75" customHeight="1">
      <c r="I612" s="176"/>
      <c r="J612" s="176"/>
      <c r="K612" s="176"/>
      <c r="L612" s="176"/>
      <c r="M612" s="176"/>
      <c r="N612" s="176"/>
    </row>
    <row r="613" ht="15.75" customHeight="1">
      <c r="I613" s="176"/>
      <c r="J613" s="176"/>
      <c r="K613" s="176"/>
      <c r="L613" s="176"/>
      <c r="M613" s="176"/>
      <c r="N613" s="176"/>
    </row>
    <row r="614" ht="15.75" customHeight="1">
      <c r="I614" s="176"/>
      <c r="J614" s="176"/>
      <c r="K614" s="176"/>
      <c r="L614" s="176"/>
      <c r="M614" s="176"/>
      <c r="N614" s="176"/>
    </row>
    <row r="615" ht="15.75" customHeight="1">
      <c r="I615" s="176"/>
      <c r="J615" s="176"/>
      <c r="K615" s="176"/>
      <c r="L615" s="176"/>
      <c r="M615" s="176"/>
      <c r="N615" s="176"/>
    </row>
    <row r="616" ht="15.75" customHeight="1">
      <c r="I616" s="176"/>
      <c r="J616" s="176"/>
      <c r="K616" s="176"/>
      <c r="L616" s="176"/>
      <c r="M616" s="176"/>
      <c r="N616" s="176"/>
    </row>
    <row r="617" ht="15.75" customHeight="1">
      <c r="I617" s="176"/>
      <c r="J617" s="176"/>
      <c r="K617" s="176"/>
      <c r="L617" s="176"/>
      <c r="M617" s="176"/>
      <c r="N617" s="176"/>
    </row>
    <row r="618" ht="15.75" customHeight="1">
      <c r="I618" s="176"/>
      <c r="J618" s="176"/>
      <c r="K618" s="176"/>
      <c r="L618" s="176"/>
      <c r="M618" s="176"/>
      <c r="N618" s="176"/>
    </row>
    <row r="619" ht="15.75" customHeight="1">
      <c r="I619" s="176"/>
      <c r="J619" s="176"/>
      <c r="K619" s="176"/>
      <c r="L619" s="176"/>
      <c r="M619" s="176"/>
      <c r="N619" s="176"/>
    </row>
    <row r="620" ht="15.75" customHeight="1">
      <c r="I620" s="176"/>
      <c r="J620" s="176"/>
      <c r="K620" s="176"/>
      <c r="L620" s="176"/>
      <c r="M620" s="176"/>
      <c r="N620" s="176"/>
    </row>
    <row r="621" ht="15.75" customHeight="1">
      <c r="I621" s="176"/>
      <c r="J621" s="176"/>
      <c r="K621" s="176"/>
      <c r="L621" s="176"/>
      <c r="M621" s="176"/>
      <c r="N621" s="176"/>
    </row>
    <row r="622" ht="15.75" customHeight="1">
      <c r="I622" s="176"/>
      <c r="J622" s="176"/>
      <c r="K622" s="176"/>
      <c r="L622" s="176"/>
      <c r="M622" s="176"/>
      <c r="N622" s="176"/>
    </row>
    <row r="623" ht="15.75" customHeight="1">
      <c r="I623" s="176"/>
      <c r="J623" s="176"/>
      <c r="K623" s="176"/>
      <c r="L623" s="176"/>
      <c r="M623" s="176"/>
      <c r="N623" s="176"/>
    </row>
    <row r="624" ht="15.75" customHeight="1">
      <c r="I624" s="176"/>
      <c r="J624" s="176"/>
      <c r="K624" s="176"/>
      <c r="L624" s="176"/>
      <c r="M624" s="176"/>
      <c r="N624" s="176"/>
    </row>
    <row r="625" ht="15.75" customHeight="1">
      <c r="I625" s="176"/>
      <c r="J625" s="176"/>
      <c r="K625" s="176"/>
      <c r="L625" s="176"/>
      <c r="M625" s="176"/>
      <c r="N625" s="176"/>
    </row>
    <row r="626" ht="15.75" customHeight="1">
      <c r="I626" s="176"/>
      <c r="J626" s="176"/>
      <c r="K626" s="176"/>
      <c r="L626" s="176"/>
      <c r="M626" s="176"/>
      <c r="N626" s="176"/>
    </row>
    <row r="627" ht="15.75" customHeight="1">
      <c r="I627" s="176"/>
      <c r="J627" s="176"/>
      <c r="K627" s="176"/>
      <c r="L627" s="176"/>
      <c r="M627" s="176"/>
      <c r="N627" s="176"/>
    </row>
    <row r="628" ht="15.75" customHeight="1">
      <c r="I628" s="176"/>
      <c r="J628" s="176"/>
      <c r="K628" s="176"/>
      <c r="L628" s="176"/>
      <c r="M628" s="176"/>
      <c r="N628" s="176"/>
    </row>
    <row r="629" ht="15.75" customHeight="1">
      <c r="I629" s="176"/>
      <c r="J629" s="176"/>
      <c r="K629" s="176"/>
      <c r="L629" s="176"/>
      <c r="M629" s="176"/>
      <c r="N629" s="176"/>
    </row>
    <row r="630" ht="15.75" customHeight="1">
      <c r="I630" s="176"/>
      <c r="J630" s="176"/>
      <c r="K630" s="176"/>
      <c r="L630" s="176"/>
      <c r="M630" s="176"/>
      <c r="N630" s="176"/>
    </row>
    <row r="631" ht="15.75" customHeight="1">
      <c r="I631" s="176"/>
      <c r="J631" s="176"/>
      <c r="K631" s="176"/>
      <c r="L631" s="176"/>
      <c r="M631" s="176"/>
      <c r="N631" s="176"/>
    </row>
    <row r="632" ht="15.75" customHeight="1">
      <c r="I632" s="176"/>
      <c r="J632" s="176"/>
      <c r="K632" s="176"/>
      <c r="L632" s="176"/>
      <c r="M632" s="176"/>
      <c r="N632" s="176"/>
    </row>
    <row r="633" ht="15.75" customHeight="1">
      <c r="I633" s="176"/>
      <c r="J633" s="176"/>
      <c r="K633" s="176"/>
      <c r="L633" s="176"/>
      <c r="M633" s="176"/>
      <c r="N633" s="176"/>
    </row>
    <row r="634" ht="15.75" customHeight="1">
      <c r="I634" s="176"/>
      <c r="J634" s="176"/>
      <c r="K634" s="176"/>
      <c r="L634" s="176"/>
      <c r="M634" s="176"/>
      <c r="N634" s="176"/>
    </row>
    <row r="635" ht="15.75" customHeight="1">
      <c r="I635" s="176"/>
      <c r="J635" s="176"/>
      <c r="K635" s="176"/>
      <c r="L635" s="176"/>
      <c r="M635" s="176"/>
      <c r="N635" s="176"/>
    </row>
    <row r="636" ht="15.75" customHeight="1">
      <c r="I636" s="176"/>
      <c r="J636" s="176"/>
      <c r="K636" s="176"/>
      <c r="L636" s="176"/>
      <c r="M636" s="176"/>
      <c r="N636" s="176"/>
    </row>
    <row r="637" ht="15.75" customHeight="1">
      <c r="I637" s="176"/>
      <c r="J637" s="176"/>
      <c r="K637" s="176"/>
      <c r="L637" s="176"/>
      <c r="M637" s="176"/>
      <c r="N637" s="176"/>
    </row>
    <row r="638" ht="15.75" customHeight="1">
      <c r="I638" s="176"/>
      <c r="J638" s="176"/>
      <c r="K638" s="176"/>
      <c r="L638" s="176"/>
      <c r="M638" s="176"/>
      <c r="N638" s="176"/>
    </row>
    <row r="639" ht="15.75" customHeight="1">
      <c r="I639" s="176"/>
      <c r="J639" s="176"/>
      <c r="K639" s="176"/>
      <c r="L639" s="176"/>
      <c r="M639" s="176"/>
      <c r="N639" s="176"/>
    </row>
    <row r="640" ht="15.75" customHeight="1">
      <c r="I640" s="176"/>
      <c r="J640" s="176"/>
      <c r="K640" s="176"/>
      <c r="L640" s="176"/>
      <c r="M640" s="176"/>
      <c r="N640" s="176"/>
    </row>
    <row r="641" ht="15.75" customHeight="1">
      <c r="I641" s="176"/>
      <c r="J641" s="176"/>
      <c r="K641" s="176"/>
      <c r="L641" s="176"/>
      <c r="M641" s="176"/>
      <c r="N641" s="176"/>
    </row>
    <row r="642" ht="15.75" customHeight="1">
      <c r="I642" s="176"/>
      <c r="J642" s="176"/>
      <c r="K642" s="176"/>
      <c r="L642" s="176"/>
      <c r="M642" s="176"/>
      <c r="N642" s="176"/>
    </row>
    <row r="643" ht="15.75" customHeight="1">
      <c r="I643" s="176"/>
      <c r="J643" s="176"/>
      <c r="K643" s="176"/>
      <c r="L643" s="176"/>
      <c r="M643" s="176"/>
      <c r="N643" s="176"/>
    </row>
    <row r="644" ht="15.75" customHeight="1">
      <c r="I644" s="176"/>
      <c r="J644" s="176"/>
      <c r="K644" s="176"/>
      <c r="L644" s="176"/>
      <c r="M644" s="176"/>
      <c r="N644" s="176"/>
    </row>
    <row r="645" ht="15.75" customHeight="1">
      <c r="I645" s="176"/>
      <c r="J645" s="176"/>
      <c r="K645" s="176"/>
      <c r="L645" s="176"/>
      <c r="M645" s="176"/>
      <c r="N645" s="176"/>
    </row>
    <row r="646" ht="15.75" customHeight="1">
      <c r="I646" s="176"/>
      <c r="J646" s="176"/>
      <c r="K646" s="176"/>
      <c r="L646" s="176"/>
      <c r="M646" s="176"/>
      <c r="N646" s="176"/>
    </row>
    <row r="647" ht="15.75" customHeight="1">
      <c r="I647" s="176"/>
      <c r="J647" s="176"/>
      <c r="K647" s="176"/>
      <c r="L647" s="176"/>
      <c r="M647" s="176"/>
      <c r="N647" s="176"/>
    </row>
    <row r="648" ht="15.75" customHeight="1">
      <c r="I648" s="176"/>
      <c r="J648" s="176"/>
      <c r="K648" s="176"/>
      <c r="L648" s="176"/>
      <c r="M648" s="176"/>
      <c r="N648" s="176"/>
    </row>
    <row r="649" ht="15.75" customHeight="1">
      <c r="I649" s="176"/>
      <c r="J649" s="176"/>
      <c r="K649" s="176"/>
      <c r="L649" s="176"/>
      <c r="M649" s="176"/>
      <c r="N649" s="176"/>
    </row>
    <row r="650" ht="15.75" customHeight="1">
      <c r="I650" s="176"/>
      <c r="J650" s="176"/>
      <c r="K650" s="176"/>
      <c r="L650" s="176"/>
      <c r="M650" s="176"/>
      <c r="N650" s="176"/>
    </row>
    <row r="651" ht="15.75" customHeight="1">
      <c r="I651" s="176"/>
      <c r="J651" s="176"/>
      <c r="K651" s="176"/>
      <c r="L651" s="176"/>
      <c r="M651" s="176"/>
      <c r="N651" s="176"/>
    </row>
    <row r="652" ht="15.75" customHeight="1">
      <c r="I652" s="176"/>
      <c r="J652" s="176"/>
      <c r="K652" s="176"/>
      <c r="L652" s="176"/>
      <c r="M652" s="176"/>
      <c r="N652" s="176"/>
    </row>
    <row r="653" ht="15.75" customHeight="1">
      <c r="I653" s="176"/>
      <c r="J653" s="176"/>
      <c r="K653" s="176"/>
      <c r="L653" s="176"/>
      <c r="M653" s="176"/>
      <c r="N653" s="176"/>
    </row>
    <row r="654" ht="15.75" customHeight="1">
      <c r="I654" s="176"/>
      <c r="J654" s="176"/>
      <c r="K654" s="176"/>
      <c r="L654" s="176"/>
      <c r="M654" s="176"/>
      <c r="N654" s="176"/>
    </row>
    <row r="655" ht="15.75" customHeight="1">
      <c r="I655" s="176"/>
      <c r="J655" s="176"/>
      <c r="K655" s="176"/>
      <c r="L655" s="176"/>
      <c r="M655" s="176"/>
      <c r="N655" s="176"/>
    </row>
    <row r="656" ht="15.75" customHeight="1">
      <c r="I656" s="176"/>
      <c r="J656" s="176"/>
      <c r="K656" s="176"/>
      <c r="L656" s="176"/>
      <c r="M656" s="176"/>
      <c r="N656" s="176"/>
    </row>
    <row r="657" ht="15.75" customHeight="1">
      <c r="I657" s="176"/>
      <c r="J657" s="176"/>
      <c r="K657" s="176"/>
      <c r="L657" s="176"/>
      <c r="M657" s="176"/>
      <c r="N657" s="176"/>
    </row>
    <row r="658" ht="15.75" customHeight="1">
      <c r="I658" s="176"/>
      <c r="J658" s="176"/>
      <c r="K658" s="176"/>
      <c r="L658" s="176"/>
      <c r="M658" s="176"/>
      <c r="N658" s="176"/>
    </row>
    <row r="659" ht="15.75" customHeight="1">
      <c r="I659" s="176"/>
      <c r="J659" s="176"/>
      <c r="K659" s="176"/>
      <c r="L659" s="176"/>
      <c r="M659" s="176"/>
      <c r="N659" s="176"/>
    </row>
    <row r="660" ht="15.75" customHeight="1">
      <c r="I660" s="176"/>
      <c r="J660" s="176"/>
      <c r="K660" s="176"/>
      <c r="L660" s="176"/>
      <c r="M660" s="176"/>
      <c r="N660" s="176"/>
    </row>
    <row r="661" ht="15.75" customHeight="1">
      <c r="I661" s="176"/>
      <c r="J661" s="176"/>
      <c r="K661" s="176"/>
      <c r="L661" s="176"/>
      <c r="M661" s="176"/>
      <c r="N661" s="176"/>
    </row>
    <row r="662" ht="15.75" customHeight="1">
      <c r="I662" s="176"/>
      <c r="J662" s="176"/>
      <c r="K662" s="176"/>
      <c r="L662" s="176"/>
      <c r="M662" s="176"/>
      <c r="N662" s="176"/>
    </row>
    <row r="663" ht="15.75" customHeight="1">
      <c r="I663" s="176"/>
      <c r="J663" s="176"/>
      <c r="K663" s="176"/>
      <c r="L663" s="176"/>
      <c r="M663" s="176"/>
      <c r="N663" s="176"/>
    </row>
    <row r="664" ht="15.75" customHeight="1">
      <c r="I664" s="176"/>
      <c r="J664" s="176"/>
      <c r="K664" s="176"/>
      <c r="L664" s="176"/>
      <c r="M664" s="176"/>
      <c r="N664" s="176"/>
    </row>
    <row r="665" ht="15.75" customHeight="1">
      <c r="I665" s="176"/>
      <c r="J665" s="176"/>
      <c r="K665" s="176"/>
      <c r="L665" s="176"/>
      <c r="M665" s="176"/>
      <c r="N665" s="176"/>
    </row>
    <row r="666" ht="15.75" customHeight="1">
      <c r="I666" s="176"/>
      <c r="J666" s="176"/>
      <c r="K666" s="176"/>
      <c r="L666" s="176"/>
      <c r="M666" s="176"/>
      <c r="N666" s="176"/>
    </row>
    <row r="667" ht="15.75" customHeight="1">
      <c r="I667" s="176"/>
      <c r="J667" s="176"/>
      <c r="K667" s="176"/>
      <c r="L667" s="176"/>
      <c r="M667" s="176"/>
      <c r="N667" s="176"/>
    </row>
    <row r="668" ht="15.75" customHeight="1">
      <c r="I668" s="176"/>
      <c r="J668" s="176"/>
      <c r="K668" s="176"/>
      <c r="L668" s="176"/>
      <c r="M668" s="176"/>
      <c r="N668" s="176"/>
    </row>
    <row r="669" ht="15.75" customHeight="1">
      <c r="I669" s="176"/>
      <c r="J669" s="176"/>
      <c r="K669" s="176"/>
      <c r="L669" s="176"/>
      <c r="M669" s="176"/>
      <c r="N669" s="176"/>
    </row>
    <row r="670" ht="15.75" customHeight="1">
      <c r="I670" s="176"/>
      <c r="J670" s="176"/>
      <c r="K670" s="176"/>
      <c r="L670" s="176"/>
      <c r="M670" s="176"/>
      <c r="N670" s="176"/>
    </row>
    <row r="671" ht="15.75" customHeight="1">
      <c r="I671" s="176"/>
      <c r="J671" s="176"/>
      <c r="K671" s="176"/>
      <c r="L671" s="176"/>
      <c r="M671" s="176"/>
      <c r="N671" s="176"/>
    </row>
    <row r="672" ht="15.75" customHeight="1">
      <c r="I672" s="176"/>
      <c r="J672" s="176"/>
      <c r="K672" s="176"/>
      <c r="L672" s="176"/>
      <c r="M672" s="176"/>
      <c r="N672" s="176"/>
    </row>
    <row r="673" ht="15.75" customHeight="1">
      <c r="I673" s="176"/>
      <c r="J673" s="176"/>
      <c r="K673" s="176"/>
      <c r="L673" s="176"/>
      <c r="M673" s="176"/>
      <c r="N673" s="176"/>
    </row>
    <row r="674" ht="15.75" customHeight="1">
      <c r="I674" s="176"/>
      <c r="J674" s="176"/>
      <c r="K674" s="176"/>
      <c r="L674" s="176"/>
      <c r="M674" s="176"/>
      <c r="N674" s="176"/>
    </row>
    <row r="675" ht="15.75" customHeight="1">
      <c r="I675" s="176"/>
      <c r="J675" s="176"/>
      <c r="K675" s="176"/>
      <c r="L675" s="176"/>
      <c r="M675" s="176"/>
      <c r="N675" s="176"/>
    </row>
    <row r="676" ht="15.75" customHeight="1">
      <c r="I676" s="176"/>
      <c r="J676" s="176"/>
      <c r="K676" s="176"/>
      <c r="L676" s="176"/>
      <c r="M676" s="176"/>
      <c r="N676" s="176"/>
    </row>
    <row r="677" ht="15.75" customHeight="1">
      <c r="I677" s="176"/>
      <c r="J677" s="176"/>
      <c r="K677" s="176"/>
      <c r="L677" s="176"/>
      <c r="M677" s="176"/>
      <c r="N677" s="176"/>
    </row>
    <row r="678" ht="15.75" customHeight="1">
      <c r="I678" s="176"/>
      <c r="J678" s="176"/>
      <c r="K678" s="176"/>
      <c r="L678" s="176"/>
      <c r="M678" s="176"/>
      <c r="N678" s="176"/>
    </row>
    <row r="679" ht="15.75" customHeight="1">
      <c r="I679" s="176"/>
      <c r="J679" s="176"/>
      <c r="K679" s="176"/>
      <c r="L679" s="176"/>
      <c r="M679" s="176"/>
      <c r="N679" s="176"/>
    </row>
    <row r="680" ht="15.75" customHeight="1">
      <c r="I680" s="176"/>
      <c r="J680" s="176"/>
      <c r="K680" s="176"/>
      <c r="L680" s="176"/>
      <c r="M680" s="176"/>
      <c r="N680" s="176"/>
    </row>
    <row r="681" ht="15.75" customHeight="1">
      <c r="I681" s="176"/>
      <c r="J681" s="176"/>
      <c r="K681" s="176"/>
      <c r="L681" s="176"/>
      <c r="M681" s="176"/>
      <c r="N681" s="176"/>
    </row>
    <row r="682" ht="15.75" customHeight="1">
      <c r="I682" s="176"/>
      <c r="J682" s="176"/>
      <c r="K682" s="176"/>
      <c r="L682" s="176"/>
      <c r="M682" s="176"/>
      <c r="N682" s="176"/>
    </row>
    <row r="683" ht="15.75" customHeight="1">
      <c r="I683" s="176"/>
      <c r="J683" s="176"/>
      <c r="K683" s="176"/>
      <c r="L683" s="176"/>
      <c r="M683" s="176"/>
      <c r="N683" s="176"/>
    </row>
    <row r="684" ht="15.75" customHeight="1">
      <c r="I684" s="176"/>
      <c r="J684" s="176"/>
      <c r="K684" s="176"/>
      <c r="L684" s="176"/>
      <c r="M684" s="176"/>
      <c r="N684" s="176"/>
    </row>
    <row r="685" ht="15.75" customHeight="1">
      <c r="I685" s="176"/>
      <c r="J685" s="176"/>
      <c r="K685" s="176"/>
      <c r="L685" s="176"/>
      <c r="M685" s="176"/>
      <c r="N685" s="176"/>
    </row>
    <row r="686" ht="15.75" customHeight="1">
      <c r="I686" s="176"/>
      <c r="J686" s="176"/>
      <c r="K686" s="176"/>
      <c r="L686" s="176"/>
      <c r="M686" s="176"/>
      <c r="N686" s="176"/>
    </row>
    <row r="687" ht="15.75" customHeight="1">
      <c r="I687" s="176"/>
      <c r="J687" s="176"/>
      <c r="K687" s="176"/>
      <c r="L687" s="176"/>
      <c r="M687" s="176"/>
      <c r="N687" s="176"/>
    </row>
    <row r="688" ht="15.75" customHeight="1">
      <c r="I688" s="176"/>
      <c r="J688" s="176"/>
      <c r="K688" s="176"/>
      <c r="L688" s="176"/>
      <c r="M688" s="176"/>
      <c r="N688" s="176"/>
    </row>
    <row r="689" ht="15.75" customHeight="1">
      <c r="I689" s="176"/>
      <c r="J689" s="176"/>
      <c r="K689" s="176"/>
      <c r="L689" s="176"/>
      <c r="M689" s="176"/>
      <c r="N689" s="176"/>
    </row>
    <row r="690" ht="15.75" customHeight="1">
      <c r="I690" s="176"/>
      <c r="J690" s="176"/>
      <c r="K690" s="176"/>
      <c r="L690" s="176"/>
      <c r="M690" s="176"/>
      <c r="N690" s="176"/>
    </row>
    <row r="691" ht="15.75" customHeight="1">
      <c r="I691" s="176"/>
      <c r="J691" s="176"/>
      <c r="K691" s="176"/>
      <c r="L691" s="176"/>
      <c r="M691" s="176"/>
      <c r="N691" s="176"/>
    </row>
    <row r="692" ht="15.75" customHeight="1">
      <c r="I692" s="176"/>
      <c r="J692" s="176"/>
      <c r="K692" s="176"/>
      <c r="L692" s="176"/>
      <c r="M692" s="176"/>
      <c r="N692" s="176"/>
    </row>
    <row r="693" ht="15.75" customHeight="1">
      <c r="I693" s="176"/>
      <c r="J693" s="176"/>
      <c r="K693" s="176"/>
      <c r="L693" s="176"/>
      <c r="M693" s="176"/>
      <c r="N693" s="176"/>
    </row>
    <row r="694" ht="15.75" customHeight="1">
      <c r="I694" s="176"/>
      <c r="J694" s="176"/>
      <c r="K694" s="176"/>
      <c r="L694" s="176"/>
      <c r="M694" s="176"/>
      <c r="N694" s="176"/>
    </row>
    <row r="695" ht="15.75" customHeight="1">
      <c r="I695" s="176"/>
      <c r="J695" s="176"/>
      <c r="K695" s="176"/>
      <c r="L695" s="176"/>
      <c r="M695" s="176"/>
      <c r="N695" s="176"/>
    </row>
    <row r="696" ht="15.75" customHeight="1">
      <c r="I696" s="176"/>
      <c r="J696" s="176"/>
      <c r="K696" s="176"/>
      <c r="L696" s="176"/>
      <c r="M696" s="176"/>
      <c r="N696" s="176"/>
    </row>
    <row r="697" ht="15.75" customHeight="1">
      <c r="I697" s="176"/>
      <c r="J697" s="176"/>
      <c r="K697" s="176"/>
      <c r="L697" s="176"/>
      <c r="M697" s="176"/>
      <c r="N697" s="176"/>
    </row>
    <row r="698" ht="15.75" customHeight="1">
      <c r="I698" s="176"/>
      <c r="J698" s="176"/>
      <c r="K698" s="176"/>
      <c r="L698" s="176"/>
      <c r="M698" s="176"/>
      <c r="N698" s="176"/>
    </row>
    <row r="699" ht="15.75" customHeight="1">
      <c r="I699" s="176"/>
      <c r="J699" s="176"/>
      <c r="K699" s="176"/>
      <c r="L699" s="176"/>
      <c r="M699" s="176"/>
      <c r="N699" s="176"/>
    </row>
    <row r="700" ht="15.75" customHeight="1">
      <c r="I700" s="176"/>
      <c r="J700" s="176"/>
      <c r="K700" s="176"/>
      <c r="L700" s="176"/>
      <c r="M700" s="176"/>
      <c r="N700" s="176"/>
    </row>
    <row r="701" ht="15.75" customHeight="1">
      <c r="I701" s="176"/>
      <c r="J701" s="176"/>
      <c r="K701" s="176"/>
      <c r="L701" s="176"/>
      <c r="M701" s="176"/>
      <c r="N701" s="176"/>
    </row>
    <row r="702" ht="15.75" customHeight="1">
      <c r="I702" s="176"/>
      <c r="J702" s="176"/>
      <c r="K702" s="176"/>
      <c r="L702" s="176"/>
      <c r="M702" s="176"/>
      <c r="N702" s="176"/>
    </row>
    <row r="703" ht="15.75" customHeight="1">
      <c r="I703" s="176"/>
      <c r="J703" s="176"/>
      <c r="K703" s="176"/>
      <c r="L703" s="176"/>
      <c r="M703" s="176"/>
      <c r="N703" s="176"/>
    </row>
    <row r="704" ht="15.75" customHeight="1">
      <c r="I704" s="176"/>
      <c r="J704" s="176"/>
      <c r="K704" s="176"/>
      <c r="L704" s="176"/>
      <c r="M704" s="176"/>
      <c r="N704" s="176"/>
    </row>
    <row r="705" ht="15.75" customHeight="1">
      <c r="I705" s="176"/>
      <c r="J705" s="176"/>
      <c r="K705" s="176"/>
      <c r="L705" s="176"/>
      <c r="M705" s="176"/>
      <c r="N705" s="176"/>
    </row>
    <row r="706" ht="15.75" customHeight="1">
      <c r="I706" s="176"/>
      <c r="J706" s="176"/>
      <c r="K706" s="176"/>
      <c r="L706" s="176"/>
      <c r="M706" s="176"/>
      <c r="N706" s="176"/>
    </row>
    <row r="707" ht="15.75" customHeight="1">
      <c r="I707" s="176"/>
      <c r="J707" s="176"/>
      <c r="K707" s="176"/>
      <c r="L707" s="176"/>
      <c r="M707" s="176"/>
      <c r="N707" s="176"/>
    </row>
    <row r="708" ht="15.75" customHeight="1">
      <c r="I708" s="176"/>
      <c r="J708" s="176"/>
      <c r="K708" s="176"/>
      <c r="L708" s="176"/>
      <c r="M708" s="176"/>
      <c r="N708" s="176"/>
    </row>
    <row r="709" ht="15.75" customHeight="1">
      <c r="I709" s="176"/>
      <c r="J709" s="176"/>
      <c r="K709" s="176"/>
      <c r="L709" s="176"/>
      <c r="M709" s="176"/>
      <c r="N709" s="176"/>
    </row>
    <row r="710" ht="15.75" customHeight="1">
      <c r="I710" s="176"/>
      <c r="J710" s="176"/>
      <c r="K710" s="176"/>
      <c r="L710" s="176"/>
      <c r="M710" s="176"/>
      <c r="N710" s="176"/>
    </row>
    <row r="711" ht="15.75" customHeight="1">
      <c r="I711" s="176"/>
      <c r="J711" s="176"/>
      <c r="K711" s="176"/>
      <c r="L711" s="176"/>
      <c r="M711" s="176"/>
      <c r="N711" s="176"/>
    </row>
    <row r="712" ht="15.75" customHeight="1">
      <c r="I712" s="176"/>
      <c r="J712" s="176"/>
      <c r="K712" s="176"/>
      <c r="L712" s="176"/>
      <c r="M712" s="176"/>
      <c r="N712" s="176"/>
    </row>
    <row r="713" ht="15.75" customHeight="1">
      <c r="I713" s="176"/>
      <c r="J713" s="176"/>
      <c r="K713" s="176"/>
      <c r="L713" s="176"/>
      <c r="M713" s="176"/>
      <c r="N713" s="176"/>
    </row>
    <row r="714" ht="15.75" customHeight="1">
      <c r="I714" s="176"/>
      <c r="J714" s="176"/>
      <c r="K714" s="176"/>
      <c r="L714" s="176"/>
      <c r="M714" s="176"/>
      <c r="N714" s="176"/>
    </row>
    <row r="715" ht="15.75" customHeight="1">
      <c r="I715" s="176"/>
      <c r="J715" s="176"/>
      <c r="K715" s="176"/>
      <c r="L715" s="176"/>
      <c r="M715" s="176"/>
      <c r="N715" s="176"/>
    </row>
    <row r="716" ht="15.75" customHeight="1">
      <c r="I716" s="176"/>
      <c r="J716" s="176"/>
      <c r="K716" s="176"/>
      <c r="L716" s="176"/>
      <c r="M716" s="176"/>
      <c r="N716" s="176"/>
    </row>
    <row r="717" ht="15.75" customHeight="1">
      <c r="I717" s="176"/>
      <c r="J717" s="176"/>
      <c r="K717" s="176"/>
      <c r="L717" s="176"/>
      <c r="M717" s="176"/>
      <c r="N717" s="176"/>
    </row>
    <row r="718" ht="15.75" customHeight="1">
      <c r="I718" s="176"/>
      <c r="J718" s="176"/>
      <c r="K718" s="176"/>
      <c r="L718" s="176"/>
      <c r="M718" s="176"/>
      <c r="N718" s="176"/>
    </row>
    <row r="719" ht="15.75" customHeight="1">
      <c r="I719" s="176"/>
      <c r="J719" s="176"/>
      <c r="K719" s="176"/>
      <c r="L719" s="176"/>
      <c r="M719" s="176"/>
      <c r="N719" s="176"/>
    </row>
    <row r="720" ht="15.75" customHeight="1">
      <c r="I720" s="176"/>
      <c r="J720" s="176"/>
      <c r="K720" s="176"/>
      <c r="L720" s="176"/>
      <c r="M720" s="176"/>
      <c r="N720" s="176"/>
    </row>
    <row r="721" ht="15.75" customHeight="1">
      <c r="I721" s="176"/>
      <c r="J721" s="176"/>
      <c r="K721" s="176"/>
      <c r="L721" s="176"/>
      <c r="M721" s="176"/>
      <c r="N721" s="176"/>
    </row>
    <row r="722" ht="15.75" customHeight="1">
      <c r="I722" s="176"/>
      <c r="J722" s="176"/>
      <c r="K722" s="176"/>
      <c r="L722" s="176"/>
      <c r="M722" s="176"/>
      <c r="N722" s="176"/>
    </row>
    <row r="723" ht="15.75" customHeight="1">
      <c r="I723" s="176"/>
      <c r="J723" s="176"/>
      <c r="K723" s="176"/>
      <c r="L723" s="176"/>
      <c r="M723" s="176"/>
      <c r="N723" s="176"/>
    </row>
    <row r="724" ht="15.75" customHeight="1">
      <c r="I724" s="176"/>
      <c r="J724" s="176"/>
      <c r="K724" s="176"/>
      <c r="L724" s="176"/>
      <c r="M724" s="176"/>
      <c r="N724" s="176"/>
    </row>
    <row r="725" ht="15.75" customHeight="1">
      <c r="I725" s="176"/>
      <c r="J725" s="176"/>
      <c r="K725" s="176"/>
      <c r="L725" s="176"/>
      <c r="M725" s="176"/>
      <c r="N725" s="176"/>
    </row>
    <row r="726" ht="15.75" customHeight="1">
      <c r="I726" s="176"/>
      <c r="J726" s="176"/>
      <c r="K726" s="176"/>
      <c r="L726" s="176"/>
      <c r="M726" s="176"/>
      <c r="N726" s="176"/>
    </row>
    <row r="727" ht="15.75" customHeight="1">
      <c r="I727" s="176"/>
      <c r="J727" s="176"/>
      <c r="K727" s="176"/>
      <c r="L727" s="176"/>
      <c r="M727" s="176"/>
      <c r="N727" s="176"/>
    </row>
    <row r="728" ht="15.75" customHeight="1">
      <c r="I728" s="176"/>
      <c r="J728" s="176"/>
      <c r="K728" s="176"/>
      <c r="L728" s="176"/>
      <c r="M728" s="176"/>
      <c r="N728" s="176"/>
    </row>
    <row r="729" ht="15.75" customHeight="1">
      <c r="I729" s="176"/>
      <c r="J729" s="176"/>
      <c r="K729" s="176"/>
      <c r="L729" s="176"/>
      <c r="M729" s="176"/>
      <c r="N729" s="176"/>
    </row>
    <row r="730" ht="15.75" customHeight="1">
      <c r="I730" s="176"/>
      <c r="J730" s="176"/>
      <c r="K730" s="176"/>
      <c r="L730" s="176"/>
      <c r="M730" s="176"/>
      <c r="N730" s="176"/>
    </row>
    <row r="731" ht="15.75" customHeight="1">
      <c r="I731" s="176"/>
      <c r="J731" s="176"/>
      <c r="K731" s="176"/>
      <c r="L731" s="176"/>
      <c r="M731" s="176"/>
      <c r="N731" s="176"/>
    </row>
    <row r="732" ht="15.75" customHeight="1">
      <c r="I732" s="176"/>
      <c r="J732" s="176"/>
      <c r="K732" s="176"/>
      <c r="L732" s="176"/>
      <c r="M732" s="176"/>
      <c r="N732" s="176"/>
    </row>
    <row r="733" ht="15.75" customHeight="1">
      <c r="I733" s="176"/>
      <c r="J733" s="176"/>
      <c r="K733" s="176"/>
      <c r="L733" s="176"/>
      <c r="M733" s="176"/>
      <c r="N733" s="176"/>
    </row>
    <row r="734" ht="15.75" customHeight="1">
      <c r="I734" s="176"/>
      <c r="J734" s="176"/>
      <c r="K734" s="176"/>
      <c r="L734" s="176"/>
      <c r="M734" s="176"/>
      <c r="N734" s="176"/>
    </row>
    <row r="735" ht="15.75" customHeight="1">
      <c r="I735" s="176"/>
      <c r="J735" s="176"/>
      <c r="K735" s="176"/>
      <c r="L735" s="176"/>
      <c r="M735" s="176"/>
      <c r="N735" s="176"/>
    </row>
    <row r="736" ht="15.75" customHeight="1">
      <c r="I736" s="176"/>
      <c r="J736" s="176"/>
      <c r="K736" s="176"/>
      <c r="L736" s="176"/>
      <c r="M736" s="176"/>
      <c r="N736" s="176"/>
    </row>
    <row r="737" ht="15.75" customHeight="1">
      <c r="I737" s="176"/>
      <c r="J737" s="176"/>
      <c r="K737" s="176"/>
      <c r="L737" s="176"/>
      <c r="M737" s="176"/>
      <c r="N737" s="176"/>
    </row>
    <row r="738" ht="15.75" customHeight="1">
      <c r="I738" s="176"/>
      <c r="J738" s="176"/>
      <c r="K738" s="176"/>
      <c r="L738" s="176"/>
      <c r="M738" s="176"/>
      <c r="N738" s="176"/>
    </row>
    <row r="739" ht="15.75" customHeight="1">
      <c r="I739" s="176"/>
      <c r="J739" s="176"/>
      <c r="K739" s="176"/>
      <c r="L739" s="176"/>
      <c r="M739" s="176"/>
      <c r="N739" s="176"/>
    </row>
    <row r="740" ht="15.75" customHeight="1">
      <c r="I740" s="176"/>
      <c r="J740" s="176"/>
      <c r="K740" s="176"/>
      <c r="L740" s="176"/>
      <c r="M740" s="176"/>
      <c r="N740" s="176"/>
    </row>
    <row r="741" ht="15.75" customHeight="1">
      <c r="I741" s="176"/>
      <c r="J741" s="176"/>
      <c r="K741" s="176"/>
      <c r="L741" s="176"/>
      <c r="M741" s="176"/>
      <c r="N741" s="176"/>
    </row>
    <row r="742" ht="15.75" customHeight="1">
      <c r="I742" s="176"/>
      <c r="J742" s="176"/>
      <c r="K742" s="176"/>
      <c r="L742" s="176"/>
      <c r="M742" s="176"/>
      <c r="N742" s="176"/>
    </row>
    <row r="743" ht="15.75" customHeight="1">
      <c r="I743" s="176"/>
      <c r="J743" s="176"/>
      <c r="K743" s="176"/>
      <c r="L743" s="176"/>
      <c r="M743" s="176"/>
      <c r="N743" s="176"/>
    </row>
    <row r="744" ht="15.75" customHeight="1">
      <c r="I744" s="176"/>
      <c r="J744" s="176"/>
      <c r="K744" s="176"/>
      <c r="L744" s="176"/>
      <c r="M744" s="176"/>
      <c r="N744" s="176"/>
    </row>
    <row r="745" ht="15.75" customHeight="1">
      <c r="I745" s="176"/>
      <c r="J745" s="176"/>
      <c r="K745" s="176"/>
      <c r="L745" s="176"/>
      <c r="M745" s="176"/>
      <c r="N745" s="176"/>
    </row>
    <row r="746" ht="15.75" customHeight="1">
      <c r="I746" s="176"/>
      <c r="J746" s="176"/>
      <c r="K746" s="176"/>
      <c r="L746" s="176"/>
      <c r="M746" s="176"/>
      <c r="N746" s="176"/>
    </row>
    <row r="747" ht="15.75" customHeight="1">
      <c r="I747" s="176"/>
      <c r="J747" s="176"/>
      <c r="K747" s="176"/>
      <c r="L747" s="176"/>
      <c r="M747" s="176"/>
      <c r="N747" s="176"/>
    </row>
    <row r="748" ht="15.75" customHeight="1">
      <c r="I748" s="176"/>
      <c r="J748" s="176"/>
      <c r="K748" s="176"/>
      <c r="L748" s="176"/>
      <c r="M748" s="176"/>
      <c r="N748" s="176"/>
    </row>
    <row r="749" ht="15.75" customHeight="1">
      <c r="I749" s="176"/>
      <c r="J749" s="176"/>
      <c r="K749" s="176"/>
      <c r="L749" s="176"/>
      <c r="M749" s="176"/>
      <c r="N749" s="176"/>
    </row>
    <row r="750" ht="15.75" customHeight="1">
      <c r="I750" s="176"/>
      <c r="J750" s="176"/>
      <c r="K750" s="176"/>
      <c r="L750" s="176"/>
      <c r="M750" s="176"/>
      <c r="N750" s="176"/>
    </row>
    <row r="751" ht="15.75" customHeight="1">
      <c r="I751" s="176"/>
      <c r="J751" s="176"/>
      <c r="K751" s="176"/>
      <c r="L751" s="176"/>
      <c r="M751" s="176"/>
      <c r="N751" s="176"/>
    </row>
    <row r="752" ht="15.75" customHeight="1">
      <c r="I752" s="176"/>
      <c r="J752" s="176"/>
      <c r="K752" s="176"/>
      <c r="L752" s="176"/>
      <c r="M752" s="176"/>
      <c r="N752" s="176"/>
    </row>
    <row r="753" ht="15.75" customHeight="1">
      <c r="I753" s="176"/>
      <c r="J753" s="176"/>
      <c r="K753" s="176"/>
      <c r="L753" s="176"/>
      <c r="M753" s="176"/>
      <c r="N753" s="176"/>
    </row>
    <row r="754" ht="15.75" customHeight="1">
      <c r="I754" s="176"/>
      <c r="J754" s="176"/>
      <c r="K754" s="176"/>
      <c r="L754" s="176"/>
      <c r="M754" s="176"/>
      <c r="N754" s="176"/>
    </row>
    <row r="755" ht="15.75" customHeight="1">
      <c r="I755" s="176"/>
      <c r="J755" s="176"/>
      <c r="K755" s="176"/>
      <c r="L755" s="176"/>
      <c r="M755" s="176"/>
      <c r="N755" s="176"/>
    </row>
    <row r="756" ht="15.75" customHeight="1">
      <c r="I756" s="176"/>
      <c r="J756" s="176"/>
      <c r="K756" s="176"/>
      <c r="L756" s="176"/>
      <c r="M756" s="176"/>
      <c r="N756" s="176"/>
    </row>
    <row r="757" ht="15.75" customHeight="1">
      <c r="I757" s="176"/>
      <c r="J757" s="176"/>
      <c r="K757" s="176"/>
      <c r="L757" s="176"/>
      <c r="M757" s="176"/>
      <c r="N757" s="176"/>
    </row>
    <row r="758" ht="15.75" customHeight="1">
      <c r="I758" s="176"/>
      <c r="J758" s="176"/>
      <c r="K758" s="176"/>
      <c r="L758" s="176"/>
      <c r="M758" s="176"/>
      <c r="N758" s="176"/>
    </row>
    <row r="759" ht="15.75" customHeight="1">
      <c r="I759" s="176"/>
      <c r="J759" s="176"/>
      <c r="K759" s="176"/>
      <c r="L759" s="176"/>
      <c r="M759" s="176"/>
      <c r="N759" s="176"/>
    </row>
    <row r="760" ht="15.75" customHeight="1">
      <c r="I760" s="176"/>
      <c r="J760" s="176"/>
      <c r="K760" s="176"/>
      <c r="L760" s="176"/>
      <c r="M760" s="176"/>
      <c r="N760" s="176"/>
    </row>
    <row r="761" ht="15.75" customHeight="1">
      <c r="I761" s="176"/>
      <c r="J761" s="176"/>
      <c r="K761" s="176"/>
      <c r="L761" s="176"/>
      <c r="M761" s="176"/>
      <c r="N761" s="176"/>
    </row>
    <row r="762" ht="15.75" customHeight="1">
      <c r="I762" s="176"/>
      <c r="J762" s="176"/>
      <c r="K762" s="176"/>
      <c r="L762" s="176"/>
      <c r="M762" s="176"/>
      <c r="N762" s="176"/>
    </row>
    <row r="763" ht="15.75" customHeight="1">
      <c r="I763" s="176"/>
      <c r="J763" s="176"/>
      <c r="K763" s="176"/>
      <c r="L763" s="176"/>
      <c r="M763" s="176"/>
      <c r="N763" s="176"/>
    </row>
    <row r="764" ht="15.75" customHeight="1">
      <c r="I764" s="176"/>
      <c r="J764" s="176"/>
      <c r="K764" s="176"/>
      <c r="L764" s="176"/>
      <c r="M764" s="176"/>
      <c r="N764" s="176"/>
    </row>
    <row r="765" ht="15.75" customHeight="1">
      <c r="I765" s="176"/>
      <c r="J765" s="176"/>
      <c r="K765" s="176"/>
      <c r="L765" s="176"/>
      <c r="M765" s="176"/>
      <c r="N765" s="176"/>
    </row>
    <row r="766" ht="15.75" customHeight="1">
      <c r="I766" s="176"/>
      <c r="J766" s="176"/>
      <c r="K766" s="176"/>
      <c r="L766" s="176"/>
      <c r="M766" s="176"/>
      <c r="N766" s="176"/>
    </row>
    <row r="767" ht="15.75" customHeight="1">
      <c r="I767" s="176"/>
      <c r="J767" s="176"/>
      <c r="K767" s="176"/>
      <c r="L767" s="176"/>
      <c r="M767" s="176"/>
      <c r="N767" s="176"/>
    </row>
    <row r="768" ht="15.75" customHeight="1">
      <c r="I768" s="176"/>
      <c r="J768" s="176"/>
      <c r="K768" s="176"/>
      <c r="L768" s="176"/>
      <c r="M768" s="176"/>
      <c r="N768" s="176"/>
    </row>
    <row r="769" ht="15.75" customHeight="1">
      <c r="I769" s="176"/>
      <c r="J769" s="176"/>
      <c r="K769" s="176"/>
      <c r="L769" s="176"/>
      <c r="M769" s="176"/>
      <c r="N769" s="176"/>
    </row>
    <row r="770" ht="15.75" customHeight="1">
      <c r="I770" s="176"/>
      <c r="J770" s="176"/>
      <c r="K770" s="176"/>
      <c r="L770" s="176"/>
      <c r="M770" s="176"/>
      <c r="N770" s="176"/>
    </row>
    <row r="771" ht="15.75" customHeight="1">
      <c r="I771" s="176"/>
      <c r="J771" s="176"/>
      <c r="K771" s="176"/>
      <c r="L771" s="176"/>
      <c r="M771" s="176"/>
      <c r="N771" s="176"/>
    </row>
    <row r="772" ht="15.75" customHeight="1">
      <c r="I772" s="176"/>
      <c r="J772" s="176"/>
      <c r="K772" s="176"/>
      <c r="L772" s="176"/>
      <c r="M772" s="176"/>
      <c r="N772" s="176"/>
    </row>
    <row r="773" ht="15.75" customHeight="1">
      <c r="I773" s="176"/>
      <c r="J773" s="176"/>
      <c r="K773" s="176"/>
      <c r="L773" s="176"/>
      <c r="M773" s="176"/>
      <c r="N773" s="176"/>
    </row>
    <row r="774" ht="15.75" customHeight="1">
      <c r="I774" s="176"/>
      <c r="J774" s="176"/>
      <c r="K774" s="176"/>
      <c r="L774" s="176"/>
      <c r="M774" s="176"/>
      <c r="N774" s="176"/>
    </row>
    <row r="775" ht="15.75" customHeight="1">
      <c r="I775" s="176"/>
      <c r="J775" s="176"/>
      <c r="K775" s="176"/>
      <c r="L775" s="176"/>
      <c r="M775" s="176"/>
      <c r="N775" s="176"/>
    </row>
    <row r="776" ht="15.75" customHeight="1">
      <c r="I776" s="176"/>
      <c r="J776" s="176"/>
      <c r="K776" s="176"/>
      <c r="L776" s="176"/>
      <c r="M776" s="176"/>
      <c r="N776" s="176"/>
    </row>
    <row r="777" ht="15.75" customHeight="1">
      <c r="I777" s="176"/>
      <c r="J777" s="176"/>
      <c r="K777" s="176"/>
      <c r="L777" s="176"/>
      <c r="M777" s="176"/>
      <c r="N777" s="176"/>
    </row>
    <row r="778" ht="15.75" customHeight="1">
      <c r="I778" s="176"/>
      <c r="J778" s="176"/>
      <c r="K778" s="176"/>
      <c r="L778" s="176"/>
      <c r="M778" s="176"/>
      <c r="N778" s="176"/>
    </row>
    <row r="779" ht="15.75" customHeight="1">
      <c r="I779" s="176"/>
      <c r="J779" s="176"/>
      <c r="K779" s="176"/>
      <c r="L779" s="176"/>
      <c r="M779" s="176"/>
      <c r="N779" s="176"/>
    </row>
    <row r="780" ht="15.75" customHeight="1">
      <c r="I780" s="176"/>
      <c r="J780" s="176"/>
      <c r="K780" s="176"/>
      <c r="L780" s="176"/>
      <c r="M780" s="176"/>
      <c r="N780" s="176"/>
    </row>
    <row r="781" ht="15.75" customHeight="1">
      <c r="I781" s="176"/>
      <c r="J781" s="176"/>
      <c r="K781" s="176"/>
      <c r="L781" s="176"/>
      <c r="M781" s="176"/>
      <c r="N781" s="176"/>
    </row>
    <row r="782" ht="15.75" customHeight="1">
      <c r="I782" s="176"/>
      <c r="J782" s="176"/>
      <c r="K782" s="176"/>
      <c r="L782" s="176"/>
      <c r="M782" s="176"/>
      <c r="N782" s="176"/>
    </row>
    <row r="783" ht="15.75" customHeight="1">
      <c r="I783" s="176"/>
      <c r="J783" s="176"/>
      <c r="K783" s="176"/>
      <c r="L783" s="176"/>
      <c r="M783" s="176"/>
      <c r="N783" s="176"/>
    </row>
    <row r="784" ht="15.75" customHeight="1">
      <c r="I784" s="176"/>
      <c r="J784" s="176"/>
      <c r="K784" s="176"/>
      <c r="L784" s="176"/>
      <c r="M784" s="176"/>
      <c r="N784" s="176"/>
    </row>
    <row r="785" ht="15.75" customHeight="1">
      <c r="I785" s="176"/>
      <c r="J785" s="176"/>
      <c r="K785" s="176"/>
      <c r="L785" s="176"/>
      <c r="M785" s="176"/>
      <c r="N785" s="176"/>
    </row>
    <row r="786" ht="15.75" customHeight="1">
      <c r="I786" s="176"/>
      <c r="J786" s="176"/>
      <c r="K786" s="176"/>
      <c r="L786" s="176"/>
      <c r="M786" s="176"/>
      <c r="N786" s="176"/>
    </row>
    <row r="787" ht="15.75" customHeight="1">
      <c r="I787" s="176"/>
      <c r="J787" s="176"/>
      <c r="K787" s="176"/>
      <c r="L787" s="176"/>
      <c r="M787" s="176"/>
      <c r="N787" s="176"/>
    </row>
    <row r="788" ht="15.75" customHeight="1">
      <c r="I788" s="176"/>
      <c r="J788" s="176"/>
      <c r="K788" s="176"/>
      <c r="L788" s="176"/>
      <c r="M788" s="176"/>
      <c r="N788" s="176"/>
    </row>
    <row r="789" ht="15.75" customHeight="1">
      <c r="I789" s="176"/>
      <c r="J789" s="176"/>
      <c r="K789" s="176"/>
      <c r="L789" s="176"/>
      <c r="M789" s="176"/>
      <c r="N789" s="176"/>
    </row>
    <row r="790" ht="15.75" customHeight="1">
      <c r="I790" s="176"/>
      <c r="J790" s="176"/>
      <c r="K790" s="176"/>
      <c r="L790" s="176"/>
      <c r="M790" s="176"/>
      <c r="N790" s="176"/>
    </row>
    <row r="791" ht="15.75" customHeight="1">
      <c r="I791" s="176"/>
      <c r="J791" s="176"/>
      <c r="K791" s="176"/>
      <c r="L791" s="176"/>
      <c r="M791" s="176"/>
      <c r="N791" s="176"/>
    </row>
    <row r="792" ht="15.75" customHeight="1">
      <c r="I792" s="176"/>
      <c r="J792" s="176"/>
      <c r="K792" s="176"/>
      <c r="L792" s="176"/>
      <c r="M792" s="176"/>
      <c r="N792" s="176"/>
    </row>
    <row r="793" ht="15.75" customHeight="1">
      <c r="I793" s="176"/>
      <c r="J793" s="176"/>
      <c r="K793" s="176"/>
      <c r="L793" s="176"/>
      <c r="M793" s="176"/>
      <c r="N793" s="176"/>
    </row>
    <row r="794" ht="15.75" customHeight="1">
      <c r="I794" s="176"/>
      <c r="J794" s="176"/>
      <c r="K794" s="176"/>
      <c r="L794" s="176"/>
      <c r="M794" s="176"/>
      <c r="N794" s="176"/>
    </row>
    <row r="795" ht="15.75" customHeight="1">
      <c r="I795" s="176"/>
      <c r="J795" s="176"/>
      <c r="K795" s="176"/>
      <c r="L795" s="176"/>
      <c r="M795" s="176"/>
      <c r="N795" s="176"/>
    </row>
    <row r="796" ht="15.75" customHeight="1">
      <c r="I796" s="176"/>
      <c r="J796" s="176"/>
      <c r="K796" s="176"/>
      <c r="L796" s="176"/>
      <c r="M796" s="176"/>
      <c r="N796" s="176"/>
    </row>
    <row r="797" ht="15.75" customHeight="1">
      <c r="I797" s="176"/>
      <c r="J797" s="176"/>
      <c r="K797" s="176"/>
      <c r="L797" s="176"/>
      <c r="M797" s="176"/>
      <c r="N797" s="176"/>
    </row>
    <row r="798" ht="15.75" customHeight="1">
      <c r="I798" s="176"/>
      <c r="J798" s="176"/>
      <c r="K798" s="176"/>
      <c r="L798" s="176"/>
      <c r="M798" s="176"/>
      <c r="N798" s="176"/>
    </row>
    <row r="799" ht="15.75" customHeight="1">
      <c r="I799" s="176"/>
      <c r="J799" s="176"/>
      <c r="K799" s="176"/>
      <c r="L799" s="176"/>
      <c r="M799" s="176"/>
      <c r="N799" s="176"/>
    </row>
    <row r="800" ht="15.75" customHeight="1">
      <c r="I800" s="176"/>
      <c r="J800" s="176"/>
      <c r="K800" s="176"/>
      <c r="L800" s="176"/>
      <c r="M800" s="176"/>
      <c r="N800" s="176"/>
    </row>
    <row r="801" ht="15.75" customHeight="1">
      <c r="I801" s="176"/>
      <c r="J801" s="176"/>
      <c r="K801" s="176"/>
      <c r="L801" s="176"/>
      <c r="M801" s="176"/>
      <c r="N801" s="176"/>
    </row>
    <row r="802" ht="15.75" customHeight="1">
      <c r="I802" s="176"/>
      <c r="J802" s="176"/>
      <c r="K802" s="176"/>
      <c r="L802" s="176"/>
      <c r="M802" s="176"/>
      <c r="N802" s="176"/>
    </row>
    <row r="803" ht="15.75" customHeight="1">
      <c r="I803" s="176"/>
      <c r="J803" s="176"/>
      <c r="K803" s="176"/>
      <c r="L803" s="176"/>
      <c r="M803" s="176"/>
      <c r="N803" s="176"/>
    </row>
    <row r="804" ht="15.75" customHeight="1">
      <c r="I804" s="176"/>
      <c r="J804" s="176"/>
      <c r="K804" s="176"/>
      <c r="L804" s="176"/>
      <c r="M804" s="176"/>
      <c r="N804" s="176"/>
    </row>
    <row r="805" ht="15.75" customHeight="1">
      <c r="I805" s="176"/>
      <c r="J805" s="176"/>
      <c r="K805" s="176"/>
      <c r="L805" s="176"/>
      <c r="M805" s="176"/>
      <c r="N805" s="176"/>
    </row>
    <row r="806" ht="15.75" customHeight="1">
      <c r="I806" s="176"/>
      <c r="J806" s="176"/>
      <c r="K806" s="176"/>
      <c r="L806" s="176"/>
      <c r="M806" s="176"/>
      <c r="N806" s="176"/>
    </row>
    <row r="807" ht="15.75" customHeight="1">
      <c r="I807" s="176"/>
      <c r="J807" s="176"/>
      <c r="K807" s="176"/>
      <c r="L807" s="176"/>
      <c r="M807" s="176"/>
      <c r="N807" s="176"/>
    </row>
    <row r="808" ht="15.75" customHeight="1">
      <c r="I808" s="176"/>
      <c r="J808" s="176"/>
      <c r="K808" s="176"/>
      <c r="L808" s="176"/>
      <c r="M808" s="176"/>
      <c r="N808" s="176"/>
    </row>
    <row r="809" ht="15.75" customHeight="1">
      <c r="I809" s="176"/>
      <c r="J809" s="176"/>
      <c r="K809" s="176"/>
      <c r="L809" s="176"/>
      <c r="M809" s="176"/>
      <c r="N809" s="176"/>
    </row>
    <row r="810" ht="15.75" customHeight="1">
      <c r="I810" s="176"/>
      <c r="J810" s="176"/>
      <c r="K810" s="176"/>
      <c r="L810" s="176"/>
      <c r="M810" s="176"/>
      <c r="N810" s="176"/>
    </row>
    <row r="811" ht="15.75" customHeight="1">
      <c r="I811" s="176"/>
      <c r="J811" s="176"/>
      <c r="K811" s="176"/>
      <c r="L811" s="176"/>
      <c r="M811" s="176"/>
      <c r="N811" s="176"/>
    </row>
    <row r="812" ht="15.75" customHeight="1">
      <c r="I812" s="176"/>
      <c r="J812" s="176"/>
      <c r="K812" s="176"/>
      <c r="L812" s="176"/>
      <c r="M812" s="176"/>
      <c r="N812" s="176"/>
    </row>
    <row r="813" ht="15.75" customHeight="1">
      <c r="I813" s="176"/>
      <c r="J813" s="176"/>
      <c r="K813" s="176"/>
      <c r="L813" s="176"/>
      <c r="M813" s="176"/>
      <c r="N813" s="176"/>
    </row>
    <row r="814" ht="15.75" customHeight="1">
      <c r="I814" s="176"/>
      <c r="J814" s="176"/>
      <c r="K814" s="176"/>
      <c r="L814" s="176"/>
      <c r="M814" s="176"/>
      <c r="N814" s="176"/>
    </row>
    <row r="815" ht="15.75" customHeight="1">
      <c r="I815" s="176"/>
      <c r="J815" s="176"/>
      <c r="K815" s="176"/>
      <c r="L815" s="176"/>
      <c r="M815" s="176"/>
      <c r="N815" s="176"/>
    </row>
    <row r="816" ht="15.75" customHeight="1">
      <c r="I816" s="176"/>
      <c r="J816" s="176"/>
      <c r="K816" s="176"/>
      <c r="L816" s="176"/>
      <c r="M816" s="176"/>
      <c r="N816" s="176"/>
    </row>
    <row r="817" ht="15.75" customHeight="1">
      <c r="I817" s="176"/>
      <c r="J817" s="176"/>
      <c r="K817" s="176"/>
      <c r="L817" s="176"/>
      <c r="M817" s="176"/>
      <c r="N817" s="176"/>
    </row>
    <row r="818" ht="15.75" customHeight="1">
      <c r="I818" s="176"/>
      <c r="J818" s="176"/>
      <c r="K818" s="176"/>
      <c r="L818" s="176"/>
      <c r="M818" s="176"/>
      <c r="N818" s="176"/>
    </row>
    <row r="819" ht="15.75" customHeight="1">
      <c r="I819" s="176"/>
      <c r="J819" s="176"/>
      <c r="K819" s="176"/>
      <c r="L819" s="176"/>
      <c r="M819" s="176"/>
      <c r="N819" s="176"/>
    </row>
    <row r="820" ht="15.75" customHeight="1">
      <c r="I820" s="176"/>
      <c r="J820" s="176"/>
      <c r="K820" s="176"/>
      <c r="L820" s="176"/>
      <c r="M820" s="176"/>
      <c r="N820" s="176"/>
    </row>
    <row r="821" ht="15.75" customHeight="1">
      <c r="I821" s="176"/>
      <c r="J821" s="176"/>
      <c r="K821" s="176"/>
      <c r="L821" s="176"/>
      <c r="M821" s="176"/>
      <c r="N821" s="176"/>
    </row>
    <row r="822" ht="15.75" customHeight="1">
      <c r="I822" s="176"/>
      <c r="J822" s="176"/>
      <c r="K822" s="176"/>
      <c r="L822" s="176"/>
      <c r="M822" s="176"/>
      <c r="N822" s="176"/>
    </row>
    <row r="823" ht="15.75" customHeight="1">
      <c r="I823" s="176"/>
      <c r="J823" s="176"/>
      <c r="K823" s="176"/>
      <c r="L823" s="176"/>
      <c r="M823" s="176"/>
      <c r="N823" s="176"/>
    </row>
    <row r="824" ht="15.75" customHeight="1">
      <c r="I824" s="176"/>
      <c r="J824" s="176"/>
      <c r="K824" s="176"/>
      <c r="L824" s="176"/>
      <c r="M824" s="176"/>
      <c r="N824" s="176"/>
    </row>
    <row r="825" ht="15.75" customHeight="1">
      <c r="I825" s="176"/>
      <c r="J825" s="176"/>
      <c r="K825" s="176"/>
      <c r="L825" s="176"/>
      <c r="M825" s="176"/>
      <c r="N825" s="176"/>
    </row>
    <row r="826" ht="15.75" customHeight="1">
      <c r="I826" s="176"/>
      <c r="J826" s="176"/>
      <c r="K826" s="176"/>
      <c r="L826" s="176"/>
      <c r="M826" s="176"/>
      <c r="N826" s="176"/>
    </row>
    <row r="827" ht="15.75" customHeight="1">
      <c r="I827" s="176"/>
      <c r="J827" s="176"/>
      <c r="K827" s="176"/>
      <c r="L827" s="176"/>
      <c r="M827" s="176"/>
      <c r="N827" s="176"/>
    </row>
    <row r="828" ht="15.75" customHeight="1">
      <c r="I828" s="176"/>
      <c r="J828" s="176"/>
      <c r="K828" s="176"/>
      <c r="L828" s="176"/>
      <c r="M828" s="176"/>
      <c r="N828" s="176"/>
    </row>
    <row r="829" ht="15.75" customHeight="1">
      <c r="I829" s="176"/>
      <c r="J829" s="176"/>
      <c r="K829" s="176"/>
      <c r="L829" s="176"/>
      <c r="M829" s="176"/>
      <c r="N829" s="176"/>
    </row>
    <row r="830" ht="15.75" customHeight="1">
      <c r="I830" s="176"/>
      <c r="J830" s="176"/>
      <c r="K830" s="176"/>
      <c r="L830" s="176"/>
      <c r="M830" s="176"/>
      <c r="N830" s="176"/>
    </row>
    <row r="831" ht="15.75" customHeight="1">
      <c r="I831" s="176"/>
      <c r="J831" s="176"/>
      <c r="K831" s="176"/>
      <c r="L831" s="176"/>
      <c r="M831" s="176"/>
      <c r="N831" s="176"/>
    </row>
    <row r="832" ht="15.75" customHeight="1">
      <c r="I832" s="176"/>
      <c r="J832" s="176"/>
      <c r="K832" s="176"/>
      <c r="L832" s="176"/>
      <c r="M832" s="176"/>
      <c r="N832" s="176"/>
    </row>
    <row r="833" ht="15.75" customHeight="1">
      <c r="I833" s="176"/>
      <c r="J833" s="176"/>
      <c r="K833" s="176"/>
      <c r="L833" s="176"/>
      <c r="M833" s="176"/>
      <c r="N833" s="176"/>
    </row>
    <row r="834" ht="15.75" customHeight="1">
      <c r="I834" s="176"/>
      <c r="J834" s="176"/>
      <c r="K834" s="176"/>
      <c r="L834" s="176"/>
      <c r="M834" s="176"/>
      <c r="N834" s="176"/>
    </row>
    <row r="835" ht="15.75" customHeight="1">
      <c r="I835" s="176"/>
      <c r="J835" s="176"/>
      <c r="K835" s="176"/>
      <c r="L835" s="176"/>
      <c r="M835" s="176"/>
      <c r="N835" s="176"/>
    </row>
    <row r="836" ht="15.75" customHeight="1">
      <c r="I836" s="176"/>
      <c r="J836" s="176"/>
      <c r="K836" s="176"/>
      <c r="L836" s="176"/>
      <c r="M836" s="176"/>
      <c r="N836" s="176"/>
    </row>
    <row r="837" ht="15.75" customHeight="1">
      <c r="I837" s="176"/>
      <c r="J837" s="176"/>
      <c r="K837" s="176"/>
      <c r="L837" s="176"/>
      <c r="M837" s="176"/>
      <c r="N837" s="176"/>
    </row>
    <row r="838" ht="15.75" customHeight="1">
      <c r="I838" s="176"/>
      <c r="J838" s="176"/>
      <c r="K838" s="176"/>
      <c r="L838" s="176"/>
      <c r="M838" s="176"/>
      <c r="N838" s="176"/>
    </row>
    <row r="839" ht="15.75" customHeight="1">
      <c r="I839" s="176"/>
      <c r="J839" s="176"/>
      <c r="K839" s="176"/>
      <c r="L839" s="176"/>
      <c r="M839" s="176"/>
      <c r="N839" s="176"/>
    </row>
    <row r="840" ht="15.75" customHeight="1">
      <c r="I840" s="176"/>
      <c r="J840" s="176"/>
      <c r="K840" s="176"/>
      <c r="L840" s="176"/>
      <c r="M840" s="176"/>
      <c r="N840" s="176"/>
    </row>
    <row r="841" ht="15.75" customHeight="1">
      <c r="I841" s="176"/>
      <c r="J841" s="176"/>
      <c r="K841" s="176"/>
      <c r="L841" s="176"/>
      <c r="M841" s="176"/>
      <c r="N841" s="176"/>
    </row>
    <row r="842" ht="15.75" customHeight="1">
      <c r="I842" s="176"/>
      <c r="J842" s="176"/>
      <c r="K842" s="176"/>
      <c r="L842" s="176"/>
      <c r="M842" s="176"/>
      <c r="N842" s="176"/>
    </row>
    <row r="843" ht="15.75" customHeight="1">
      <c r="I843" s="176"/>
      <c r="J843" s="176"/>
      <c r="K843" s="176"/>
      <c r="L843" s="176"/>
      <c r="M843" s="176"/>
      <c r="N843" s="176"/>
    </row>
    <row r="844" ht="15.75" customHeight="1">
      <c r="I844" s="176"/>
      <c r="J844" s="176"/>
      <c r="K844" s="176"/>
      <c r="L844" s="176"/>
      <c r="M844" s="176"/>
      <c r="N844" s="176"/>
    </row>
    <row r="845" ht="15.75" customHeight="1">
      <c r="I845" s="176"/>
      <c r="J845" s="176"/>
      <c r="K845" s="176"/>
      <c r="L845" s="176"/>
      <c r="M845" s="176"/>
      <c r="N845" s="176"/>
    </row>
    <row r="846" ht="15.75" customHeight="1">
      <c r="I846" s="176"/>
      <c r="J846" s="176"/>
      <c r="K846" s="176"/>
      <c r="L846" s="176"/>
      <c r="M846" s="176"/>
      <c r="N846" s="176"/>
    </row>
    <row r="847" ht="15.75" customHeight="1">
      <c r="I847" s="176"/>
      <c r="J847" s="176"/>
      <c r="K847" s="176"/>
      <c r="L847" s="176"/>
      <c r="M847" s="176"/>
      <c r="N847" s="176"/>
    </row>
    <row r="848" ht="15.75" customHeight="1">
      <c r="I848" s="176"/>
      <c r="J848" s="176"/>
      <c r="K848" s="176"/>
      <c r="L848" s="176"/>
      <c r="M848" s="176"/>
      <c r="N848" s="176"/>
    </row>
    <row r="849" ht="15.75" customHeight="1">
      <c r="I849" s="176"/>
      <c r="J849" s="176"/>
      <c r="K849" s="176"/>
      <c r="L849" s="176"/>
      <c r="M849" s="176"/>
      <c r="N849" s="176"/>
    </row>
    <row r="850" ht="15.75" customHeight="1">
      <c r="I850" s="176"/>
      <c r="J850" s="176"/>
      <c r="K850" s="176"/>
      <c r="L850" s="176"/>
      <c r="M850" s="176"/>
      <c r="N850" s="176"/>
    </row>
    <row r="851" ht="15.75" customHeight="1">
      <c r="I851" s="176"/>
      <c r="J851" s="176"/>
      <c r="K851" s="176"/>
      <c r="L851" s="176"/>
      <c r="M851" s="176"/>
      <c r="N851" s="176"/>
    </row>
    <row r="852" ht="15.75" customHeight="1">
      <c r="I852" s="176"/>
      <c r="J852" s="176"/>
      <c r="K852" s="176"/>
      <c r="L852" s="176"/>
      <c r="M852" s="176"/>
      <c r="N852" s="176"/>
    </row>
    <row r="853" ht="15.75" customHeight="1">
      <c r="I853" s="176"/>
      <c r="J853" s="176"/>
      <c r="K853" s="176"/>
      <c r="L853" s="176"/>
      <c r="M853" s="176"/>
      <c r="N853" s="176"/>
    </row>
    <row r="854" ht="15.75" customHeight="1">
      <c r="I854" s="176"/>
      <c r="J854" s="176"/>
      <c r="K854" s="176"/>
      <c r="L854" s="176"/>
      <c r="M854" s="176"/>
      <c r="N854" s="176"/>
    </row>
    <row r="855" ht="15.75" customHeight="1">
      <c r="I855" s="176"/>
      <c r="J855" s="176"/>
      <c r="K855" s="176"/>
      <c r="L855" s="176"/>
      <c r="M855" s="176"/>
      <c r="N855" s="176"/>
    </row>
    <row r="856" ht="15.75" customHeight="1">
      <c r="I856" s="176"/>
      <c r="J856" s="176"/>
      <c r="K856" s="176"/>
      <c r="L856" s="176"/>
      <c r="M856" s="176"/>
      <c r="N856" s="176"/>
    </row>
    <row r="857" ht="15.75" customHeight="1">
      <c r="I857" s="176"/>
      <c r="J857" s="176"/>
      <c r="K857" s="176"/>
      <c r="L857" s="176"/>
      <c r="M857" s="176"/>
      <c r="N857" s="176"/>
    </row>
    <row r="858" ht="15.75" customHeight="1">
      <c r="I858" s="176"/>
      <c r="J858" s="176"/>
      <c r="K858" s="176"/>
      <c r="L858" s="176"/>
      <c r="M858" s="176"/>
      <c r="N858" s="176"/>
    </row>
    <row r="859" ht="15.75" customHeight="1">
      <c r="I859" s="176"/>
      <c r="J859" s="176"/>
      <c r="K859" s="176"/>
      <c r="L859" s="176"/>
      <c r="M859" s="176"/>
      <c r="N859" s="176"/>
    </row>
    <row r="860" ht="15.75" customHeight="1">
      <c r="I860" s="176"/>
      <c r="J860" s="176"/>
      <c r="K860" s="176"/>
      <c r="L860" s="176"/>
      <c r="M860" s="176"/>
      <c r="N860" s="176"/>
    </row>
    <row r="861" ht="15.75" customHeight="1">
      <c r="I861" s="176"/>
      <c r="J861" s="176"/>
      <c r="K861" s="176"/>
      <c r="L861" s="176"/>
      <c r="M861" s="176"/>
      <c r="N861" s="176"/>
    </row>
    <row r="862" ht="15.75" customHeight="1">
      <c r="I862" s="176"/>
      <c r="J862" s="176"/>
      <c r="K862" s="176"/>
      <c r="L862" s="176"/>
      <c r="M862" s="176"/>
      <c r="N862" s="176"/>
    </row>
    <row r="863" ht="15.75" customHeight="1">
      <c r="I863" s="176"/>
      <c r="J863" s="176"/>
      <c r="K863" s="176"/>
      <c r="L863" s="176"/>
      <c r="M863" s="176"/>
      <c r="N863" s="176"/>
    </row>
    <row r="864" ht="15.75" customHeight="1">
      <c r="I864" s="176"/>
      <c r="J864" s="176"/>
      <c r="K864" s="176"/>
      <c r="L864" s="176"/>
      <c r="M864" s="176"/>
      <c r="N864" s="176"/>
    </row>
    <row r="865" ht="15.75" customHeight="1">
      <c r="I865" s="176"/>
      <c r="J865" s="176"/>
      <c r="K865" s="176"/>
      <c r="L865" s="176"/>
      <c r="M865" s="176"/>
      <c r="N865" s="176"/>
    </row>
    <row r="866" ht="15.75" customHeight="1">
      <c r="I866" s="176"/>
      <c r="J866" s="176"/>
      <c r="K866" s="176"/>
      <c r="L866" s="176"/>
      <c r="M866" s="176"/>
      <c r="N866" s="176"/>
    </row>
    <row r="867" ht="15.75" customHeight="1">
      <c r="I867" s="176"/>
      <c r="J867" s="176"/>
      <c r="K867" s="176"/>
      <c r="L867" s="176"/>
      <c r="M867" s="176"/>
      <c r="N867" s="176"/>
    </row>
    <row r="868" ht="15.75" customHeight="1">
      <c r="I868" s="176"/>
      <c r="J868" s="176"/>
      <c r="K868" s="176"/>
      <c r="L868" s="176"/>
      <c r="M868" s="176"/>
      <c r="N868" s="176"/>
    </row>
    <row r="869" ht="15.75" customHeight="1">
      <c r="I869" s="176"/>
      <c r="J869" s="176"/>
      <c r="K869" s="176"/>
      <c r="L869" s="176"/>
      <c r="M869" s="176"/>
      <c r="N869" s="176"/>
    </row>
    <row r="870" ht="15.75" customHeight="1">
      <c r="I870" s="176"/>
      <c r="J870" s="176"/>
      <c r="K870" s="176"/>
      <c r="L870" s="176"/>
      <c r="M870" s="176"/>
      <c r="N870" s="176"/>
    </row>
    <row r="871" ht="15.75" customHeight="1">
      <c r="I871" s="176"/>
      <c r="J871" s="176"/>
      <c r="K871" s="176"/>
      <c r="L871" s="176"/>
      <c r="M871" s="176"/>
      <c r="N871" s="176"/>
    </row>
    <row r="872" ht="15.75" customHeight="1">
      <c r="I872" s="176"/>
      <c r="J872" s="176"/>
      <c r="K872" s="176"/>
      <c r="L872" s="176"/>
      <c r="M872" s="176"/>
      <c r="N872" s="176"/>
    </row>
    <row r="873" ht="15.75" customHeight="1">
      <c r="I873" s="176"/>
      <c r="J873" s="176"/>
      <c r="K873" s="176"/>
      <c r="L873" s="176"/>
      <c r="M873" s="176"/>
      <c r="N873" s="176"/>
    </row>
    <row r="874" ht="15.75" customHeight="1">
      <c r="I874" s="176"/>
      <c r="J874" s="176"/>
      <c r="K874" s="176"/>
      <c r="L874" s="176"/>
      <c r="M874" s="176"/>
      <c r="N874" s="176"/>
    </row>
    <row r="875" ht="15.75" customHeight="1">
      <c r="I875" s="176"/>
      <c r="J875" s="176"/>
      <c r="K875" s="176"/>
      <c r="L875" s="176"/>
      <c r="M875" s="176"/>
      <c r="N875" s="176"/>
    </row>
    <row r="876" ht="15.75" customHeight="1">
      <c r="I876" s="176"/>
      <c r="J876" s="176"/>
      <c r="K876" s="176"/>
      <c r="L876" s="176"/>
      <c r="M876" s="176"/>
      <c r="N876" s="176"/>
    </row>
    <row r="877" ht="15.75" customHeight="1">
      <c r="I877" s="176"/>
      <c r="J877" s="176"/>
      <c r="K877" s="176"/>
      <c r="L877" s="176"/>
      <c r="M877" s="176"/>
      <c r="N877" s="176"/>
    </row>
    <row r="878" ht="15.75" customHeight="1">
      <c r="I878" s="176"/>
      <c r="J878" s="176"/>
      <c r="K878" s="176"/>
      <c r="L878" s="176"/>
      <c r="M878" s="176"/>
      <c r="N878" s="176"/>
    </row>
    <row r="879" ht="15.75" customHeight="1">
      <c r="I879" s="176"/>
      <c r="J879" s="176"/>
      <c r="K879" s="176"/>
      <c r="L879" s="176"/>
      <c r="M879" s="176"/>
      <c r="N879" s="176"/>
    </row>
    <row r="880" ht="15.75" customHeight="1">
      <c r="I880" s="176"/>
      <c r="J880" s="176"/>
      <c r="K880" s="176"/>
      <c r="L880" s="176"/>
      <c r="M880" s="176"/>
      <c r="N880" s="176"/>
    </row>
    <row r="881" ht="15.75" customHeight="1">
      <c r="I881" s="176"/>
      <c r="J881" s="176"/>
      <c r="K881" s="176"/>
      <c r="L881" s="176"/>
      <c r="M881" s="176"/>
      <c r="N881" s="176"/>
    </row>
    <row r="882" ht="15.75" customHeight="1">
      <c r="I882" s="176"/>
      <c r="J882" s="176"/>
      <c r="K882" s="176"/>
      <c r="L882" s="176"/>
      <c r="M882" s="176"/>
      <c r="N882" s="176"/>
    </row>
    <row r="883" ht="15.75" customHeight="1">
      <c r="I883" s="176"/>
      <c r="J883" s="176"/>
      <c r="K883" s="176"/>
      <c r="L883" s="176"/>
      <c r="M883" s="176"/>
      <c r="N883" s="176"/>
    </row>
    <row r="884" ht="15.75" customHeight="1">
      <c r="I884" s="176"/>
      <c r="J884" s="176"/>
      <c r="K884" s="176"/>
      <c r="L884" s="176"/>
      <c r="M884" s="176"/>
      <c r="N884" s="176"/>
    </row>
    <row r="885" ht="15.75" customHeight="1">
      <c r="I885" s="176"/>
      <c r="J885" s="176"/>
      <c r="K885" s="176"/>
      <c r="L885" s="176"/>
      <c r="M885" s="176"/>
      <c r="N885" s="176"/>
    </row>
    <row r="886" ht="15.75" customHeight="1">
      <c r="I886" s="176"/>
      <c r="J886" s="176"/>
      <c r="K886" s="176"/>
      <c r="L886" s="176"/>
      <c r="M886" s="176"/>
      <c r="N886" s="176"/>
    </row>
    <row r="887" ht="15.75" customHeight="1">
      <c r="I887" s="176"/>
      <c r="J887" s="176"/>
      <c r="K887" s="176"/>
      <c r="L887" s="176"/>
      <c r="M887" s="176"/>
      <c r="N887" s="176"/>
    </row>
    <row r="888" ht="15.75" customHeight="1">
      <c r="I888" s="176"/>
      <c r="J888" s="176"/>
      <c r="K888" s="176"/>
      <c r="L888" s="176"/>
      <c r="M888" s="176"/>
      <c r="N888" s="176"/>
    </row>
    <row r="889" ht="15.75" customHeight="1">
      <c r="I889" s="176"/>
      <c r="J889" s="176"/>
      <c r="K889" s="176"/>
      <c r="L889" s="176"/>
      <c r="M889" s="176"/>
      <c r="N889" s="176"/>
    </row>
    <row r="890" ht="15.75" customHeight="1">
      <c r="I890" s="176"/>
      <c r="J890" s="176"/>
      <c r="K890" s="176"/>
      <c r="L890" s="176"/>
      <c r="M890" s="176"/>
      <c r="N890" s="176"/>
    </row>
    <row r="891" ht="15.75" customHeight="1">
      <c r="I891" s="176"/>
      <c r="J891" s="176"/>
      <c r="K891" s="176"/>
      <c r="L891" s="176"/>
      <c r="M891" s="176"/>
      <c r="N891" s="176"/>
    </row>
    <row r="892" ht="15.75" customHeight="1">
      <c r="I892" s="176"/>
      <c r="J892" s="176"/>
      <c r="K892" s="176"/>
      <c r="L892" s="176"/>
      <c r="M892" s="176"/>
      <c r="N892" s="176"/>
    </row>
    <row r="893" ht="15.75" customHeight="1">
      <c r="I893" s="176"/>
      <c r="J893" s="176"/>
      <c r="K893" s="176"/>
      <c r="L893" s="176"/>
      <c r="M893" s="176"/>
      <c r="N893" s="176"/>
    </row>
    <row r="894" ht="15.75" customHeight="1">
      <c r="I894" s="176"/>
      <c r="J894" s="176"/>
      <c r="K894" s="176"/>
      <c r="L894" s="176"/>
      <c r="M894" s="176"/>
      <c r="N894" s="176"/>
    </row>
    <row r="895" ht="15.75" customHeight="1">
      <c r="I895" s="176"/>
      <c r="J895" s="176"/>
      <c r="K895" s="176"/>
      <c r="L895" s="176"/>
      <c r="M895" s="176"/>
      <c r="N895" s="176"/>
    </row>
    <row r="896" ht="15.75" customHeight="1">
      <c r="I896" s="176"/>
      <c r="J896" s="176"/>
      <c r="K896" s="176"/>
      <c r="L896" s="176"/>
      <c r="M896" s="176"/>
      <c r="N896" s="176"/>
    </row>
    <row r="897" ht="15.75" customHeight="1">
      <c r="I897" s="176"/>
      <c r="J897" s="176"/>
      <c r="K897" s="176"/>
      <c r="L897" s="176"/>
      <c r="M897" s="176"/>
      <c r="N897" s="176"/>
    </row>
    <row r="898" ht="15.75" customHeight="1">
      <c r="I898" s="176"/>
      <c r="J898" s="176"/>
      <c r="K898" s="176"/>
      <c r="L898" s="176"/>
      <c r="M898" s="176"/>
      <c r="N898" s="176"/>
    </row>
    <row r="899" ht="15.75" customHeight="1">
      <c r="I899" s="176"/>
      <c r="J899" s="176"/>
      <c r="K899" s="176"/>
      <c r="L899" s="176"/>
      <c r="M899" s="176"/>
      <c r="N899" s="176"/>
    </row>
    <row r="900" ht="15.75" customHeight="1">
      <c r="I900" s="176"/>
      <c r="J900" s="176"/>
      <c r="K900" s="176"/>
      <c r="L900" s="176"/>
      <c r="M900" s="176"/>
      <c r="N900" s="176"/>
    </row>
    <row r="901" ht="15.75" customHeight="1">
      <c r="I901" s="176"/>
      <c r="J901" s="176"/>
      <c r="K901" s="176"/>
      <c r="L901" s="176"/>
      <c r="M901" s="176"/>
      <c r="N901" s="176"/>
    </row>
    <row r="902" ht="15.75" customHeight="1">
      <c r="I902" s="176"/>
      <c r="J902" s="176"/>
      <c r="K902" s="176"/>
      <c r="L902" s="176"/>
      <c r="M902" s="176"/>
      <c r="N902" s="176"/>
    </row>
    <row r="903" ht="15.75" customHeight="1">
      <c r="I903" s="176"/>
      <c r="J903" s="176"/>
      <c r="K903" s="176"/>
      <c r="L903" s="176"/>
      <c r="M903" s="176"/>
      <c r="N903" s="176"/>
    </row>
    <row r="904" ht="15.75" customHeight="1">
      <c r="I904" s="176"/>
      <c r="J904" s="176"/>
      <c r="K904" s="176"/>
      <c r="L904" s="176"/>
      <c r="M904" s="176"/>
      <c r="N904" s="176"/>
    </row>
    <row r="905" ht="15.75" customHeight="1">
      <c r="I905" s="176"/>
      <c r="J905" s="176"/>
      <c r="K905" s="176"/>
      <c r="L905" s="176"/>
      <c r="M905" s="176"/>
      <c r="N905" s="176"/>
    </row>
    <row r="906" ht="15.75" customHeight="1">
      <c r="I906" s="176"/>
      <c r="J906" s="176"/>
      <c r="K906" s="176"/>
      <c r="L906" s="176"/>
      <c r="M906" s="176"/>
      <c r="N906" s="176"/>
    </row>
    <row r="907" ht="15.75" customHeight="1">
      <c r="I907" s="176"/>
      <c r="J907" s="176"/>
      <c r="K907" s="176"/>
      <c r="L907" s="176"/>
      <c r="M907" s="176"/>
      <c r="N907" s="176"/>
    </row>
    <row r="908" ht="15.75" customHeight="1">
      <c r="I908" s="176"/>
      <c r="J908" s="176"/>
      <c r="K908" s="176"/>
      <c r="L908" s="176"/>
      <c r="M908" s="176"/>
      <c r="N908" s="176"/>
    </row>
    <row r="909" ht="15.75" customHeight="1">
      <c r="I909" s="176"/>
      <c r="J909" s="176"/>
      <c r="K909" s="176"/>
      <c r="L909" s="176"/>
      <c r="M909" s="176"/>
      <c r="N909" s="176"/>
    </row>
    <row r="910" ht="15.75" customHeight="1">
      <c r="I910" s="176"/>
      <c r="J910" s="176"/>
      <c r="K910" s="176"/>
      <c r="L910" s="176"/>
      <c r="M910" s="176"/>
      <c r="N910" s="176"/>
    </row>
    <row r="911" ht="15.75" customHeight="1">
      <c r="I911" s="176"/>
      <c r="J911" s="176"/>
      <c r="K911" s="176"/>
      <c r="L911" s="176"/>
      <c r="M911" s="176"/>
      <c r="N911" s="176"/>
    </row>
    <row r="912" ht="15.75" customHeight="1">
      <c r="I912" s="176"/>
      <c r="J912" s="176"/>
      <c r="K912" s="176"/>
      <c r="L912" s="176"/>
      <c r="M912" s="176"/>
      <c r="N912" s="176"/>
    </row>
    <row r="913" ht="15.75" customHeight="1">
      <c r="I913" s="176"/>
      <c r="J913" s="176"/>
      <c r="K913" s="176"/>
      <c r="L913" s="176"/>
      <c r="M913" s="176"/>
      <c r="N913" s="176"/>
    </row>
    <row r="914" ht="15.75" customHeight="1">
      <c r="I914" s="176"/>
      <c r="J914" s="176"/>
      <c r="K914" s="176"/>
      <c r="L914" s="176"/>
      <c r="M914" s="176"/>
      <c r="N914" s="176"/>
    </row>
    <row r="915" ht="15.75" customHeight="1">
      <c r="I915" s="176"/>
      <c r="J915" s="176"/>
      <c r="K915" s="176"/>
      <c r="L915" s="176"/>
      <c r="M915" s="176"/>
      <c r="N915" s="176"/>
    </row>
    <row r="916" ht="15.75" customHeight="1">
      <c r="I916" s="176"/>
      <c r="J916" s="176"/>
      <c r="K916" s="176"/>
      <c r="L916" s="176"/>
      <c r="M916" s="176"/>
      <c r="N916" s="176"/>
    </row>
    <row r="917" ht="15.75" customHeight="1">
      <c r="I917" s="176"/>
      <c r="J917" s="176"/>
      <c r="K917" s="176"/>
      <c r="L917" s="176"/>
      <c r="M917" s="176"/>
      <c r="N917" s="176"/>
    </row>
    <row r="918" ht="15.75" customHeight="1">
      <c r="I918" s="176"/>
      <c r="J918" s="176"/>
      <c r="K918" s="176"/>
      <c r="L918" s="176"/>
      <c r="M918" s="176"/>
      <c r="N918" s="176"/>
    </row>
    <row r="919" ht="15.75" customHeight="1">
      <c r="I919" s="176"/>
      <c r="J919" s="176"/>
      <c r="K919" s="176"/>
      <c r="L919" s="176"/>
      <c r="M919" s="176"/>
      <c r="N919" s="176"/>
    </row>
    <row r="920" ht="15.75" customHeight="1">
      <c r="I920" s="176"/>
      <c r="J920" s="176"/>
      <c r="K920" s="176"/>
      <c r="L920" s="176"/>
      <c r="M920" s="176"/>
      <c r="N920" s="176"/>
    </row>
    <row r="921" ht="15.75" customHeight="1">
      <c r="I921" s="176"/>
      <c r="J921" s="176"/>
      <c r="K921" s="176"/>
      <c r="L921" s="176"/>
      <c r="M921" s="176"/>
      <c r="N921" s="176"/>
    </row>
    <row r="922" ht="15.75" customHeight="1">
      <c r="I922" s="176"/>
      <c r="J922" s="176"/>
      <c r="K922" s="176"/>
      <c r="L922" s="176"/>
      <c r="M922" s="176"/>
      <c r="N922" s="176"/>
    </row>
    <row r="923" ht="15.75" customHeight="1">
      <c r="I923" s="176"/>
      <c r="J923" s="176"/>
      <c r="K923" s="176"/>
      <c r="L923" s="176"/>
      <c r="M923" s="176"/>
      <c r="N923" s="176"/>
    </row>
    <row r="924" ht="15.75" customHeight="1">
      <c r="I924" s="176"/>
      <c r="J924" s="176"/>
      <c r="K924" s="176"/>
      <c r="L924" s="176"/>
      <c r="M924" s="176"/>
      <c r="N924" s="176"/>
    </row>
    <row r="925" ht="15.75" customHeight="1">
      <c r="I925" s="176"/>
      <c r="J925" s="176"/>
      <c r="K925" s="176"/>
      <c r="L925" s="176"/>
      <c r="M925" s="176"/>
      <c r="N925" s="176"/>
    </row>
    <row r="926" ht="15.75" customHeight="1">
      <c r="I926" s="176"/>
      <c r="J926" s="176"/>
      <c r="K926" s="176"/>
      <c r="L926" s="176"/>
      <c r="M926" s="176"/>
      <c r="N926" s="176"/>
    </row>
    <row r="927" ht="15.75" customHeight="1">
      <c r="I927" s="176"/>
      <c r="J927" s="176"/>
      <c r="K927" s="176"/>
      <c r="L927" s="176"/>
      <c r="M927" s="176"/>
      <c r="N927" s="176"/>
    </row>
    <row r="928" ht="15.75" customHeight="1">
      <c r="I928" s="176"/>
      <c r="J928" s="176"/>
      <c r="K928" s="176"/>
      <c r="L928" s="176"/>
      <c r="M928" s="176"/>
      <c r="N928" s="176"/>
    </row>
    <row r="929" ht="15.75" customHeight="1">
      <c r="I929" s="176"/>
      <c r="J929" s="176"/>
      <c r="K929" s="176"/>
      <c r="L929" s="176"/>
      <c r="M929" s="176"/>
      <c r="N929" s="176"/>
    </row>
    <row r="930" ht="15.75" customHeight="1">
      <c r="I930" s="176"/>
      <c r="J930" s="176"/>
      <c r="K930" s="176"/>
      <c r="L930" s="176"/>
      <c r="M930" s="176"/>
      <c r="N930" s="176"/>
    </row>
    <row r="931" ht="15.75" customHeight="1">
      <c r="I931" s="176"/>
      <c r="J931" s="176"/>
      <c r="K931" s="176"/>
      <c r="L931" s="176"/>
      <c r="M931" s="176"/>
      <c r="N931" s="176"/>
    </row>
    <row r="932" ht="15.75" customHeight="1">
      <c r="I932" s="176"/>
      <c r="J932" s="176"/>
      <c r="K932" s="176"/>
      <c r="L932" s="176"/>
      <c r="M932" s="176"/>
      <c r="N932" s="176"/>
    </row>
    <row r="933" ht="15.75" customHeight="1">
      <c r="I933" s="176"/>
      <c r="J933" s="176"/>
      <c r="K933" s="176"/>
      <c r="L933" s="176"/>
      <c r="M933" s="176"/>
      <c r="N933" s="176"/>
    </row>
    <row r="934" ht="15.75" customHeight="1">
      <c r="I934" s="176"/>
      <c r="J934" s="176"/>
      <c r="K934" s="176"/>
      <c r="L934" s="176"/>
      <c r="M934" s="176"/>
      <c r="N934" s="176"/>
    </row>
    <row r="935" ht="15.75" customHeight="1">
      <c r="I935" s="176"/>
      <c r="J935" s="176"/>
      <c r="K935" s="176"/>
      <c r="L935" s="176"/>
      <c r="M935" s="176"/>
      <c r="N935" s="176"/>
    </row>
    <row r="936" ht="15.75" customHeight="1">
      <c r="I936" s="176"/>
      <c r="J936" s="176"/>
      <c r="K936" s="176"/>
      <c r="L936" s="176"/>
      <c r="M936" s="176"/>
      <c r="N936" s="176"/>
    </row>
    <row r="937" ht="15.75" customHeight="1">
      <c r="I937" s="176"/>
      <c r="J937" s="176"/>
      <c r="K937" s="176"/>
      <c r="L937" s="176"/>
      <c r="M937" s="176"/>
      <c r="N937" s="176"/>
    </row>
    <row r="938" ht="15.75" customHeight="1">
      <c r="I938" s="176"/>
      <c r="J938" s="176"/>
      <c r="K938" s="176"/>
      <c r="L938" s="176"/>
      <c r="M938" s="176"/>
      <c r="N938" s="176"/>
    </row>
    <row r="939" ht="15.75" customHeight="1">
      <c r="I939" s="176"/>
      <c r="J939" s="176"/>
      <c r="K939" s="176"/>
      <c r="L939" s="176"/>
      <c r="M939" s="176"/>
      <c r="N939" s="176"/>
    </row>
    <row r="940" ht="15.75" customHeight="1">
      <c r="I940" s="176"/>
      <c r="J940" s="176"/>
      <c r="K940" s="176"/>
      <c r="L940" s="176"/>
      <c r="M940" s="176"/>
      <c r="N940" s="176"/>
    </row>
    <row r="941" ht="15.75" customHeight="1">
      <c r="I941" s="176"/>
      <c r="J941" s="176"/>
      <c r="K941" s="176"/>
      <c r="L941" s="176"/>
      <c r="M941" s="176"/>
      <c r="N941" s="176"/>
    </row>
    <row r="942" ht="15.75" customHeight="1">
      <c r="I942" s="176"/>
      <c r="J942" s="176"/>
      <c r="K942" s="176"/>
      <c r="L942" s="176"/>
      <c r="M942" s="176"/>
      <c r="N942" s="176"/>
    </row>
    <row r="943" ht="15.75" customHeight="1">
      <c r="I943" s="176"/>
      <c r="J943" s="176"/>
      <c r="K943" s="176"/>
      <c r="L943" s="176"/>
      <c r="M943" s="176"/>
      <c r="N943" s="176"/>
    </row>
    <row r="944" ht="15.75" customHeight="1">
      <c r="I944" s="176"/>
      <c r="J944" s="176"/>
      <c r="K944" s="176"/>
      <c r="L944" s="176"/>
      <c r="M944" s="176"/>
      <c r="N944" s="176"/>
    </row>
    <row r="945" ht="15.75" customHeight="1">
      <c r="I945" s="176"/>
      <c r="J945" s="176"/>
      <c r="K945" s="176"/>
      <c r="L945" s="176"/>
      <c r="M945" s="176"/>
      <c r="N945" s="176"/>
    </row>
    <row r="946" ht="15.75" customHeight="1">
      <c r="I946" s="176"/>
      <c r="J946" s="176"/>
      <c r="K946" s="176"/>
      <c r="L946" s="176"/>
      <c r="M946" s="176"/>
      <c r="N946" s="176"/>
    </row>
    <row r="947" ht="15.75" customHeight="1">
      <c r="I947" s="176"/>
      <c r="J947" s="176"/>
      <c r="K947" s="176"/>
      <c r="L947" s="176"/>
      <c r="M947" s="176"/>
      <c r="N947" s="176"/>
    </row>
    <row r="948" ht="15.75" customHeight="1">
      <c r="I948" s="176"/>
      <c r="J948" s="176"/>
      <c r="K948" s="176"/>
      <c r="L948" s="176"/>
      <c r="M948" s="176"/>
      <c r="N948" s="176"/>
    </row>
    <row r="949" ht="15.75" customHeight="1">
      <c r="I949" s="176"/>
      <c r="J949" s="176"/>
      <c r="K949" s="176"/>
      <c r="L949" s="176"/>
      <c r="M949" s="176"/>
      <c r="N949" s="176"/>
    </row>
    <row r="950" ht="15.75" customHeight="1">
      <c r="I950" s="176"/>
      <c r="J950" s="176"/>
      <c r="K950" s="176"/>
      <c r="L950" s="176"/>
      <c r="M950" s="176"/>
      <c r="N950" s="176"/>
    </row>
    <row r="951" ht="15.75" customHeight="1">
      <c r="I951" s="176"/>
      <c r="J951" s="176"/>
      <c r="K951" s="176"/>
      <c r="L951" s="176"/>
      <c r="M951" s="176"/>
      <c r="N951" s="176"/>
    </row>
    <row r="952" ht="15.75" customHeight="1">
      <c r="I952" s="176"/>
      <c r="J952" s="176"/>
      <c r="K952" s="176"/>
      <c r="L952" s="176"/>
      <c r="M952" s="176"/>
      <c r="N952" s="176"/>
    </row>
    <row r="953" ht="15.75" customHeight="1">
      <c r="I953" s="176"/>
      <c r="J953" s="176"/>
      <c r="K953" s="176"/>
      <c r="L953" s="176"/>
      <c r="M953" s="176"/>
      <c r="N953" s="176"/>
    </row>
    <row r="954" ht="15.75" customHeight="1">
      <c r="I954" s="176"/>
      <c r="J954" s="176"/>
      <c r="K954" s="176"/>
      <c r="L954" s="176"/>
      <c r="M954" s="176"/>
      <c r="N954" s="176"/>
    </row>
    <row r="955" ht="15.75" customHeight="1">
      <c r="I955" s="176"/>
      <c r="J955" s="176"/>
      <c r="K955" s="176"/>
      <c r="L955" s="176"/>
      <c r="M955" s="176"/>
      <c r="N955" s="176"/>
    </row>
    <row r="956" ht="15.75" customHeight="1">
      <c r="I956" s="176"/>
      <c r="J956" s="176"/>
      <c r="K956" s="176"/>
      <c r="L956" s="176"/>
      <c r="M956" s="176"/>
      <c r="N956" s="176"/>
    </row>
    <row r="957" ht="15.75" customHeight="1">
      <c r="I957" s="176"/>
      <c r="J957" s="176"/>
      <c r="K957" s="176"/>
      <c r="L957" s="176"/>
      <c r="M957" s="176"/>
      <c r="N957" s="176"/>
    </row>
    <row r="958" ht="15.75" customHeight="1">
      <c r="I958" s="176"/>
      <c r="J958" s="176"/>
      <c r="K958" s="176"/>
      <c r="L958" s="176"/>
      <c r="M958" s="176"/>
      <c r="N958" s="176"/>
    </row>
    <row r="959" ht="15.75" customHeight="1">
      <c r="I959" s="176"/>
      <c r="J959" s="176"/>
      <c r="K959" s="176"/>
      <c r="L959" s="176"/>
      <c r="M959" s="176"/>
      <c r="N959" s="176"/>
    </row>
    <row r="960" ht="15.75" customHeight="1">
      <c r="I960" s="176"/>
      <c r="J960" s="176"/>
      <c r="K960" s="176"/>
      <c r="L960" s="176"/>
      <c r="M960" s="176"/>
      <c r="N960" s="176"/>
    </row>
    <row r="961" ht="15.75" customHeight="1">
      <c r="I961" s="176"/>
      <c r="J961" s="176"/>
      <c r="K961" s="176"/>
      <c r="L961" s="176"/>
      <c r="M961" s="176"/>
      <c r="N961" s="176"/>
    </row>
    <row r="962" ht="15.75" customHeight="1">
      <c r="I962" s="176"/>
      <c r="J962" s="176"/>
      <c r="K962" s="176"/>
      <c r="L962" s="176"/>
      <c r="M962" s="176"/>
      <c r="N962" s="176"/>
    </row>
    <row r="963" ht="15.75" customHeight="1">
      <c r="I963" s="176"/>
      <c r="J963" s="176"/>
      <c r="K963" s="176"/>
      <c r="L963" s="176"/>
      <c r="M963" s="176"/>
      <c r="N963" s="176"/>
    </row>
    <row r="964" ht="15.75" customHeight="1">
      <c r="I964" s="176"/>
      <c r="J964" s="176"/>
      <c r="K964" s="176"/>
      <c r="L964" s="176"/>
      <c r="M964" s="176"/>
      <c r="N964" s="176"/>
    </row>
    <row r="965" ht="15.75" customHeight="1">
      <c r="I965" s="176"/>
      <c r="J965" s="176"/>
      <c r="K965" s="176"/>
      <c r="L965" s="176"/>
      <c r="M965" s="176"/>
      <c r="N965" s="176"/>
    </row>
    <row r="966" ht="15.75" customHeight="1">
      <c r="I966" s="176"/>
      <c r="J966" s="176"/>
      <c r="K966" s="176"/>
      <c r="L966" s="176"/>
      <c r="M966" s="176"/>
      <c r="N966" s="176"/>
    </row>
    <row r="967" ht="15.75" customHeight="1">
      <c r="I967" s="176"/>
      <c r="J967" s="176"/>
      <c r="K967" s="176"/>
      <c r="L967" s="176"/>
      <c r="M967" s="176"/>
      <c r="N967" s="176"/>
    </row>
    <row r="968" ht="15.75" customHeight="1">
      <c r="I968" s="176"/>
      <c r="J968" s="176"/>
      <c r="K968" s="176"/>
      <c r="L968" s="176"/>
      <c r="M968" s="176"/>
      <c r="N968" s="176"/>
    </row>
    <row r="969" ht="15.75" customHeight="1">
      <c r="I969" s="176"/>
      <c r="J969" s="176"/>
      <c r="K969" s="176"/>
      <c r="L969" s="176"/>
      <c r="M969" s="176"/>
      <c r="N969" s="176"/>
    </row>
    <row r="970" ht="15.75" customHeight="1">
      <c r="I970" s="176"/>
      <c r="J970" s="176"/>
      <c r="K970" s="176"/>
      <c r="L970" s="176"/>
      <c r="M970" s="176"/>
      <c r="N970" s="176"/>
    </row>
    <row r="971" ht="15.75" customHeight="1">
      <c r="I971" s="176"/>
      <c r="J971" s="176"/>
      <c r="K971" s="176"/>
      <c r="L971" s="176"/>
      <c r="M971" s="176"/>
      <c r="N971" s="176"/>
    </row>
    <row r="972" ht="15.75" customHeight="1">
      <c r="I972" s="176"/>
      <c r="J972" s="176"/>
      <c r="K972" s="176"/>
      <c r="L972" s="176"/>
      <c r="M972" s="176"/>
      <c r="N972" s="176"/>
    </row>
    <row r="973" ht="15.75" customHeight="1">
      <c r="I973" s="176"/>
      <c r="J973" s="176"/>
      <c r="K973" s="176"/>
      <c r="L973" s="176"/>
      <c r="M973" s="176"/>
      <c r="N973" s="176"/>
    </row>
    <row r="974" ht="15.75" customHeight="1">
      <c r="I974" s="176"/>
      <c r="J974" s="176"/>
      <c r="K974" s="176"/>
      <c r="L974" s="176"/>
      <c r="M974" s="176"/>
      <c r="N974" s="176"/>
    </row>
    <row r="975" ht="15.75" customHeight="1">
      <c r="I975" s="176"/>
      <c r="J975" s="176"/>
      <c r="K975" s="176"/>
      <c r="L975" s="176"/>
      <c r="M975" s="176"/>
      <c r="N975" s="176"/>
    </row>
    <row r="976" ht="15.75" customHeight="1">
      <c r="I976" s="176"/>
      <c r="J976" s="176"/>
      <c r="K976" s="176"/>
      <c r="L976" s="176"/>
      <c r="M976" s="176"/>
      <c r="N976" s="176"/>
    </row>
    <row r="977" ht="15.75" customHeight="1">
      <c r="I977" s="176"/>
      <c r="J977" s="176"/>
      <c r="K977" s="176"/>
      <c r="L977" s="176"/>
      <c r="M977" s="176"/>
      <c r="N977" s="176"/>
    </row>
    <row r="978" ht="15.75" customHeight="1">
      <c r="I978" s="176"/>
      <c r="J978" s="176"/>
      <c r="K978" s="176"/>
      <c r="L978" s="176"/>
      <c r="M978" s="176"/>
      <c r="N978" s="176"/>
    </row>
    <row r="979" ht="15.75" customHeight="1">
      <c r="I979" s="176"/>
      <c r="J979" s="176"/>
      <c r="K979" s="176"/>
      <c r="L979" s="176"/>
      <c r="M979" s="176"/>
      <c r="N979" s="176"/>
    </row>
    <row r="980" ht="15.75" customHeight="1">
      <c r="I980" s="176"/>
      <c r="J980" s="176"/>
      <c r="K980" s="176"/>
      <c r="L980" s="176"/>
      <c r="M980" s="176"/>
      <c r="N980" s="176"/>
    </row>
    <row r="981" ht="15.75" customHeight="1">
      <c r="I981" s="176"/>
      <c r="J981" s="176"/>
      <c r="K981" s="176"/>
      <c r="L981" s="176"/>
      <c r="M981" s="176"/>
      <c r="N981" s="176"/>
    </row>
    <row r="982" ht="15.75" customHeight="1">
      <c r="I982" s="176"/>
      <c r="J982" s="176"/>
      <c r="K982" s="176"/>
      <c r="L982" s="176"/>
      <c r="M982" s="176"/>
      <c r="N982" s="176"/>
    </row>
    <row r="983" ht="15.75" customHeight="1">
      <c r="I983" s="176"/>
      <c r="J983" s="176"/>
      <c r="K983" s="176"/>
      <c r="L983" s="176"/>
      <c r="M983" s="176"/>
      <c r="N983" s="176"/>
    </row>
    <row r="984" ht="15.75" customHeight="1">
      <c r="I984" s="176"/>
      <c r="J984" s="176"/>
      <c r="K984" s="176"/>
      <c r="L984" s="176"/>
      <c r="M984" s="176"/>
      <c r="N984" s="176"/>
    </row>
    <row r="985" ht="15.75" customHeight="1">
      <c r="I985" s="176"/>
      <c r="J985" s="176"/>
      <c r="K985" s="176"/>
      <c r="L985" s="176"/>
      <c r="M985" s="176"/>
      <c r="N985" s="176"/>
    </row>
    <row r="986" ht="15.75" customHeight="1">
      <c r="I986" s="176"/>
      <c r="J986" s="176"/>
      <c r="K986" s="176"/>
      <c r="L986" s="176"/>
      <c r="M986" s="176"/>
      <c r="N986" s="176"/>
    </row>
    <row r="987" ht="15.75" customHeight="1">
      <c r="I987" s="176"/>
      <c r="J987" s="176"/>
      <c r="K987" s="176"/>
      <c r="L987" s="176"/>
      <c r="M987" s="176"/>
      <c r="N987" s="176"/>
    </row>
    <row r="988" ht="15.75" customHeight="1">
      <c r="I988" s="176"/>
      <c r="J988" s="176"/>
      <c r="K988" s="176"/>
      <c r="L988" s="176"/>
      <c r="M988" s="176"/>
      <c r="N988" s="176"/>
    </row>
    <row r="989" ht="15.75" customHeight="1">
      <c r="I989" s="176"/>
      <c r="J989" s="176"/>
      <c r="K989" s="176"/>
      <c r="L989" s="176"/>
      <c r="M989" s="176"/>
      <c r="N989" s="176"/>
    </row>
    <row r="990" ht="15.75" customHeight="1">
      <c r="I990" s="176"/>
      <c r="J990" s="176"/>
      <c r="K990" s="176"/>
      <c r="L990" s="176"/>
      <c r="M990" s="176"/>
      <c r="N990" s="176"/>
    </row>
    <row r="991" ht="15.75" customHeight="1">
      <c r="I991" s="176"/>
      <c r="J991" s="176"/>
      <c r="K991" s="176"/>
      <c r="L991" s="176"/>
      <c r="M991" s="176"/>
      <c r="N991" s="176"/>
    </row>
    <row r="992" ht="15.75" customHeight="1">
      <c r="I992" s="176"/>
      <c r="J992" s="176"/>
      <c r="K992" s="176"/>
      <c r="L992" s="176"/>
      <c r="M992" s="176"/>
      <c r="N992" s="176"/>
    </row>
    <row r="993" ht="15.75" customHeight="1">
      <c r="I993" s="176"/>
      <c r="J993" s="176"/>
      <c r="K993" s="176"/>
      <c r="L993" s="176"/>
      <c r="M993" s="176"/>
      <c r="N993" s="176"/>
    </row>
    <row r="994" ht="15.75" customHeight="1">
      <c r="I994" s="176"/>
      <c r="J994" s="176"/>
      <c r="K994" s="176"/>
      <c r="L994" s="176"/>
      <c r="M994" s="176"/>
      <c r="N994" s="176"/>
    </row>
    <row r="995" ht="15.75" customHeight="1">
      <c r="I995" s="176"/>
      <c r="J995" s="176"/>
      <c r="K995" s="176"/>
      <c r="L995" s="176"/>
      <c r="M995" s="176"/>
      <c r="N995" s="176"/>
    </row>
    <row r="996" ht="15.75" customHeight="1">
      <c r="I996" s="176"/>
      <c r="J996" s="176"/>
      <c r="K996" s="176"/>
      <c r="L996" s="176"/>
      <c r="M996" s="176"/>
      <c r="N996" s="176"/>
    </row>
    <row r="997" ht="15.75" customHeight="1">
      <c r="I997" s="176"/>
      <c r="J997" s="176"/>
      <c r="K997" s="176"/>
      <c r="L997" s="176"/>
      <c r="M997" s="176"/>
      <c r="N997" s="176"/>
    </row>
    <row r="998" ht="15.75" customHeight="1">
      <c r="I998" s="176"/>
      <c r="J998" s="176"/>
      <c r="K998" s="176"/>
      <c r="L998" s="176"/>
      <c r="M998" s="176"/>
      <c r="N998" s="176"/>
    </row>
  </sheetData>
  <mergeCells count="1">
    <mergeCell ref="H1:H228"/>
  </mergeCells>
  <dataValidations>
    <dataValidation type="list" allowBlank="1" sqref="K2:K998">
      <formula1>"Other,STEM Academy,Equipment,Marketing,Office Supplies,Instructional Supplies"</formula1>
    </dataValidation>
  </dataValidations>
  <drawing r:id="rId1"/>
  <tableParts count="1">
    <tablePart r:id="rId3"/>
  </tableParts>
</worksheet>
</file>