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 activeTab="2"/>
  </bookViews>
  <sheets>
    <sheet name="Sheet1" sheetId="1" r:id="rId1"/>
    <sheet name="Chart1" sheetId="4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3" i="2" l="1"/>
  <c r="H4" i="2"/>
  <c r="H5" i="2"/>
  <c r="H2" i="2"/>
  <c r="F3" i="2"/>
  <c r="F4" i="2"/>
  <c r="F5" i="2"/>
  <c r="F2" i="2"/>
  <c r="D3" i="2"/>
  <c r="D4" i="2"/>
  <c r="D2" i="2"/>
  <c r="D5" i="2"/>
  <c r="B3" i="2"/>
  <c r="B4" i="2"/>
  <c r="B5" i="2"/>
  <c r="B2" i="2"/>
</calcChain>
</file>

<file path=xl/sharedStrings.xml><?xml version="1.0" encoding="utf-8"?>
<sst xmlns="http://schemas.openxmlformats.org/spreadsheetml/2006/main" count="8" uniqueCount="8">
  <si>
    <t>Center</t>
  </si>
  <si>
    <t>Right</t>
  </si>
  <si>
    <t>Actual</t>
  </si>
  <si>
    <t>Actual Distance</t>
  </si>
  <si>
    <t>8,7,50 camera</t>
  </si>
  <si>
    <t>11,12,37 camera</t>
  </si>
  <si>
    <t>Angle</t>
  </si>
  <si>
    <t>Angle 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</si>
</sst>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Center</c:v>
                </c:pt>
              </c:strCache>
            </c:strRef>
          </c:tx>
          <c:xVal>
            <c:numRef>
              <c:f>Sheet1!$A$2:$A$4</c:f>
              <c:numCache>
                <c:formatCode>General</c:formatCode>
                <c:ptCount val="3"/>
                <c:pt idx="0">
                  <c:v>14</c:v>
                </c:pt>
                <c:pt idx="1">
                  <c:v>18</c:v>
                </c:pt>
                <c:pt idx="2">
                  <c:v>22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18</c:v>
                </c:pt>
                <c:pt idx="1">
                  <c:v>20.9</c:v>
                </c:pt>
                <c:pt idx="2">
                  <c:v>24.3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Right</c:v>
                </c:pt>
              </c:strCache>
            </c:strRef>
          </c:tx>
          <c:xVal>
            <c:numRef>
              <c:f>Sheet1!$A$2:$A$4</c:f>
              <c:numCache>
                <c:formatCode>General</c:formatCode>
                <c:ptCount val="3"/>
                <c:pt idx="0">
                  <c:v>14</c:v>
                </c:pt>
                <c:pt idx="1">
                  <c:v>18</c:v>
                </c:pt>
                <c:pt idx="2">
                  <c:v>22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18.2</c:v>
                </c:pt>
                <c:pt idx="1">
                  <c:v>20.8</c:v>
                </c:pt>
                <c:pt idx="2">
                  <c:v>23.9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71264"/>
        <c:axId val="77372800"/>
      </c:scatterChart>
      <c:valAx>
        <c:axId val="77371264"/>
        <c:scaling>
          <c:orientation val="minMax"/>
          <c:max val="25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crossAx val="77372800"/>
        <c:crosses val="autoZero"/>
        <c:crossBetween val="midCat"/>
      </c:valAx>
      <c:valAx>
        <c:axId val="77372800"/>
        <c:scaling>
          <c:orientation val="minMax"/>
          <c:max val="25"/>
          <c:min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371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752405949256357E-2"/>
          <c:y val="5.1400554097404488E-2"/>
          <c:w val="0.58830205599300089"/>
          <c:h val="0.8326195683872849"/>
        </c:manualLayout>
      </c:layout>
      <c:scatterChart>
        <c:scatterStyle val="smoothMarker"/>
        <c:varyColors val="0"/>
        <c:ser>
          <c:idx val="0"/>
          <c:order val="0"/>
          <c:tx>
            <c:v>Distance</c:v>
          </c:tx>
          <c:trendline>
            <c:trendlineType val="linear"/>
            <c:dispRSqr val="1"/>
            <c:dispEq val="1"/>
            <c:trendlineLbl>
              <c:layout>
                <c:manualLayout>
                  <c:x val="-6.3086832895888012E-2"/>
                  <c:y val="3.8675634295713038E-2"/>
                </c:manualLayout>
              </c:layout>
              <c:numFmt formatCode="General" sourceLinked="0"/>
            </c:trendlineLbl>
          </c:trendline>
          <c:xVal>
            <c:numRef>
              <c:f>Sheet2!$B$2:$B$4</c:f>
              <c:numCache>
                <c:formatCode>General</c:formatCode>
                <c:ptCount val="3"/>
                <c:pt idx="0">
                  <c:v>22.61986494804043</c:v>
                </c:pt>
                <c:pt idx="1">
                  <c:v>26.987890581748488</c:v>
                </c:pt>
                <c:pt idx="2">
                  <c:v>33.215251493737199</c:v>
                </c:pt>
              </c:numCache>
            </c:numRef>
          </c:xVal>
          <c:yVal>
            <c:numRef>
              <c:f>Sheet2!$G$2:$G$4</c:f>
              <c:numCache>
                <c:formatCode>General</c:formatCode>
                <c:ptCount val="3"/>
                <c:pt idx="0">
                  <c:v>0.19</c:v>
                </c:pt>
                <c:pt idx="1">
                  <c:v>0.15</c:v>
                </c:pt>
                <c:pt idx="2">
                  <c:v>0.08</c:v>
                </c:pt>
              </c:numCache>
            </c:numRef>
          </c:yVal>
          <c:smooth val="1"/>
        </c:ser>
        <c:ser>
          <c:idx val="1"/>
          <c:order val="1"/>
          <c:tx>
            <c:v>Camera</c:v>
          </c:tx>
          <c:trendline>
            <c:trendlineType val="linear"/>
            <c:dispRSqr val="1"/>
            <c:dispEq val="1"/>
            <c:trendlineLbl>
              <c:layout>
                <c:manualLayout>
                  <c:x val="-5.0395450568678918E-2"/>
                  <c:y val="-0.12644284047827356"/>
                </c:manualLayout>
              </c:layout>
              <c:numFmt formatCode="General" sourceLinked="0"/>
            </c:trendlineLbl>
          </c:trendline>
          <c:xVal>
            <c:numRef>
              <c:f>Sheet2!$F$2:$F$4</c:f>
              <c:numCache>
                <c:formatCode>General</c:formatCode>
                <c:ptCount val="3"/>
                <c:pt idx="0">
                  <c:v>20.479533575581634</c:v>
                </c:pt>
                <c:pt idx="1">
                  <c:v>24.042075905756224</c:v>
                </c:pt>
                <c:pt idx="2">
                  <c:v>28.197258208898848</c:v>
                </c:pt>
              </c:numCache>
            </c:numRef>
          </c:xVal>
          <c:yVal>
            <c:numRef>
              <c:f>Sheet2!$G$2:$G$4</c:f>
              <c:numCache>
                <c:formatCode>General</c:formatCode>
                <c:ptCount val="3"/>
                <c:pt idx="0">
                  <c:v>0.19</c:v>
                </c:pt>
                <c:pt idx="1">
                  <c:v>0.15</c:v>
                </c:pt>
                <c:pt idx="2">
                  <c:v>0.08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52032"/>
        <c:axId val="92253568"/>
      </c:scatterChart>
      <c:valAx>
        <c:axId val="9225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253568"/>
        <c:crosses val="autoZero"/>
        <c:crossBetween val="midCat"/>
      </c:valAx>
      <c:valAx>
        <c:axId val="92253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252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6</xdr:row>
      <xdr:rowOff>180975</xdr:rowOff>
    </xdr:from>
    <xdr:to>
      <xdr:col>12</xdr:col>
      <xdr:colOff>404812</xdr:colOff>
      <xdr:row>21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14</v>
      </c>
      <c r="B2">
        <v>18</v>
      </c>
      <c r="C2">
        <v>18.2</v>
      </c>
    </row>
    <row r="3" spans="1:3" x14ac:dyDescent="0.25">
      <c r="A3">
        <v>18</v>
      </c>
      <c r="B3">
        <v>20.9</v>
      </c>
      <c r="C3">
        <v>20.8</v>
      </c>
    </row>
    <row r="4" spans="1:3" x14ac:dyDescent="0.25">
      <c r="A4">
        <v>22</v>
      </c>
      <c r="B4">
        <v>24.3</v>
      </c>
      <c r="C4">
        <v>23.9</v>
      </c>
    </row>
    <row r="5" spans="1:3" x14ac:dyDescent="0.25">
      <c r="A5">
        <v>22</v>
      </c>
      <c r="B5">
        <v>23.9</v>
      </c>
      <c r="C5">
        <v>24.2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6" sqref="G6"/>
    </sheetView>
  </sheetViews>
  <sheetFormatPr defaultRowHeight="15" x14ac:dyDescent="0.25"/>
  <sheetData>
    <row r="1" spans="1:8" x14ac:dyDescent="0.25">
      <c r="A1" t="s">
        <v>3</v>
      </c>
      <c r="B1" t="s">
        <v>7</v>
      </c>
      <c r="C1" t="s">
        <v>4</v>
      </c>
      <c r="E1" t="s">
        <v>5</v>
      </c>
      <c r="G1" t="s">
        <v>6</v>
      </c>
    </row>
    <row r="2" spans="1:8" x14ac:dyDescent="0.25">
      <c r="A2">
        <v>22</v>
      </c>
      <c r="B2">
        <f>DEGREES(ATAN(110/(A2*12)))</f>
        <v>22.61986494804043</v>
      </c>
      <c r="C2">
        <v>24.3</v>
      </c>
      <c r="D2">
        <f>DEGREES(ASIN(92/(C2*12)))</f>
        <v>18.391042381247672</v>
      </c>
      <c r="E2">
        <v>26.2</v>
      </c>
      <c r="F2">
        <f>DEGREES(ASIN(110/(E2*12)))</f>
        <v>20.479533575581634</v>
      </c>
      <c r="G2">
        <v>0.19</v>
      </c>
      <c r="H2">
        <f>-0.0143*F2+0.4872</f>
        <v>0.19434266986918264</v>
      </c>
    </row>
    <row r="3" spans="1:8" x14ac:dyDescent="0.25">
      <c r="A3">
        <v>18</v>
      </c>
      <c r="B3">
        <f t="shared" ref="B3:B5" si="0">DEGREES(ATAN(110/(A3*12)))</f>
        <v>26.987890581748488</v>
      </c>
      <c r="C3">
        <v>20.5</v>
      </c>
      <c r="D3">
        <f t="shared" ref="D3:D4" si="1">DEGREES(ASIN(92/(C3*12)))</f>
        <v>21.961515677615207</v>
      </c>
      <c r="E3">
        <v>22.5</v>
      </c>
      <c r="F3">
        <f t="shared" ref="F3:F5" si="2">DEGREES(ASIN(110/(E3*12)))</f>
        <v>24.042075905756224</v>
      </c>
      <c r="G3">
        <v>0.15</v>
      </c>
      <c r="H3">
        <f t="shared" ref="H3:H5" si="3">-0.0143*F3+0.4872</f>
        <v>0.14339831454768603</v>
      </c>
    </row>
    <row r="4" spans="1:8" x14ac:dyDescent="0.25">
      <c r="A4">
        <v>14</v>
      </c>
      <c r="B4">
        <f t="shared" si="0"/>
        <v>33.215251493737199</v>
      </c>
      <c r="C4">
        <v>17.8</v>
      </c>
      <c r="D4">
        <f t="shared" si="1"/>
        <v>25.512729208591917</v>
      </c>
      <c r="E4">
        <v>19.399999999999999</v>
      </c>
      <c r="F4">
        <f t="shared" si="2"/>
        <v>28.197258208898848</v>
      </c>
      <c r="G4">
        <v>0.08</v>
      </c>
      <c r="H4">
        <f t="shared" si="3"/>
        <v>8.3979207612746465E-2</v>
      </c>
    </row>
    <row r="5" spans="1:8" x14ac:dyDescent="0.25">
      <c r="A5">
        <v>12</v>
      </c>
      <c r="B5">
        <f t="shared" si="0"/>
        <v>37.375807495548166</v>
      </c>
      <c r="C5">
        <v>13.7</v>
      </c>
      <c r="D5">
        <f t="shared" ref="D5" si="4">DEGREES(ASIN(110/(C5*12)))</f>
        <v>41.997621563556379</v>
      </c>
      <c r="E5">
        <v>14.1</v>
      </c>
      <c r="F5">
        <f t="shared" si="2"/>
        <v>40.550514488975544</v>
      </c>
      <c r="G5">
        <v>0.01</v>
      </c>
      <c r="H5">
        <f t="shared" si="3"/>
        <v>-9.2672357192350285E-2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Driver</dc:creator>
  <cp:lastModifiedBy>Driver</cp:lastModifiedBy>
  <dcterms:created xsi:type="dcterms:W3CDTF">2013-03-25T02:03:37Z</dcterms:created>
  <dcterms:modified xsi:type="dcterms:W3CDTF">2013-03-25T04:51:01Z</dcterms:modified>
</cp:coreProperties>
</file>