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5B8CCBDA-B393-6245-8E2D-FFFA0697F684}" xr6:coauthVersionLast="47" xr6:coauthVersionMax="47" xr10:uidLastSave="{00000000-0000-0000-0000-000000000000}"/>
  <bookViews>
    <workbookView xWindow="67200" yWindow="4880" windowWidth="38400" windowHeight="21600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9" l="1"/>
  <c r="H12" i="9"/>
  <c r="F12" i="9"/>
  <c r="G8" i="9"/>
  <c r="H8" i="9"/>
  <c r="G9" i="9"/>
  <c r="H9" i="9"/>
  <c r="G10" i="9"/>
  <c r="H10" i="9"/>
  <c r="G11" i="9"/>
  <c r="H11" i="9"/>
  <c r="F9" i="9"/>
  <c r="F10" i="9"/>
  <c r="F11" i="9"/>
  <c r="F8" i="9"/>
  <c r="R4" i="10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<sst xmlns="http://schemas.openxmlformats.org/spreadsheetml/2006/main" count="97" uniqueCount="39">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</sst>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tabSelected="1" workbookViewId="0">
      <selection activeCell="P18" sqref="P18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6" t="s">
        <v>9</v>
      </c>
      <c r="G3" s="57"/>
      <c r="H3" s="57"/>
      <c r="I3" s="57"/>
      <c r="J3" s="57"/>
      <c r="K3" s="57"/>
      <c r="L3" s="58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3" t="s">
        <v>1</v>
      </c>
      <c r="C4" s="12">
        <v>1</v>
      </c>
      <c r="D4" s="28">
        <v>0.85699999999999998</v>
      </c>
      <c r="F4" s="56"/>
      <c r="G4" s="57"/>
      <c r="H4" s="57" t="s">
        <v>2</v>
      </c>
      <c r="I4" s="57"/>
      <c r="J4" s="57"/>
      <c r="K4" s="57"/>
      <c r="L4" s="58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4"/>
      <c r="C5" s="1">
        <v>2</v>
      </c>
      <c r="D5" s="16">
        <v>0.86699999999999999</v>
      </c>
      <c r="F5" s="59"/>
      <c r="G5" s="60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4"/>
      <c r="C6" s="1">
        <v>3</v>
      </c>
      <c r="D6" s="16">
        <v>0.85699999999999998</v>
      </c>
      <c r="F6" s="54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4"/>
      <c r="C7" s="1">
        <v>4</v>
      </c>
      <c r="D7" s="16">
        <v>0.84199999999999997</v>
      </c>
      <c r="F7" s="54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5"/>
      <c r="C8" s="9">
        <v>5</v>
      </c>
      <c r="D8" s="18">
        <v>0.84199999999999997</v>
      </c>
      <c r="F8" s="54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3" t="s">
        <v>2</v>
      </c>
      <c r="C9" s="12">
        <v>0.5</v>
      </c>
      <c r="D9" s="28">
        <v>0.88200000000000001</v>
      </c>
      <c r="F9" s="54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4"/>
      <c r="C10" s="1">
        <v>0.6</v>
      </c>
      <c r="D10" s="16">
        <v>0.90200000000000002</v>
      </c>
      <c r="F10" s="55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4"/>
      <c r="C11" s="1">
        <v>0.7</v>
      </c>
      <c r="D11" s="16">
        <v>0.91</v>
      </c>
      <c r="M11" s="15"/>
    </row>
    <row r="12" spans="2:18" ht="19" customHeight="1" x14ac:dyDescent="0.2">
      <c r="B12" s="54"/>
      <c r="C12" s="1">
        <v>0.8</v>
      </c>
      <c r="D12" s="16">
        <v>0.92700000000000005</v>
      </c>
      <c r="M12" s="2"/>
    </row>
    <row r="13" spans="2:18" ht="19" customHeight="1" thickBot="1" x14ac:dyDescent="0.25">
      <c r="B13" s="55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R22" sqref="R2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5">
      <c r="B4" s="31" t="s">
        <v>19</v>
      </c>
      <c r="D4" s="71" t="s">
        <v>18</v>
      </c>
      <c r="E4" s="72"/>
      <c r="F4" s="63" t="s">
        <v>8</v>
      </c>
      <c r="G4" s="49" t="s">
        <v>24</v>
      </c>
      <c r="H4" s="74">
        <v>0.84199999999999997</v>
      </c>
      <c r="I4" s="75"/>
      <c r="J4" s="75"/>
      <c r="K4" s="75"/>
      <c r="L4" s="76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7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4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7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4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0">
        <v>0.96199999999999997</v>
      </c>
      <c r="I9" s="81"/>
      <c r="J9" s="81"/>
      <c r="K9" s="81"/>
      <c r="L9" s="82"/>
      <c r="N9" s="7"/>
    </row>
    <row r="10" spans="2:16" ht="19" customHeight="1" thickBot="1" x14ac:dyDescent="0.25">
      <c r="D10" s="63" t="s">
        <v>10</v>
      </c>
      <c r="E10" s="63" t="s">
        <v>31</v>
      </c>
      <c r="F10" s="61" t="s">
        <v>3</v>
      </c>
      <c r="G10" s="62"/>
      <c r="H10" s="47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</row>
    <row r="11" spans="2:16" ht="19" customHeight="1" x14ac:dyDescent="0.2">
      <c r="D11" s="64"/>
      <c r="E11" s="64"/>
      <c r="F11" s="64" t="s">
        <v>6</v>
      </c>
      <c r="G11" s="1" t="s">
        <v>8</v>
      </c>
      <c r="H11" s="48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</row>
    <row r="12" spans="2:16" x14ac:dyDescent="0.2">
      <c r="D12" s="64"/>
      <c r="E12" s="64"/>
      <c r="F12" s="64"/>
      <c r="G12" s="1" t="s">
        <v>14</v>
      </c>
      <c r="H12" s="48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16" ht="20" thickBot="1" x14ac:dyDescent="0.3">
      <c r="D13" s="64"/>
      <c r="E13" s="65"/>
      <c r="F13" s="65"/>
      <c r="G13" s="9" t="s">
        <v>22</v>
      </c>
      <c r="H13" s="51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16" ht="19" customHeight="1" thickBot="1" x14ac:dyDescent="0.3">
      <c r="D14" s="64"/>
      <c r="E14" s="63" t="s">
        <v>32</v>
      </c>
      <c r="F14" s="61" t="s">
        <v>3</v>
      </c>
      <c r="G14" s="62"/>
      <c r="H14" s="48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16" ht="19" customHeight="1" x14ac:dyDescent="0.25">
      <c r="D15" s="64"/>
      <c r="E15" s="64"/>
      <c r="F15" s="64" t="s">
        <v>6</v>
      </c>
      <c r="G15" s="1" t="s">
        <v>8</v>
      </c>
      <c r="H15" s="48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16" x14ac:dyDescent="0.25">
      <c r="D16" s="64"/>
      <c r="E16" s="64"/>
      <c r="F16" s="64"/>
      <c r="G16" s="1" t="s">
        <v>14</v>
      </c>
      <c r="H16" s="48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</row>
    <row r="17" spans="4:16" ht="20" thickBot="1" x14ac:dyDescent="0.3">
      <c r="D17" s="65"/>
      <c r="E17" s="65"/>
      <c r="F17" s="65"/>
      <c r="G17" s="9" t="s">
        <v>22</v>
      </c>
      <c r="H17" s="51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9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4:G14"/>
    <mergeCell ref="D10:D17"/>
    <mergeCell ref="E10:E13"/>
    <mergeCell ref="F11:F13"/>
    <mergeCell ref="F15:F17"/>
    <mergeCell ref="E14:E17"/>
    <mergeCell ref="F10:G10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33"/>
  <sheetViews>
    <sheetView workbookViewId="0">
      <selection activeCell="S27" sqref="S2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">
      <c r="B4" s="50" t="s">
        <v>19</v>
      </c>
      <c r="D4" s="71" t="s">
        <v>18</v>
      </c>
      <c r="E4" s="72"/>
      <c r="F4" s="63" t="s">
        <v>8</v>
      </c>
      <c r="G4" s="49" t="s">
        <v>24</v>
      </c>
      <c r="H4" s="81">
        <v>0.84199999999999997</v>
      </c>
      <c r="I4" s="81"/>
      <c r="J4" s="81"/>
      <c r="K4" s="81"/>
      <c r="L4" s="82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5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5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1">
        <v>0.96199999999999997</v>
      </c>
      <c r="I9" s="81"/>
      <c r="J9" s="81"/>
      <c r="K9" s="81"/>
      <c r="L9" s="82"/>
      <c r="N9" s="7"/>
    </row>
    <row r="10" spans="2:16" ht="19" customHeight="1" x14ac:dyDescent="0.2">
      <c r="D10" s="63" t="s">
        <v>30</v>
      </c>
      <c r="E10" s="63" t="s">
        <v>31</v>
      </c>
      <c r="F10" s="63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</row>
    <row r="11" spans="2:16" x14ac:dyDescent="0.2">
      <c r="D11" s="64"/>
      <c r="E11" s="64"/>
      <c r="F11" s="64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</row>
    <row r="12" spans="2:16" ht="20" thickBot="1" x14ac:dyDescent="0.25">
      <c r="D12" s="64"/>
      <c r="E12" s="65"/>
      <c r="F12" s="65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16" x14ac:dyDescent="0.2">
      <c r="D13" s="64"/>
      <c r="E13" s="63" t="s">
        <v>37</v>
      </c>
      <c r="F13" s="63" t="s">
        <v>7</v>
      </c>
      <c r="G13" s="12" t="s">
        <v>8</v>
      </c>
      <c r="H13" s="37">
        <v>0.55600000000000005</v>
      </c>
      <c r="I13" s="37">
        <v>0.63900000000000001</v>
      </c>
      <c r="J13" s="37">
        <v>0.81</v>
      </c>
      <c r="K13" s="37">
        <v>0.80700000000000005</v>
      </c>
      <c r="L13" s="38">
        <v>0.82699999999999996</v>
      </c>
      <c r="N13" s="4"/>
      <c r="O13" s="8"/>
      <c r="P13" s="8"/>
    </row>
    <row r="14" spans="2:16" x14ac:dyDescent="0.2">
      <c r="D14" s="64"/>
      <c r="E14" s="64"/>
      <c r="F14" s="64"/>
      <c r="G14" s="1" t="s">
        <v>14</v>
      </c>
      <c r="H14" s="2">
        <v>0.58099999999999996</v>
      </c>
      <c r="I14" s="2">
        <v>0.627</v>
      </c>
      <c r="J14" s="2">
        <v>0.63900000000000001</v>
      </c>
      <c r="K14" s="2">
        <v>0.69199999999999995</v>
      </c>
      <c r="L14" s="42">
        <v>0.64200000000000002</v>
      </c>
      <c r="N14" s="4"/>
      <c r="O14" s="8"/>
      <c r="P14" s="8"/>
    </row>
    <row r="15" spans="2:16" ht="20" thickBot="1" x14ac:dyDescent="0.25">
      <c r="D15" s="64"/>
      <c r="E15" s="65"/>
      <c r="F15" s="65"/>
      <c r="G15" s="9" t="s">
        <v>22</v>
      </c>
      <c r="H15" s="39">
        <v>0.60899999999999999</v>
      </c>
      <c r="I15" s="39">
        <v>0.63200000000000001</v>
      </c>
      <c r="J15" s="39">
        <v>0.79400000000000004</v>
      </c>
      <c r="K15" s="39">
        <v>0.85199999999999998</v>
      </c>
      <c r="L15" s="40">
        <v>0.85</v>
      </c>
      <c r="N15" s="4"/>
      <c r="O15" s="8"/>
      <c r="P15" s="8"/>
    </row>
    <row r="16" spans="2:16" x14ac:dyDescent="0.2">
      <c r="D16" s="64"/>
      <c r="E16" s="63" t="s">
        <v>32</v>
      </c>
      <c r="F16" s="64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16" x14ac:dyDescent="0.2">
      <c r="D17" s="64"/>
      <c r="E17" s="64"/>
      <c r="F17" s="64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16" ht="20" thickBot="1" x14ac:dyDescent="0.25">
      <c r="D18" s="64"/>
      <c r="E18" s="65"/>
      <c r="F18" s="65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</row>
    <row r="19" spans="4:16" ht="19" customHeight="1" x14ac:dyDescent="0.2">
      <c r="D19" s="64"/>
      <c r="E19" s="73" t="s">
        <v>38</v>
      </c>
      <c r="F19" s="64" t="s">
        <v>7</v>
      </c>
      <c r="G19" s="1" t="s">
        <v>8</v>
      </c>
      <c r="H19" s="2">
        <v>0.58599999999999997</v>
      </c>
      <c r="I19" s="2">
        <v>0.79700000000000004</v>
      </c>
      <c r="J19" s="2">
        <v>0.79200000000000004</v>
      </c>
      <c r="K19" s="2">
        <v>0.81200000000000006</v>
      </c>
      <c r="L19" s="42">
        <v>0.82499999999999996</v>
      </c>
      <c r="N19" s="4"/>
      <c r="O19" s="2"/>
      <c r="P19" s="2"/>
    </row>
    <row r="20" spans="4:16" x14ac:dyDescent="0.2">
      <c r="D20" s="64"/>
      <c r="E20" s="73"/>
      <c r="F20" s="64"/>
      <c r="G20" s="1" t="s">
        <v>14</v>
      </c>
      <c r="H20" s="2">
        <v>0.499</v>
      </c>
      <c r="I20" s="2">
        <v>0.49399999999999999</v>
      </c>
      <c r="J20" s="2">
        <v>0.875</v>
      </c>
      <c r="K20" s="2">
        <v>0.90500000000000003</v>
      </c>
      <c r="L20" s="42">
        <v>0.86199999999999999</v>
      </c>
      <c r="N20" s="4"/>
      <c r="O20" s="2"/>
      <c r="P20" s="2"/>
    </row>
    <row r="21" spans="4:16" ht="20" thickBot="1" x14ac:dyDescent="0.25">
      <c r="D21" s="65"/>
      <c r="E21" s="83"/>
      <c r="F21" s="65"/>
      <c r="G21" s="9" t="s">
        <v>22</v>
      </c>
      <c r="H21" s="39">
        <v>0.51900000000000002</v>
      </c>
      <c r="I21" s="39">
        <v>0.75700000000000001</v>
      </c>
      <c r="J21" s="39">
        <v>0.79700000000000004</v>
      </c>
      <c r="K21" s="39">
        <v>0.94699999999999995</v>
      </c>
      <c r="L21" s="40">
        <v>0.91</v>
      </c>
      <c r="N21" s="4"/>
      <c r="O21" s="2"/>
      <c r="P21" s="2"/>
    </row>
    <row r="22" spans="4:16" x14ac:dyDescent="0.2">
      <c r="N22" s="4"/>
      <c r="O22" s="2"/>
      <c r="P22" s="2"/>
    </row>
    <row r="23" spans="4:16" x14ac:dyDescent="0.2">
      <c r="N23" s="4"/>
      <c r="O23" s="2"/>
      <c r="P23" s="2"/>
    </row>
    <row r="24" spans="4:16" x14ac:dyDescent="0.2">
      <c r="N24" s="4"/>
      <c r="O24" s="2"/>
      <c r="P24" s="2"/>
    </row>
    <row r="25" spans="4:16" x14ac:dyDescent="0.2">
      <c r="O25" s="2"/>
      <c r="P25" s="2"/>
    </row>
    <row r="26" spans="4:16" x14ac:dyDescent="0.2">
      <c r="O26" s="2"/>
      <c r="P26" s="2"/>
    </row>
    <row r="27" spans="4:16" x14ac:dyDescent="0.2">
      <c r="O27" s="2"/>
      <c r="P27" s="2"/>
    </row>
    <row r="28" spans="4:16" x14ac:dyDescent="0.2">
      <c r="O28" s="2"/>
      <c r="P28" s="2"/>
    </row>
    <row r="29" spans="4:16" x14ac:dyDescent="0.2">
      <c r="O29" s="2"/>
      <c r="P29" s="2"/>
    </row>
    <row r="30" spans="4:16" x14ac:dyDescent="0.2">
      <c r="O30" s="2"/>
      <c r="P30" s="2"/>
    </row>
    <row r="31" spans="4:16" x14ac:dyDescent="0.2">
      <c r="O31" s="2"/>
      <c r="P31" s="2"/>
    </row>
    <row r="32" spans="4:16" x14ac:dyDescent="0.2">
      <c r="O32" s="2"/>
      <c r="P32" s="2"/>
    </row>
    <row r="33" spans="15:16" x14ac:dyDescent="0.2">
      <c r="O33" s="2"/>
      <c r="P33" s="2"/>
    </row>
  </sheetData>
  <mergeCells count="21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12"/>
  <sheetViews>
    <sheetView workbookViewId="0">
      <selection activeCell="M34" sqref="M34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4"/>
      <c r="D2" s="85"/>
      <c r="E2" s="45" t="s">
        <v>0</v>
      </c>
      <c r="F2" s="45" t="s">
        <v>28</v>
      </c>
      <c r="G2" s="45" t="s">
        <v>29</v>
      </c>
      <c r="H2" s="46" t="s">
        <v>36</v>
      </c>
    </row>
    <row r="3" spans="3:8" x14ac:dyDescent="0.2">
      <c r="C3" s="59" t="s">
        <v>33</v>
      </c>
      <c r="D3" s="1" t="s">
        <v>11</v>
      </c>
      <c r="E3" s="47">
        <v>0.84199999999999997</v>
      </c>
      <c r="F3" s="12">
        <v>0.877</v>
      </c>
      <c r="G3" s="37">
        <v>0.92</v>
      </c>
      <c r="H3" s="13">
        <v>0.89700000000000002</v>
      </c>
    </row>
    <row r="4" spans="3:8" x14ac:dyDescent="0.2">
      <c r="C4" s="59"/>
      <c r="D4" s="1" t="s">
        <v>12</v>
      </c>
      <c r="E4" s="48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59" t="s">
        <v>9</v>
      </c>
      <c r="D5" s="1" t="s">
        <v>11</v>
      </c>
      <c r="E5" s="48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6"/>
      <c r="D6" s="9" t="s">
        <v>12</v>
      </c>
      <c r="E6" s="51">
        <v>0.96199999999999997</v>
      </c>
      <c r="F6" s="9">
        <v>0.95699999999999996</v>
      </c>
      <c r="G6" s="9">
        <v>0.96499999999999997</v>
      </c>
      <c r="H6" s="52">
        <v>0.94199999999999995</v>
      </c>
    </row>
    <row r="8" spans="3:8" x14ac:dyDescent="0.2">
      <c r="F8" s="2">
        <f>(F3-$E3)/$E3</f>
        <v>4.1567695961995291E-2</v>
      </c>
      <c r="G8" s="2">
        <f t="shared" ref="G8:H8" si="0">(G3-$E3)/$E3</f>
        <v>9.2636579572446642E-2</v>
      </c>
      <c r="H8" s="2">
        <f t="shared" si="0"/>
        <v>6.5320665083135457E-2</v>
      </c>
    </row>
    <row r="9" spans="3:8" x14ac:dyDescent="0.2">
      <c r="F9" s="2">
        <f t="shared" ref="F9:H11" si="1">(F4-$E4)/$E4</f>
        <v>1.9417475728155238E-2</v>
      </c>
      <c r="G9" s="2">
        <f t="shared" si="1"/>
        <v>3.0204962243797102E-2</v>
      </c>
      <c r="H9" s="2">
        <f t="shared" si="1"/>
        <v>8.6299892125134923E-3</v>
      </c>
    </row>
    <row r="10" spans="3:8" x14ac:dyDescent="0.2">
      <c r="F10" s="2">
        <f t="shared" si="1"/>
        <v>6.3218390804597763E-2</v>
      </c>
      <c r="G10" s="2">
        <f t="shared" si="1"/>
        <v>9.1954022988505704E-2</v>
      </c>
      <c r="H10" s="2">
        <f t="shared" si="1"/>
        <v>8.8505747126436732E-2</v>
      </c>
    </row>
    <row r="11" spans="3:8" x14ac:dyDescent="0.2">
      <c r="F11" s="2">
        <f t="shared" si="1"/>
        <v>-5.1975051975052021E-3</v>
      </c>
      <c r="G11" s="2">
        <f t="shared" si="1"/>
        <v>3.1185031185031213E-3</v>
      </c>
      <c r="H11" s="2">
        <f t="shared" si="1"/>
        <v>-2.0790020790020809E-2</v>
      </c>
    </row>
    <row r="12" spans="3:8" x14ac:dyDescent="0.2">
      <c r="E12" s="1" t="s">
        <v>13</v>
      </c>
      <c r="F12" s="2">
        <f>AVERAGE(F8:F11)</f>
        <v>2.9751514324310772E-2</v>
      </c>
      <c r="G12" s="2">
        <f t="shared" ref="G12:H12" si="2">AVERAGE(G8:G11)</f>
        <v>5.4478516980813137E-2</v>
      </c>
      <c r="H12" s="2">
        <f t="shared" si="2"/>
        <v>3.5416595158016213E-2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2025-03-13T01:29:25Z</dcterms:modified>
</cp:coreProperties>
</file>