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F4CAF1E5-8E9B-7E4E-AAEC-2BE5D88E11C4}" xr6:coauthVersionLast="47" xr6:coauthVersionMax="47" xr10:uidLastSave="{00000000-0000-0000-0000-000000000000}"/>
  <bookViews>
    <workbookView xWindow="67200" yWindow="6860" windowWidth="38400" windowHeight="21100" activeTab="4" xr2:uid="{2DDB8916-A173-954A-83DE-6DB921889B7C}"/>
  </bookViews>
  <sheets>
    <sheet name="heuristics" sheetId="10" r:id="rId1"/>
    <sheet name="llm (all)" sheetId="11" r:id="rId2"/>
    <sheet name="llm (main)" sheetId="12" r:id="rId3"/>
    <sheet name="llm (ablation)" sheetId="13" r:id="rId4"/>
    <sheet name="llm-corr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0" l="1"/>
  <c r="Q6" i="10"/>
  <c r="P6" i="10"/>
  <c r="O6" i="10"/>
  <c r="R5" i="10"/>
  <c r="Q5" i="10"/>
  <c r="P5" i="10"/>
  <c r="O5" i="10"/>
  <c r="R4" i="10"/>
  <c r="Q4" i="10"/>
  <c r="P4" i="10"/>
  <c r="O4" i="10"/>
</calcChain>
</file>

<file path=xl/sharedStrings.xml><?xml version="1.0" encoding="utf-8"?>
<sst xmlns="http://schemas.openxmlformats.org/spreadsheetml/2006/main" count="114" uniqueCount="36">
  <si>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</si>
  <si>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</si>
  <si>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</si>
  <si>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</si>
  <si>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</si>
  <si>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</si>
  <si>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</si>
  <si>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</si>
  <si>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</si>
  <si>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</si>
  <si>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</si>
  <si>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</si>
  <si>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</si>
  <si>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</si>
  <si>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llama3</t>
  </si>
  <si>
    <t>qwen</t>
  </si>
  <si>
    <t>llm results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</si>
  <si>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</si>
  <si>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</si>
  <si>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</si>
  <si>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</si>
  <si>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</si>
  <si>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</si>
  <si>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</si>
  <si>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</si>
  <si>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</si>
  <si>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</si>
  <si>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</si>
  <si>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</si>
  <si>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</si>
  <si>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</si>
  <si>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</si>
  <si>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</si>
  <si>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</si>
  <si>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ZeroShot</t>
  </si>
  <si>
    <t>FewShot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</si>
</sst>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R35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9" t="s">
        <v>3</v>
      </c>
      <c r="C3" s="30" t="s">
        <v>21</v>
      </c>
      <c r="D3" s="31" t="s">
        <v>22</v>
      </c>
      <c r="F3" s="49" t="s">
        <v>12</v>
      </c>
      <c r="G3" s="50"/>
      <c r="H3" s="50"/>
      <c r="I3" s="50"/>
      <c r="J3" s="50"/>
      <c r="K3" s="50"/>
      <c r="L3" s="51"/>
      <c r="N3" s="16"/>
      <c r="O3" s="18" t="s">
        <v>17</v>
      </c>
      <c r="P3" s="18" t="s">
        <v>18</v>
      </c>
      <c r="Q3" s="18" t="s">
        <v>19</v>
      </c>
      <c r="R3" s="19" t="s">
        <v>23</v>
      </c>
    </row>
    <row r="4" spans="2:18" ht="19" customHeight="1" x14ac:dyDescent="0.2">
      <c r="B4" s="46" t="s">
        <v>4</v>
      </c>
      <c r="C4" s="18">
        <v>1</v>
      </c>
      <c r="D4" s="35">
        <v>0.85699999999999998</v>
      </c>
      <c r="F4" s="49"/>
      <c r="G4" s="50"/>
      <c r="H4" s="50" t="s">
        <v>5</v>
      </c>
      <c r="I4" s="50"/>
      <c r="J4" s="50"/>
      <c r="K4" s="50"/>
      <c r="L4" s="51"/>
      <c r="N4" s="25" t="s">
        <v>4</v>
      </c>
      <c r="O4" s="21">
        <f>MIN($D$4:$D$8)</f>
        <v>0.84199999999999997</v>
      </c>
      <c r="P4" s="21">
        <f>MAX($D$4:$D$8)</f>
        <v>0.86699999999999999</v>
      </c>
      <c r="Q4" s="21">
        <f>AVERAGE($D$4:$D$8)</f>
        <v>0.85299999999999998</v>
      </c>
      <c r="R4" s="22">
        <f>STDEV($D$4:$D$8)</f>
        <v>1.0839741694339409E-2</v>
      </c>
    </row>
    <row r="5" spans="2:18" ht="20" customHeight="1" x14ac:dyDescent="0.2">
      <c r="B5" s="47"/>
      <c r="C5" s="1">
        <v>2</v>
      </c>
      <c r="D5" s="22">
        <v>0.86699999999999999</v>
      </c>
      <c r="F5" s="52"/>
      <c r="G5" s="53"/>
      <c r="H5" s="1">
        <v>0.5</v>
      </c>
      <c r="I5" s="1">
        <v>0.6</v>
      </c>
      <c r="J5" s="1">
        <v>0.7</v>
      </c>
      <c r="K5" s="1">
        <v>0.8</v>
      </c>
      <c r="L5" s="20">
        <v>0.9</v>
      </c>
      <c r="M5" s="21"/>
      <c r="N5" s="25" t="s">
        <v>5</v>
      </c>
      <c r="O5" s="21">
        <f>MIN($D$9:$D$13)</f>
        <v>0.88200000000000001</v>
      </c>
      <c r="P5" s="21">
        <f>MAX($D$9:$D$13)</f>
        <v>0.92700000000000005</v>
      </c>
      <c r="Q5" s="21">
        <f>AVERAGE($D$9:$D$13)</f>
        <v>0.90760000000000007</v>
      </c>
      <c r="R5" s="22">
        <f>STDEV($D$9:$D$13)</f>
        <v>1.7008821240756238E-2</v>
      </c>
    </row>
    <row r="6" spans="2:18" ht="21" customHeight="1" thickBot="1" x14ac:dyDescent="0.25">
      <c r="B6" s="47"/>
      <c r="C6" s="1">
        <v>3</v>
      </c>
      <c r="D6" s="22">
        <v>0.85699999999999998</v>
      </c>
      <c r="F6" s="47" t="s">
        <v>4</v>
      </c>
      <c r="G6" s="1">
        <v>1</v>
      </c>
      <c r="H6" s="42">
        <v>0.92230599999999996</v>
      </c>
      <c r="I6" s="42">
        <v>0.90977399999999997</v>
      </c>
      <c r="J6" s="42">
        <v>0.90476199999999996</v>
      </c>
      <c r="K6" s="42">
        <v>0.90225599999999995</v>
      </c>
      <c r="L6" s="32">
        <v>0.86967399999999995</v>
      </c>
      <c r="M6" s="21"/>
      <c r="N6" s="26" t="s">
        <v>12</v>
      </c>
      <c r="O6" s="23">
        <f>MIN($H$6:$L$10)</f>
        <v>0.86967399999999995</v>
      </c>
      <c r="P6" s="23">
        <f>MAX($H$6:$L$10)</f>
        <v>0.96240599999999998</v>
      </c>
      <c r="Q6" s="23">
        <f>AVERAGE($H$6:$L$10)</f>
        <v>0.93323307999999994</v>
      </c>
      <c r="R6" s="24">
        <f>STDEV($H$6:$L$10)</f>
        <v>2.3341873105572904E-2</v>
      </c>
    </row>
    <row r="7" spans="2:18" ht="19" customHeight="1" x14ac:dyDescent="0.2">
      <c r="B7" s="47"/>
      <c r="C7" s="1">
        <v>4</v>
      </c>
      <c r="D7" s="22">
        <v>0.84199999999999997</v>
      </c>
      <c r="F7" s="47"/>
      <c r="G7" s="1">
        <v>2</v>
      </c>
      <c r="H7" s="42">
        <v>0.95488700000000004</v>
      </c>
      <c r="I7" s="42">
        <v>0.94486199999999998</v>
      </c>
      <c r="J7" s="42">
        <v>0.93984999999999996</v>
      </c>
      <c r="K7" s="42">
        <v>0.93734300000000004</v>
      </c>
      <c r="L7" s="32">
        <v>0.90225599999999995</v>
      </c>
      <c r="M7" s="21"/>
      <c r="N7" s="21"/>
      <c r="O7" s="21"/>
      <c r="P7" s="21"/>
      <c r="Q7" s="21"/>
      <c r="R7" s="21"/>
    </row>
    <row r="8" spans="2:18" ht="19" customHeight="1" thickBot="1" x14ac:dyDescent="0.25">
      <c r="B8" s="48"/>
      <c r="C8" s="13">
        <v>5</v>
      </c>
      <c r="D8" s="24">
        <v>0.84199999999999997</v>
      </c>
      <c r="F8" s="47"/>
      <c r="G8" s="1">
        <v>5</v>
      </c>
      <c r="H8" s="42">
        <v>0.96240599999999998</v>
      </c>
      <c r="I8" s="42">
        <v>0.95238100000000003</v>
      </c>
      <c r="J8" s="42">
        <v>0.94987500000000002</v>
      </c>
      <c r="K8" s="42">
        <v>0.94486199999999998</v>
      </c>
      <c r="L8" s="32">
        <v>0.91228100000000001</v>
      </c>
      <c r="M8" s="21"/>
      <c r="N8" s="21"/>
      <c r="O8" s="21"/>
      <c r="P8" s="21"/>
      <c r="Q8" s="21"/>
      <c r="R8" s="21"/>
    </row>
    <row r="9" spans="2:18" ht="19" customHeight="1" x14ac:dyDescent="0.2">
      <c r="B9" s="46" t="s">
        <v>5</v>
      </c>
      <c r="C9" s="18">
        <v>0.5</v>
      </c>
      <c r="D9" s="35">
        <v>0.88200000000000001</v>
      </c>
      <c r="F9" s="47"/>
      <c r="G9" s="1">
        <v>10</v>
      </c>
      <c r="H9" s="42">
        <v>0.95238100000000003</v>
      </c>
      <c r="I9" s="42">
        <v>0.94736799999999999</v>
      </c>
      <c r="J9" s="42">
        <v>0.94736799999999999</v>
      </c>
      <c r="K9" s="42">
        <v>0.94486199999999998</v>
      </c>
      <c r="L9" s="32">
        <v>0.91228100000000001</v>
      </c>
      <c r="M9" s="21"/>
    </row>
    <row r="10" spans="2:18" ht="20" customHeight="1" thickBot="1" x14ac:dyDescent="0.25">
      <c r="B10" s="47"/>
      <c r="C10" s="1">
        <v>0.6</v>
      </c>
      <c r="D10" s="22">
        <v>0.90200000000000002</v>
      </c>
      <c r="F10" s="48"/>
      <c r="G10" s="13">
        <v>20</v>
      </c>
      <c r="H10" s="33">
        <v>0.95488700000000004</v>
      </c>
      <c r="I10" s="33">
        <v>0.94987500000000002</v>
      </c>
      <c r="J10" s="33">
        <v>0.94987500000000002</v>
      </c>
      <c r="K10" s="33">
        <v>0.94736799999999999</v>
      </c>
      <c r="L10" s="34">
        <v>0.91478700000000002</v>
      </c>
      <c r="M10" s="21"/>
    </row>
    <row r="11" spans="2:18" ht="19" customHeight="1" x14ac:dyDescent="0.2">
      <c r="B11" s="47"/>
      <c r="C11" s="1">
        <v>0.7</v>
      </c>
      <c r="D11" s="22">
        <v>0.91</v>
      </c>
      <c r="M11" s="21"/>
    </row>
    <row r="12" spans="2:18" ht="19" customHeight="1" x14ac:dyDescent="0.2">
      <c r="B12" s="47"/>
      <c r="C12" s="1">
        <v>0.8</v>
      </c>
      <c r="D12" s="22">
        <v>0.92700000000000005</v>
      </c>
      <c r="M12" s="4"/>
    </row>
    <row r="13" spans="2:18" ht="19" customHeight="1" thickBot="1" x14ac:dyDescent="0.25">
      <c r="B13" s="48"/>
      <c r="C13" s="13">
        <v>0.9</v>
      </c>
      <c r="D13" s="24">
        <v>0.91700000000000004</v>
      </c>
      <c r="F13" s="36"/>
      <c r="H13" s="42"/>
      <c r="I13" s="42"/>
      <c r="J13" s="42"/>
      <c r="K13" s="42"/>
      <c r="L13" s="42"/>
    </row>
    <row r="14" spans="2:18" ht="19" customHeight="1" x14ac:dyDescent="0.2">
      <c r="B14" s="36"/>
      <c r="D14" s="21"/>
      <c r="F14" s="36"/>
      <c r="H14" s="42"/>
      <c r="I14" s="42"/>
      <c r="J14" s="42"/>
      <c r="K14" s="42"/>
      <c r="L14" s="42"/>
      <c r="M14" s="21"/>
    </row>
    <row r="15" spans="2:18" x14ac:dyDescent="0.2">
      <c r="B15" s="36"/>
      <c r="D15" s="21"/>
      <c r="F15" s="36"/>
      <c r="H15" s="42"/>
      <c r="I15" s="42"/>
      <c r="J15" s="42"/>
      <c r="K15" s="42"/>
      <c r="L15" s="42"/>
      <c r="M15" s="21"/>
    </row>
    <row r="16" spans="2:18" x14ac:dyDescent="0.2">
      <c r="B16" s="36"/>
      <c r="D16" s="21"/>
      <c r="F16" s="36"/>
      <c r="H16" s="42"/>
      <c r="I16" s="42"/>
      <c r="J16" s="42"/>
      <c r="K16" s="42"/>
      <c r="L16" s="42"/>
      <c r="M16" s="21"/>
    </row>
    <row r="17" spans="2:18" ht="19" customHeight="1" x14ac:dyDescent="0.2">
      <c r="B17" s="36"/>
      <c r="D17" s="21"/>
      <c r="F17" s="36"/>
      <c r="H17" s="42"/>
      <c r="I17" s="42"/>
      <c r="J17" s="42"/>
      <c r="K17" s="42"/>
      <c r="L17" s="42"/>
    </row>
    <row r="18" spans="2:18" ht="19" customHeight="1" x14ac:dyDescent="0.2">
      <c r="B18" s="36"/>
      <c r="D18" s="21"/>
      <c r="F18" s="43"/>
      <c r="G18" s="43"/>
      <c r="H18" s="43"/>
      <c r="I18" s="43"/>
      <c r="J18" s="43"/>
      <c r="K18" s="43"/>
      <c r="L18" s="43"/>
    </row>
    <row r="19" spans="2:18" x14ac:dyDescent="0.2">
      <c r="F19" s="43"/>
      <c r="G19" s="43"/>
    </row>
    <row r="20" spans="2:18" ht="19" customHeight="1" x14ac:dyDescent="0.2">
      <c r="F20" s="45"/>
      <c r="G20" s="43"/>
      <c r="H20" s="42"/>
      <c r="I20" s="42"/>
      <c r="J20" s="42"/>
      <c r="K20" s="42"/>
      <c r="L20" s="42"/>
    </row>
    <row r="21" spans="2:18" ht="19" customHeight="1" x14ac:dyDescent="0.2">
      <c r="F21" s="45"/>
      <c r="G21" s="43"/>
      <c r="H21" s="44"/>
      <c r="I21" s="44"/>
      <c r="J21" s="44"/>
      <c r="K21" s="44"/>
      <c r="L21" s="44"/>
    </row>
    <row r="22" spans="2:18" x14ac:dyDescent="0.2">
      <c r="F22" s="45"/>
      <c r="G22" s="43"/>
      <c r="H22" s="42"/>
      <c r="I22" s="42"/>
      <c r="J22" s="42"/>
      <c r="K22" s="42"/>
      <c r="L22" s="42"/>
    </row>
    <row r="23" spans="2:18" x14ac:dyDescent="0.2">
      <c r="D23" s="36"/>
      <c r="F23" s="45"/>
      <c r="G23" s="43"/>
      <c r="H23" s="42"/>
      <c r="I23" s="42"/>
      <c r="J23" s="42"/>
      <c r="K23" s="42"/>
      <c r="L23" s="42"/>
    </row>
    <row r="24" spans="2:18" ht="19" customHeight="1" x14ac:dyDescent="0.2">
      <c r="D24" s="36"/>
      <c r="F24" s="45"/>
      <c r="G24" s="43"/>
      <c r="H24" s="42"/>
      <c r="I24" s="42"/>
      <c r="J24" s="42"/>
      <c r="K24" s="42"/>
      <c r="L24" s="42"/>
      <c r="M24" s="21"/>
      <c r="N24" s="21"/>
      <c r="O24" s="21"/>
      <c r="P24" s="21"/>
      <c r="Q24" s="21"/>
      <c r="R24" s="21"/>
    </row>
    <row r="25" spans="2:18" x14ac:dyDescent="0.2">
      <c r="D25" s="36"/>
      <c r="F25" s="21"/>
      <c r="K25" s="36"/>
      <c r="M25" s="21"/>
      <c r="N25" s="21"/>
      <c r="O25" s="21"/>
      <c r="P25" s="21"/>
      <c r="Q25" s="21"/>
      <c r="R25" s="21"/>
    </row>
    <row r="26" spans="2:18" x14ac:dyDescent="0.2">
      <c r="D26" s="36"/>
      <c r="F26" s="21"/>
      <c r="K26" s="36"/>
      <c r="M26" s="21"/>
      <c r="N26" s="21"/>
      <c r="O26" s="21"/>
      <c r="P26" s="21"/>
      <c r="Q26" s="21"/>
      <c r="R26" s="21"/>
    </row>
    <row r="27" spans="2:18" x14ac:dyDescent="0.2">
      <c r="D27" s="36"/>
      <c r="F27" s="21"/>
    </row>
    <row r="28" spans="2:18" x14ac:dyDescent="0.2">
      <c r="D28" s="36"/>
      <c r="F28" s="21"/>
    </row>
    <row r="29" spans="2:18" x14ac:dyDescent="0.2">
      <c r="D29" s="36"/>
      <c r="F29" s="21"/>
    </row>
    <row r="30" spans="2:18" x14ac:dyDescent="0.2">
      <c r="D30" s="36"/>
      <c r="F30" s="21"/>
    </row>
    <row r="31" spans="2:18" x14ac:dyDescent="0.2">
      <c r="D31" s="36"/>
      <c r="F31" s="21"/>
    </row>
    <row r="32" spans="2:18" x14ac:dyDescent="0.2">
      <c r="D32" s="36"/>
      <c r="F32" s="21"/>
    </row>
    <row r="33" spans="4:6" x14ac:dyDescent="0.2">
      <c r="D33" s="36"/>
      <c r="F33" s="21"/>
    </row>
    <row r="34" spans="4:6" x14ac:dyDescent="0.2">
      <c r="D34" s="36"/>
      <c r="F34" s="21"/>
    </row>
    <row r="35" spans="4:6" x14ac:dyDescent="0.2">
      <c r="D35" s="36"/>
      <c r="F35" s="21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N36"/>
  <sheetViews>
    <sheetView workbookViewId="0">
      <selection activeCell="N27" sqref="N2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ht="19" customHeight="1" thickBot="1" x14ac:dyDescent="0.3">
      <c r="B2" s="38" t="s">
        <v>25</v>
      </c>
      <c r="D2" s="54" t="s">
        <v>16</v>
      </c>
      <c r="E2" s="55"/>
      <c r="F2" s="55"/>
      <c r="G2" s="55"/>
      <c r="H2" s="55"/>
      <c r="I2" s="55"/>
      <c r="J2" s="56"/>
      <c r="L2" s="9"/>
    </row>
    <row r="3" spans="2:14" x14ac:dyDescent="0.2">
      <c r="B3" s="39" t="s">
        <v>26</v>
      </c>
      <c r="D3" s="57" t="s">
        <v>7</v>
      </c>
      <c r="E3" s="58"/>
      <c r="F3" s="58"/>
      <c r="G3" s="58"/>
      <c r="H3" s="58" t="s">
        <v>8</v>
      </c>
      <c r="I3" s="58"/>
      <c r="J3" s="61"/>
      <c r="L3" s="9"/>
    </row>
    <row r="4" spans="2:14" ht="20" thickBot="1" x14ac:dyDescent="0.3">
      <c r="B4" s="39"/>
      <c r="D4" s="59"/>
      <c r="E4" s="60"/>
      <c r="F4" s="60"/>
      <c r="G4" s="60"/>
      <c r="H4" s="3" t="s">
        <v>14</v>
      </c>
      <c r="I4" s="8" t="s">
        <v>0</v>
      </c>
      <c r="J4" s="11" t="s">
        <v>15</v>
      </c>
      <c r="L4" s="9"/>
    </row>
    <row r="5" spans="2:14" ht="19" customHeight="1" x14ac:dyDescent="0.2">
      <c r="D5" s="62" t="s">
        <v>24</v>
      </c>
      <c r="E5" s="63"/>
      <c r="F5" s="66" t="s">
        <v>11</v>
      </c>
      <c r="G5" s="17" t="s">
        <v>30</v>
      </c>
      <c r="H5" s="68">
        <v>0.64200000000000002</v>
      </c>
      <c r="I5" s="68"/>
      <c r="J5" s="69"/>
      <c r="L5" s="9"/>
    </row>
    <row r="6" spans="2:14" ht="19" customHeight="1" thickBot="1" x14ac:dyDescent="0.25">
      <c r="D6" s="64"/>
      <c r="E6" s="65"/>
      <c r="F6" s="67"/>
      <c r="G6" s="37" t="s">
        <v>29</v>
      </c>
      <c r="H6" s="70">
        <v>0.86699999999999999</v>
      </c>
      <c r="I6" s="70"/>
      <c r="J6" s="71"/>
      <c r="L6" s="9"/>
    </row>
    <row r="7" spans="2:14" ht="19" customHeight="1" x14ac:dyDescent="0.2">
      <c r="D7" s="64"/>
      <c r="E7" s="65"/>
      <c r="F7" s="66" t="s">
        <v>20</v>
      </c>
      <c r="G7" s="18" t="s">
        <v>27</v>
      </c>
      <c r="H7" s="68">
        <v>0.88200000000000001</v>
      </c>
      <c r="I7" s="68"/>
      <c r="J7" s="69"/>
      <c r="L7" s="9"/>
    </row>
    <row r="8" spans="2:14" ht="19" customHeight="1" thickBot="1" x14ac:dyDescent="0.25">
      <c r="D8" s="64"/>
      <c r="E8" s="65"/>
      <c r="F8" s="67"/>
      <c r="G8" s="37" t="s">
        <v>31</v>
      </c>
      <c r="H8" s="70">
        <v>0.92700000000000005</v>
      </c>
      <c r="I8" s="70"/>
      <c r="J8" s="71"/>
      <c r="L8" s="9"/>
    </row>
    <row r="9" spans="2:14" ht="19" customHeight="1" x14ac:dyDescent="0.2">
      <c r="D9" s="64"/>
      <c r="E9" s="65"/>
      <c r="F9" s="66" t="s">
        <v>12</v>
      </c>
      <c r="G9" s="17" t="s">
        <v>32</v>
      </c>
      <c r="H9" s="68">
        <v>0.87</v>
      </c>
      <c r="I9" s="68"/>
      <c r="J9" s="69"/>
      <c r="L9" s="9"/>
    </row>
    <row r="10" spans="2:14" ht="19" customHeight="1" thickBot="1" x14ac:dyDescent="0.25">
      <c r="D10" s="64"/>
      <c r="E10" s="65"/>
      <c r="F10" s="67"/>
      <c r="G10" s="13" t="s">
        <v>33</v>
      </c>
      <c r="H10" s="70">
        <v>0.96199999999999997</v>
      </c>
      <c r="I10" s="70"/>
      <c r="J10" s="71"/>
      <c r="L10" s="9"/>
    </row>
    <row r="11" spans="2:14" ht="19" customHeight="1" x14ac:dyDescent="0.25">
      <c r="D11" s="72" t="s">
        <v>13</v>
      </c>
      <c r="E11" s="66" t="s">
        <v>1</v>
      </c>
      <c r="F11" s="28"/>
      <c r="G11" s="18" t="s">
        <v>6</v>
      </c>
      <c r="H11" s="40">
        <v>0.436</v>
      </c>
      <c r="I11" s="40">
        <v>0.45400000000000001</v>
      </c>
      <c r="J11" s="41">
        <v>0.79900000000000004</v>
      </c>
      <c r="M11" s="7"/>
      <c r="N11" s="7"/>
    </row>
    <row r="12" spans="2:14" ht="19" customHeight="1" x14ac:dyDescent="0.25">
      <c r="D12" s="73"/>
      <c r="E12" s="64"/>
      <c r="F12" s="64" t="s">
        <v>9</v>
      </c>
      <c r="G12" s="1" t="s">
        <v>11</v>
      </c>
      <c r="H12" s="5">
        <v>0.54400000000000004</v>
      </c>
      <c r="I12" s="5">
        <v>0.58599999999999997</v>
      </c>
      <c r="J12" s="12">
        <v>0.77200000000000002</v>
      </c>
      <c r="M12" s="9"/>
      <c r="N12" s="9"/>
    </row>
    <row r="13" spans="2:14" x14ac:dyDescent="0.25">
      <c r="D13" s="73"/>
      <c r="E13" s="64"/>
      <c r="F13" s="64"/>
      <c r="G13" s="1" t="s">
        <v>20</v>
      </c>
      <c r="H13" s="5">
        <v>0.50600000000000001</v>
      </c>
      <c r="I13" s="5">
        <v>0.48099999999999998</v>
      </c>
      <c r="J13" s="12">
        <v>0.85199999999999998</v>
      </c>
      <c r="M13" s="27"/>
      <c r="N13" s="27"/>
    </row>
    <row r="14" spans="2:14" ht="20" thickBot="1" x14ac:dyDescent="0.3">
      <c r="D14" s="73"/>
      <c r="E14" s="64"/>
      <c r="F14" s="64"/>
      <c r="G14" s="1" t="s">
        <v>28</v>
      </c>
      <c r="H14" s="5">
        <v>0.47599999999999998</v>
      </c>
      <c r="I14" s="5">
        <v>0.41399999999999998</v>
      </c>
      <c r="J14" s="12">
        <v>0.752</v>
      </c>
      <c r="M14" s="8"/>
      <c r="N14" s="8"/>
    </row>
    <row r="15" spans="2:14" ht="19" customHeight="1" x14ac:dyDescent="0.25">
      <c r="D15" s="73"/>
      <c r="E15" s="64"/>
      <c r="F15" s="66" t="s">
        <v>10</v>
      </c>
      <c r="G15" s="18" t="s">
        <v>11</v>
      </c>
      <c r="H15" s="40">
        <v>0.622</v>
      </c>
      <c r="I15" s="40">
        <v>0.77700000000000002</v>
      </c>
      <c r="J15" s="41">
        <v>0.81699999999999995</v>
      </c>
      <c r="M15" s="10"/>
      <c r="N15" s="10"/>
    </row>
    <row r="16" spans="2:14" x14ac:dyDescent="0.25">
      <c r="D16" s="73"/>
      <c r="E16" s="64"/>
      <c r="F16" s="64"/>
      <c r="G16" s="1" t="s">
        <v>20</v>
      </c>
      <c r="H16" s="5">
        <v>0.54900000000000004</v>
      </c>
      <c r="I16" s="5">
        <v>0.74399999999999999</v>
      </c>
      <c r="J16" s="12">
        <v>0.86499999999999999</v>
      </c>
      <c r="L16" s="6"/>
      <c r="M16" s="10"/>
      <c r="N16" s="10"/>
    </row>
    <row r="17" spans="4:14" ht="20" thickBot="1" x14ac:dyDescent="0.3">
      <c r="D17" s="73"/>
      <c r="E17" s="64"/>
      <c r="F17" s="67"/>
      <c r="G17" s="13" t="s">
        <v>28</v>
      </c>
      <c r="H17" s="14">
        <v>0.56599999999999995</v>
      </c>
      <c r="I17" s="14">
        <v>0.79700000000000004</v>
      </c>
      <c r="J17" s="15">
        <v>0.92700000000000005</v>
      </c>
      <c r="L17" s="6"/>
      <c r="M17" s="10"/>
      <c r="N17" s="10"/>
    </row>
    <row r="18" spans="4:14" ht="19" customHeight="1" x14ac:dyDescent="0.25">
      <c r="D18" s="73"/>
      <c r="E18" s="72" t="s">
        <v>2</v>
      </c>
      <c r="F18" s="28"/>
      <c r="G18" s="18" t="s">
        <v>6</v>
      </c>
      <c r="H18" s="40">
        <v>0.41399999999999998</v>
      </c>
      <c r="I18" s="40">
        <v>0.52100000000000002</v>
      </c>
      <c r="J18" s="41">
        <v>0.83499999999999996</v>
      </c>
      <c r="L18" s="6"/>
      <c r="M18" s="10"/>
      <c r="N18" s="10"/>
    </row>
    <row r="19" spans="4:14" ht="19" customHeight="1" x14ac:dyDescent="0.25">
      <c r="D19" s="73"/>
      <c r="E19" s="73"/>
      <c r="F19" s="64" t="s">
        <v>9</v>
      </c>
      <c r="G19" s="1" t="s">
        <v>11</v>
      </c>
      <c r="H19" s="5">
        <v>0.38300000000000001</v>
      </c>
      <c r="I19" s="5">
        <v>0.629</v>
      </c>
      <c r="J19" s="12">
        <v>0.82199999999999995</v>
      </c>
      <c r="L19" s="6"/>
      <c r="M19" s="10"/>
      <c r="N19" s="10"/>
    </row>
    <row r="20" spans="4:14" x14ac:dyDescent="0.25">
      <c r="D20" s="73"/>
      <c r="E20" s="73"/>
      <c r="F20" s="64"/>
      <c r="G20" s="1" t="s">
        <v>20</v>
      </c>
      <c r="H20" s="5">
        <v>0.39100000000000001</v>
      </c>
      <c r="I20" s="5">
        <v>0.64700000000000002</v>
      </c>
      <c r="J20" s="12">
        <v>0.82699999999999996</v>
      </c>
      <c r="L20" s="6"/>
      <c r="M20" s="10"/>
      <c r="N20" s="10"/>
    </row>
    <row r="21" spans="4:14" ht="20" thickBot="1" x14ac:dyDescent="0.3">
      <c r="D21" s="73"/>
      <c r="E21" s="73"/>
      <c r="F21" s="64"/>
      <c r="G21" s="1" t="s">
        <v>28</v>
      </c>
      <c r="H21" s="5">
        <v>0.373</v>
      </c>
      <c r="I21" s="5">
        <v>0.56399999999999995</v>
      </c>
      <c r="J21" s="12">
        <v>0.76200000000000001</v>
      </c>
      <c r="L21" s="6"/>
      <c r="M21" s="5"/>
      <c r="N21" s="5"/>
    </row>
    <row r="22" spans="4:14" ht="19" customHeight="1" x14ac:dyDescent="0.25">
      <c r="D22" s="73"/>
      <c r="E22" s="64"/>
      <c r="F22" s="66" t="s">
        <v>10</v>
      </c>
      <c r="G22" s="18" t="s">
        <v>11</v>
      </c>
      <c r="H22" s="40">
        <v>0.49099999999999999</v>
      </c>
      <c r="I22" s="40">
        <v>0.76900000000000002</v>
      </c>
      <c r="J22" s="41">
        <v>0.83499999999999996</v>
      </c>
      <c r="L22" s="6"/>
      <c r="M22" s="5"/>
      <c r="N22" s="5"/>
    </row>
    <row r="23" spans="4:14" x14ac:dyDescent="0.25">
      <c r="D23" s="73"/>
      <c r="E23" s="64"/>
      <c r="F23" s="64"/>
      <c r="G23" s="1" t="s">
        <v>20</v>
      </c>
      <c r="H23" s="5">
        <v>0.45600000000000002</v>
      </c>
      <c r="I23" s="5">
        <v>0.88200000000000001</v>
      </c>
      <c r="J23" s="12">
        <v>0.91</v>
      </c>
      <c r="L23" s="6"/>
      <c r="M23" s="5"/>
      <c r="N23" s="5"/>
    </row>
    <row r="24" spans="4:14" ht="20" thickBot="1" x14ac:dyDescent="0.3">
      <c r="D24" s="74"/>
      <c r="E24" s="67"/>
      <c r="F24" s="67"/>
      <c r="G24" s="13" t="s">
        <v>28</v>
      </c>
      <c r="H24" s="14">
        <v>0.46600000000000003</v>
      </c>
      <c r="I24" s="14">
        <v>0.80500000000000005</v>
      </c>
      <c r="J24" s="15">
        <v>0.96</v>
      </c>
      <c r="L24" s="6"/>
      <c r="M24" s="5"/>
      <c r="N24" s="5"/>
    </row>
    <row r="25" spans="4:14" x14ac:dyDescent="0.25">
      <c r="L25" s="6"/>
      <c r="M25" s="5"/>
      <c r="N25" s="5"/>
    </row>
    <row r="26" spans="4:14" x14ac:dyDescent="0.25">
      <c r="L26" s="6"/>
      <c r="M26" s="5"/>
      <c r="N26" s="5"/>
    </row>
    <row r="27" spans="4:14" x14ac:dyDescent="0.25">
      <c r="L27" s="6"/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  <row r="31" spans="4:14" x14ac:dyDescent="0.25">
      <c r="M31" s="5"/>
      <c r="N31" s="5"/>
    </row>
    <row r="32" spans="4:14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</sheetData>
  <mergeCells count="20">
    <mergeCell ref="D11:D24"/>
    <mergeCell ref="E11:E17"/>
    <mergeCell ref="F12:F14"/>
    <mergeCell ref="F15:F17"/>
    <mergeCell ref="E18:E24"/>
    <mergeCell ref="F19:F21"/>
    <mergeCell ref="F22:F24"/>
    <mergeCell ref="D2:J2"/>
    <mergeCell ref="D3:G4"/>
    <mergeCell ref="H3:J3"/>
    <mergeCell ref="D5:E10"/>
    <mergeCell ref="F5:F6"/>
    <mergeCell ref="H5:J5"/>
    <mergeCell ref="H6:J6"/>
    <mergeCell ref="F7:F8"/>
    <mergeCell ref="H7:J7"/>
    <mergeCell ref="H8:J8"/>
    <mergeCell ref="F9:F10"/>
    <mergeCell ref="H9:J9"/>
    <mergeCell ref="H10:J10"/>
  </mergeCells>
  <conditionalFormatting sqref="I1">
    <cfRule type="colorScale" priority="4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1:I24">
    <cfRule type="colorScale" priority="13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4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1:J24 I5:J6 H5:H24">
    <cfRule type="colorScale" priority="137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21:M36">
    <cfRule type="colorScale" priority="12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N21:N36 M15:N16">
    <cfRule type="colorScale" priority="124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N28"/>
  <sheetViews>
    <sheetView workbookViewId="0">
      <selection activeCell="O17" sqref="O17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ht="19" customHeight="1" thickBot="1" x14ac:dyDescent="0.3">
      <c r="B2" s="38" t="s">
        <v>25</v>
      </c>
      <c r="D2" s="54" t="s">
        <v>16</v>
      </c>
      <c r="E2" s="55"/>
      <c r="F2" s="55"/>
      <c r="G2" s="55"/>
      <c r="H2" s="55"/>
      <c r="I2" s="55"/>
      <c r="J2" s="56"/>
      <c r="L2" s="9"/>
    </row>
    <row r="3" spans="2:14" x14ac:dyDescent="0.2">
      <c r="B3" s="39" t="s">
        <v>26</v>
      </c>
      <c r="D3" s="57" t="s">
        <v>7</v>
      </c>
      <c r="E3" s="58"/>
      <c r="F3" s="58"/>
      <c r="G3" s="58"/>
      <c r="H3" s="58" t="s">
        <v>8</v>
      </c>
      <c r="I3" s="58"/>
      <c r="J3" s="61"/>
      <c r="L3" s="9"/>
    </row>
    <row r="4" spans="2:14" ht="20" thickBot="1" x14ac:dyDescent="0.3">
      <c r="B4" s="39"/>
      <c r="D4" s="59"/>
      <c r="E4" s="60"/>
      <c r="F4" s="60"/>
      <c r="G4" s="60"/>
      <c r="H4" s="3" t="s">
        <v>14</v>
      </c>
      <c r="I4" s="8" t="s">
        <v>0</v>
      </c>
      <c r="J4" s="11" t="s">
        <v>15</v>
      </c>
      <c r="L4" s="9"/>
    </row>
    <row r="5" spans="2:14" ht="19" customHeight="1" x14ac:dyDescent="0.2">
      <c r="D5" s="62" t="s">
        <v>24</v>
      </c>
      <c r="E5" s="63"/>
      <c r="F5" s="66" t="s">
        <v>11</v>
      </c>
      <c r="G5" s="17" t="s">
        <v>30</v>
      </c>
      <c r="H5" s="68">
        <v>0.64200000000000002</v>
      </c>
      <c r="I5" s="68"/>
      <c r="J5" s="69"/>
      <c r="L5" s="9"/>
    </row>
    <row r="6" spans="2:14" ht="19" customHeight="1" thickBot="1" x14ac:dyDescent="0.25">
      <c r="D6" s="64"/>
      <c r="E6" s="65"/>
      <c r="F6" s="67"/>
      <c r="G6" s="37" t="s">
        <v>29</v>
      </c>
      <c r="H6" s="70">
        <v>0.86699999999999999</v>
      </c>
      <c r="I6" s="70"/>
      <c r="J6" s="71"/>
      <c r="L6" s="9"/>
    </row>
    <row r="7" spans="2:14" ht="19" customHeight="1" x14ac:dyDescent="0.2">
      <c r="D7" s="64"/>
      <c r="E7" s="65"/>
      <c r="F7" s="66" t="s">
        <v>20</v>
      </c>
      <c r="G7" s="18" t="s">
        <v>27</v>
      </c>
      <c r="H7" s="68">
        <v>0.88200000000000001</v>
      </c>
      <c r="I7" s="68"/>
      <c r="J7" s="69"/>
      <c r="L7" s="9"/>
    </row>
    <row r="8" spans="2:14" ht="19" customHeight="1" thickBot="1" x14ac:dyDescent="0.25">
      <c r="D8" s="64"/>
      <c r="E8" s="65"/>
      <c r="F8" s="67"/>
      <c r="G8" s="37" t="s">
        <v>31</v>
      </c>
      <c r="H8" s="70">
        <v>0.92700000000000005</v>
      </c>
      <c r="I8" s="70"/>
      <c r="J8" s="71"/>
      <c r="L8" s="9"/>
    </row>
    <row r="9" spans="2:14" ht="19" customHeight="1" x14ac:dyDescent="0.2">
      <c r="D9" s="64"/>
      <c r="E9" s="65"/>
      <c r="F9" s="66" t="s">
        <v>12</v>
      </c>
      <c r="G9" s="17" t="s">
        <v>32</v>
      </c>
      <c r="H9" s="68">
        <v>0.87</v>
      </c>
      <c r="I9" s="68"/>
      <c r="J9" s="69"/>
      <c r="L9" s="9"/>
    </row>
    <row r="10" spans="2:14" ht="19" customHeight="1" thickBot="1" x14ac:dyDescent="0.25">
      <c r="D10" s="64"/>
      <c r="E10" s="65"/>
      <c r="F10" s="67"/>
      <c r="G10" s="13" t="s">
        <v>33</v>
      </c>
      <c r="H10" s="70">
        <v>0.96199999999999997</v>
      </c>
      <c r="I10" s="70"/>
      <c r="J10" s="71"/>
      <c r="L10" s="9"/>
    </row>
    <row r="11" spans="2:14" ht="19" customHeight="1" x14ac:dyDescent="0.25">
      <c r="D11" s="72" t="s">
        <v>13</v>
      </c>
      <c r="E11" s="72" t="s">
        <v>34</v>
      </c>
      <c r="F11" s="66" t="s">
        <v>10</v>
      </c>
      <c r="G11" s="18" t="s">
        <v>11</v>
      </c>
      <c r="H11" s="40">
        <v>0.622</v>
      </c>
      <c r="I11" s="40">
        <v>0.77700000000000002</v>
      </c>
      <c r="J11" s="41">
        <v>0.81699999999999995</v>
      </c>
      <c r="M11" s="10"/>
      <c r="N11" s="10"/>
    </row>
    <row r="12" spans="2:14" x14ac:dyDescent="0.25">
      <c r="D12" s="73"/>
      <c r="E12" s="73"/>
      <c r="F12" s="64"/>
      <c r="G12" s="1" t="s">
        <v>20</v>
      </c>
      <c r="H12" s="5">
        <v>0.54900000000000004</v>
      </c>
      <c r="I12" s="5">
        <v>0.74399999999999999</v>
      </c>
      <c r="J12" s="12">
        <v>0.86499999999999999</v>
      </c>
      <c r="L12" s="6"/>
      <c r="M12" s="10"/>
      <c r="N12" s="10"/>
    </row>
    <row r="13" spans="2:14" ht="20" thickBot="1" x14ac:dyDescent="0.3">
      <c r="D13" s="73"/>
      <c r="E13" s="73"/>
      <c r="F13" s="67"/>
      <c r="G13" s="13" t="s">
        <v>28</v>
      </c>
      <c r="H13" s="14">
        <v>0.56599999999999995</v>
      </c>
      <c r="I13" s="14">
        <v>0.79700000000000004</v>
      </c>
      <c r="J13" s="15">
        <v>0.92700000000000005</v>
      </c>
      <c r="L13" s="6"/>
      <c r="M13" s="10"/>
      <c r="N13" s="10"/>
    </row>
    <row r="14" spans="2:14" ht="19" customHeight="1" x14ac:dyDescent="0.25">
      <c r="D14" s="73"/>
      <c r="E14" s="73" t="s">
        <v>35</v>
      </c>
      <c r="F14" s="66" t="s">
        <v>10</v>
      </c>
      <c r="G14" s="18" t="s">
        <v>11</v>
      </c>
      <c r="H14" s="40">
        <v>0.49099999999999999</v>
      </c>
      <c r="I14" s="40">
        <v>0.76900000000000002</v>
      </c>
      <c r="J14" s="41">
        <v>0.83499999999999996</v>
      </c>
      <c r="L14" s="6"/>
      <c r="M14" s="5"/>
      <c r="N14" s="5"/>
    </row>
    <row r="15" spans="2:14" x14ac:dyDescent="0.25">
      <c r="D15" s="73"/>
      <c r="E15" s="73"/>
      <c r="F15" s="64"/>
      <c r="G15" s="1" t="s">
        <v>20</v>
      </c>
      <c r="H15" s="5">
        <v>0.45600000000000002</v>
      </c>
      <c r="I15" s="5">
        <v>0.88200000000000001</v>
      </c>
      <c r="J15" s="12">
        <v>0.91</v>
      </c>
      <c r="L15" s="6"/>
      <c r="M15" s="5"/>
      <c r="N15" s="5"/>
    </row>
    <row r="16" spans="2:14" ht="20" thickBot="1" x14ac:dyDescent="0.3">
      <c r="D16" s="74"/>
      <c r="E16" s="74"/>
      <c r="F16" s="67"/>
      <c r="G16" s="13" t="s">
        <v>28</v>
      </c>
      <c r="H16" s="14">
        <v>0.46600000000000003</v>
      </c>
      <c r="I16" s="14">
        <v>0.80500000000000005</v>
      </c>
      <c r="J16" s="15">
        <v>0.96</v>
      </c>
      <c r="L16" s="6"/>
      <c r="M16" s="5"/>
      <c r="N16" s="5"/>
    </row>
    <row r="17" spans="12:14" x14ac:dyDescent="0.25">
      <c r="L17" s="6"/>
      <c r="M17" s="5"/>
      <c r="N17" s="5"/>
    </row>
    <row r="18" spans="12:14" x14ac:dyDescent="0.25">
      <c r="L18" s="6"/>
      <c r="M18" s="5"/>
      <c r="N18" s="5"/>
    </row>
    <row r="19" spans="12:14" x14ac:dyDescent="0.25">
      <c r="L19" s="6"/>
      <c r="M19" s="5"/>
      <c r="N19" s="5"/>
    </row>
    <row r="20" spans="12:14" x14ac:dyDescent="0.25">
      <c r="M20" s="5"/>
      <c r="N20" s="5"/>
    </row>
    <row r="21" spans="12:14" x14ac:dyDescent="0.25">
      <c r="M21" s="5"/>
      <c r="N21" s="5"/>
    </row>
    <row r="22" spans="12:14" x14ac:dyDescent="0.25">
      <c r="M22" s="5"/>
      <c r="N22" s="5"/>
    </row>
    <row r="23" spans="12:14" x14ac:dyDescent="0.25">
      <c r="M23" s="5"/>
      <c r="N23" s="5"/>
    </row>
    <row r="24" spans="12:14" x14ac:dyDescent="0.25">
      <c r="M24" s="5"/>
      <c r="N24" s="5"/>
    </row>
    <row r="25" spans="12:14" x14ac:dyDescent="0.25">
      <c r="M25" s="5"/>
      <c r="N25" s="5"/>
    </row>
    <row r="26" spans="12:14" x14ac:dyDescent="0.25">
      <c r="M26" s="5"/>
      <c r="N26" s="5"/>
    </row>
    <row r="27" spans="12:14" x14ac:dyDescent="0.25">
      <c r="M27" s="5"/>
      <c r="N27" s="5"/>
    </row>
    <row r="28" spans="12:14" x14ac:dyDescent="0.25">
      <c r="M28" s="5"/>
      <c r="N28" s="5"/>
    </row>
  </sheetData>
  <mergeCells count="18">
    <mergeCell ref="F9:F10"/>
    <mergeCell ref="H9:J9"/>
    <mergeCell ref="H10:J10"/>
    <mergeCell ref="D11:D16"/>
    <mergeCell ref="E11:E13"/>
    <mergeCell ref="F11:F13"/>
    <mergeCell ref="E14:E16"/>
    <mergeCell ref="F14:F16"/>
    <mergeCell ref="D2:J2"/>
    <mergeCell ref="D3:G4"/>
    <mergeCell ref="H3:J3"/>
    <mergeCell ref="D5:E10"/>
    <mergeCell ref="F5:F6"/>
    <mergeCell ref="H5:J5"/>
    <mergeCell ref="H6:J6"/>
    <mergeCell ref="F7:F8"/>
    <mergeCell ref="H7:J7"/>
    <mergeCell ref="H8:J8"/>
  </mergeCells>
  <conditionalFormatting sqref="I1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14:M28">
    <cfRule type="colorScale" priority="150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N14:N28 M11:N12">
    <cfRule type="colorScale" priority="15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1:I16">
    <cfRule type="colorScale" priority="153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1:J16 I5:J6 H5:H16">
    <cfRule type="colorScale" priority="155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405F-A982-AA41-BD9F-E7AE73492AEE}">
  <dimension ref="B1:N30"/>
  <sheetViews>
    <sheetView workbookViewId="0">
      <selection activeCell="P15" sqref="P1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8.1640625" style="1" bestFit="1" customWidth="1"/>
    <col min="9" max="9" width="8.83203125" style="1" bestFit="1" customWidth="1"/>
    <col min="10" max="10" width="7" style="1" bestFit="1" customWidth="1"/>
    <col min="11" max="11" width="4.1640625" style="1" customWidth="1"/>
    <col min="12" max="12" width="4.1640625" style="1" bestFit="1" customWidth="1"/>
    <col min="13" max="16384" width="10.83203125" style="1"/>
  </cols>
  <sheetData>
    <row r="1" spans="2:14" ht="19" customHeight="1" thickBot="1" x14ac:dyDescent="0.3">
      <c r="D1" s="6"/>
      <c r="E1" s="6"/>
      <c r="F1" s="6"/>
      <c r="H1" s="5"/>
      <c r="I1" s="5"/>
      <c r="J1" s="5"/>
      <c r="L1" s="9"/>
    </row>
    <row r="2" spans="2:14" ht="19" customHeight="1" thickBot="1" x14ac:dyDescent="0.3">
      <c r="B2" s="38" t="s">
        <v>25</v>
      </c>
      <c r="D2" s="54" t="s">
        <v>16</v>
      </c>
      <c r="E2" s="55"/>
      <c r="F2" s="55"/>
      <c r="G2" s="55"/>
      <c r="H2" s="55"/>
      <c r="I2" s="55"/>
      <c r="J2" s="56"/>
      <c r="L2" s="9"/>
    </row>
    <row r="3" spans="2:14" x14ac:dyDescent="0.2">
      <c r="B3" s="39" t="s">
        <v>26</v>
      </c>
      <c r="D3" s="57" t="s">
        <v>7</v>
      </c>
      <c r="E3" s="58"/>
      <c r="F3" s="58"/>
      <c r="G3" s="58"/>
      <c r="H3" s="58" t="s">
        <v>8</v>
      </c>
      <c r="I3" s="58"/>
      <c r="J3" s="61"/>
      <c r="L3" s="9"/>
    </row>
    <row r="4" spans="2:14" ht="20" thickBot="1" x14ac:dyDescent="0.3">
      <c r="B4" s="39"/>
      <c r="D4" s="59"/>
      <c r="E4" s="60"/>
      <c r="F4" s="60"/>
      <c r="G4" s="60"/>
      <c r="H4" s="3" t="s">
        <v>14</v>
      </c>
      <c r="I4" s="8" t="s">
        <v>0</v>
      </c>
      <c r="J4" s="11" t="s">
        <v>15</v>
      </c>
      <c r="L4" s="9"/>
    </row>
    <row r="5" spans="2:14" ht="19" customHeight="1" x14ac:dyDescent="0.2">
      <c r="D5" s="62" t="s">
        <v>24</v>
      </c>
      <c r="E5" s="63"/>
      <c r="F5" s="66" t="s">
        <v>11</v>
      </c>
      <c r="G5" s="17" t="s">
        <v>30</v>
      </c>
      <c r="H5" s="68">
        <v>0.64200000000000002</v>
      </c>
      <c r="I5" s="68"/>
      <c r="J5" s="69"/>
      <c r="L5" s="9"/>
    </row>
    <row r="6" spans="2:14" ht="19" customHeight="1" thickBot="1" x14ac:dyDescent="0.25">
      <c r="D6" s="64"/>
      <c r="E6" s="65"/>
      <c r="F6" s="67"/>
      <c r="G6" s="37" t="s">
        <v>29</v>
      </c>
      <c r="H6" s="70">
        <v>0.86699999999999999</v>
      </c>
      <c r="I6" s="70"/>
      <c r="J6" s="71"/>
      <c r="L6" s="9"/>
    </row>
    <row r="7" spans="2:14" ht="19" customHeight="1" x14ac:dyDescent="0.2">
      <c r="D7" s="64"/>
      <c r="E7" s="65"/>
      <c r="F7" s="66" t="s">
        <v>20</v>
      </c>
      <c r="G7" s="18" t="s">
        <v>27</v>
      </c>
      <c r="H7" s="68">
        <v>0.88200000000000001</v>
      </c>
      <c r="I7" s="68"/>
      <c r="J7" s="69"/>
      <c r="L7" s="9"/>
    </row>
    <row r="8" spans="2:14" ht="19" customHeight="1" thickBot="1" x14ac:dyDescent="0.25">
      <c r="D8" s="64"/>
      <c r="E8" s="65"/>
      <c r="F8" s="67"/>
      <c r="G8" s="37" t="s">
        <v>31</v>
      </c>
      <c r="H8" s="70">
        <v>0.92700000000000005</v>
      </c>
      <c r="I8" s="70"/>
      <c r="J8" s="71"/>
      <c r="L8" s="9"/>
    </row>
    <row r="9" spans="2:14" ht="19" customHeight="1" x14ac:dyDescent="0.2">
      <c r="D9" s="64"/>
      <c r="E9" s="65"/>
      <c r="F9" s="66" t="s">
        <v>12</v>
      </c>
      <c r="G9" s="17" t="s">
        <v>32</v>
      </c>
      <c r="H9" s="68">
        <v>0.87</v>
      </c>
      <c r="I9" s="68"/>
      <c r="J9" s="69"/>
      <c r="L9" s="9"/>
    </row>
    <row r="10" spans="2:14" ht="19" customHeight="1" thickBot="1" x14ac:dyDescent="0.25">
      <c r="D10" s="64"/>
      <c r="E10" s="65"/>
      <c r="F10" s="67"/>
      <c r="G10" s="13" t="s">
        <v>33</v>
      </c>
      <c r="H10" s="70">
        <v>0.96199999999999997</v>
      </c>
      <c r="I10" s="70"/>
      <c r="J10" s="71"/>
      <c r="L10" s="9"/>
    </row>
    <row r="11" spans="2:14" ht="19" customHeight="1" x14ac:dyDescent="0.25">
      <c r="D11" s="72" t="s">
        <v>13</v>
      </c>
      <c r="E11" s="72" t="s">
        <v>1</v>
      </c>
      <c r="F11" s="28"/>
      <c r="G11" s="18" t="s">
        <v>6</v>
      </c>
      <c r="H11" s="40">
        <v>0.436</v>
      </c>
      <c r="I11" s="40">
        <v>0.45400000000000001</v>
      </c>
      <c r="J11" s="41">
        <v>0.79900000000000004</v>
      </c>
      <c r="M11" s="7"/>
      <c r="N11" s="7"/>
    </row>
    <row r="12" spans="2:14" ht="19" customHeight="1" x14ac:dyDescent="0.25">
      <c r="D12" s="73"/>
      <c r="E12" s="73"/>
      <c r="F12" s="64" t="s">
        <v>9</v>
      </c>
      <c r="G12" s="1" t="s">
        <v>11</v>
      </c>
      <c r="H12" s="5">
        <v>0.54400000000000004</v>
      </c>
      <c r="I12" s="5">
        <v>0.58599999999999997</v>
      </c>
      <c r="J12" s="12">
        <v>0.77200000000000002</v>
      </c>
      <c r="M12" s="9"/>
      <c r="N12" s="9"/>
    </row>
    <row r="13" spans="2:14" x14ac:dyDescent="0.25">
      <c r="D13" s="73"/>
      <c r="E13" s="73"/>
      <c r="F13" s="64"/>
      <c r="G13" s="1" t="s">
        <v>20</v>
      </c>
      <c r="H13" s="5">
        <v>0.50600000000000001</v>
      </c>
      <c r="I13" s="5">
        <v>0.48099999999999998</v>
      </c>
      <c r="J13" s="12">
        <v>0.85199999999999998</v>
      </c>
      <c r="M13" s="27"/>
      <c r="N13" s="27"/>
    </row>
    <row r="14" spans="2:14" ht="20" thickBot="1" x14ac:dyDescent="0.3">
      <c r="D14" s="73"/>
      <c r="E14" s="73"/>
      <c r="F14" s="64"/>
      <c r="G14" s="1" t="s">
        <v>28</v>
      </c>
      <c r="H14" s="5">
        <v>0.47599999999999998</v>
      </c>
      <c r="I14" s="5">
        <v>0.41399999999999998</v>
      </c>
      <c r="J14" s="12">
        <v>0.752</v>
      </c>
      <c r="M14" s="8"/>
      <c r="N14" s="8"/>
    </row>
    <row r="15" spans="2:14" ht="19" customHeight="1" x14ac:dyDescent="0.25">
      <c r="D15" s="73"/>
      <c r="E15" s="72" t="s">
        <v>2</v>
      </c>
      <c r="F15" s="28"/>
      <c r="G15" s="18" t="s">
        <v>6</v>
      </c>
      <c r="H15" s="40">
        <v>0.41399999999999998</v>
      </c>
      <c r="I15" s="40">
        <v>0.52100000000000002</v>
      </c>
      <c r="J15" s="41">
        <v>0.83499999999999996</v>
      </c>
      <c r="L15" s="6"/>
      <c r="M15" s="10"/>
      <c r="N15" s="10"/>
    </row>
    <row r="16" spans="2:14" ht="19" customHeight="1" x14ac:dyDescent="0.25">
      <c r="D16" s="73"/>
      <c r="E16" s="73"/>
      <c r="F16" s="64" t="s">
        <v>9</v>
      </c>
      <c r="G16" s="75" t="s">
        <v>11</v>
      </c>
      <c r="H16" s="76">
        <v>0.38300000000000001</v>
      </c>
      <c r="I16" s="76">
        <v>0.629</v>
      </c>
      <c r="J16" s="12">
        <v>0.82199999999999995</v>
      </c>
      <c r="L16" s="6"/>
      <c r="M16" s="10"/>
      <c r="N16" s="10"/>
    </row>
    <row r="17" spans="4:14" x14ac:dyDescent="0.25">
      <c r="D17" s="73"/>
      <c r="E17" s="73"/>
      <c r="F17" s="64"/>
      <c r="G17" s="75" t="s">
        <v>20</v>
      </c>
      <c r="H17" s="76">
        <v>0.39100000000000001</v>
      </c>
      <c r="I17" s="76">
        <v>0.64700000000000002</v>
      </c>
      <c r="J17" s="12">
        <v>0.82699999999999996</v>
      </c>
      <c r="L17" s="6"/>
      <c r="M17" s="10"/>
      <c r="N17" s="10"/>
    </row>
    <row r="18" spans="4:14" ht="20" thickBot="1" x14ac:dyDescent="0.3">
      <c r="D18" s="74"/>
      <c r="E18" s="74"/>
      <c r="F18" s="67"/>
      <c r="G18" s="13" t="s">
        <v>28</v>
      </c>
      <c r="H18" s="14">
        <v>0.373</v>
      </c>
      <c r="I18" s="14">
        <v>0.56399999999999995</v>
      </c>
      <c r="J18" s="15">
        <v>0.76200000000000001</v>
      </c>
      <c r="L18" s="6"/>
      <c r="M18" s="5"/>
      <c r="N18" s="5"/>
    </row>
    <row r="19" spans="4:14" x14ac:dyDescent="0.25">
      <c r="L19" s="6"/>
      <c r="M19" s="5"/>
      <c r="N19" s="5"/>
    </row>
    <row r="20" spans="4:14" x14ac:dyDescent="0.25">
      <c r="L20" s="6"/>
      <c r="M20" s="5"/>
      <c r="N20" s="5"/>
    </row>
    <row r="21" spans="4:14" x14ac:dyDescent="0.25">
      <c r="L21" s="6"/>
      <c r="M21" s="5"/>
      <c r="N21" s="5"/>
    </row>
    <row r="22" spans="4:14" x14ac:dyDescent="0.25">
      <c r="M22" s="5"/>
      <c r="N22" s="5"/>
    </row>
    <row r="23" spans="4:14" x14ac:dyDescent="0.25">
      <c r="M23" s="5"/>
      <c r="N23" s="5"/>
    </row>
    <row r="24" spans="4:14" x14ac:dyDescent="0.25">
      <c r="M24" s="5"/>
      <c r="N24" s="5"/>
    </row>
    <row r="25" spans="4:14" x14ac:dyDescent="0.25">
      <c r="M25" s="5"/>
      <c r="N25" s="5"/>
    </row>
    <row r="26" spans="4:14" x14ac:dyDescent="0.25">
      <c r="M26" s="5"/>
      <c r="N26" s="5"/>
    </row>
    <row r="27" spans="4:14" x14ac:dyDescent="0.25">
      <c r="M27" s="5"/>
      <c r="N27" s="5"/>
    </row>
    <row r="28" spans="4:14" x14ac:dyDescent="0.25">
      <c r="M28" s="5"/>
      <c r="N28" s="5"/>
    </row>
    <row r="29" spans="4:14" x14ac:dyDescent="0.25">
      <c r="M29" s="5"/>
      <c r="N29" s="5"/>
    </row>
    <row r="30" spans="4:14" x14ac:dyDescent="0.25">
      <c r="M30" s="5"/>
      <c r="N30" s="5"/>
    </row>
  </sheetData>
  <mergeCells count="18">
    <mergeCell ref="F9:F10"/>
    <mergeCell ref="H9:J9"/>
    <mergeCell ref="H10:J10"/>
    <mergeCell ref="D11:D18"/>
    <mergeCell ref="E11:E14"/>
    <mergeCell ref="F12:F14"/>
    <mergeCell ref="E15:E18"/>
    <mergeCell ref="F16:F18"/>
    <mergeCell ref="D2:J2"/>
    <mergeCell ref="D3:G4"/>
    <mergeCell ref="H3:J3"/>
    <mergeCell ref="D5:E10"/>
    <mergeCell ref="F5:F6"/>
    <mergeCell ref="H5:J5"/>
    <mergeCell ref="H6:J6"/>
    <mergeCell ref="F7:F8"/>
    <mergeCell ref="H7:J7"/>
    <mergeCell ref="H8:J8"/>
  </mergeCells>
  <conditionalFormatting sqref="I1">
    <cfRule type="colorScale" priority="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 H1">
    <cfRule type="colorScale" priority="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M18:M30">
    <cfRule type="colorScale" priority="142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N18:N30">
    <cfRule type="colorScale" priority="144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I11:I18">
    <cfRule type="colorScale" priority="14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J11:J18 I5:J6 H5:H18">
    <cfRule type="colorScale" priority="147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X23"/>
  <sheetViews>
    <sheetView tabSelected="1" workbookViewId="0">
      <selection activeCell="P31" sqref="P31"/>
    </sheetView>
  </sheetViews>
  <sheetFormatPr baseColWidth="10" defaultRowHeight="19" x14ac:dyDescent="0.2"/>
  <cols>
    <col min="1" max="1" width="10.83203125" style="1"/>
    <col min="2" max="2" width="4.1640625" style="1" customWidth="1"/>
    <col min="3" max="4" width="4.1640625" style="1" bestFit="1" customWidth="1"/>
    <col min="5" max="5" width="3.5" style="1" bestFit="1" customWidth="1"/>
    <col min="6" max="6" width="8.83203125" style="1" bestFit="1" customWidth="1"/>
    <col min="7" max="7" width="9.6640625" style="1" bestFit="1" customWidth="1"/>
    <col min="8" max="8" width="3.1640625" style="1" bestFit="1" customWidth="1"/>
    <col min="9" max="9" width="2.83203125" style="1" bestFit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2:24" x14ac:dyDescent="0.25">
      <c r="C1" s="6"/>
      <c r="D1" s="6"/>
      <c r="E1" s="9"/>
      <c r="F1" s="3"/>
      <c r="G1" s="10"/>
      <c r="H1" s="4"/>
      <c r="I1" s="4"/>
      <c r="J1" s="4"/>
      <c r="K1" s="6"/>
      <c r="L1" s="6"/>
      <c r="M1" s="6"/>
      <c r="O1" s="5"/>
      <c r="P1" s="5"/>
      <c r="Q1" s="5"/>
      <c r="R1" s="6"/>
      <c r="S1" s="6"/>
      <c r="T1" s="6"/>
      <c r="V1" s="5"/>
      <c r="W1" s="5"/>
      <c r="X1" s="5"/>
    </row>
    <row r="2" spans="2:24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6"/>
      <c r="S2" s="6"/>
      <c r="T2" s="6"/>
      <c r="V2" s="5"/>
      <c r="W2" s="5"/>
      <c r="X2" s="5"/>
    </row>
    <row r="3" spans="2:24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V3" s="5"/>
      <c r="W3" s="5"/>
      <c r="X3" s="5"/>
    </row>
    <row r="4" spans="2:24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6"/>
      <c r="S4" s="6"/>
      <c r="T4" s="6"/>
      <c r="V4" s="5"/>
      <c r="W4" s="5"/>
      <c r="X4" s="5"/>
    </row>
    <row r="5" spans="2:24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6"/>
      <c r="S5" s="6"/>
      <c r="T5" s="6"/>
      <c r="V5" s="5"/>
      <c r="W5" s="5"/>
      <c r="X5" s="5"/>
    </row>
    <row r="6" spans="2:24" ht="19" customHeigh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6"/>
      <c r="S6" s="6"/>
      <c r="T6" s="2"/>
      <c r="V6" s="5"/>
      <c r="W6" s="5"/>
      <c r="X6" s="5"/>
    </row>
    <row r="7" spans="2:24" x14ac:dyDescent="0.2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6"/>
      <c r="S7" s="6"/>
      <c r="T7" s="6"/>
      <c r="V7" s="5"/>
      <c r="W7" s="5"/>
      <c r="X7" s="5"/>
    </row>
    <row r="8" spans="2:24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6"/>
      <c r="S8" s="6"/>
      <c r="T8" s="6"/>
      <c r="V8" s="5"/>
      <c r="W8" s="5"/>
      <c r="X8" s="5"/>
    </row>
    <row r="9" spans="2:24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6"/>
      <c r="S9" s="6"/>
      <c r="T9" s="6"/>
      <c r="V9" s="5"/>
      <c r="W9" s="5"/>
      <c r="X9" s="5"/>
    </row>
    <row r="10" spans="2:24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6"/>
      <c r="S10" s="6"/>
      <c r="T10" s="6"/>
      <c r="V10" s="5"/>
      <c r="W10" s="5"/>
      <c r="X10" s="5"/>
    </row>
    <row r="11" spans="2:24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6"/>
      <c r="S11" s="6"/>
      <c r="T11" s="6"/>
      <c r="V11" s="5"/>
      <c r="W11" s="5"/>
      <c r="X11" s="5"/>
    </row>
    <row r="12" spans="2:24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6"/>
      <c r="S12" s="6"/>
      <c r="T12" s="6"/>
      <c r="V12" s="5"/>
      <c r="W12" s="5"/>
      <c r="X12" s="5"/>
    </row>
    <row r="13" spans="2:24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6"/>
      <c r="S13" s="6"/>
      <c r="T13" s="6"/>
      <c r="V13" s="5"/>
      <c r="W13" s="5"/>
      <c r="X13" s="5"/>
    </row>
    <row r="14" spans="2:24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6"/>
      <c r="S14" s="6"/>
      <c r="T14" s="6"/>
      <c r="V14" s="5"/>
      <c r="W14" s="5"/>
      <c r="X14" s="5"/>
    </row>
    <row r="15" spans="2:2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2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</sheetData>
  <conditionalFormatting sqref="G1:J1">
    <cfRule type="colorScale" priority="37">
      <colorScale>
        <cfvo type="min"/>
        <cfvo type="percentile" val="50"/>
        <cfvo type="max"/>
        <color rgb="FFFF0000"/>
        <color theme="2"/>
        <color theme="6"/>
      </colorScale>
    </cfRule>
  </conditionalFormatting>
  <conditionalFormatting sqref="O1 Q1">
    <cfRule type="colorScale" priority="3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W1:W14">
    <cfRule type="colorScale" priority="41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X1:X14 V1:V14">
    <cfRule type="colorScale" priority="42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(all)</vt:lpstr>
      <vt:lpstr>llm (main)</vt:lpstr>
      <vt:lpstr>llm (ablation)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2025-03-05T23:51:39Z</dcterms:modified>
</cp:coreProperties>
</file>