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194CF908-8CEC-3E49-929C-7B251DD70069}" xr6:coauthVersionLast="47" xr6:coauthVersionMax="47" xr10:uidLastSave="{00000000-0000-0000-0000-000000000000}"/>
  <bookViews>
    <workbookView xWindow="67200" yWindow="4880" windowWidth="38400" windowHeight="216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 (cot)" sheetId="15" r:id="rId4"/>
    <sheet name="llm-corr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R4" i="10"/>
  <c r="M20" i="10"/>
  <c r="M21" i="10"/>
  <c r="R11" i="14"/>
  <c r="S11" i="14"/>
  <c r="T11" i="14"/>
  <c r="U11" i="14"/>
  <c r="Q11" i="14"/>
  <c r="R10" i="14"/>
  <c r="S10" i="14"/>
  <c r="T10" i="14"/>
  <c r="U10" i="14"/>
  <c r="Q10" i="14"/>
  <c r="Q4" i="10"/>
  <c r="P4" i="10"/>
  <c r="O4" i="10"/>
  <c r="Q5" i="10"/>
  <c r="P5" i="10"/>
  <c r="O5" i="10"/>
</calcChain>
</file>

<file path=xl/sharedStrings.xml><?xml version="1.0" encoding="utf-8"?>
<sst xmlns="http://schemas.openxmlformats.org/spreadsheetml/2006/main" count="123" uniqueCount="46">
  <si>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</si>
  <si>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</si>
  <si>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</si>
  <si>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</si>
  <si>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</si>
  <si>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</si>
  <si>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</si>
  <si>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</si>
  <si>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</si>
  <si>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</si>
  <si>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</si>
  <si>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</si>
  <si>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</si>
  <si>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</si>
  <si>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</si>
  <si>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</si>
  <si>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</si>
  <si>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</si>
  <si>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</si>
  <si>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</si>
  <si>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</si>
  <si>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</si>
  <si>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</si>
  <si>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</si>
  <si>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</si>
  <si>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</si>
  <si>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</si>
  <si>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</si>
  <si>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</si>
  <si>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</si>
  <si>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</si>
  <si>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</si>
  <si>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</si>
  <si>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</si>
  <si>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</si>
  <si>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</si>
  <si>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</si>
  <si>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</si>
  <si>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</si>
  <si>
    <t>Few-
Shot</t>
  </si>
  <si>
    <t>hints</t>
  </si>
  <si>
    <t>values</t>
  </si>
  <si>
    <t xml:space="preserve">4o-mini </t>
  </si>
  <si>
    <t>qwen-plus</t>
  </si>
  <si>
    <t>4o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</si>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</sst>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textRotation="90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 textRotation="90"/>
    </xf>
    <xf numFmtId="164" fontId="3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S13" sqref="S1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3" t="s">
        <v>9</v>
      </c>
      <c r="G3" s="54"/>
      <c r="H3" s="54"/>
      <c r="I3" s="54"/>
      <c r="J3" s="54"/>
      <c r="K3" s="54"/>
      <c r="L3" s="55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0" t="s">
        <v>1</v>
      </c>
      <c r="C4" s="12">
        <v>1</v>
      </c>
      <c r="D4" s="28">
        <v>0.85699999999999998</v>
      </c>
      <c r="F4" s="53"/>
      <c r="G4" s="54"/>
      <c r="H4" s="54" t="s">
        <v>2</v>
      </c>
      <c r="I4" s="54"/>
      <c r="J4" s="54"/>
      <c r="K4" s="54"/>
      <c r="L4" s="55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1"/>
      <c r="C5" s="1">
        <v>2</v>
      </c>
      <c r="D5" s="16">
        <v>0.86699999999999999</v>
      </c>
      <c r="F5" s="56"/>
      <c r="G5" s="57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1"/>
      <c r="C6" s="1">
        <v>3</v>
      </c>
      <c r="D6" s="16">
        <v>0.85699999999999998</v>
      </c>
      <c r="F6" s="51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1"/>
      <c r="C7" s="1">
        <v>4</v>
      </c>
      <c r="D7" s="16">
        <v>0.84199999999999997</v>
      </c>
      <c r="F7" s="51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2"/>
      <c r="C8" s="9">
        <v>5</v>
      </c>
      <c r="D8" s="18">
        <v>0.84199999999999997</v>
      </c>
      <c r="F8" s="51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0" t="s">
        <v>2</v>
      </c>
      <c r="C9" s="12">
        <v>0.5</v>
      </c>
      <c r="D9" s="28">
        <v>0.88200000000000001</v>
      </c>
      <c r="F9" s="51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1"/>
      <c r="C10" s="1">
        <v>0.6</v>
      </c>
      <c r="D10" s="16">
        <v>0.90200000000000002</v>
      </c>
      <c r="F10" s="52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1"/>
      <c r="C11" s="1">
        <v>0.7</v>
      </c>
      <c r="D11" s="16">
        <v>0.91</v>
      </c>
      <c r="M11" s="15"/>
    </row>
    <row r="12" spans="2:18" ht="19" customHeight="1" x14ac:dyDescent="0.2">
      <c r="B12" s="51"/>
      <c r="C12" s="1">
        <v>0.8</v>
      </c>
      <c r="D12" s="16">
        <v>0.92700000000000005</v>
      </c>
      <c r="M12" s="2"/>
    </row>
    <row r="13" spans="2:18" ht="19" customHeight="1" thickBot="1" x14ac:dyDescent="0.25">
      <c r="B13" s="52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8">
        <f>AVERAGE(D4:D13,H6:L10)</f>
        <v>0.91810934285714274</v>
      </c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8">
        <f>STDEV(D5:D14,H7:L11)</f>
        <v>3.5289154328828044E-2</v>
      </c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U29"/>
  <sheetViews>
    <sheetView workbookViewId="0">
      <selection activeCell="J37" sqref="J3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1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21" x14ac:dyDescent="0.2">
      <c r="B2" s="32"/>
      <c r="D2" s="58" t="s">
        <v>4</v>
      </c>
      <c r="E2" s="59"/>
      <c r="F2" s="59"/>
      <c r="G2" s="59"/>
      <c r="H2" s="59" t="s">
        <v>5</v>
      </c>
      <c r="I2" s="59"/>
      <c r="J2" s="59"/>
      <c r="K2" s="59"/>
      <c r="L2" s="62"/>
      <c r="N2" s="7"/>
    </row>
    <row r="3" spans="2:21" ht="41" thickBot="1" x14ac:dyDescent="0.25">
      <c r="B3" s="32"/>
      <c r="D3" s="60"/>
      <c r="E3" s="61"/>
      <c r="F3" s="61"/>
      <c r="G3" s="61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1" ht="19" customHeight="1" x14ac:dyDescent="0.25">
      <c r="B4" s="31" t="s">
        <v>19</v>
      </c>
      <c r="D4" s="63" t="s">
        <v>18</v>
      </c>
      <c r="E4" s="64"/>
      <c r="F4" s="66" t="s">
        <v>8</v>
      </c>
      <c r="G4" s="47" t="s">
        <v>24</v>
      </c>
      <c r="H4" s="68">
        <v>0.84199999999999997</v>
      </c>
      <c r="I4" s="69"/>
      <c r="J4" s="69"/>
      <c r="K4" s="69"/>
      <c r="L4" s="70"/>
      <c r="N4" s="7"/>
    </row>
    <row r="5" spans="2:21" ht="19" customHeight="1" thickBot="1" x14ac:dyDescent="0.25">
      <c r="B5" s="32" t="s">
        <v>20</v>
      </c>
      <c r="D5" s="65"/>
      <c r="E5" s="64"/>
      <c r="F5" s="67"/>
      <c r="G5" s="30" t="s">
        <v>23</v>
      </c>
      <c r="H5" s="71">
        <v>0.86699999999999999</v>
      </c>
      <c r="I5" s="72"/>
      <c r="J5" s="72"/>
      <c r="K5" s="72"/>
      <c r="L5" s="73"/>
      <c r="N5" s="7"/>
    </row>
    <row r="6" spans="2:21" ht="19" customHeight="1" x14ac:dyDescent="0.2">
      <c r="B6" s="32"/>
      <c r="D6" s="65"/>
      <c r="E6" s="64"/>
      <c r="F6" s="66" t="s">
        <v>14</v>
      </c>
      <c r="G6" s="12" t="s">
        <v>21</v>
      </c>
      <c r="H6" s="68">
        <v>0.88200000000000001</v>
      </c>
      <c r="I6" s="69"/>
      <c r="J6" s="69"/>
      <c r="K6" s="69"/>
      <c r="L6" s="70"/>
      <c r="N6" s="7"/>
    </row>
    <row r="7" spans="2:21" ht="19" customHeight="1" thickBot="1" x14ac:dyDescent="0.25">
      <c r="D7" s="65"/>
      <c r="E7" s="64"/>
      <c r="F7" s="67"/>
      <c r="G7" s="30" t="s">
        <v>25</v>
      </c>
      <c r="H7" s="71">
        <v>0.92700000000000005</v>
      </c>
      <c r="I7" s="72"/>
      <c r="J7" s="72"/>
      <c r="K7" s="72"/>
      <c r="L7" s="73"/>
      <c r="N7" s="7"/>
    </row>
    <row r="8" spans="2:21" ht="19" customHeight="1" x14ac:dyDescent="0.2">
      <c r="D8" s="65"/>
      <c r="E8" s="64"/>
      <c r="F8" s="66" t="s">
        <v>9</v>
      </c>
      <c r="G8" s="11" t="s">
        <v>26</v>
      </c>
      <c r="H8" s="68">
        <v>0.87</v>
      </c>
      <c r="I8" s="69"/>
      <c r="J8" s="69"/>
      <c r="K8" s="69"/>
      <c r="L8" s="70"/>
      <c r="N8" s="7"/>
    </row>
    <row r="9" spans="2:21" ht="19" customHeight="1" thickBot="1" x14ac:dyDescent="0.25">
      <c r="D9" s="65"/>
      <c r="E9" s="64"/>
      <c r="F9" s="74"/>
      <c r="G9" s="1" t="s">
        <v>27</v>
      </c>
      <c r="H9" s="75">
        <v>0.96199999999999997</v>
      </c>
      <c r="I9" s="76"/>
      <c r="J9" s="76"/>
      <c r="K9" s="76"/>
      <c r="L9" s="77"/>
      <c r="N9" s="7"/>
    </row>
    <row r="10" spans="2:21" ht="19" customHeight="1" thickBot="1" x14ac:dyDescent="0.25">
      <c r="D10" s="66" t="s">
        <v>10</v>
      </c>
      <c r="E10" s="66" t="s">
        <v>31</v>
      </c>
      <c r="F10" s="78" t="s">
        <v>3</v>
      </c>
      <c r="G10" s="79"/>
      <c r="H10" s="45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  <c r="Q10" s="2">
        <f>AVERAGE(H11:H13)</f>
        <v>0.50866666666666671</v>
      </c>
      <c r="R10" s="2">
        <f t="shared" ref="R10:U10" si="0">AVERAGE(I11:I13)</f>
        <v>0.55799999999999994</v>
      </c>
      <c r="S10" s="2">
        <f t="shared" si="0"/>
        <v>0.49366666666666664</v>
      </c>
      <c r="T10" s="2">
        <f t="shared" si="0"/>
        <v>0.79200000000000015</v>
      </c>
      <c r="U10" s="2">
        <f t="shared" si="0"/>
        <v>0.69499999999999995</v>
      </c>
    </row>
    <row r="11" spans="2:21" ht="19" customHeight="1" x14ac:dyDescent="0.2">
      <c r="D11" s="74"/>
      <c r="E11" s="74"/>
      <c r="F11" s="74" t="s">
        <v>6</v>
      </c>
      <c r="G11" s="1" t="s">
        <v>8</v>
      </c>
      <c r="H11" s="46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  <c r="Q11" s="2">
        <f>AVERAGE(H15:H17)</f>
        <v>0.38233333333333336</v>
      </c>
      <c r="R11" s="2">
        <f t="shared" ref="R11:U11" si="1">AVERAGE(I15:I17)</f>
        <v>0.40266666666666667</v>
      </c>
      <c r="S11" s="2">
        <f t="shared" si="1"/>
        <v>0.61333333333333329</v>
      </c>
      <c r="T11" s="2">
        <f t="shared" si="1"/>
        <v>0.80366666666666664</v>
      </c>
      <c r="U11" s="2">
        <f t="shared" si="1"/>
        <v>0.79033333333333333</v>
      </c>
    </row>
    <row r="12" spans="2:21" x14ac:dyDescent="0.2">
      <c r="D12" s="74"/>
      <c r="E12" s="74"/>
      <c r="F12" s="74"/>
      <c r="G12" s="1" t="s">
        <v>14</v>
      </c>
      <c r="H12" s="46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21" ht="20" thickBot="1" x14ac:dyDescent="0.3">
      <c r="D13" s="74"/>
      <c r="E13" s="67"/>
      <c r="F13" s="67"/>
      <c r="G13" s="9" t="s">
        <v>22</v>
      </c>
      <c r="H13" s="49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21" ht="19" customHeight="1" thickBot="1" x14ac:dyDescent="0.3">
      <c r="D14" s="74"/>
      <c r="E14" s="66" t="s">
        <v>32</v>
      </c>
      <c r="F14" s="78" t="s">
        <v>3</v>
      </c>
      <c r="G14" s="79"/>
      <c r="H14" s="46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21" ht="19" customHeight="1" x14ac:dyDescent="0.25">
      <c r="D15" s="74"/>
      <c r="E15" s="74"/>
      <c r="F15" s="74" t="s">
        <v>6</v>
      </c>
      <c r="G15" s="1" t="s">
        <v>8</v>
      </c>
      <c r="H15" s="46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21" x14ac:dyDescent="0.25">
      <c r="D16" s="74"/>
      <c r="E16" s="74"/>
      <c r="F16" s="74"/>
      <c r="G16" s="1" t="s">
        <v>14</v>
      </c>
      <c r="H16" s="46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67"/>
      <c r="E17" s="67"/>
      <c r="F17" s="67"/>
      <c r="G17" s="9" t="s">
        <v>22</v>
      </c>
      <c r="H17" s="49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F14:G14"/>
    <mergeCell ref="D10:D17"/>
    <mergeCell ref="E10:E13"/>
    <mergeCell ref="F11:F13"/>
    <mergeCell ref="F15:F17"/>
    <mergeCell ref="E14:E17"/>
    <mergeCell ref="F10:G10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V33"/>
  <sheetViews>
    <sheetView tabSelected="1" workbookViewId="0">
      <selection activeCell="T20" sqref="T2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22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22" x14ac:dyDescent="0.2">
      <c r="B2" s="32"/>
      <c r="D2" s="58" t="s">
        <v>4</v>
      </c>
      <c r="E2" s="59"/>
      <c r="F2" s="59"/>
      <c r="G2" s="59"/>
      <c r="H2" s="59" t="s">
        <v>5</v>
      </c>
      <c r="I2" s="59"/>
      <c r="J2" s="59"/>
      <c r="K2" s="59"/>
      <c r="L2" s="62"/>
      <c r="N2" s="7"/>
    </row>
    <row r="3" spans="2:22" ht="41" thickBot="1" x14ac:dyDescent="0.25">
      <c r="B3" s="32"/>
      <c r="D3" s="60"/>
      <c r="E3" s="61"/>
      <c r="F3" s="61"/>
      <c r="G3" s="61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22" ht="19" customHeight="1" x14ac:dyDescent="0.2">
      <c r="B4" s="48" t="s">
        <v>19</v>
      </c>
      <c r="D4" s="63" t="s">
        <v>18</v>
      </c>
      <c r="E4" s="64"/>
      <c r="F4" s="66" t="s">
        <v>8</v>
      </c>
      <c r="G4" s="47" t="s">
        <v>24</v>
      </c>
      <c r="H4" s="76">
        <v>0.84199999999999997</v>
      </c>
      <c r="I4" s="76"/>
      <c r="J4" s="76"/>
      <c r="K4" s="76"/>
      <c r="L4" s="77"/>
      <c r="N4" s="7"/>
    </row>
    <row r="5" spans="2:22" ht="19" customHeight="1" thickBot="1" x14ac:dyDescent="0.25">
      <c r="B5" s="32" t="s">
        <v>20</v>
      </c>
      <c r="D5" s="65"/>
      <c r="E5" s="64"/>
      <c r="F5" s="67"/>
      <c r="G5" s="30" t="s">
        <v>23</v>
      </c>
      <c r="H5" s="72">
        <v>0.86699999999999999</v>
      </c>
      <c r="I5" s="72"/>
      <c r="J5" s="72"/>
      <c r="K5" s="72"/>
      <c r="L5" s="73"/>
      <c r="N5" s="7"/>
    </row>
    <row r="6" spans="2:22" ht="19" customHeight="1" x14ac:dyDescent="0.2">
      <c r="B6" s="32"/>
      <c r="D6" s="65"/>
      <c r="E6" s="64"/>
      <c r="F6" s="66" t="s">
        <v>14</v>
      </c>
      <c r="G6" s="12" t="s">
        <v>21</v>
      </c>
      <c r="H6" s="69">
        <v>0.88200000000000001</v>
      </c>
      <c r="I6" s="69"/>
      <c r="J6" s="69"/>
      <c r="K6" s="69"/>
      <c r="L6" s="70"/>
      <c r="N6" s="7"/>
    </row>
    <row r="7" spans="2:22" ht="19" customHeight="1" thickBot="1" x14ac:dyDescent="0.25">
      <c r="D7" s="65"/>
      <c r="E7" s="64"/>
      <c r="F7" s="67"/>
      <c r="G7" s="30" t="s">
        <v>25</v>
      </c>
      <c r="H7" s="72">
        <v>0.92700000000000005</v>
      </c>
      <c r="I7" s="72"/>
      <c r="J7" s="72"/>
      <c r="K7" s="72"/>
      <c r="L7" s="73"/>
      <c r="N7" s="7"/>
    </row>
    <row r="8" spans="2:22" ht="19" customHeight="1" x14ac:dyDescent="0.2">
      <c r="D8" s="65"/>
      <c r="E8" s="64"/>
      <c r="F8" s="66" t="s">
        <v>9</v>
      </c>
      <c r="G8" s="11" t="s">
        <v>26</v>
      </c>
      <c r="H8" s="69">
        <v>0.87</v>
      </c>
      <c r="I8" s="69"/>
      <c r="J8" s="69"/>
      <c r="K8" s="69"/>
      <c r="L8" s="70"/>
      <c r="N8" s="7"/>
    </row>
    <row r="9" spans="2:22" ht="19" customHeight="1" thickBot="1" x14ac:dyDescent="0.25">
      <c r="D9" s="65"/>
      <c r="E9" s="64"/>
      <c r="F9" s="74"/>
      <c r="G9" s="1" t="s">
        <v>27</v>
      </c>
      <c r="H9" s="76">
        <v>0.96199999999999997</v>
      </c>
      <c r="I9" s="76"/>
      <c r="J9" s="76"/>
      <c r="K9" s="76"/>
      <c r="L9" s="77"/>
      <c r="N9" s="7"/>
    </row>
    <row r="10" spans="2:22" ht="19" customHeight="1" x14ac:dyDescent="0.2">
      <c r="D10" s="66" t="s">
        <v>30</v>
      </c>
      <c r="E10" s="66" t="s">
        <v>31</v>
      </c>
      <c r="F10" s="66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  <c r="Q10" s="2"/>
      <c r="R10" s="2"/>
      <c r="S10" s="2"/>
      <c r="T10" s="2"/>
      <c r="U10" s="2"/>
      <c r="V10" s="2"/>
    </row>
    <row r="11" spans="2:22" x14ac:dyDescent="0.2">
      <c r="D11" s="74"/>
      <c r="E11" s="74"/>
      <c r="F11" s="74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  <c r="Q11" s="2"/>
      <c r="R11" s="2"/>
      <c r="S11" s="2"/>
      <c r="T11" s="2"/>
      <c r="U11" s="2"/>
    </row>
    <row r="12" spans="2:22" ht="20" thickBot="1" x14ac:dyDescent="0.25">
      <c r="D12" s="74"/>
      <c r="E12" s="67"/>
      <c r="F12" s="67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22" x14ac:dyDescent="0.2">
      <c r="D13" s="74"/>
      <c r="E13" s="66" t="s">
        <v>37</v>
      </c>
      <c r="F13" s="66" t="s">
        <v>7</v>
      </c>
      <c r="G13" s="12" t="s">
        <v>8</v>
      </c>
      <c r="H13" s="37">
        <v>0.55600000000000005</v>
      </c>
      <c r="I13" s="37">
        <v>0.63900000000000001</v>
      </c>
      <c r="J13" s="37">
        <v>0.81</v>
      </c>
      <c r="K13" s="37">
        <v>0.80700000000000005</v>
      </c>
      <c r="L13" s="38">
        <v>0.82699999999999996</v>
      </c>
      <c r="N13" s="4"/>
      <c r="O13" s="8"/>
      <c r="P13" s="8"/>
    </row>
    <row r="14" spans="2:22" x14ac:dyDescent="0.2">
      <c r="D14" s="74"/>
      <c r="E14" s="74"/>
      <c r="F14" s="74"/>
      <c r="G14" s="1" t="s">
        <v>14</v>
      </c>
      <c r="H14" s="2">
        <v>0.58099999999999996</v>
      </c>
      <c r="I14" s="2">
        <v>0.627</v>
      </c>
      <c r="J14" s="2">
        <v>0.63900000000000001</v>
      </c>
      <c r="K14" s="2">
        <v>0.69199999999999995</v>
      </c>
      <c r="L14" s="42">
        <v>0.64200000000000002</v>
      </c>
      <c r="N14" s="4"/>
      <c r="O14" s="8"/>
      <c r="P14" s="8"/>
    </row>
    <row r="15" spans="2:22" ht="20" thickBot="1" x14ac:dyDescent="0.25">
      <c r="D15" s="74"/>
      <c r="E15" s="67"/>
      <c r="F15" s="67"/>
      <c r="G15" s="9" t="s">
        <v>22</v>
      </c>
      <c r="H15" s="39">
        <v>0.60899999999999999</v>
      </c>
      <c r="I15" s="39">
        <v>0.63200000000000001</v>
      </c>
      <c r="J15" s="39">
        <v>0.79400000000000004</v>
      </c>
      <c r="K15" s="39">
        <v>0.85199999999999998</v>
      </c>
      <c r="L15" s="40">
        <v>0.85</v>
      </c>
      <c r="N15" s="4"/>
      <c r="O15" s="8"/>
      <c r="P15" s="8"/>
    </row>
    <row r="16" spans="2:22" x14ac:dyDescent="0.2">
      <c r="D16" s="74"/>
      <c r="E16" s="66" t="s">
        <v>32</v>
      </c>
      <c r="F16" s="74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20" x14ac:dyDescent="0.2">
      <c r="D17" s="74"/>
      <c r="E17" s="74"/>
      <c r="F17" s="74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20" ht="20" thickBot="1" x14ac:dyDescent="0.25">
      <c r="D18" s="74"/>
      <c r="E18" s="67"/>
      <c r="F18" s="67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  <c r="T18" s="2"/>
    </row>
    <row r="19" spans="4:20" ht="19" customHeight="1" x14ac:dyDescent="0.2">
      <c r="D19" s="74"/>
      <c r="E19" s="65" t="s">
        <v>38</v>
      </c>
      <c r="F19" s="74" t="s">
        <v>7</v>
      </c>
      <c r="G19" s="1" t="s">
        <v>8</v>
      </c>
      <c r="H19" s="2">
        <v>0.58599999999999997</v>
      </c>
      <c r="I19" s="2">
        <v>0.79700000000000004</v>
      </c>
      <c r="J19" s="2">
        <v>0.79200000000000004</v>
      </c>
      <c r="K19" s="2">
        <v>0.81200000000000006</v>
      </c>
      <c r="L19" s="42">
        <v>0.82499999999999996</v>
      </c>
      <c r="N19" s="4"/>
      <c r="O19" s="2"/>
      <c r="P19" s="2"/>
      <c r="T19" s="2"/>
    </row>
    <row r="20" spans="4:20" x14ac:dyDescent="0.2">
      <c r="D20" s="74"/>
      <c r="E20" s="65"/>
      <c r="F20" s="74"/>
      <c r="G20" s="1" t="s">
        <v>14</v>
      </c>
      <c r="H20" s="2">
        <v>0.499</v>
      </c>
      <c r="I20" s="2">
        <v>0.49399999999999999</v>
      </c>
      <c r="J20" s="2">
        <v>0.875</v>
      </c>
      <c r="K20" s="2">
        <v>0.90500000000000003</v>
      </c>
      <c r="L20" s="42">
        <v>0.86199999999999999</v>
      </c>
      <c r="N20" s="4"/>
      <c r="O20" s="2"/>
      <c r="P20" s="2"/>
    </row>
    <row r="21" spans="4:20" ht="20" thickBot="1" x14ac:dyDescent="0.25">
      <c r="D21" s="67"/>
      <c r="E21" s="80"/>
      <c r="F21" s="67"/>
      <c r="G21" s="9" t="s">
        <v>22</v>
      </c>
      <c r="H21" s="39">
        <v>0.51900000000000002</v>
      </c>
      <c r="I21" s="39">
        <v>0.75700000000000001</v>
      </c>
      <c r="J21" s="39">
        <v>0.79700000000000004</v>
      </c>
      <c r="K21" s="39">
        <v>0.94699999999999995</v>
      </c>
      <c r="L21" s="40">
        <v>0.91</v>
      </c>
      <c r="N21" s="4"/>
      <c r="O21" s="2"/>
      <c r="P21" s="2"/>
    </row>
    <row r="22" spans="4:20" x14ac:dyDescent="0.2">
      <c r="N22" s="4"/>
      <c r="O22" s="2"/>
      <c r="P22" s="2"/>
    </row>
    <row r="23" spans="4:20" x14ac:dyDescent="0.2">
      <c r="N23" s="4"/>
      <c r="O23" s="2"/>
      <c r="P23" s="2"/>
    </row>
    <row r="24" spans="4:20" x14ac:dyDescent="0.2">
      <c r="N24" s="4"/>
      <c r="O24" s="2"/>
      <c r="P24" s="2"/>
    </row>
    <row r="25" spans="4:20" x14ac:dyDescent="0.2">
      <c r="O25" s="2"/>
      <c r="P25" s="2"/>
    </row>
    <row r="26" spans="4:20" x14ac:dyDescent="0.2">
      <c r="O26" s="2"/>
      <c r="P26" s="2"/>
    </row>
    <row r="27" spans="4:20" x14ac:dyDescent="0.2">
      <c r="O27" s="2"/>
      <c r="P27" s="2"/>
    </row>
    <row r="28" spans="4:20" x14ac:dyDescent="0.2">
      <c r="O28" s="2"/>
      <c r="P28" s="2"/>
    </row>
    <row r="29" spans="4:20" x14ac:dyDescent="0.2">
      <c r="O29" s="2"/>
      <c r="P29" s="2"/>
    </row>
    <row r="30" spans="4:20" x14ac:dyDescent="0.2">
      <c r="O30" s="2"/>
      <c r="P30" s="2"/>
    </row>
    <row r="31" spans="4:20" x14ac:dyDescent="0.2">
      <c r="O31" s="2"/>
      <c r="P31" s="2"/>
    </row>
    <row r="32" spans="4:20" x14ac:dyDescent="0.2">
      <c r="O32" s="2"/>
      <c r="P32" s="2"/>
    </row>
    <row r="33" spans="15:16" x14ac:dyDescent="0.2">
      <c r="O33" s="2"/>
      <c r="P33" s="2"/>
    </row>
  </sheetData>
  <mergeCells count="21"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3E00-5AB9-844C-A5F1-B504AC1D8CBB}">
  <dimension ref="B1:N24"/>
  <sheetViews>
    <sheetView workbookViewId="0">
      <selection activeCell="J33" sqref="J3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0.83203125" style="1" bestFit="1" customWidth="1"/>
    <col min="9" max="9" width="11.33203125" style="1" bestFit="1" customWidth="1"/>
    <col min="10" max="10" width="9.6640625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25">
      <c r="D1" s="4"/>
      <c r="E1" s="4"/>
      <c r="F1" s="4"/>
      <c r="H1" s="2"/>
      <c r="I1" s="2"/>
      <c r="J1" s="2"/>
      <c r="L1" s="7"/>
    </row>
    <row r="2" spans="2:14" x14ac:dyDescent="0.2">
      <c r="B2" s="32"/>
      <c r="D2" s="58" t="s">
        <v>4</v>
      </c>
      <c r="E2" s="59"/>
      <c r="F2" s="59"/>
      <c r="G2" s="59"/>
      <c r="H2" s="59"/>
      <c r="I2" s="59"/>
      <c r="J2" s="62"/>
      <c r="L2" s="7"/>
    </row>
    <row r="3" spans="2:14" ht="41" thickBot="1" x14ac:dyDescent="0.25">
      <c r="B3" s="32"/>
      <c r="D3" s="60"/>
      <c r="E3" s="61"/>
      <c r="F3" s="61"/>
      <c r="G3" s="61"/>
      <c r="H3" s="43" t="s">
        <v>28</v>
      </c>
      <c r="I3" s="43" t="s">
        <v>29</v>
      </c>
      <c r="J3" s="44" t="s">
        <v>36</v>
      </c>
      <c r="L3" s="7"/>
    </row>
    <row r="4" spans="2:14" ht="19" customHeight="1" x14ac:dyDescent="0.2">
      <c r="B4" s="48" t="s">
        <v>19</v>
      </c>
      <c r="D4" s="63" t="s">
        <v>18</v>
      </c>
      <c r="E4" s="64"/>
      <c r="F4" s="66" t="s">
        <v>8</v>
      </c>
      <c r="G4" s="47" t="s">
        <v>24</v>
      </c>
      <c r="H4" s="76">
        <v>0.84199999999999997</v>
      </c>
      <c r="I4" s="76"/>
      <c r="J4" s="77"/>
      <c r="L4" s="7"/>
    </row>
    <row r="5" spans="2:14" ht="19" customHeight="1" thickBot="1" x14ac:dyDescent="0.25">
      <c r="B5" s="32" t="s">
        <v>20</v>
      </c>
      <c r="D5" s="65"/>
      <c r="E5" s="64"/>
      <c r="F5" s="67"/>
      <c r="G5" s="30" t="s">
        <v>23</v>
      </c>
      <c r="H5" s="72">
        <v>0.86699999999999999</v>
      </c>
      <c r="I5" s="72"/>
      <c r="J5" s="73"/>
      <c r="L5" s="7"/>
    </row>
    <row r="6" spans="2:14" ht="19" customHeight="1" x14ac:dyDescent="0.2">
      <c r="B6" s="32"/>
      <c r="D6" s="65"/>
      <c r="E6" s="64"/>
      <c r="F6" s="66" t="s">
        <v>14</v>
      </c>
      <c r="G6" s="12" t="s">
        <v>21</v>
      </c>
      <c r="H6" s="69">
        <v>0.88200000000000001</v>
      </c>
      <c r="I6" s="69"/>
      <c r="J6" s="70"/>
      <c r="L6" s="7"/>
    </row>
    <row r="7" spans="2:14" ht="19" customHeight="1" thickBot="1" x14ac:dyDescent="0.25">
      <c r="D7" s="65"/>
      <c r="E7" s="64"/>
      <c r="F7" s="67"/>
      <c r="G7" s="30" t="s">
        <v>25</v>
      </c>
      <c r="H7" s="72">
        <v>0.92700000000000005</v>
      </c>
      <c r="I7" s="72"/>
      <c r="J7" s="73"/>
      <c r="L7" s="7"/>
    </row>
    <row r="8" spans="2:14" ht="19" customHeight="1" x14ac:dyDescent="0.2">
      <c r="D8" s="65"/>
      <c r="E8" s="64"/>
      <c r="F8" s="66" t="s">
        <v>9</v>
      </c>
      <c r="G8" s="11" t="s">
        <v>26</v>
      </c>
      <c r="H8" s="69">
        <v>0.87</v>
      </c>
      <c r="I8" s="69"/>
      <c r="J8" s="70"/>
      <c r="L8" s="7"/>
    </row>
    <row r="9" spans="2:14" ht="19" customHeight="1" thickBot="1" x14ac:dyDescent="0.25">
      <c r="D9" s="65"/>
      <c r="E9" s="64"/>
      <c r="F9" s="74"/>
      <c r="G9" s="1" t="s">
        <v>27</v>
      </c>
      <c r="H9" s="76">
        <v>0.96199999999999997</v>
      </c>
      <c r="I9" s="76"/>
      <c r="J9" s="77"/>
      <c r="L9" s="7"/>
    </row>
    <row r="10" spans="2:14" ht="19" customHeight="1" x14ac:dyDescent="0.25">
      <c r="D10" s="83" t="s">
        <v>39</v>
      </c>
      <c r="E10" s="84"/>
      <c r="F10" s="85"/>
      <c r="G10" s="12" t="s">
        <v>3</v>
      </c>
      <c r="H10" s="86"/>
      <c r="I10" s="86"/>
      <c r="J10" s="87"/>
      <c r="L10" s="4"/>
      <c r="M10" s="2"/>
      <c r="N10" s="2"/>
    </row>
    <row r="11" spans="2:14" x14ac:dyDescent="0.25">
      <c r="D11" s="65"/>
      <c r="E11" s="64"/>
      <c r="F11" s="88"/>
      <c r="G11" s="1" t="s">
        <v>40</v>
      </c>
      <c r="H11" s="3"/>
      <c r="I11" s="3"/>
      <c r="J11" s="89"/>
      <c r="L11" s="4"/>
      <c r="M11" s="2"/>
      <c r="N11" s="2"/>
    </row>
    <row r="12" spans="2:14" ht="20" thickBot="1" x14ac:dyDescent="0.3">
      <c r="D12" s="80"/>
      <c r="E12" s="90"/>
      <c r="F12" s="91"/>
      <c r="G12" s="9" t="s">
        <v>41</v>
      </c>
      <c r="H12" s="92"/>
      <c r="I12" s="92"/>
      <c r="J12" s="93"/>
      <c r="L12" s="4"/>
      <c r="M12" s="2"/>
      <c r="N12" s="2"/>
    </row>
    <row r="13" spans="2:14" x14ac:dyDescent="0.2">
      <c r="L13" s="4"/>
      <c r="M13" s="2"/>
      <c r="N13" s="2"/>
    </row>
    <row r="14" spans="2:14" x14ac:dyDescent="0.2">
      <c r="L14" s="4"/>
      <c r="M14" s="2"/>
      <c r="N14" s="2"/>
    </row>
    <row r="15" spans="2:14" x14ac:dyDescent="0.2">
      <c r="L15" s="4"/>
      <c r="M15" s="2"/>
      <c r="N15" s="2"/>
    </row>
    <row r="16" spans="2:14" x14ac:dyDescent="0.2">
      <c r="M16" s="2"/>
      <c r="N16" s="2"/>
    </row>
    <row r="17" spans="13:14" x14ac:dyDescent="0.2">
      <c r="M17" s="2"/>
      <c r="N17" s="2"/>
    </row>
    <row r="18" spans="13:14" x14ac:dyDescent="0.2">
      <c r="M18" s="2"/>
      <c r="N18" s="2"/>
    </row>
    <row r="19" spans="13:14" x14ac:dyDescent="0.2">
      <c r="M19" s="2"/>
      <c r="N19" s="2"/>
    </row>
    <row r="20" spans="13:14" x14ac:dyDescent="0.2">
      <c r="M20" s="2"/>
      <c r="N20" s="2"/>
    </row>
    <row r="21" spans="13:14" x14ac:dyDescent="0.2">
      <c r="M21" s="2"/>
      <c r="N21" s="2"/>
    </row>
    <row r="22" spans="13:14" x14ac:dyDescent="0.2">
      <c r="M22" s="2"/>
      <c r="N22" s="2"/>
    </row>
    <row r="23" spans="13:14" x14ac:dyDescent="0.2">
      <c r="M23" s="2"/>
      <c r="N23" s="2"/>
    </row>
    <row r="24" spans="13:14" x14ac:dyDescent="0.2">
      <c r="M24" s="2"/>
      <c r="N24" s="2"/>
    </row>
  </sheetData>
  <mergeCells count="13">
    <mergeCell ref="D10:F12"/>
    <mergeCell ref="H8:J8"/>
    <mergeCell ref="H9:J9"/>
    <mergeCell ref="D2:G3"/>
    <mergeCell ref="H2:J2"/>
    <mergeCell ref="D4:E9"/>
    <mergeCell ref="F4:F5"/>
    <mergeCell ref="H4:J4"/>
    <mergeCell ref="H5:J5"/>
    <mergeCell ref="F6:F7"/>
    <mergeCell ref="H6:J6"/>
    <mergeCell ref="H7:J7"/>
    <mergeCell ref="F8:F9"/>
  </mergeCells>
  <conditionalFormatting sqref="H4:J9">
    <cfRule type="colorScale" priority="16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conditionalFormatting sqref="H10:J12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R14"/>
  <sheetViews>
    <sheetView workbookViewId="0">
      <selection activeCell="M29" sqref="M29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7.83203125" style="1" bestFit="1" customWidth="1"/>
    <col min="8" max="8" width="7.1640625" style="1" bestFit="1" customWidth="1"/>
    <col min="9" max="9" width="7.83203125" style="1" bestFit="1" customWidth="1"/>
    <col min="10" max="10" width="7.1640625" style="1" bestFit="1" customWidth="1"/>
    <col min="11" max="11" width="9.6640625" style="1" bestFit="1" customWidth="1"/>
    <col min="12" max="12" width="8" style="1" customWidth="1"/>
    <col min="13" max="13" width="9.1640625" style="1" bestFit="1" customWidth="1"/>
    <col min="14" max="14" width="8.83203125" style="1" bestFit="1" customWidth="1"/>
    <col min="15" max="15" width="9.1640625" style="1" bestFit="1" customWidth="1"/>
    <col min="16" max="16" width="8.83203125" style="1" bestFit="1" customWidth="1"/>
    <col min="17" max="20" width="9" style="1" customWidth="1"/>
    <col min="21" max="21" width="11" style="1" bestFit="1" customWidth="1"/>
    <col min="22" max="22" width="9.1640625" style="1" bestFit="1" customWidth="1"/>
    <col min="23" max="23" width="8.33203125" style="1" bestFit="1" customWidth="1"/>
    <col min="24" max="24" width="7.5" style="1" bestFit="1" customWidth="1"/>
    <col min="25" max="25" width="8.1640625" style="1" bestFit="1" customWidth="1"/>
    <col min="26" max="16384" width="10.83203125" style="1"/>
  </cols>
  <sheetData>
    <row r="1" spans="3:18" ht="20" thickBot="1" x14ac:dyDescent="0.25"/>
    <row r="2" spans="3:18" x14ac:dyDescent="0.2">
      <c r="C2" s="81"/>
      <c r="D2" s="97"/>
      <c r="E2" s="94" t="s">
        <v>0</v>
      </c>
      <c r="F2" s="105" t="s">
        <v>42</v>
      </c>
      <c r="G2" s="100"/>
      <c r="H2" s="105" t="s">
        <v>43</v>
      </c>
      <c r="I2" s="99"/>
      <c r="J2" s="105" t="s">
        <v>44</v>
      </c>
      <c r="K2" s="100"/>
    </row>
    <row r="3" spans="3:18" ht="21" thickBot="1" x14ac:dyDescent="0.25">
      <c r="C3" s="95"/>
      <c r="D3" s="102"/>
      <c r="E3" s="96"/>
      <c r="F3" s="101" t="s">
        <v>40</v>
      </c>
      <c r="G3" s="107" t="s">
        <v>41</v>
      </c>
      <c r="H3" s="101" t="s">
        <v>40</v>
      </c>
      <c r="I3" s="103" t="s">
        <v>41</v>
      </c>
      <c r="J3" s="106" t="s">
        <v>40</v>
      </c>
      <c r="K3" s="44" t="s">
        <v>41</v>
      </c>
      <c r="L3" s="104"/>
    </row>
    <row r="4" spans="3:18" x14ac:dyDescent="0.2">
      <c r="C4" s="81" t="s">
        <v>45</v>
      </c>
      <c r="D4" s="97"/>
      <c r="E4" s="108">
        <v>0.50900000000000001</v>
      </c>
      <c r="F4" s="109">
        <v>0.36299999999999999</v>
      </c>
      <c r="G4" s="109"/>
      <c r="H4" s="109">
        <v>0.52100000000000002</v>
      </c>
      <c r="I4" s="109"/>
      <c r="J4" s="109">
        <v>0.65700000000000003</v>
      </c>
      <c r="K4" s="110"/>
      <c r="L4" s="104"/>
    </row>
    <row r="5" spans="3:18" x14ac:dyDescent="0.2">
      <c r="C5" s="56" t="s">
        <v>33</v>
      </c>
      <c r="D5" s="1" t="s">
        <v>11</v>
      </c>
      <c r="E5" s="46">
        <v>0.84199999999999997</v>
      </c>
      <c r="F5" s="98">
        <v>0.36599999999999999</v>
      </c>
      <c r="G5" s="98">
        <v>0.877</v>
      </c>
      <c r="H5" s="98">
        <v>0.71699999999999997</v>
      </c>
      <c r="I5" s="98">
        <v>0.92</v>
      </c>
      <c r="J5" s="98">
        <v>0.86699999999999999</v>
      </c>
      <c r="K5" s="111">
        <v>0.89700000000000002</v>
      </c>
      <c r="L5" s="104"/>
    </row>
    <row r="6" spans="3:18" x14ac:dyDescent="0.2">
      <c r="C6" s="56"/>
      <c r="D6" s="1" t="s">
        <v>12</v>
      </c>
      <c r="E6" s="46">
        <v>0.92700000000000005</v>
      </c>
      <c r="F6" s="98">
        <v>0.36299999999999999</v>
      </c>
      <c r="G6" s="98">
        <v>0.94499999999999995</v>
      </c>
      <c r="H6" s="98">
        <v>0.70899999999999996</v>
      </c>
      <c r="I6" s="98">
        <v>0.95499999999999996</v>
      </c>
      <c r="J6" s="98">
        <v>0.9</v>
      </c>
      <c r="K6" s="42">
        <v>0.93500000000000005</v>
      </c>
      <c r="L6" s="104"/>
    </row>
    <row r="7" spans="3:18" x14ac:dyDescent="0.2">
      <c r="C7" s="56" t="s">
        <v>9</v>
      </c>
      <c r="D7" s="1" t="s">
        <v>11</v>
      </c>
      <c r="E7" s="46">
        <v>0.87</v>
      </c>
      <c r="F7" s="98">
        <v>0.36299999999999999</v>
      </c>
      <c r="G7" s="98">
        <v>0.92500000000000004</v>
      </c>
      <c r="H7" s="98">
        <v>0.70199999999999996</v>
      </c>
      <c r="I7" s="98">
        <v>0.95</v>
      </c>
      <c r="J7" s="98">
        <v>0.85699999999999998</v>
      </c>
      <c r="K7" s="42">
        <v>0.94699999999999995</v>
      </c>
      <c r="L7" s="104"/>
    </row>
    <row r="8" spans="3:18" ht="20" thickBot="1" x14ac:dyDescent="0.25">
      <c r="C8" s="82"/>
      <c r="D8" s="9" t="s">
        <v>12</v>
      </c>
      <c r="E8" s="49">
        <v>0.96199999999999997</v>
      </c>
      <c r="F8" s="39">
        <v>0.36599999999999999</v>
      </c>
      <c r="G8" s="39">
        <v>0.95699999999999996</v>
      </c>
      <c r="H8" s="39">
        <v>0.73899999999999999</v>
      </c>
      <c r="I8" s="39">
        <v>0.96499999999999997</v>
      </c>
      <c r="J8" s="39">
        <v>0.90700000000000003</v>
      </c>
      <c r="K8" s="40">
        <v>0.94199999999999995</v>
      </c>
      <c r="L8" s="104"/>
    </row>
    <row r="9" spans="3:18" x14ac:dyDescent="0.2">
      <c r="K9" s="104"/>
      <c r="L9" s="104"/>
    </row>
    <row r="10" spans="3:18" ht="20" customHeight="1" x14ac:dyDescent="0.2">
      <c r="G10" s="2"/>
      <c r="H10" s="2"/>
      <c r="I10" s="2"/>
      <c r="J10" s="2"/>
      <c r="K10" s="98"/>
      <c r="L10" s="104"/>
      <c r="R10" s="104"/>
    </row>
    <row r="11" spans="3:18" x14ac:dyDescent="0.2">
      <c r="G11" s="2"/>
      <c r="H11" s="2"/>
      <c r="I11" s="2"/>
      <c r="J11" s="2"/>
      <c r="K11" s="2"/>
    </row>
    <row r="12" spans="3:18" ht="19" customHeight="1" x14ac:dyDescent="0.2">
      <c r="G12" s="2"/>
      <c r="H12" s="2"/>
      <c r="I12" s="2"/>
      <c r="J12" s="2"/>
      <c r="K12" s="2"/>
    </row>
    <row r="13" spans="3:18" x14ac:dyDescent="0.2">
      <c r="G13" s="2"/>
      <c r="H13" s="2"/>
      <c r="I13" s="2"/>
      <c r="J13" s="2"/>
      <c r="K13" s="2"/>
    </row>
    <row r="14" spans="3:18" x14ac:dyDescent="0.2">
      <c r="G14" s="2"/>
      <c r="H14" s="2"/>
      <c r="I14" s="2"/>
      <c r="J14" s="2"/>
      <c r="K14" s="2"/>
    </row>
  </sheetData>
  <mergeCells count="8">
    <mergeCell ref="C2:D3"/>
    <mergeCell ref="E2:E3"/>
    <mergeCell ref="F2:G2"/>
    <mergeCell ref="H2:I2"/>
    <mergeCell ref="J2:K2"/>
    <mergeCell ref="C4:D4"/>
    <mergeCell ref="C5:C6"/>
    <mergeCell ref="C7:C8"/>
  </mergeCells>
  <conditionalFormatting sqref="E4:K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 (cot)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2025-03-16T20:04:41Z</dcterms:modified>
</cp:coreProperties>
</file>