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patri\Desktop\Pat Bean Stuff\Sports\Deadball\DBL\League\"/>
    </mc:Choice>
  </mc:AlternateContent>
  <xr:revisionPtr revIDLastSave="0" documentId="13_ncr:1_{12D4052A-57DF-46C8-8AEC-0BD2B7C08F8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rshals" sheetId="2" r:id="rId1"/>
    <sheet name="Claws" sheetId="3" r:id="rId2"/>
    <sheet name="Spartans" sheetId="5" r:id="rId3"/>
    <sheet name="Bullets" sheetId="6" r:id="rId4"/>
    <sheet name="Novas" sheetId="7" r:id="rId5"/>
    <sheet name="Runners" sheetId="8" r:id="rId6"/>
    <sheet name="Infernos" sheetId="9" r:id="rId7"/>
    <sheet name="Knights" sheetId="10" r:id="rId8"/>
    <sheet name="Crocs" sheetId="11" r:id="rId9"/>
    <sheet name="Warhogs" sheetId="12" r:id="rId10"/>
    <sheet name="Sabertooths" sheetId="13" r:id="rId11"/>
    <sheet name="Bulldogs" sheetId="14" r:id="rId12"/>
    <sheet name="Trolls" sheetId="15" r:id="rId13"/>
    <sheet name="Badgers" sheetId="16" r:id="rId14"/>
    <sheet name="Spikes" sheetId="17" r:id="rId15"/>
    <sheet name="Cannons" sheetId="18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C4" i="3"/>
  <c r="C5" i="15"/>
  <c r="C5" i="14"/>
  <c r="C5" i="13"/>
  <c r="C4" i="12"/>
  <c r="C5" i="12"/>
  <c r="C5" i="11"/>
  <c r="C5" i="8"/>
  <c r="C5" i="9"/>
  <c r="C4" i="17"/>
  <c r="C5" i="17"/>
  <c r="C4" i="16"/>
  <c r="C5" i="16"/>
  <c r="C4" i="18" l="1"/>
  <c r="C4" i="15"/>
  <c r="C4" i="14"/>
  <c r="C4" i="13"/>
  <c r="C4" i="11"/>
  <c r="C5" i="10"/>
  <c r="C4" i="10"/>
  <c r="C4" i="9"/>
  <c r="C4" i="8"/>
  <c r="C5" i="7"/>
  <c r="C4" i="7"/>
  <c r="C5" i="6"/>
  <c r="C4" i="6"/>
  <c r="C5" i="5"/>
  <c r="C4" i="5"/>
  <c r="C5" i="3"/>
  <c r="C4" i="2"/>
  <c r="C5" i="18" l="1"/>
  <c r="C2" i="18" l="1"/>
  <c r="C2" i="17"/>
  <c r="C2" i="16"/>
  <c r="C2" i="15"/>
  <c r="C2" i="14"/>
  <c r="C2" i="13"/>
  <c r="C2" i="12"/>
  <c r="C2" i="11"/>
  <c r="C2" i="10"/>
  <c r="C2" i="9"/>
  <c r="C2" i="8"/>
  <c r="C2" i="7"/>
  <c r="C2" i="6"/>
  <c r="C2" i="5"/>
  <c r="C2" i="3" l="1"/>
  <c r="C2" i="2"/>
</calcChain>
</file>

<file path=xl/sharedStrings.xml><?xml version="1.0" encoding="utf-8"?>
<sst xmlns="http://schemas.openxmlformats.org/spreadsheetml/2006/main" count="1711" uniqueCount="484">
  <si>
    <t>Team Name:</t>
  </si>
  <si>
    <t>Team Score</t>
  </si>
  <si>
    <t>Batting Score</t>
  </si>
  <si>
    <t>Pitching Score</t>
  </si>
  <si>
    <t>STARTING LINEUP</t>
  </si>
  <si>
    <t>POS</t>
  </si>
  <si>
    <t>L/R</t>
  </si>
  <si>
    <t>BT</t>
  </si>
  <si>
    <t>OBT</t>
  </si>
  <si>
    <t>TRAITS</t>
  </si>
  <si>
    <t>C</t>
  </si>
  <si>
    <t>1B</t>
  </si>
  <si>
    <t>2B</t>
  </si>
  <si>
    <t>3B</t>
  </si>
  <si>
    <t>SS</t>
  </si>
  <si>
    <t>LF</t>
  </si>
  <si>
    <t>CF</t>
  </si>
  <si>
    <t>RF</t>
  </si>
  <si>
    <t>BENCH</t>
  </si>
  <si>
    <t>INF</t>
  </si>
  <si>
    <t>OF</t>
  </si>
  <si>
    <t>PITCHERS</t>
  </si>
  <si>
    <t>PD</t>
  </si>
  <si>
    <t>RELIEVERS</t>
  </si>
  <si>
    <t>Maricopa Marshals</t>
  </si>
  <si>
    <t>Randall Reid</t>
  </si>
  <si>
    <t>Age</t>
  </si>
  <si>
    <t>Donald Cox</t>
  </si>
  <si>
    <t>Marc Collins</t>
  </si>
  <si>
    <t>Ethan Butler</t>
  </si>
  <si>
    <t>Felipe Torres</t>
  </si>
  <si>
    <t>Ricardo Nunez</t>
  </si>
  <si>
    <t>Kelly Jennings</t>
  </si>
  <si>
    <t>Corey Castro</t>
  </si>
  <si>
    <t>Tracey Sutton</t>
  </si>
  <si>
    <t>Salvador Ford</t>
  </si>
  <si>
    <t>Ivan Pena</t>
  </si>
  <si>
    <t>R</t>
  </si>
  <si>
    <t>S</t>
  </si>
  <si>
    <t>L</t>
  </si>
  <si>
    <t>C+</t>
  </si>
  <si>
    <t>S+</t>
  </si>
  <si>
    <t>P+</t>
  </si>
  <si>
    <t>Raul Mcdonald</t>
  </si>
  <si>
    <t>Joaquin Molina</t>
  </si>
  <si>
    <t>James Prescott</t>
  </si>
  <si>
    <t>Iker Marin</t>
  </si>
  <si>
    <t>Calvin Brewer</t>
  </si>
  <si>
    <t>Carlos Soler</t>
  </si>
  <si>
    <t>Glen Henderson</t>
  </si>
  <si>
    <t>Jayden Ortiz</t>
  </si>
  <si>
    <t>Elmer Mendoza</t>
  </si>
  <si>
    <t>Xavier Medina</t>
  </si>
  <si>
    <t>Tyrone Clark</t>
  </si>
  <si>
    <t>Zachary Alvarez</t>
  </si>
  <si>
    <t>Frederick Bates</t>
  </si>
  <si>
    <t>Gabriel Martin</t>
  </si>
  <si>
    <t>Bobby Reid</t>
  </si>
  <si>
    <t>Seth Nelson</t>
  </si>
  <si>
    <t>Esteban Lopez</t>
  </si>
  <si>
    <t>Tomas Herrero</t>
  </si>
  <si>
    <t>Connor Rogers</t>
  </si>
  <si>
    <t>Ben Shelton</t>
  </si>
  <si>
    <t>Mariano Gonzalez</t>
  </si>
  <si>
    <t>Carmelo Reyes</t>
  </si>
  <si>
    <t>Brad Little</t>
  </si>
  <si>
    <t>D+</t>
  </si>
  <si>
    <t>ST+</t>
  </si>
  <si>
    <t>K+</t>
  </si>
  <si>
    <t>Joshua Wagner</t>
  </si>
  <si>
    <t>Joseph Sims</t>
  </si>
  <si>
    <t>Xavier Hildago</t>
  </si>
  <si>
    <t>Gregorio Caberera</t>
  </si>
  <si>
    <t>Alejandro Nunez</t>
  </si>
  <si>
    <t>Emilio Rojas</t>
  </si>
  <si>
    <t>Mariano Ramos</t>
  </si>
  <si>
    <t>Raul Marquez</t>
  </si>
  <si>
    <t>German Castilio</t>
  </si>
  <si>
    <t>Alfredo Gallego</t>
  </si>
  <si>
    <t>Cory Richards</t>
  </si>
  <si>
    <t>Leonard Sleeves</t>
  </si>
  <si>
    <t>Marc Flores</t>
  </si>
  <si>
    <t>Hector Prieto</t>
  </si>
  <si>
    <t>Ricardo Mason</t>
  </si>
  <si>
    <t>Samuel Curtis</t>
  </si>
  <si>
    <t>Jordi Gonzalez</t>
  </si>
  <si>
    <t>Lonnie Stewart</t>
  </si>
  <si>
    <t>Fernando Moore</t>
  </si>
  <si>
    <t>Jonathan Vargas</t>
  </si>
  <si>
    <t>Jar Schmidt</t>
  </si>
  <si>
    <t>Jorge Mendez</t>
  </si>
  <si>
    <t>Isaac Perez</t>
  </si>
  <si>
    <t>Jimmie Marshall</t>
  </si>
  <si>
    <t>Benito Cruz</t>
  </si>
  <si>
    <t>Borja Mora</t>
  </si>
  <si>
    <t>Joan Fuentes</t>
  </si>
  <si>
    <t>Lewis Harvey</t>
  </si>
  <si>
    <t>Sebastian Pascual</t>
  </si>
  <si>
    <t>Vicente Flores</t>
  </si>
  <si>
    <t>Ivan Prieto</t>
  </si>
  <si>
    <t>Ricardo Lopez</t>
  </si>
  <si>
    <t>Javier Soto</t>
  </si>
  <si>
    <t>Francis Riley</t>
  </si>
  <si>
    <t>Lucas Gil</t>
  </si>
  <si>
    <t>Tyler Rivera</t>
  </si>
  <si>
    <t>Antonio Aguilar</t>
  </si>
  <si>
    <t xml:space="preserve">C+ </t>
  </si>
  <si>
    <t>P++</t>
  </si>
  <si>
    <t>Kent Curtis</t>
  </si>
  <si>
    <t>Angel Gomez</t>
  </si>
  <si>
    <t>Jeffery Pena</t>
  </si>
  <si>
    <t>Eduardo Vega</t>
  </si>
  <si>
    <t>Erik Bennett</t>
  </si>
  <si>
    <t>Roberta Vidal</t>
  </si>
  <si>
    <t>Brennan Banks</t>
  </si>
  <si>
    <t>Carlos Cano</t>
  </si>
  <si>
    <t>Shane Howell</t>
  </si>
  <si>
    <t>Ernest Castro</t>
  </si>
  <si>
    <t>Agustin Benitez</t>
  </si>
  <si>
    <t>Ivan Santos</t>
  </si>
  <si>
    <t>Nicolas Parra</t>
  </si>
  <si>
    <t>Manuel Lozano</t>
  </si>
  <si>
    <t>Felipe Velasco</t>
  </si>
  <si>
    <t>Dylan Lawrence</t>
  </si>
  <si>
    <t>Ismael Martinez</t>
  </si>
  <si>
    <t>CN+</t>
  </si>
  <si>
    <t>Joan Alvarez</t>
  </si>
  <si>
    <t>Victor Martinez</t>
  </si>
  <si>
    <t>Ignacio Santiago</t>
  </si>
  <si>
    <t>Lorenzo Santiago</t>
  </si>
  <si>
    <t>Gabriel Ramirez</t>
  </si>
  <si>
    <t>Gonzalo Leon</t>
  </si>
  <si>
    <t>Randy Warren</t>
  </si>
  <si>
    <t>Brandon Graham</t>
  </si>
  <si>
    <t>Claude Carroll</t>
  </si>
  <si>
    <t>Landon Martinez</t>
  </si>
  <si>
    <t>Jared Jensen</t>
  </si>
  <si>
    <t>German Reyes</t>
  </si>
  <si>
    <t>Pablo Marin</t>
  </si>
  <si>
    <t>Glen Martin</t>
  </si>
  <si>
    <t>Anthony Caldwell</t>
  </si>
  <si>
    <t>Ricky Morrison</t>
  </si>
  <si>
    <t>Jeremiah Lynch</t>
  </si>
  <si>
    <t>Lance Ramos</t>
  </si>
  <si>
    <t>Henry Stephens</t>
  </si>
  <si>
    <t>Arnold Lee</t>
  </si>
  <si>
    <t>Domingo Santana</t>
  </si>
  <si>
    <t>Dennis Fletcher</t>
  </si>
  <si>
    <t>John Barnes</t>
  </si>
  <si>
    <t>Gonzalo Caballero</t>
  </si>
  <si>
    <t>Tim Horton</t>
  </si>
  <si>
    <t>Martin Herrera</t>
  </si>
  <si>
    <t>Arturo Campos</t>
  </si>
  <si>
    <t>Flen Wallers</t>
  </si>
  <si>
    <t>Samuel Gallardo</t>
  </si>
  <si>
    <t>Carmelo Romero</t>
  </si>
  <si>
    <t>Marion Powell</t>
  </si>
  <si>
    <t>Andres Castillo</t>
  </si>
  <si>
    <t>Samuel Bravo</t>
  </si>
  <si>
    <t>Ricardo Rubio</t>
  </si>
  <si>
    <t>James Johnston</t>
  </si>
  <si>
    <t>Alvaro Nunez</t>
  </si>
  <si>
    <t>Julian Walker</t>
  </si>
  <si>
    <t>Jorge Aguilar</t>
  </si>
  <si>
    <t>Evan Cook</t>
  </si>
  <si>
    <t>Esteban Parra</t>
  </si>
  <si>
    <t>Harold Richardson</t>
  </si>
  <si>
    <t>Travis Vargas</t>
  </si>
  <si>
    <t>Luis Aguilar</t>
  </si>
  <si>
    <t>Roberto Garrett</t>
  </si>
  <si>
    <t>John Fernandez</t>
  </si>
  <si>
    <t>Daniel Parra</t>
  </si>
  <si>
    <t>Clifford Simpson</t>
  </si>
  <si>
    <t>Pablo Leon</t>
  </si>
  <si>
    <t>Gordon Black</t>
  </si>
  <si>
    <t>Pedro Torres</t>
  </si>
  <si>
    <t>Dylan Dunn</t>
  </si>
  <si>
    <t>Marcos Bravo</t>
  </si>
  <si>
    <t>Lorenzo Soto</t>
  </si>
  <si>
    <t>GB+</t>
  </si>
  <si>
    <t>Alfred Williams</t>
  </si>
  <si>
    <t>Hector Santana</t>
  </si>
  <si>
    <t>Julian Santana</t>
  </si>
  <si>
    <t>Luis Cano</t>
  </si>
  <si>
    <t>Pedro Reyes</t>
  </si>
  <si>
    <t>Luis Martinez</t>
  </si>
  <si>
    <t>Harry Bowman</t>
  </si>
  <si>
    <t>Norman Grant</t>
  </si>
  <si>
    <t>Benito Sanz</t>
  </si>
  <si>
    <t>Oscar Hernandez</t>
  </si>
  <si>
    <t>Douglas Beck</t>
  </si>
  <si>
    <t>Larry Knight</t>
  </si>
  <si>
    <t>Brennan Carter</t>
  </si>
  <si>
    <t>Aiden Reyes</t>
  </si>
  <si>
    <t>Diego Parra</t>
  </si>
  <si>
    <t>Russell Garrett</t>
  </si>
  <si>
    <t>Joseph James</t>
  </si>
  <si>
    <t>Henry Rogers</t>
  </si>
  <si>
    <t>Terrence Young</t>
  </si>
  <si>
    <t>Jordi Navarro</t>
  </si>
  <si>
    <t>Pablo Prieto</t>
  </si>
  <si>
    <t>Gordon Terry</t>
  </si>
  <si>
    <t>Alejandro Hidalgo</t>
  </si>
  <si>
    <t>Elijah Vasquez</t>
  </si>
  <si>
    <t>Brennan Mitchelle</t>
  </si>
  <si>
    <t>Gonzalo Vicente</t>
  </si>
  <si>
    <t>Sam Jennings</t>
  </si>
  <si>
    <t>Ralph Hunt</t>
  </si>
  <si>
    <t>Alejandro Munoz</t>
  </si>
  <si>
    <t>Marc Esteban</t>
  </si>
  <si>
    <t>Miguel Benitez</t>
  </si>
  <si>
    <t>Clifton Jennings</t>
  </si>
  <si>
    <t>Jorge Cabrera</t>
  </si>
  <si>
    <t>Cristian Camona</t>
  </si>
  <si>
    <t>Jordi Nunez</t>
  </si>
  <si>
    <t>Danny Wallace</t>
  </si>
  <si>
    <t>Ernesto Aguilar</t>
  </si>
  <si>
    <t>Eddie Sullivan</t>
  </si>
  <si>
    <t>Caleb Mitchelle</t>
  </si>
  <si>
    <t>Melvin Alvarez</t>
  </si>
  <si>
    <t>William Armstrong</t>
  </si>
  <si>
    <t>Clarence King</t>
  </si>
  <si>
    <t>Jorge Ortiz</t>
  </si>
  <si>
    <t>Gabe Wagner</t>
  </si>
  <si>
    <t>Jesus Soto</t>
  </si>
  <si>
    <t>Cristian Ruiz</t>
  </si>
  <si>
    <t>Samuel Suarez</t>
  </si>
  <si>
    <t>Cesar Santana</t>
  </si>
  <si>
    <t>Pedro Ortega</t>
  </si>
  <si>
    <t>Joe Banks</t>
  </si>
  <si>
    <t>Xavier Carrasco</t>
  </si>
  <si>
    <t>Mohamed Castro</t>
  </si>
  <si>
    <t>Ted Clark</t>
  </si>
  <si>
    <t>Ramon Caballero</t>
  </si>
  <si>
    <t>Jonathan Rubio</t>
  </si>
  <si>
    <t>Javier Vargas</t>
  </si>
  <si>
    <t>Isaac Herrero</t>
  </si>
  <si>
    <t>Leonard Kennedy</t>
  </si>
  <si>
    <t>Roger Gray</t>
  </si>
  <si>
    <t>Diego Serrano</t>
  </si>
  <si>
    <t>Alexander Delgado</t>
  </si>
  <si>
    <t>Jesse Smith</t>
  </si>
  <si>
    <t>Joan Pastor</t>
  </si>
  <si>
    <t>Ralph Bradley</t>
  </si>
  <si>
    <t>Alfonso Martin</t>
  </si>
  <si>
    <t>Kelly Harris</t>
  </si>
  <si>
    <t>Leon Burns</t>
  </si>
  <si>
    <t>Ross Cook</t>
  </si>
  <si>
    <t>Alfredo Garrido</t>
  </si>
  <si>
    <t>Shane Holland</t>
  </si>
  <si>
    <t>Samuel Hernandez</t>
  </si>
  <si>
    <t>Victor Turner</t>
  </si>
  <si>
    <t>Benjamin Hoffman</t>
  </si>
  <si>
    <t>Mike Dean</t>
  </si>
  <si>
    <t>Jack Mitchell</t>
  </si>
  <si>
    <t>Adam Fowler</t>
  </si>
  <si>
    <t>Calvin Ellis</t>
  </si>
  <si>
    <t>Martin Lorenzo</t>
  </si>
  <si>
    <t>Andre Bell</t>
  </si>
  <si>
    <t>Tyler Soto</t>
  </si>
  <si>
    <t>Agustin Cortes</t>
  </si>
  <si>
    <t>Raymond Elliott</t>
  </si>
  <si>
    <t>Victor Ramos</t>
  </si>
  <si>
    <t>Jared Romero</t>
  </si>
  <si>
    <t>Sebastian Crespo</t>
  </si>
  <si>
    <t>Raul Chapman</t>
  </si>
  <si>
    <t>David Vidal</t>
  </si>
  <si>
    <t>Gerando Dominguez</t>
  </si>
  <si>
    <t>Alvaro Leon</t>
  </si>
  <si>
    <t>Felix Wade</t>
  </si>
  <si>
    <t>Richard Cooper</t>
  </si>
  <si>
    <t>Paul Young</t>
  </si>
  <si>
    <t>John Vega</t>
  </si>
  <si>
    <t>Carmelo Santos</t>
  </si>
  <si>
    <t>Terry Franklin</t>
  </si>
  <si>
    <t>Nelson Hunt</t>
  </si>
  <si>
    <t>Victor Gallego</t>
  </si>
  <si>
    <t>Carmelo Lorenzo</t>
  </si>
  <si>
    <t>Ray Castro</t>
  </si>
  <si>
    <t>Alfred Caldwell</t>
  </si>
  <si>
    <t>Vincent Day</t>
  </si>
  <si>
    <t>Eugenio Fernandez</t>
  </si>
  <si>
    <t>Jonathan Nunez</t>
  </si>
  <si>
    <t>Borja Martinez</t>
  </si>
  <si>
    <t>Johnni Wood</t>
  </si>
  <si>
    <t>Joan Vicente</t>
  </si>
  <si>
    <t>David Aguilar</t>
  </si>
  <si>
    <t>Alberto Santana</t>
  </si>
  <si>
    <t>Hector Hernandez</t>
  </si>
  <si>
    <t>Pedro Hernandez</t>
  </si>
  <si>
    <t>Alfredo Campos</t>
  </si>
  <si>
    <t>Wade Barnett</t>
  </si>
  <si>
    <t>Pat Mills</t>
  </si>
  <si>
    <t>Marvin Payne</t>
  </si>
  <si>
    <t>Hector Alonso</t>
  </si>
  <si>
    <t>Ivan Moya</t>
  </si>
  <si>
    <t>Lewis Armstrong</t>
  </si>
  <si>
    <t>Paul Knight</t>
  </si>
  <si>
    <t>Eli Alvarez</t>
  </si>
  <si>
    <t>Ivan Torres</t>
  </si>
  <si>
    <t>Julian Ferrer</t>
  </si>
  <si>
    <t>Andrews Nieto</t>
  </si>
  <si>
    <t>Manuel Chambers</t>
  </si>
  <si>
    <t>Wesley Baker</t>
  </si>
  <si>
    <t>Carter Shelton</t>
  </si>
  <si>
    <t>Mohamed Carrasco</t>
  </si>
  <si>
    <t>Glen Hamilton</t>
  </si>
  <si>
    <t>Tomas Pastor</t>
  </si>
  <si>
    <t>Alvin Martin</t>
  </si>
  <si>
    <t>Eduardo Fields</t>
  </si>
  <si>
    <t>Marc Caballero</t>
  </si>
  <si>
    <t>Jack Oliver</t>
  </si>
  <si>
    <t>Jason Smith</t>
  </si>
  <si>
    <t>Marco Marquez</t>
  </si>
  <si>
    <t>Virgil Hernandez</t>
  </si>
  <si>
    <t>Ignacio Cruz</t>
  </si>
  <si>
    <t>Seth Ross</t>
  </si>
  <si>
    <t>Roberto Martin</t>
  </si>
  <si>
    <t>Marc Vazquez</t>
  </si>
  <si>
    <t>Willie Vargas</t>
  </si>
  <si>
    <t>Adrian Prieto</t>
  </si>
  <si>
    <t>Miguel Taylor</t>
  </si>
  <si>
    <t>Aiden Brooks</t>
  </si>
  <si>
    <t>Karl Gomez</t>
  </si>
  <si>
    <t>Cody Washington</t>
  </si>
  <si>
    <t>Iker Caballero</t>
  </si>
  <si>
    <t>Ian Torres</t>
  </si>
  <si>
    <t>Carson City Claws</t>
  </si>
  <si>
    <t>Santa Fe Spartans</t>
  </si>
  <si>
    <t>Bricknell Bullets</t>
  </si>
  <si>
    <t>Nooksack Novas</t>
  </si>
  <si>
    <t>Redmond Runners</t>
  </si>
  <si>
    <t>Inkom Infernos</t>
  </si>
  <si>
    <t>Kaycee Knights</t>
  </si>
  <si>
    <t>Carrabelle Crocs</t>
  </si>
  <si>
    <t>Whitmore Warhogs</t>
  </si>
  <si>
    <t>Steele Sabertooths</t>
  </si>
  <si>
    <t>Bonnieville Bulldogs</t>
  </si>
  <si>
    <t>Tunbridge Trolls</t>
  </si>
  <si>
    <t>Belfast Badgers</t>
  </si>
  <si>
    <t>Seaford Spikes</t>
  </si>
  <si>
    <t>CN-</t>
  </si>
  <si>
    <t>S-</t>
  </si>
  <si>
    <t>D-</t>
  </si>
  <si>
    <t>C-</t>
  </si>
  <si>
    <t>Colebrook Cannons</t>
  </si>
  <si>
    <t>T+</t>
  </si>
  <si>
    <t>CN+K+</t>
  </si>
  <si>
    <t>P--</t>
  </si>
  <si>
    <t>P-</t>
  </si>
  <si>
    <t>Ilze Aikema</t>
  </si>
  <si>
    <t>Emanuel Turner</t>
  </si>
  <si>
    <t>Kira McSheehy</t>
  </si>
  <si>
    <t>Meriwether Batts</t>
  </si>
  <si>
    <t>Ifiok Braune</t>
  </si>
  <si>
    <t>Javier Carrasco</t>
  </si>
  <si>
    <t>Boreas Sudworth</t>
  </si>
  <si>
    <t>Sao Vela</t>
  </si>
  <si>
    <t>Ellen Damyanova</t>
  </si>
  <si>
    <t>Linet Marc</t>
  </si>
  <si>
    <t>Kumaran Seelen</t>
  </si>
  <si>
    <t>Sanjay Echeverria</t>
  </si>
  <si>
    <t>Samuel Wiensenfield</t>
  </si>
  <si>
    <t>Callista Barkus</t>
  </si>
  <si>
    <t>Denton Einarsson</t>
  </si>
  <si>
    <t>Anik De Luca</t>
  </si>
  <si>
    <t>Phillip Luthi</t>
  </si>
  <si>
    <t>Humbert Scheffel</t>
  </si>
  <si>
    <t>Lloyd Crooms</t>
  </si>
  <si>
    <t>Lucia Casanova</t>
  </si>
  <si>
    <t>Genoveva Bacha</t>
  </si>
  <si>
    <t>Shaun Felice</t>
  </si>
  <si>
    <t>Clemente Sahagun</t>
  </si>
  <si>
    <t>Martin Mael</t>
  </si>
  <si>
    <t>Kolbe Sump</t>
  </si>
  <si>
    <t>Leo Duszynski</t>
  </si>
  <si>
    <t>Lorna McHatton</t>
  </si>
  <si>
    <t>Juliana Weiser</t>
  </si>
  <si>
    <t>Ashlyn Rorie</t>
  </si>
  <si>
    <t>Shadrach Korach</t>
  </si>
  <si>
    <t>Marius Harten</t>
  </si>
  <si>
    <t>Jim Kelley</t>
  </si>
  <si>
    <t>Cristobal Soler</t>
  </si>
  <si>
    <t>Ishmael Rodriguez</t>
  </si>
  <si>
    <t>Jose Johnston</t>
  </si>
  <si>
    <t>Samuel Adams</t>
  </si>
  <si>
    <t>Roxanne Buckley</t>
  </si>
  <si>
    <t>Alexis Copeland</t>
  </si>
  <si>
    <t>Rochelle Tyler</t>
  </si>
  <si>
    <t>Harry Shelton</t>
  </si>
  <si>
    <t>Alphonse Owens</t>
  </si>
  <si>
    <t>Luciano Brandt</t>
  </si>
  <si>
    <t>Brooks Camacho</t>
  </si>
  <si>
    <t>Zachary Tapia</t>
  </si>
  <si>
    <t>Sol Knight</t>
  </si>
  <si>
    <t>CN+/GB+</t>
  </si>
  <si>
    <t>D+/C+</t>
  </si>
  <si>
    <t>Booker Winters</t>
  </si>
  <si>
    <t>Alison Good</t>
  </si>
  <si>
    <t>Jean Roman</t>
  </si>
  <si>
    <t>Jonathan Vicente</t>
  </si>
  <si>
    <t>P+/S+</t>
  </si>
  <si>
    <t>Inez Henderson</t>
  </si>
  <si>
    <t>Aida Greer</t>
  </si>
  <si>
    <t>Matthew Sloan</t>
  </si>
  <si>
    <t>Granville Garrison</t>
  </si>
  <si>
    <t>P+/D+</t>
  </si>
  <si>
    <t>C+/S+</t>
  </si>
  <si>
    <t>Nora Jefferson</t>
  </si>
  <si>
    <t>Marietta Knapp</t>
  </si>
  <si>
    <t>Benito Curtis</t>
  </si>
  <si>
    <t>Alexander Orozco</t>
  </si>
  <si>
    <t>Jacqueline Bailey</t>
  </si>
  <si>
    <t>Leanne Vang</t>
  </si>
  <si>
    <t>Ruthie Campos</t>
  </si>
  <si>
    <t>Gene Chaney</t>
  </si>
  <si>
    <t>Ashlee Faulkner</t>
  </si>
  <si>
    <t>Hai Fitzgerald</t>
  </si>
  <si>
    <t>Myles Ortega</t>
  </si>
  <si>
    <t>Mohammad Carrillo</t>
  </si>
  <si>
    <t>Leif Juarez</t>
  </si>
  <si>
    <t>Coleen Beck</t>
  </si>
  <si>
    <t>Maryellen Arias</t>
  </si>
  <si>
    <t>Harley Richard</t>
  </si>
  <si>
    <t>Felix Klauser</t>
  </si>
  <si>
    <t>Evan Costa</t>
  </si>
  <si>
    <t>S+/D+</t>
  </si>
  <si>
    <t>GB+/CN+</t>
  </si>
  <si>
    <t>Antonio Iglesias</t>
  </si>
  <si>
    <t>Diego Flores</t>
  </si>
  <si>
    <t>S+/T+</t>
  </si>
  <si>
    <t>Gertrude Maynard</t>
  </si>
  <si>
    <t>Heather Mckenzie</t>
  </si>
  <si>
    <t>UTL</t>
  </si>
  <si>
    <t>Tamera Watts</t>
  </si>
  <si>
    <t>Christian Moreno</t>
  </si>
  <si>
    <t>Ishmael Caballero</t>
  </si>
  <si>
    <t>Joseph Alvarez</t>
  </si>
  <si>
    <t>R+</t>
  </si>
  <si>
    <t>Q+</t>
  </si>
  <si>
    <t>SC+</t>
  </si>
  <si>
    <t>QP-</t>
  </si>
  <si>
    <t>R-</t>
  </si>
  <si>
    <t>K+/T+</t>
  </si>
  <si>
    <t>R+/T+</t>
  </si>
  <si>
    <t>K+/GB+</t>
  </si>
  <si>
    <t>GB+/Q+</t>
  </si>
  <si>
    <t>ST-</t>
  </si>
  <si>
    <t>GB+/R+</t>
  </si>
  <si>
    <t>D+/S+</t>
  </si>
  <si>
    <t>CL+</t>
  </si>
  <si>
    <t>K+/R+</t>
  </si>
  <si>
    <t>GB+/ST+</t>
  </si>
  <si>
    <t>GB+/K+</t>
  </si>
  <si>
    <t>Angela Munoz</t>
  </si>
  <si>
    <t>Wyatt Butler</t>
  </si>
  <si>
    <t>Lavonne Nixon</t>
  </si>
  <si>
    <t>Merle Roberts</t>
  </si>
  <si>
    <t>Patty Taylor</t>
  </si>
  <si>
    <t>Carey Huffman</t>
  </si>
  <si>
    <t>Joanne Cooper</t>
  </si>
  <si>
    <t>Stewart Flynn</t>
  </si>
  <si>
    <t>Ramon Newman</t>
  </si>
  <si>
    <t>Corey Sutton</t>
  </si>
  <si>
    <t>Yesenia Cuevas</t>
  </si>
  <si>
    <t>Gene Rasmussen</t>
  </si>
  <si>
    <t>Zachary Long</t>
  </si>
  <si>
    <t>Tania French</t>
  </si>
  <si>
    <t>Caroline Villarreal</t>
  </si>
  <si>
    <t>Edgar Stuart</t>
  </si>
  <si>
    <t>Robin Payne</t>
  </si>
  <si>
    <t>Johnson Casey</t>
  </si>
  <si>
    <t>Reid Pace</t>
  </si>
  <si>
    <t>Jess Lam</t>
  </si>
  <si>
    <t>Mac Silva</t>
  </si>
  <si>
    <t>Marina Reynolds</t>
  </si>
  <si>
    <t>Numbers Henry</t>
  </si>
  <si>
    <t>Mariana Mcfarland</t>
  </si>
  <si>
    <t>Katie Cowan</t>
  </si>
  <si>
    <t>Myrna Curtis</t>
  </si>
  <si>
    <t>Ashlee Dodson</t>
  </si>
  <si>
    <t>Rafael Kuhn</t>
  </si>
  <si>
    <t>Gina Stanley</t>
  </si>
  <si>
    <t>Colin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</si>
</sst>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4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i/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2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4" fontId="3" fillId="0" borderId="1" xfId="0" applyNumberFormat="1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8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164" fontId="5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11" fillId="0" borderId="0" xfId="0" applyFont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8" fillId="0" borderId="0" xfId="0" applyFont="1"/>
    <xf numFmtId="0" fontId="13" fillId="0" borderId="0" xfId="0" applyFont="1"/>
    <xf numFmtId="0" fontId="3" fillId="0" borderId="0" xfId="0" applyFont="1"/>
    <xf numFmtId="0" fontId="10" fillId="0" borderId="0" xfId="0" applyFont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5" fillId="0" borderId="0" xfId="0" applyFont="1"/>
  </cellXfs>
  <cellStyles count="2">
    <cellStyle name="Normal" xfId="0" builtinId="0"/>
    <cellStyle name="Normal 2" xfId="1" xr:uid="{80019A8D-6CCC-44C4-9DE6-2EC24FEF36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45"/>
  <sheetViews>
    <sheetView tabSelected="1" workbookViewId="0"/>
  </sheetViews>
  <sheetFormatPr defaultColWidth="12.5703125" defaultRowHeight="15.75" customHeight="1" x14ac:dyDescent="0.2"/>
  <cols>
    <col min="1" max="1" width="18" style="29" bestFit="1" customWidth="1"/>
    <col min="2" max="2" width="16.85546875" style="29" hidden="1" customWidth="1"/>
    <col min="3" max="3" width="16.85546875" style="29" customWidth="1"/>
    <col min="4" max="4" width="13.42578125" style="29" customWidth="1"/>
    <col min="5" max="6" width="12.5703125" style="29" customWidth="1"/>
    <col min="7" max="7" width="12.5703125" style="39" customWidth="1"/>
  </cols>
  <sheetData>
    <row r="1" spans="1:7" ht="12.75" x14ac:dyDescent="0.2">
      <c r="A1" s="28" t="s">
        <v>0</v>
      </c>
      <c r="C1" s="12" t="s">
        <v>24</v>
      </c>
      <c r="D1" s="30"/>
      <c r="E1" s="31"/>
      <c r="F1" s="31"/>
    </row>
    <row r="2" spans="1:7" ht="12.75" x14ac:dyDescent="0.2">
      <c r="A2" s="28" t="s">
        <v>1</v>
      </c>
      <c r="C2" s="32">
        <f>SUM(C4:C5)/10</f>
        <v>62.8</v>
      </c>
      <c r="D2" s="30"/>
      <c r="E2" s="31"/>
      <c r="F2" s="31"/>
    </row>
    <row r="3" spans="1:7" ht="12.75" x14ac:dyDescent="0.2">
      <c r="A3" s="30"/>
      <c r="C3" s="31"/>
      <c r="D3" s="30"/>
      <c r="E3" s="31"/>
      <c r="F3" s="31"/>
    </row>
    <row r="4" spans="1:7" ht="12.75" x14ac:dyDescent="0.2">
      <c r="A4" s="28" t="s">
        <v>2</v>
      </c>
      <c r="C4" s="33">
        <f>SUM(E8:E22)</f>
        <v>320</v>
      </c>
      <c r="D4" s="30"/>
      <c r="E4" s="31"/>
      <c r="F4" s="31"/>
    </row>
    <row r="5" spans="1:7" ht="12.75" x14ac:dyDescent="0.2">
      <c r="A5" s="28" t="s">
        <v>3</v>
      </c>
      <c r="C5" s="7">
        <f>SUM(C25:C29)*7</f>
        <v>308</v>
      </c>
      <c r="D5" s="34"/>
      <c r="E5" s="31"/>
      <c r="F5" s="31"/>
    </row>
    <row r="6" spans="1:7" ht="12.75" x14ac:dyDescent="0.2">
      <c r="A6" s="31"/>
      <c r="B6" s="31"/>
      <c r="C6" s="31"/>
      <c r="D6" s="31"/>
      <c r="E6" s="31"/>
      <c r="F6" s="31"/>
    </row>
    <row r="7" spans="1:7" ht="12.75" x14ac:dyDescent="0.2">
      <c r="A7" s="35" t="s">
        <v>4</v>
      </c>
      <c r="B7" s="35" t="s">
        <v>26</v>
      </c>
      <c r="C7" s="36" t="s">
        <v>5</v>
      </c>
      <c r="D7" s="36" t="s">
        <v>6</v>
      </c>
      <c r="E7" s="36" t="s">
        <v>7</v>
      </c>
      <c r="F7" s="36" t="s">
        <v>8</v>
      </c>
      <c r="G7" s="36" t="s">
        <v>9</v>
      </c>
    </row>
    <row r="8" spans="1:7" ht="12.75" x14ac:dyDescent="0.2">
      <c r="A8" s="33" t="s">
        <v>25</v>
      </c>
      <c r="B8" s="22">
        <v>23</v>
      </c>
      <c r="C8" s="33" t="s">
        <v>10</v>
      </c>
      <c r="D8" s="33" t="s">
        <v>37</v>
      </c>
      <c r="E8" s="33">
        <v>30</v>
      </c>
      <c r="F8" s="12">
        <v>38</v>
      </c>
      <c r="G8" s="12" t="s">
        <v>40</v>
      </c>
    </row>
    <row r="9" spans="1:7" ht="12.75" x14ac:dyDescent="0.2">
      <c r="A9" s="33" t="s">
        <v>428</v>
      </c>
      <c r="B9" s="22">
        <v>25</v>
      </c>
      <c r="C9" s="12" t="s">
        <v>11</v>
      </c>
      <c r="D9" s="33" t="s">
        <v>37</v>
      </c>
      <c r="E9" s="33">
        <v>20</v>
      </c>
      <c r="F9" s="12">
        <v>28</v>
      </c>
      <c r="G9" s="12"/>
    </row>
    <row r="10" spans="1:7" ht="12.75" x14ac:dyDescent="0.2">
      <c r="A10" s="33" t="s">
        <v>28</v>
      </c>
      <c r="B10" s="22">
        <v>24</v>
      </c>
      <c r="C10" s="33" t="s">
        <v>12</v>
      </c>
      <c r="D10" s="33" t="s">
        <v>39</v>
      </c>
      <c r="E10" s="33">
        <v>23</v>
      </c>
      <c r="F10" s="12">
        <v>32</v>
      </c>
      <c r="G10" s="12"/>
    </row>
    <row r="11" spans="1:7" ht="12.75" x14ac:dyDescent="0.2">
      <c r="A11" s="33" t="s">
        <v>29</v>
      </c>
      <c r="B11" s="22">
        <v>29</v>
      </c>
      <c r="C11" s="33" t="s">
        <v>13</v>
      </c>
      <c r="D11" s="33" t="s">
        <v>39</v>
      </c>
      <c r="E11" s="33">
        <v>26</v>
      </c>
      <c r="F11" s="12">
        <v>33</v>
      </c>
      <c r="G11" s="12"/>
    </row>
    <row r="12" spans="1:7" ht="12.75" x14ac:dyDescent="0.2">
      <c r="A12" s="33" t="s">
        <v>359</v>
      </c>
      <c r="B12" s="22">
        <v>20</v>
      </c>
      <c r="C12" s="33" t="s">
        <v>14</v>
      </c>
      <c r="D12" s="33" t="s">
        <v>37</v>
      </c>
      <c r="E12" s="33">
        <v>33</v>
      </c>
      <c r="F12" s="12">
        <v>37</v>
      </c>
      <c r="G12" s="12" t="s">
        <v>66</v>
      </c>
    </row>
    <row r="13" spans="1:7" ht="12.75" x14ac:dyDescent="0.2">
      <c r="A13" s="22" t="s">
        <v>30</v>
      </c>
      <c r="B13" s="22">
        <v>34</v>
      </c>
      <c r="C13" s="12" t="s">
        <v>15</v>
      </c>
      <c r="D13" s="33" t="s">
        <v>37</v>
      </c>
      <c r="E13" s="33">
        <v>28</v>
      </c>
      <c r="F13" s="12">
        <v>36</v>
      </c>
      <c r="G13" s="12"/>
    </row>
    <row r="14" spans="1:7" ht="12.75" x14ac:dyDescent="0.2">
      <c r="A14" s="33" t="s">
        <v>31</v>
      </c>
      <c r="B14" s="22">
        <v>28</v>
      </c>
      <c r="C14" s="33" t="s">
        <v>16</v>
      </c>
      <c r="D14" s="33" t="s">
        <v>37</v>
      </c>
      <c r="E14" s="33">
        <v>27</v>
      </c>
      <c r="F14" s="12">
        <v>37</v>
      </c>
      <c r="G14" s="12"/>
    </row>
    <row r="15" spans="1:7" ht="12.75" x14ac:dyDescent="0.2">
      <c r="A15" s="33" t="s">
        <v>32</v>
      </c>
      <c r="B15" s="22">
        <v>23</v>
      </c>
      <c r="C15" s="33" t="s">
        <v>17</v>
      </c>
      <c r="D15" s="33" t="s">
        <v>37</v>
      </c>
      <c r="E15" s="33">
        <v>38</v>
      </c>
      <c r="F15" s="12">
        <v>44</v>
      </c>
      <c r="G15" s="12"/>
    </row>
    <row r="16" spans="1:7" ht="12.75" x14ac:dyDescent="0.2">
      <c r="A16" s="31"/>
      <c r="C16" s="31"/>
      <c r="D16" s="31"/>
      <c r="E16" s="31"/>
      <c r="F16" s="31"/>
      <c r="G16" s="31"/>
    </row>
    <row r="17" spans="1:14" ht="12.75" x14ac:dyDescent="0.2">
      <c r="A17" s="35" t="s">
        <v>18</v>
      </c>
      <c r="B17" s="35" t="s">
        <v>26</v>
      </c>
      <c r="C17" s="36" t="s">
        <v>5</v>
      </c>
      <c r="D17" s="36" t="s">
        <v>6</v>
      </c>
      <c r="E17" s="36" t="s">
        <v>7</v>
      </c>
      <c r="F17" s="35" t="s">
        <v>8</v>
      </c>
      <c r="G17" s="36" t="s">
        <v>9</v>
      </c>
    </row>
    <row r="18" spans="1:14" ht="12.75" x14ac:dyDescent="0.2">
      <c r="A18" s="12" t="s">
        <v>33</v>
      </c>
      <c r="B18" s="22">
        <v>21</v>
      </c>
      <c r="C18" s="12" t="s">
        <v>20</v>
      </c>
      <c r="D18" s="33" t="s">
        <v>37</v>
      </c>
      <c r="E18" s="33">
        <v>21</v>
      </c>
      <c r="F18" s="12">
        <v>26</v>
      </c>
      <c r="G18" s="12" t="s">
        <v>438</v>
      </c>
    </row>
    <row r="19" spans="1:14" ht="12.75" x14ac:dyDescent="0.2">
      <c r="A19" s="22" t="s">
        <v>34</v>
      </c>
      <c r="B19" s="22">
        <v>21</v>
      </c>
      <c r="C19" s="12" t="s">
        <v>20</v>
      </c>
      <c r="D19" s="33" t="s">
        <v>37</v>
      </c>
      <c r="E19" s="33">
        <v>24</v>
      </c>
      <c r="F19" s="12">
        <v>29</v>
      </c>
      <c r="G19" s="12" t="s">
        <v>107</v>
      </c>
    </row>
    <row r="20" spans="1:14" ht="12.75" x14ac:dyDescent="0.2">
      <c r="A20" s="33" t="s">
        <v>27</v>
      </c>
      <c r="B20" s="22">
        <v>31</v>
      </c>
      <c r="C20" s="33" t="s">
        <v>19</v>
      </c>
      <c r="D20" s="33" t="s">
        <v>38</v>
      </c>
      <c r="E20" s="33">
        <v>15</v>
      </c>
      <c r="F20" s="12">
        <v>21</v>
      </c>
      <c r="G20" s="12"/>
    </row>
    <row r="21" spans="1:14" ht="12.75" x14ac:dyDescent="0.2">
      <c r="A21" s="33" t="s">
        <v>35</v>
      </c>
      <c r="B21" s="33">
        <v>35</v>
      </c>
      <c r="C21" s="33" t="s">
        <v>19</v>
      </c>
      <c r="D21" s="33" t="s">
        <v>37</v>
      </c>
      <c r="E21" s="33">
        <v>13</v>
      </c>
      <c r="F21" s="12">
        <v>21</v>
      </c>
      <c r="G21" s="12" t="s">
        <v>349</v>
      </c>
    </row>
    <row r="22" spans="1:14" ht="12.75" x14ac:dyDescent="0.2">
      <c r="A22" s="12" t="s">
        <v>36</v>
      </c>
      <c r="B22" s="12">
        <v>27</v>
      </c>
      <c r="C22" s="33" t="s">
        <v>10</v>
      </c>
      <c r="D22" s="33" t="s">
        <v>37</v>
      </c>
      <c r="E22" s="33">
        <v>22</v>
      </c>
      <c r="F22" s="12">
        <v>29</v>
      </c>
      <c r="G22" s="12"/>
    </row>
    <row r="23" spans="1:14" ht="12.75" x14ac:dyDescent="0.2">
      <c r="A23" s="31"/>
      <c r="C23" s="31"/>
      <c r="D23" s="31"/>
      <c r="E23" s="31"/>
      <c r="F23" s="37"/>
      <c r="G23" s="31"/>
    </row>
    <row r="24" spans="1:14" ht="12.75" x14ac:dyDescent="0.2">
      <c r="A24" s="35" t="s">
        <v>21</v>
      </c>
      <c r="B24" s="35" t="s">
        <v>26</v>
      </c>
      <c r="C24" s="36" t="s">
        <v>22</v>
      </c>
      <c r="D24" s="36" t="s">
        <v>6</v>
      </c>
      <c r="E24" s="36" t="s">
        <v>7</v>
      </c>
      <c r="F24" s="35" t="s">
        <v>8</v>
      </c>
      <c r="G24" s="36" t="s">
        <v>9</v>
      </c>
    </row>
    <row r="25" spans="1:14" ht="12.75" x14ac:dyDescent="0.2">
      <c r="A25" s="16" t="s">
        <v>43</v>
      </c>
      <c r="B25" s="22">
        <v>29</v>
      </c>
      <c r="C25" s="16">
        <v>12</v>
      </c>
      <c r="D25" s="16" t="s">
        <v>39</v>
      </c>
      <c r="E25" s="16">
        <v>12</v>
      </c>
      <c r="F25" s="16">
        <v>21</v>
      </c>
      <c r="G25" s="16"/>
    </row>
    <row r="26" spans="1:14" ht="12.75" x14ac:dyDescent="0.2">
      <c r="A26" s="16" t="s">
        <v>358</v>
      </c>
      <c r="B26" s="16">
        <v>20</v>
      </c>
      <c r="C26" s="16">
        <v>12</v>
      </c>
      <c r="D26" s="16" t="s">
        <v>39</v>
      </c>
      <c r="E26" s="16">
        <v>16</v>
      </c>
      <c r="F26" s="16">
        <v>26</v>
      </c>
      <c r="G26" s="16" t="s">
        <v>68</v>
      </c>
    </row>
    <row r="27" spans="1:14" ht="12.75" x14ac:dyDescent="0.2">
      <c r="A27" s="16" t="s">
        <v>44</v>
      </c>
      <c r="B27" s="16">
        <v>35</v>
      </c>
      <c r="C27" s="16">
        <v>8</v>
      </c>
      <c r="D27" s="16" t="s">
        <v>37</v>
      </c>
      <c r="E27" s="16">
        <v>14</v>
      </c>
      <c r="F27" s="16">
        <v>19</v>
      </c>
      <c r="G27" s="16"/>
    </row>
    <row r="28" spans="1:14" ht="12.75" x14ac:dyDescent="0.2">
      <c r="A28" s="18" t="s">
        <v>475</v>
      </c>
      <c r="B28" s="17">
        <v>18</v>
      </c>
      <c r="C28" s="14">
        <v>8</v>
      </c>
      <c r="D28" s="14" t="s">
        <v>39</v>
      </c>
      <c r="E28" s="14">
        <v>15</v>
      </c>
      <c r="F28" s="14">
        <v>18</v>
      </c>
      <c r="G28" s="14" t="s">
        <v>438</v>
      </c>
    </row>
    <row r="29" spans="1:14" ht="12.75" x14ac:dyDescent="0.2">
      <c r="A29" s="16" t="s">
        <v>45</v>
      </c>
      <c r="B29" s="16">
        <v>31</v>
      </c>
      <c r="C29" s="16">
        <v>4</v>
      </c>
      <c r="D29" s="16" t="s">
        <v>37</v>
      </c>
      <c r="E29" s="16">
        <v>7</v>
      </c>
      <c r="F29" s="16">
        <v>15</v>
      </c>
      <c r="G29" s="16"/>
      <c r="H29" s="29"/>
      <c r="I29" s="29"/>
      <c r="J29" s="29"/>
      <c r="K29" s="29"/>
      <c r="L29" s="29"/>
      <c r="M29" s="29"/>
      <c r="N29" s="39"/>
    </row>
    <row r="30" spans="1:14" ht="15.75" customHeight="1" x14ac:dyDescent="0.2">
      <c r="G30" s="29"/>
    </row>
    <row r="31" spans="1:14" ht="12.75" x14ac:dyDescent="0.2">
      <c r="A31" s="35" t="s">
        <v>23</v>
      </c>
      <c r="B31" s="35" t="s">
        <v>26</v>
      </c>
      <c r="C31" s="36" t="s">
        <v>22</v>
      </c>
      <c r="D31" s="36" t="s">
        <v>6</v>
      </c>
      <c r="E31" s="36" t="s">
        <v>7</v>
      </c>
      <c r="F31" s="35" t="s">
        <v>8</v>
      </c>
      <c r="G31" s="36" t="s">
        <v>9</v>
      </c>
    </row>
    <row r="32" spans="1:14" ht="13.5" customHeight="1" x14ac:dyDescent="0.2">
      <c r="A32" s="18" t="s">
        <v>459</v>
      </c>
      <c r="B32" s="17">
        <v>18</v>
      </c>
      <c r="C32" s="18">
        <v>8</v>
      </c>
      <c r="D32" s="18" t="s">
        <v>39</v>
      </c>
      <c r="E32" s="18">
        <v>23</v>
      </c>
      <c r="F32" s="18">
        <v>30</v>
      </c>
      <c r="G32" s="18"/>
    </row>
    <row r="33" spans="1:9" ht="12.75" x14ac:dyDescent="0.2">
      <c r="A33" s="16" t="s">
        <v>46</v>
      </c>
      <c r="B33" s="22">
        <v>36</v>
      </c>
      <c r="C33" s="16">
        <v>4</v>
      </c>
      <c r="D33" s="16" t="s">
        <v>39</v>
      </c>
      <c r="E33" s="16">
        <v>5</v>
      </c>
      <c r="F33" s="16">
        <v>11</v>
      </c>
      <c r="G33" s="16"/>
    </row>
    <row r="34" spans="1:9" ht="12.75" x14ac:dyDescent="0.2">
      <c r="A34" s="16" t="s">
        <v>47</v>
      </c>
      <c r="B34" s="16">
        <v>34</v>
      </c>
      <c r="C34" s="16">
        <v>4</v>
      </c>
      <c r="D34" s="16" t="s">
        <v>37</v>
      </c>
      <c r="E34" s="16">
        <v>7</v>
      </c>
      <c r="F34" s="16">
        <v>16</v>
      </c>
      <c r="G34" s="16"/>
    </row>
    <row r="35" spans="1:9" ht="12.75" x14ac:dyDescent="0.2">
      <c r="A35" s="16" t="s">
        <v>387</v>
      </c>
      <c r="B35" s="16">
        <v>19</v>
      </c>
      <c r="C35" s="16">
        <v>4</v>
      </c>
      <c r="D35" s="16" t="s">
        <v>37</v>
      </c>
      <c r="E35" s="16">
        <v>18</v>
      </c>
      <c r="F35" s="16">
        <v>21</v>
      </c>
      <c r="G35" s="16" t="s">
        <v>68</v>
      </c>
    </row>
    <row r="36" spans="1:9" ht="12.75" x14ac:dyDescent="0.2">
      <c r="A36" s="16" t="s">
        <v>388</v>
      </c>
      <c r="B36" s="16">
        <v>19</v>
      </c>
      <c r="C36" s="16">
        <v>4</v>
      </c>
      <c r="D36" s="16" t="s">
        <v>37</v>
      </c>
      <c r="E36" s="16">
        <v>20</v>
      </c>
      <c r="F36" s="16">
        <v>26</v>
      </c>
      <c r="G36" s="16"/>
    </row>
    <row r="37" spans="1:9" ht="12.75" x14ac:dyDescent="0.2">
      <c r="A37" s="22" t="s">
        <v>389</v>
      </c>
      <c r="B37" s="16">
        <v>37</v>
      </c>
      <c r="C37" s="16">
        <v>-4</v>
      </c>
      <c r="D37" s="16" t="s">
        <v>37</v>
      </c>
      <c r="E37" s="16">
        <v>0</v>
      </c>
      <c r="F37" s="16">
        <v>5</v>
      </c>
      <c r="G37" s="16"/>
    </row>
    <row r="38" spans="1:9" ht="14.25" x14ac:dyDescent="0.2">
      <c r="A38" s="22" t="s">
        <v>48</v>
      </c>
      <c r="B38" s="22">
        <v>29</v>
      </c>
      <c r="C38" s="16">
        <v>-4</v>
      </c>
      <c r="D38" s="16" t="s">
        <v>37</v>
      </c>
      <c r="E38" s="16">
        <v>4</v>
      </c>
      <c r="F38" s="16">
        <v>14</v>
      </c>
      <c r="G38" s="16"/>
      <c r="H38" s="41"/>
      <c r="I38" s="40"/>
    </row>
    <row r="40" spans="1:9" ht="12.75" x14ac:dyDescent="0.2"/>
    <row r="45" spans="1:9" ht="15.75" customHeight="1" x14ac:dyDescent="0.2">
      <c r="F45" s="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B937E-7334-4E91-9458-966737211572}">
  <sheetPr>
    <outlinePr summaryBelow="0" summaryRight="0"/>
  </sheetPr>
  <dimension ref="A1:H44"/>
  <sheetViews>
    <sheetView workbookViewId="0">
      <selection activeCell="C42" sqref="C42"/>
    </sheetView>
  </sheetViews>
  <sheetFormatPr defaultColWidth="12.5703125" defaultRowHeight="15.75" customHeight="1" x14ac:dyDescent="0.2"/>
  <cols>
    <col min="1" max="1" width="18" style="42" bestFit="1" customWidth="1"/>
    <col min="2" max="2" width="17.28515625" style="42" hidden="1" customWidth="1"/>
    <col min="3" max="3" width="17.28515625" style="42" bestFit="1" customWidth="1"/>
    <col min="4" max="4" width="13.42578125" style="42" bestFit="1" customWidth="1"/>
    <col min="5" max="7" width="12.5703125" style="42"/>
  </cols>
  <sheetData>
    <row r="1" spans="1:7" ht="12.75" x14ac:dyDescent="0.2">
      <c r="A1" s="1" t="s">
        <v>0</v>
      </c>
      <c r="C1" s="14" t="s">
        <v>335</v>
      </c>
      <c r="D1" s="4"/>
      <c r="E1" s="3"/>
      <c r="F1" s="3"/>
    </row>
    <row r="2" spans="1:7" ht="12.75" x14ac:dyDescent="0.2">
      <c r="A2" s="1" t="s">
        <v>1</v>
      </c>
      <c r="C2" s="5">
        <f>SUM(C4:C5)/10</f>
        <v>69.7</v>
      </c>
      <c r="D2" s="4"/>
      <c r="E2" s="3"/>
      <c r="F2" s="3"/>
    </row>
    <row r="3" spans="1:7" ht="12.75" x14ac:dyDescent="0.2">
      <c r="A3" s="4"/>
      <c r="C3" s="3"/>
      <c r="D3" s="4"/>
      <c r="E3" s="3"/>
      <c r="F3" s="3"/>
    </row>
    <row r="4" spans="1:7" ht="12.75" x14ac:dyDescent="0.2">
      <c r="A4" s="1" t="s">
        <v>2</v>
      </c>
      <c r="C4" s="11">
        <f>SUM(E8:E22)</f>
        <v>333</v>
      </c>
      <c r="D4" s="4"/>
      <c r="E4" s="3"/>
      <c r="F4" s="3"/>
    </row>
    <row r="5" spans="1:7" ht="12.75" x14ac:dyDescent="0.2">
      <c r="A5" s="1" t="s">
        <v>3</v>
      </c>
      <c r="C5" s="43">
        <f>SUM(C25:C29)*7</f>
        <v>364</v>
      </c>
      <c r="D5" s="8"/>
      <c r="E5" s="3"/>
      <c r="F5" s="3"/>
    </row>
    <row r="6" spans="1:7" ht="12.75" x14ac:dyDescent="0.2">
      <c r="A6" s="3"/>
      <c r="B6" s="3"/>
      <c r="C6" s="3"/>
      <c r="D6" s="3"/>
      <c r="E6" s="3"/>
      <c r="F6" s="3"/>
    </row>
    <row r="7" spans="1:7" ht="12.75" x14ac:dyDescent="0.2">
      <c r="A7" s="9" t="s">
        <v>4</v>
      </c>
      <c r="B7" s="9" t="s">
        <v>26</v>
      </c>
      <c r="C7" s="10" t="s">
        <v>5</v>
      </c>
      <c r="D7" s="10" t="s">
        <v>6</v>
      </c>
      <c r="E7" s="10" t="s">
        <v>7</v>
      </c>
      <c r="F7" s="10" t="s">
        <v>8</v>
      </c>
      <c r="G7" s="10" t="s">
        <v>9</v>
      </c>
    </row>
    <row r="8" spans="1:7" ht="12.75" x14ac:dyDescent="0.2">
      <c r="A8" s="14" t="s">
        <v>203</v>
      </c>
      <c r="B8" s="14">
        <v>28</v>
      </c>
      <c r="C8" s="11" t="s">
        <v>10</v>
      </c>
      <c r="D8" s="11" t="s">
        <v>39</v>
      </c>
      <c r="E8" s="11">
        <v>20</v>
      </c>
      <c r="F8" s="14">
        <v>30</v>
      </c>
      <c r="G8" s="14"/>
    </row>
    <row r="9" spans="1:7" ht="12.75" x14ac:dyDescent="0.2">
      <c r="A9" s="11" t="s">
        <v>196</v>
      </c>
      <c r="B9" s="27">
        <v>33</v>
      </c>
      <c r="C9" s="11" t="s">
        <v>11</v>
      </c>
      <c r="D9" s="11" t="s">
        <v>37</v>
      </c>
      <c r="E9" s="11">
        <v>25</v>
      </c>
      <c r="F9" s="14">
        <v>32</v>
      </c>
      <c r="G9" s="14" t="s">
        <v>107</v>
      </c>
    </row>
    <row r="10" spans="1:7" ht="12.75" x14ac:dyDescent="0.2">
      <c r="A10" s="14" t="s">
        <v>461</v>
      </c>
      <c r="B10" s="14">
        <v>18</v>
      </c>
      <c r="C10" s="14" t="s">
        <v>12</v>
      </c>
      <c r="D10" s="14" t="s">
        <v>37</v>
      </c>
      <c r="E10" s="14">
        <v>29</v>
      </c>
      <c r="F10" s="14">
        <v>31</v>
      </c>
      <c r="G10" s="14" t="s">
        <v>438</v>
      </c>
    </row>
    <row r="11" spans="1:7" ht="12.75" x14ac:dyDescent="0.2">
      <c r="A11" s="11" t="s">
        <v>198</v>
      </c>
      <c r="B11" s="27">
        <v>21</v>
      </c>
      <c r="C11" s="11" t="s">
        <v>13</v>
      </c>
      <c r="D11" s="11" t="s">
        <v>39</v>
      </c>
      <c r="E11" s="11">
        <v>29</v>
      </c>
      <c r="F11" s="14">
        <v>39</v>
      </c>
      <c r="G11" s="14" t="s">
        <v>449</v>
      </c>
    </row>
    <row r="12" spans="1:7" ht="12.75" x14ac:dyDescent="0.2">
      <c r="A12" s="11" t="s">
        <v>357</v>
      </c>
      <c r="B12" s="11">
        <v>20</v>
      </c>
      <c r="C12" s="11" t="s">
        <v>14</v>
      </c>
      <c r="D12" s="11" t="s">
        <v>37</v>
      </c>
      <c r="E12" s="11">
        <v>32</v>
      </c>
      <c r="F12" s="14">
        <v>36</v>
      </c>
      <c r="G12" s="14"/>
    </row>
    <row r="13" spans="1:7" ht="12.75" x14ac:dyDescent="0.2">
      <c r="A13" s="27" t="s">
        <v>199</v>
      </c>
      <c r="B13" s="27">
        <v>22</v>
      </c>
      <c r="C13" s="14" t="s">
        <v>15</v>
      </c>
      <c r="D13" s="11" t="s">
        <v>37</v>
      </c>
      <c r="E13" s="11">
        <v>26</v>
      </c>
      <c r="F13" s="14">
        <v>34</v>
      </c>
      <c r="G13" s="14" t="s">
        <v>41</v>
      </c>
    </row>
    <row r="14" spans="1:7" ht="12.75" x14ac:dyDescent="0.2">
      <c r="A14" s="27" t="s">
        <v>356</v>
      </c>
      <c r="B14" s="27">
        <v>20</v>
      </c>
      <c r="C14" s="14" t="s">
        <v>16</v>
      </c>
      <c r="D14" s="11" t="s">
        <v>37</v>
      </c>
      <c r="E14" s="11">
        <v>34</v>
      </c>
      <c r="F14" s="14">
        <v>42</v>
      </c>
      <c r="G14" s="14" t="s">
        <v>107</v>
      </c>
    </row>
    <row r="15" spans="1:7" ht="12.75" x14ac:dyDescent="0.2">
      <c r="A15" s="11" t="s">
        <v>200</v>
      </c>
      <c r="B15" s="27">
        <v>31</v>
      </c>
      <c r="C15" s="11" t="s">
        <v>17</v>
      </c>
      <c r="D15" s="11" t="s">
        <v>37</v>
      </c>
      <c r="E15" s="11">
        <v>29</v>
      </c>
      <c r="F15" s="14">
        <v>34</v>
      </c>
      <c r="G15" s="14"/>
    </row>
    <row r="16" spans="1:7" ht="12.75" x14ac:dyDescent="0.2">
      <c r="A16" s="3"/>
      <c r="C16" s="3"/>
      <c r="D16" s="3"/>
      <c r="E16" s="3"/>
      <c r="F16" s="3"/>
      <c r="G16" s="3"/>
    </row>
    <row r="17" spans="1:8" ht="12.75" x14ac:dyDescent="0.2">
      <c r="A17" s="9" t="s">
        <v>18</v>
      </c>
      <c r="B17" s="9" t="s">
        <v>26</v>
      </c>
      <c r="C17" s="10" t="s">
        <v>5</v>
      </c>
      <c r="D17" s="10" t="s">
        <v>6</v>
      </c>
      <c r="E17" s="10" t="s">
        <v>7</v>
      </c>
      <c r="F17" s="9" t="s">
        <v>8</v>
      </c>
      <c r="G17" s="10" t="s">
        <v>9</v>
      </c>
    </row>
    <row r="18" spans="1:8" ht="12.75" x14ac:dyDescent="0.2">
      <c r="A18" s="14" t="s">
        <v>201</v>
      </c>
      <c r="B18" s="27">
        <v>29</v>
      </c>
      <c r="C18" s="14" t="s">
        <v>20</v>
      </c>
      <c r="D18" s="11" t="s">
        <v>37</v>
      </c>
      <c r="E18" s="11">
        <v>22</v>
      </c>
      <c r="F18" s="14">
        <v>31</v>
      </c>
      <c r="G18" s="14"/>
    </row>
    <row r="19" spans="1:8" ht="12.75" x14ac:dyDescent="0.2">
      <c r="A19" s="11" t="s">
        <v>432</v>
      </c>
      <c r="B19" s="27">
        <v>19</v>
      </c>
      <c r="C19" s="11" t="s">
        <v>433</v>
      </c>
      <c r="D19" s="11" t="s">
        <v>37</v>
      </c>
      <c r="E19" s="11">
        <v>23</v>
      </c>
      <c r="F19" s="14">
        <v>28</v>
      </c>
      <c r="G19" s="14" t="s">
        <v>42</v>
      </c>
    </row>
    <row r="20" spans="1:8" ht="12.75" x14ac:dyDescent="0.2">
      <c r="A20" s="11" t="s">
        <v>202</v>
      </c>
      <c r="B20" s="27">
        <v>26</v>
      </c>
      <c r="C20" s="14" t="s">
        <v>19</v>
      </c>
      <c r="D20" s="11" t="s">
        <v>37</v>
      </c>
      <c r="E20" s="11">
        <v>25</v>
      </c>
      <c r="F20" s="14">
        <v>33</v>
      </c>
      <c r="G20" s="14"/>
      <c r="H20" s="44"/>
    </row>
    <row r="21" spans="1:8" ht="12.75" x14ac:dyDescent="0.2">
      <c r="A21" s="11" t="s">
        <v>197</v>
      </c>
      <c r="B21" s="27">
        <v>29</v>
      </c>
      <c r="C21" s="11" t="s">
        <v>19</v>
      </c>
      <c r="D21" s="11" t="s">
        <v>37</v>
      </c>
      <c r="E21" s="11">
        <v>23</v>
      </c>
      <c r="F21" s="14">
        <v>29</v>
      </c>
      <c r="G21" s="14"/>
    </row>
    <row r="22" spans="1:8" ht="12.75" x14ac:dyDescent="0.2">
      <c r="A22" s="11" t="s">
        <v>195</v>
      </c>
      <c r="B22" s="27">
        <v>34</v>
      </c>
      <c r="C22" s="11" t="s">
        <v>10</v>
      </c>
      <c r="D22" s="11" t="s">
        <v>39</v>
      </c>
      <c r="E22" s="11">
        <v>16</v>
      </c>
      <c r="F22" s="14">
        <v>22</v>
      </c>
      <c r="G22" s="14" t="s">
        <v>442</v>
      </c>
    </row>
    <row r="23" spans="1:8" ht="12.75" x14ac:dyDescent="0.2">
      <c r="A23" s="3"/>
      <c r="C23" s="3"/>
      <c r="D23" s="3"/>
      <c r="E23" s="3"/>
      <c r="F23" s="15"/>
      <c r="G23" s="3"/>
    </row>
    <row r="24" spans="1:8" ht="12.75" x14ac:dyDescent="0.2">
      <c r="A24" s="9" t="s">
        <v>21</v>
      </c>
      <c r="B24" s="9" t="s">
        <v>26</v>
      </c>
      <c r="C24" s="10" t="s">
        <v>22</v>
      </c>
      <c r="D24" s="10" t="s">
        <v>6</v>
      </c>
      <c r="E24" s="10" t="s">
        <v>7</v>
      </c>
      <c r="F24" s="9" t="s">
        <v>8</v>
      </c>
      <c r="G24" s="10" t="s">
        <v>9</v>
      </c>
    </row>
    <row r="25" spans="1:8" ht="12.75" x14ac:dyDescent="0.2">
      <c r="A25" s="18" t="s">
        <v>204</v>
      </c>
      <c r="B25" s="27">
        <v>23</v>
      </c>
      <c r="C25" s="18">
        <v>12</v>
      </c>
      <c r="D25" s="18" t="s">
        <v>39</v>
      </c>
      <c r="E25" s="18">
        <v>13</v>
      </c>
      <c r="F25" s="42">
        <v>20</v>
      </c>
      <c r="G25" s="18"/>
    </row>
    <row r="26" spans="1:8" ht="12.75" x14ac:dyDescent="0.2">
      <c r="A26" s="18" t="s">
        <v>205</v>
      </c>
      <c r="B26" s="18">
        <v>34</v>
      </c>
      <c r="C26" s="18">
        <v>12</v>
      </c>
      <c r="D26" s="18" t="s">
        <v>39</v>
      </c>
      <c r="E26" s="18">
        <v>9</v>
      </c>
      <c r="F26" s="18">
        <v>13</v>
      </c>
      <c r="G26" s="18" t="s">
        <v>67</v>
      </c>
    </row>
    <row r="27" spans="1:8" ht="12.75" x14ac:dyDescent="0.2">
      <c r="A27" s="18" t="s">
        <v>208</v>
      </c>
      <c r="B27" s="18">
        <v>22</v>
      </c>
      <c r="C27" s="18">
        <v>12</v>
      </c>
      <c r="D27" s="18" t="s">
        <v>37</v>
      </c>
      <c r="E27" s="18">
        <v>6</v>
      </c>
      <c r="F27" s="18">
        <v>9</v>
      </c>
      <c r="G27" s="18" t="s">
        <v>450</v>
      </c>
    </row>
    <row r="28" spans="1:8" ht="12.75" x14ac:dyDescent="0.2">
      <c r="A28" s="18" t="s">
        <v>206</v>
      </c>
      <c r="B28" s="18">
        <v>22</v>
      </c>
      <c r="C28" s="18">
        <v>8</v>
      </c>
      <c r="D28" s="18" t="s">
        <v>37</v>
      </c>
      <c r="E28" s="18">
        <v>16</v>
      </c>
      <c r="F28" s="18">
        <v>21</v>
      </c>
      <c r="G28" s="18"/>
    </row>
    <row r="29" spans="1:8" ht="12.75" x14ac:dyDescent="0.2">
      <c r="A29" s="17" t="s">
        <v>207</v>
      </c>
      <c r="B29" s="17">
        <v>26</v>
      </c>
      <c r="C29" s="18">
        <v>8</v>
      </c>
      <c r="D29" s="18" t="s">
        <v>37</v>
      </c>
      <c r="E29" s="18">
        <v>11</v>
      </c>
      <c r="F29" s="18">
        <v>17</v>
      </c>
      <c r="G29" s="18"/>
    </row>
    <row r="31" spans="1:8" ht="12.75" x14ac:dyDescent="0.2">
      <c r="A31" s="9" t="s">
        <v>23</v>
      </c>
      <c r="B31" s="9" t="s">
        <v>26</v>
      </c>
      <c r="C31" s="10" t="s">
        <v>22</v>
      </c>
      <c r="D31" s="10" t="s">
        <v>6</v>
      </c>
      <c r="E31" s="10" t="s">
        <v>7</v>
      </c>
      <c r="F31" s="9" t="s">
        <v>8</v>
      </c>
      <c r="G31" s="10" t="s">
        <v>9</v>
      </c>
    </row>
    <row r="32" spans="1:8" ht="12.75" x14ac:dyDescent="0.2">
      <c r="A32" s="27" t="s">
        <v>211</v>
      </c>
      <c r="B32" s="27">
        <v>29</v>
      </c>
      <c r="C32" s="18">
        <v>12</v>
      </c>
      <c r="D32" s="18" t="s">
        <v>37</v>
      </c>
      <c r="E32" s="18">
        <v>10</v>
      </c>
      <c r="F32" s="18">
        <v>18</v>
      </c>
      <c r="G32" s="18" t="s">
        <v>341</v>
      </c>
    </row>
    <row r="33" spans="1:7" ht="12.75" x14ac:dyDescent="0.2">
      <c r="A33" s="27" t="s">
        <v>212</v>
      </c>
      <c r="B33" s="27">
        <v>25</v>
      </c>
      <c r="C33" s="18">
        <v>12</v>
      </c>
      <c r="D33" s="18" t="s">
        <v>39</v>
      </c>
      <c r="E33" s="18">
        <v>6</v>
      </c>
      <c r="F33" s="18">
        <v>12</v>
      </c>
      <c r="G33" s="18" t="s">
        <v>451</v>
      </c>
    </row>
    <row r="34" spans="1:7" ht="12.75" x14ac:dyDescent="0.2">
      <c r="A34" s="18" t="s">
        <v>209</v>
      </c>
      <c r="B34" s="27">
        <v>21</v>
      </c>
      <c r="C34" s="18">
        <v>12</v>
      </c>
      <c r="D34" s="18" t="s">
        <v>37</v>
      </c>
      <c r="E34" s="18">
        <v>1</v>
      </c>
      <c r="F34" s="18">
        <v>8</v>
      </c>
      <c r="G34" s="18" t="s">
        <v>452</v>
      </c>
    </row>
    <row r="35" spans="1:7" ht="12.75" x14ac:dyDescent="0.2">
      <c r="A35" s="17" t="s">
        <v>210</v>
      </c>
      <c r="B35" s="17">
        <v>26</v>
      </c>
      <c r="C35" s="18">
        <v>8</v>
      </c>
      <c r="D35" s="18" t="s">
        <v>39</v>
      </c>
      <c r="E35" s="18">
        <v>9</v>
      </c>
      <c r="F35" s="18">
        <v>18</v>
      </c>
      <c r="G35" s="18"/>
    </row>
    <row r="36" spans="1:7" ht="12.75" x14ac:dyDescent="0.2">
      <c r="A36" s="18" t="s">
        <v>412</v>
      </c>
      <c r="B36" s="14">
        <v>19</v>
      </c>
      <c r="C36" s="18">
        <v>4</v>
      </c>
      <c r="D36" s="18" t="s">
        <v>37</v>
      </c>
      <c r="E36" s="18">
        <v>22</v>
      </c>
      <c r="F36" s="18">
        <v>30</v>
      </c>
      <c r="G36" s="18" t="s">
        <v>125</v>
      </c>
    </row>
    <row r="37" spans="1:7" ht="12.75" x14ac:dyDescent="0.2">
      <c r="A37" s="18" t="s">
        <v>413</v>
      </c>
      <c r="B37" s="18">
        <v>19</v>
      </c>
      <c r="C37" s="18">
        <v>4</v>
      </c>
      <c r="D37" s="18" t="s">
        <v>39</v>
      </c>
      <c r="E37" s="18">
        <v>20</v>
      </c>
      <c r="F37" s="18">
        <v>26</v>
      </c>
      <c r="G37" s="18"/>
    </row>
    <row r="38" spans="1:7" ht="12.75" x14ac:dyDescent="0.2">
      <c r="A38" s="18" t="s">
        <v>414</v>
      </c>
      <c r="B38" s="18">
        <v>19</v>
      </c>
      <c r="C38" s="18">
        <v>4</v>
      </c>
      <c r="D38" s="18" t="s">
        <v>39</v>
      </c>
      <c r="E38" s="18">
        <v>15</v>
      </c>
      <c r="F38" s="18">
        <v>18</v>
      </c>
      <c r="G38" s="18"/>
    </row>
    <row r="39" spans="1:7" ht="12.75" x14ac:dyDescent="0.2"/>
    <row r="40" spans="1:7" ht="12.75" x14ac:dyDescent="0.2"/>
    <row r="41" spans="1:7" ht="12.75" x14ac:dyDescent="0.2"/>
    <row r="42" spans="1:7" ht="12.75" x14ac:dyDescent="0.2"/>
    <row r="43" spans="1:7" ht="12.75" x14ac:dyDescent="0.2"/>
    <row r="44" spans="1:7" ht="12.75" x14ac:dyDescent="0.2"/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8557D-AC3E-4FAC-9B6A-C473B4E7C259}">
  <sheetPr>
    <outlinePr summaryBelow="0" summaryRight="0"/>
  </sheetPr>
  <dimension ref="A1:N44"/>
  <sheetViews>
    <sheetView workbookViewId="0">
      <selection activeCell="C5" sqref="C5"/>
    </sheetView>
  </sheetViews>
  <sheetFormatPr defaultColWidth="12.5703125" defaultRowHeight="15.75" customHeight="1" x14ac:dyDescent="0.2"/>
  <cols>
    <col min="1" max="1" width="18" style="42" bestFit="1" customWidth="1"/>
    <col min="2" max="2" width="17" style="42" hidden="1" customWidth="1"/>
    <col min="3" max="3" width="17" style="42" bestFit="1" customWidth="1"/>
    <col min="4" max="4" width="13.42578125" style="42" bestFit="1" customWidth="1"/>
    <col min="5" max="7" width="12.5703125" style="42"/>
  </cols>
  <sheetData>
    <row r="1" spans="1:14" ht="12.75" x14ac:dyDescent="0.2">
      <c r="A1" s="1" t="s">
        <v>0</v>
      </c>
      <c r="C1" s="14" t="s">
        <v>336</v>
      </c>
      <c r="D1" s="4"/>
      <c r="E1" s="3"/>
      <c r="F1" s="3"/>
    </row>
    <row r="2" spans="1:14" ht="12.75" x14ac:dyDescent="0.2">
      <c r="A2" s="1" t="s">
        <v>1</v>
      </c>
      <c r="C2" s="5">
        <f>SUM(C4:C5)/10</f>
        <v>67.7</v>
      </c>
      <c r="D2" s="4"/>
      <c r="E2" s="3"/>
      <c r="F2" s="3"/>
    </row>
    <row r="3" spans="1:14" ht="12.75" x14ac:dyDescent="0.2">
      <c r="A3" s="4"/>
      <c r="C3" s="3"/>
      <c r="D3" s="4"/>
      <c r="E3" s="3"/>
      <c r="F3" s="3"/>
    </row>
    <row r="4" spans="1:14" ht="12.75" x14ac:dyDescent="0.2">
      <c r="A4" s="1" t="s">
        <v>2</v>
      </c>
      <c r="C4" s="11">
        <f>SUM(E8:E22)</f>
        <v>313</v>
      </c>
      <c r="D4" s="4"/>
      <c r="E4" s="3"/>
      <c r="F4" s="3"/>
    </row>
    <row r="5" spans="1:14" ht="12.75" x14ac:dyDescent="0.2">
      <c r="A5" s="1" t="s">
        <v>3</v>
      </c>
      <c r="C5" s="43">
        <f>SUM(C25:C29)*7</f>
        <v>364</v>
      </c>
      <c r="D5" s="8"/>
      <c r="E5" s="3"/>
      <c r="F5" s="3"/>
    </row>
    <row r="6" spans="1:14" ht="12.75" x14ac:dyDescent="0.2">
      <c r="A6" s="3"/>
      <c r="B6" s="3"/>
      <c r="C6" s="3"/>
      <c r="D6" s="3"/>
      <c r="E6" s="3"/>
      <c r="F6" s="3"/>
    </row>
    <row r="7" spans="1:14" ht="12.75" x14ac:dyDescent="0.2">
      <c r="A7" s="9" t="s">
        <v>4</v>
      </c>
      <c r="B7" s="9" t="s">
        <v>26</v>
      </c>
      <c r="C7" s="10" t="s">
        <v>5</v>
      </c>
      <c r="D7" s="10" t="s">
        <v>6</v>
      </c>
      <c r="E7" s="10" t="s">
        <v>7</v>
      </c>
      <c r="F7" s="10" t="s">
        <v>8</v>
      </c>
      <c r="G7" s="10" t="s">
        <v>9</v>
      </c>
    </row>
    <row r="8" spans="1:14" ht="12.75" x14ac:dyDescent="0.2">
      <c r="A8" s="11" t="s">
        <v>213</v>
      </c>
      <c r="B8" s="27">
        <v>22</v>
      </c>
      <c r="C8" s="11" t="s">
        <v>10</v>
      </c>
      <c r="D8" s="11" t="s">
        <v>39</v>
      </c>
      <c r="E8" s="11">
        <v>16</v>
      </c>
      <c r="F8" s="14">
        <v>23</v>
      </c>
      <c r="G8" s="14" t="s">
        <v>66</v>
      </c>
    </row>
    <row r="9" spans="1:14" ht="12.75" x14ac:dyDescent="0.2">
      <c r="A9" s="11" t="s">
        <v>217</v>
      </c>
      <c r="B9" s="27">
        <v>27</v>
      </c>
      <c r="C9" s="11" t="s">
        <v>11</v>
      </c>
      <c r="D9" s="11" t="s">
        <v>37</v>
      </c>
      <c r="E9" s="11">
        <v>25</v>
      </c>
      <c r="F9" s="14">
        <v>31</v>
      </c>
      <c r="G9" s="14"/>
    </row>
    <row r="10" spans="1:14" ht="12.75" x14ac:dyDescent="0.2">
      <c r="A10" s="11" t="s">
        <v>215</v>
      </c>
      <c r="B10" s="27">
        <v>28</v>
      </c>
      <c r="C10" s="11" t="s">
        <v>12</v>
      </c>
      <c r="D10" s="11" t="s">
        <v>37</v>
      </c>
      <c r="E10" s="11">
        <v>32</v>
      </c>
      <c r="F10" s="14">
        <v>37</v>
      </c>
      <c r="G10" s="14"/>
    </row>
    <row r="11" spans="1:14" ht="12.75" x14ac:dyDescent="0.2">
      <c r="A11" s="11" t="s">
        <v>216</v>
      </c>
      <c r="B11" s="27">
        <v>28</v>
      </c>
      <c r="C11" s="11" t="s">
        <v>13</v>
      </c>
      <c r="D11" s="11" t="s">
        <v>37</v>
      </c>
      <c r="E11" s="11">
        <v>29</v>
      </c>
      <c r="F11" s="14">
        <v>37</v>
      </c>
      <c r="G11" s="14"/>
    </row>
    <row r="12" spans="1:14" ht="12.75" x14ac:dyDescent="0.2">
      <c r="A12" s="11" t="s">
        <v>222</v>
      </c>
      <c r="B12" s="11">
        <v>24</v>
      </c>
      <c r="C12" s="11" t="s">
        <v>14</v>
      </c>
      <c r="D12" s="11" t="s">
        <v>39</v>
      </c>
      <c r="E12" s="11">
        <v>36</v>
      </c>
      <c r="F12" s="14">
        <v>42</v>
      </c>
      <c r="G12" s="14" t="s">
        <v>66</v>
      </c>
    </row>
    <row r="13" spans="1:14" ht="12.75" x14ac:dyDescent="0.2">
      <c r="A13" s="27" t="s">
        <v>218</v>
      </c>
      <c r="B13" s="27">
        <v>35</v>
      </c>
      <c r="C13" s="14" t="s">
        <v>15</v>
      </c>
      <c r="D13" s="11" t="s">
        <v>37</v>
      </c>
      <c r="E13" s="11">
        <v>20</v>
      </c>
      <c r="F13" s="14">
        <v>28</v>
      </c>
      <c r="G13" s="14"/>
    </row>
    <row r="14" spans="1:14" ht="12.75" x14ac:dyDescent="0.2">
      <c r="A14" s="27" t="s">
        <v>366</v>
      </c>
      <c r="B14" s="27">
        <v>20</v>
      </c>
      <c r="C14" s="14" t="s">
        <v>16</v>
      </c>
      <c r="D14" s="11" t="s">
        <v>37</v>
      </c>
      <c r="E14" s="11">
        <v>30</v>
      </c>
      <c r="F14" s="14">
        <v>38</v>
      </c>
      <c r="G14" s="14" t="s">
        <v>66</v>
      </c>
    </row>
    <row r="15" spans="1:14" ht="12.75" x14ac:dyDescent="0.2">
      <c r="A15" s="27" t="s">
        <v>472</v>
      </c>
      <c r="B15" s="14">
        <v>18</v>
      </c>
      <c r="C15" s="14" t="s">
        <v>17</v>
      </c>
      <c r="D15" s="14" t="s">
        <v>37</v>
      </c>
      <c r="E15" s="14">
        <v>25</v>
      </c>
      <c r="F15" s="14">
        <v>30</v>
      </c>
      <c r="G15" s="14" t="s">
        <v>42</v>
      </c>
      <c r="H15" s="42"/>
      <c r="I15" s="42"/>
      <c r="J15" s="42"/>
      <c r="K15" s="42"/>
      <c r="L15" s="42"/>
      <c r="M15" s="42"/>
      <c r="N15" s="42"/>
    </row>
    <row r="16" spans="1:14" ht="12.75" x14ac:dyDescent="0.2">
      <c r="A16" s="3"/>
      <c r="C16" s="3"/>
      <c r="D16" s="3"/>
      <c r="E16" s="3"/>
      <c r="F16" s="3"/>
      <c r="G16" s="3"/>
    </row>
    <row r="17" spans="1:14" ht="12.75" x14ac:dyDescent="0.2">
      <c r="A17" s="9" t="s">
        <v>18</v>
      </c>
      <c r="B17" s="9" t="s">
        <v>26</v>
      </c>
      <c r="C17" s="10" t="s">
        <v>5</v>
      </c>
      <c r="D17" s="10" t="s">
        <v>6</v>
      </c>
      <c r="E17" s="10" t="s">
        <v>7</v>
      </c>
      <c r="F17" s="9" t="s">
        <v>8</v>
      </c>
      <c r="G17" s="10" t="s">
        <v>9</v>
      </c>
    </row>
    <row r="18" spans="1:14" ht="12.75" x14ac:dyDescent="0.2">
      <c r="A18" s="14" t="s">
        <v>220</v>
      </c>
      <c r="B18" s="27">
        <v>34</v>
      </c>
      <c r="C18" s="14" t="s">
        <v>20</v>
      </c>
      <c r="D18" s="11" t="s">
        <v>37</v>
      </c>
      <c r="E18" s="11">
        <v>22</v>
      </c>
      <c r="F18" s="14">
        <v>28</v>
      </c>
      <c r="G18" s="14" t="s">
        <v>348</v>
      </c>
    </row>
    <row r="19" spans="1:14" ht="12.75" x14ac:dyDescent="0.2">
      <c r="A19" s="11" t="s">
        <v>219</v>
      </c>
      <c r="B19" s="27">
        <v>30</v>
      </c>
      <c r="C19" s="11" t="s">
        <v>20</v>
      </c>
      <c r="D19" s="11" t="s">
        <v>39</v>
      </c>
      <c r="E19" s="11">
        <v>17</v>
      </c>
      <c r="F19" s="14">
        <v>22</v>
      </c>
      <c r="G19" s="14"/>
    </row>
    <row r="20" spans="1:14" ht="12.75" x14ac:dyDescent="0.2">
      <c r="A20" s="11" t="s">
        <v>221</v>
      </c>
      <c r="B20" s="27">
        <v>28</v>
      </c>
      <c r="C20" s="14" t="s">
        <v>19</v>
      </c>
      <c r="D20" s="11" t="s">
        <v>39</v>
      </c>
      <c r="E20" s="11">
        <v>23</v>
      </c>
      <c r="F20" s="14">
        <v>30</v>
      </c>
      <c r="G20" s="14"/>
    </row>
    <row r="21" spans="1:14" ht="12.75" x14ac:dyDescent="0.2">
      <c r="A21" s="11" t="s">
        <v>214</v>
      </c>
      <c r="B21" s="27">
        <v>28</v>
      </c>
      <c r="C21" s="11" t="s">
        <v>19</v>
      </c>
      <c r="D21" s="11" t="s">
        <v>39</v>
      </c>
      <c r="E21" s="11">
        <v>24</v>
      </c>
      <c r="F21" s="14">
        <v>30</v>
      </c>
      <c r="G21" s="14"/>
    </row>
    <row r="22" spans="1:14" ht="12.75" x14ac:dyDescent="0.2">
      <c r="A22" s="14" t="s">
        <v>223</v>
      </c>
      <c r="B22" s="14">
        <v>32</v>
      </c>
      <c r="C22" s="11" t="s">
        <v>10</v>
      </c>
      <c r="D22" s="11" t="s">
        <v>37</v>
      </c>
      <c r="E22" s="11">
        <v>14</v>
      </c>
      <c r="F22" s="14">
        <v>24</v>
      </c>
      <c r="G22" s="14"/>
    </row>
    <row r="23" spans="1:14" ht="12.75" x14ac:dyDescent="0.2">
      <c r="A23" s="3"/>
      <c r="C23" s="3"/>
      <c r="D23" s="3"/>
      <c r="E23" s="3"/>
      <c r="F23" s="15"/>
      <c r="G23" s="3"/>
    </row>
    <row r="24" spans="1:14" ht="12.75" x14ac:dyDescent="0.2">
      <c r="A24" s="9" t="s">
        <v>21</v>
      </c>
      <c r="B24" s="9" t="s">
        <v>26</v>
      </c>
      <c r="C24" s="10" t="s">
        <v>22</v>
      </c>
      <c r="D24" s="10" t="s">
        <v>6</v>
      </c>
      <c r="E24" s="10" t="s">
        <v>7</v>
      </c>
      <c r="F24" s="9" t="s">
        <v>8</v>
      </c>
      <c r="G24" s="10" t="s">
        <v>9</v>
      </c>
    </row>
    <row r="25" spans="1:14" ht="12.75" x14ac:dyDescent="0.2">
      <c r="A25" s="18" t="s">
        <v>224</v>
      </c>
      <c r="B25" s="18">
        <v>25</v>
      </c>
      <c r="C25" s="18">
        <v>12</v>
      </c>
      <c r="D25" s="18" t="s">
        <v>37</v>
      </c>
      <c r="E25" s="18">
        <v>13</v>
      </c>
      <c r="F25" s="18">
        <v>19</v>
      </c>
      <c r="G25" s="18" t="s">
        <v>341</v>
      </c>
    </row>
    <row r="26" spans="1:14" ht="12.75" x14ac:dyDescent="0.2">
      <c r="A26" s="18" t="s">
        <v>225</v>
      </c>
      <c r="B26" s="18">
        <v>31</v>
      </c>
      <c r="C26" s="18">
        <v>12</v>
      </c>
      <c r="D26" s="18" t="s">
        <v>37</v>
      </c>
      <c r="E26" s="18">
        <v>15</v>
      </c>
      <c r="F26" s="18">
        <v>25</v>
      </c>
      <c r="G26" s="18"/>
    </row>
    <row r="27" spans="1:14" ht="12.75" x14ac:dyDescent="0.2">
      <c r="A27" s="18" t="s">
        <v>456</v>
      </c>
      <c r="B27" s="18">
        <v>19</v>
      </c>
      <c r="C27" s="18">
        <v>12</v>
      </c>
      <c r="D27" s="18" t="s">
        <v>39</v>
      </c>
      <c r="E27" s="18">
        <v>19</v>
      </c>
      <c r="F27" s="18">
        <v>20</v>
      </c>
      <c r="G27" s="18" t="s">
        <v>450</v>
      </c>
    </row>
    <row r="28" spans="1:14" ht="12.75" x14ac:dyDescent="0.2">
      <c r="A28" s="18" t="s">
        <v>384</v>
      </c>
      <c r="B28" s="27">
        <v>19</v>
      </c>
      <c r="C28" s="18">
        <v>12</v>
      </c>
      <c r="D28" s="18" t="s">
        <v>37</v>
      </c>
      <c r="E28" s="18">
        <v>20</v>
      </c>
      <c r="F28" s="27">
        <v>28</v>
      </c>
      <c r="G28" s="18" t="s">
        <v>40</v>
      </c>
      <c r="H28" s="41"/>
      <c r="I28" s="41"/>
      <c r="J28" s="41"/>
      <c r="K28" s="41"/>
      <c r="L28" s="41"/>
      <c r="M28" s="41"/>
      <c r="N28" s="41"/>
    </row>
    <row r="29" spans="1:14" ht="12.75" x14ac:dyDescent="0.2">
      <c r="A29" s="17" t="s">
        <v>226</v>
      </c>
      <c r="B29" s="17">
        <v>32</v>
      </c>
      <c r="C29" s="18">
        <v>4</v>
      </c>
      <c r="D29" s="18" t="s">
        <v>37</v>
      </c>
      <c r="E29" s="18">
        <v>10</v>
      </c>
      <c r="F29" s="18">
        <v>17</v>
      </c>
      <c r="G29" s="18"/>
    </row>
    <row r="31" spans="1:14" ht="12.75" x14ac:dyDescent="0.2">
      <c r="A31" s="9" t="s">
        <v>23</v>
      </c>
      <c r="B31" s="9" t="s">
        <v>26</v>
      </c>
      <c r="C31" s="10" t="s">
        <v>22</v>
      </c>
      <c r="D31" s="10" t="s">
        <v>6</v>
      </c>
      <c r="E31" s="10" t="s">
        <v>7</v>
      </c>
      <c r="F31" s="9" t="s">
        <v>8</v>
      </c>
      <c r="G31" s="10" t="s">
        <v>9</v>
      </c>
    </row>
    <row r="32" spans="1:14" ht="12.75" x14ac:dyDescent="0.2">
      <c r="A32" s="27" t="s">
        <v>231</v>
      </c>
      <c r="B32" s="27">
        <v>23</v>
      </c>
      <c r="C32" s="18">
        <v>12</v>
      </c>
      <c r="D32" s="18" t="s">
        <v>37</v>
      </c>
      <c r="E32" s="18">
        <v>7</v>
      </c>
      <c r="F32" s="18">
        <v>12</v>
      </c>
      <c r="G32" s="18" t="s">
        <v>451</v>
      </c>
    </row>
    <row r="33" spans="1:7" ht="12.75" x14ac:dyDescent="0.2">
      <c r="A33" s="18" t="s">
        <v>228</v>
      </c>
      <c r="B33" s="18">
        <v>33</v>
      </c>
      <c r="C33" s="18">
        <v>12</v>
      </c>
      <c r="D33" s="18" t="s">
        <v>37</v>
      </c>
      <c r="E33" s="18">
        <v>8</v>
      </c>
      <c r="F33" s="18">
        <v>14</v>
      </c>
      <c r="G33" s="18"/>
    </row>
    <row r="34" spans="1:7" ht="12.75" x14ac:dyDescent="0.2">
      <c r="A34" s="18" t="s">
        <v>385</v>
      </c>
      <c r="B34" s="18">
        <v>22</v>
      </c>
      <c r="C34" s="18">
        <v>12</v>
      </c>
      <c r="D34" s="18" t="s">
        <v>37</v>
      </c>
      <c r="E34" s="18">
        <v>9</v>
      </c>
      <c r="F34" s="18">
        <v>17</v>
      </c>
      <c r="G34" s="18"/>
    </row>
    <row r="35" spans="1:7" ht="12.75" x14ac:dyDescent="0.2">
      <c r="A35" s="18" t="s">
        <v>227</v>
      </c>
      <c r="B35" s="27">
        <v>26</v>
      </c>
      <c r="C35" s="18">
        <v>8</v>
      </c>
      <c r="D35" s="18" t="s">
        <v>37</v>
      </c>
      <c r="E35" s="18">
        <v>9</v>
      </c>
      <c r="F35" s="18">
        <v>17</v>
      </c>
      <c r="G35" s="18"/>
    </row>
    <row r="36" spans="1:7" ht="12.75" x14ac:dyDescent="0.2">
      <c r="A36" s="27" t="s">
        <v>230</v>
      </c>
      <c r="B36" s="27">
        <v>31</v>
      </c>
      <c r="C36" s="18">
        <v>4</v>
      </c>
      <c r="D36" s="18" t="s">
        <v>39</v>
      </c>
      <c r="E36" s="18">
        <v>7</v>
      </c>
      <c r="F36" s="18">
        <v>17</v>
      </c>
      <c r="G36" s="18"/>
    </row>
    <row r="37" spans="1:7" ht="12.75" x14ac:dyDescent="0.2">
      <c r="A37" s="17" t="s">
        <v>229</v>
      </c>
      <c r="B37" s="17">
        <v>22</v>
      </c>
      <c r="C37" s="18">
        <v>-4</v>
      </c>
      <c r="D37" s="18" t="s">
        <v>37</v>
      </c>
      <c r="E37" s="18">
        <v>9</v>
      </c>
      <c r="F37" s="18">
        <v>16</v>
      </c>
      <c r="G37" s="18" t="s">
        <v>125</v>
      </c>
    </row>
    <row r="38" spans="1:7" ht="12.75" x14ac:dyDescent="0.2">
      <c r="A38" s="18" t="s">
        <v>386</v>
      </c>
      <c r="B38" s="18">
        <v>19</v>
      </c>
      <c r="C38" s="18">
        <v>-4</v>
      </c>
      <c r="D38" s="18" t="s">
        <v>37</v>
      </c>
      <c r="E38" s="18">
        <v>15</v>
      </c>
      <c r="F38" s="18">
        <v>23</v>
      </c>
      <c r="G38" s="18"/>
    </row>
    <row r="39" spans="1:7" ht="12.75" x14ac:dyDescent="0.2"/>
    <row r="40" spans="1:7" ht="12.75" x14ac:dyDescent="0.2"/>
    <row r="41" spans="1:7" ht="12.75" x14ac:dyDescent="0.2"/>
    <row r="42" spans="1:7" ht="12.75" x14ac:dyDescent="0.2"/>
    <row r="43" spans="1:7" ht="12.75" x14ac:dyDescent="0.2"/>
    <row r="44" spans="1:7" ht="12.75" x14ac:dyDescent="0.2"/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DE1AA-6B4D-46CF-9F32-B8786388CBA6}">
  <sheetPr>
    <outlinePr summaryBelow="0" summaryRight="0"/>
  </sheetPr>
  <dimension ref="A1:N38"/>
  <sheetViews>
    <sheetView workbookViewId="0">
      <selection activeCell="C5" sqref="C5"/>
    </sheetView>
  </sheetViews>
  <sheetFormatPr defaultColWidth="12.5703125" defaultRowHeight="15.75" customHeight="1" x14ac:dyDescent="0.2"/>
  <cols>
    <col min="1" max="1" width="18" style="19" bestFit="1" customWidth="1"/>
    <col min="2" max="2" width="17.7109375" style="19" hidden="1" customWidth="1"/>
    <col min="3" max="3" width="17.7109375" style="19" bestFit="1" customWidth="1"/>
    <col min="4" max="4" width="13.42578125" style="19" bestFit="1" customWidth="1"/>
    <col min="5" max="7" width="12.5703125" style="19"/>
  </cols>
  <sheetData>
    <row r="1" spans="1:14" ht="12.75" x14ac:dyDescent="0.2">
      <c r="A1" s="1" t="s">
        <v>0</v>
      </c>
      <c r="C1" s="14" t="s">
        <v>337</v>
      </c>
      <c r="D1" s="4"/>
      <c r="E1" s="3"/>
      <c r="F1" s="3"/>
    </row>
    <row r="2" spans="1:14" ht="12.75" x14ac:dyDescent="0.2">
      <c r="A2" s="1" t="s">
        <v>1</v>
      </c>
      <c r="C2" s="5">
        <f>SUM(C4:C5)/10</f>
        <v>56.7</v>
      </c>
      <c r="D2" s="4"/>
      <c r="E2" s="3"/>
      <c r="F2" s="3"/>
    </row>
    <row r="3" spans="1:14" ht="12.75" x14ac:dyDescent="0.2">
      <c r="A3" s="4"/>
      <c r="C3" s="3"/>
      <c r="D3" s="4"/>
      <c r="E3" s="3"/>
      <c r="F3" s="3"/>
    </row>
    <row r="4" spans="1:14" ht="12.75" x14ac:dyDescent="0.2">
      <c r="A4" s="1" t="s">
        <v>2</v>
      </c>
      <c r="C4" s="6">
        <f>SUM(E8:E22)</f>
        <v>315</v>
      </c>
      <c r="D4" s="4"/>
      <c r="E4" s="3"/>
      <c r="F4" s="3"/>
    </row>
    <row r="5" spans="1:14" ht="12.75" x14ac:dyDescent="0.2">
      <c r="A5" s="1" t="s">
        <v>3</v>
      </c>
      <c r="C5" s="7">
        <f>SUM(C25:C29)*7</f>
        <v>252</v>
      </c>
      <c r="D5" s="8"/>
      <c r="E5" s="3"/>
      <c r="F5" s="3"/>
    </row>
    <row r="6" spans="1:14" ht="12.75" x14ac:dyDescent="0.2">
      <c r="A6" s="3"/>
      <c r="B6" s="3"/>
      <c r="C6" s="3"/>
      <c r="D6" s="3"/>
      <c r="E6" s="3"/>
      <c r="F6" s="3"/>
    </row>
    <row r="7" spans="1:14" ht="12.75" x14ac:dyDescent="0.2">
      <c r="A7" s="9" t="s">
        <v>4</v>
      </c>
      <c r="B7" s="21" t="s">
        <v>26</v>
      </c>
      <c r="C7" s="10" t="s">
        <v>5</v>
      </c>
      <c r="D7" s="10" t="s">
        <v>6</v>
      </c>
      <c r="E7" s="10" t="s">
        <v>7</v>
      </c>
      <c r="F7" s="10" t="s">
        <v>8</v>
      </c>
      <c r="G7" s="10" t="s">
        <v>9</v>
      </c>
    </row>
    <row r="8" spans="1:14" ht="12.75" x14ac:dyDescent="0.2">
      <c r="A8" s="2" t="s">
        <v>421</v>
      </c>
      <c r="B8" s="2">
        <v>19</v>
      </c>
      <c r="C8" s="2" t="s">
        <v>10</v>
      </c>
      <c r="D8" s="2" t="s">
        <v>37</v>
      </c>
      <c r="E8" s="2">
        <v>23</v>
      </c>
      <c r="F8" s="2">
        <v>29</v>
      </c>
      <c r="G8" s="2"/>
    </row>
    <row r="9" spans="1:14" ht="12.75" x14ac:dyDescent="0.2">
      <c r="A9" s="11" t="s">
        <v>233</v>
      </c>
      <c r="B9" s="13">
        <v>28</v>
      </c>
      <c r="C9" s="11" t="s">
        <v>11</v>
      </c>
      <c r="D9" s="11" t="s">
        <v>37</v>
      </c>
      <c r="E9" s="11">
        <v>28</v>
      </c>
      <c r="F9" s="12">
        <v>36</v>
      </c>
      <c r="G9" s="12"/>
    </row>
    <row r="10" spans="1:14" ht="12.75" x14ac:dyDescent="0.2">
      <c r="A10" s="11" t="s">
        <v>234</v>
      </c>
      <c r="B10" s="13">
        <v>33</v>
      </c>
      <c r="C10" s="11" t="s">
        <v>12</v>
      </c>
      <c r="D10" s="11" t="s">
        <v>39</v>
      </c>
      <c r="E10" s="11">
        <v>23</v>
      </c>
      <c r="F10" s="12">
        <v>28</v>
      </c>
      <c r="G10" s="12" t="s">
        <v>442</v>
      </c>
    </row>
    <row r="11" spans="1:14" ht="12.75" x14ac:dyDescent="0.2">
      <c r="A11" s="11" t="s">
        <v>241</v>
      </c>
      <c r="B11" s="11">
        <v>21</v>
      </c>
      <c r="C11" s="11" t="s">
        <v>13</v>
      </c>
      <c r="D11" s="11" t="s">
        <v>39</v>
      </c>
      <c r="E11" s="11">
        <v>29</v>
      </c>
      <c r="F11" s="12">
        <v>36</v>
      </c>
      <c r="G11" s="12" t="s">
        <v>438</v>
      </c>
    </row>
    <row r="12" spans="1:14" ht="12.75" x14ac:dyDescent="0.2">
      <c r="A12" s="11" t="s">
        <v>236</v>
      </c>
      <c r="B12" s="13">
        <v>31</v>
      </c>
      <c r="C12" s="11" t="s">
        <v>14</v>
      </c>
      <c r="D12" s="11" t="s">
        <v>37</v>
      </c>
      <c r="E12" s="11">
        <v>30</v>
      </c>
      <c r="F12" s="12">
        <v>38</v>
      </c>
      <c r="G12" s="12"/>
    </row>
    <row r="13" spans="1:14" ht="12.75" x14ac:dyDescent="0.2">
      <c r="A13" s="13" t="s">
        <v>237</v>
      </c>
      <c r="B13" s="13">
        <v>33</v>
      </c>
      <c r="C13" s="12" t="s">
        <v>15</v>
      </c>
      <c r="D13" s="11" t="s">
        <v>37</v>
      </c>
      <c r="E13" s="11">
        <v>26</v>
      </c>
      <c r="F13" s="12">
        <v>34</v>
      </c>
      <c r="G13" s="12" t="s">
        <v>66</v>
      </c>
    </row>
    <row r="14" spans="1:14" ht="12.75" x14ac:dyDescent="0.2">
      <c r="A14" s="13" t="s">
        <v>364</v>
      </c>
      <c r="B14" s="13">
        <v>20</v>
      </c>
      <c r="C14" s="2" t="s">
        <v>16</v>
      </c>
      <c r="D14" s="20" t="s">
        <v>37</v>
      </c>
      <c r="E14" s="11">
        <v>35</v>
      </c>
      <c r="F14" s="12">
        <v>38</v>
      </c>
      <c r="G14" s="12" t="s">
        <v>407</v>
      </c>
    </row>
    <row r="15" spans="1:14" ht="12.75" x14ac:dyDescent="0.2">
      <c r="A15" s="14" t="s">
        <v>465</v>
      </c>
      <c r="B15" s="14">
        <v>18</v>
      </c>
      <c r="C15" s="14" t="s">
        <v>17</v>
      </c>
      <c r="D15" s="14" t="s">
        <v>39</v>
      </c>
      <c r="E15" s="14">
        <v>29</v>
      </c>
      <c r="F15" s="14">
        <v>30</v>
      </c>
      <c r="G15" s="14" t="s">
        <v>442</v>
      </c>
      <c r="H15" s="19"/>
      <c r="I15" s="19"/>
      <c r="J15" s="19"/>
      <c r="K15" s="19"/>
      <c r="L15" s="19"/>
      <c r="M15" s="19"/>
      <c r="N15" s="19"/>
    </row>
    <row r="16" spans="1:14" ht="12.75" x14ac:dyDescent="0.2">
      <c r="A16" s="3"/>
      <c r="C16" s="3"/>
      <c r="D16" s="3"/>
      <c r="E16" s="3"/>
      <c r="F16" s="3"/>
      <c r="G16" s="3"/>
    </row>
    <row r="17" spans="1:7" ht="12.75" x14ac:dyDescent="0.2">
      <c r="A17" s="9" t="s">
        <v>18</v>
      </c>
      <c r="B17" s="21" t="s">
        <v>26</v>
      </c>
      <c r="C17" s="10" t="s">
        <v>5</v>
      </c>
      <c r="D17" s="10" t="s">
        <v>6</v>
      </c>
      <c r="E17" s="10" t="s">
        <v>7</v>
      </c>
      <c r="F17" s="9" t="s">
        <v>8</v>
      </c>
      <c r="G17" s="10" t="s">
        <v>9</v>
      </c>
    </row>
    <row r="18" spans="1:7" ht="12.75" x14ac:dyDescent="0.2">
      <c r="A18" s="14" t="s">
        <v>239</v>
      </c>
      <c r="B18" s="13">
        <v>33</v>
      </c>
      <c r="C18" s="14" t="s">
        <v>20</v>
      </c>
      <c r="D18" s="11" t="s">
        <v>37</v>
      </c>
      <c r="E18" s="11">
        <v>20</v>
      </c>
      <c r="F18" s="12">
        <v>29</v>
      </c>
      <c r="G18" s="12"/>
    </row>
    <row r="19" spans="1:7" ht="12.75" x14ac:dyDescent="0.2">
      <c r="A19" s="11" t="s">
        <v>238</v>
      </c>
      <c r="B19" s="13">
        <v>29</v>
      </c>
      <c r="C19" s="11" t="s">
        <v>20</v>
      </c>
      <c r="D19" s="11" t="s">
        <v>37</v>
      </c>
      <c r="E19" s="11">
        <v>20</v>
      </c>
      <c r="F19" s="12">
        <v>27</v>
      </c>
      <c r="G19" s="12"/>
    </row>
    <row r="20" spans="1:7" ht="12.75" x14ac:dyDescent="0.2">
      <c r="A20" s="11" t="s">
        <v>240</v>
      </c>
      <c r="B20" s="13">
        <v>27</v>
      </c>
      <c r="C20" s="14" t="s">
        <v>19</v>
      </c>
      <c r="D20" s="11" t="s">
        <v>37</v>
      </c>
      <c r="E20" s="11">
        <v>16</v>
      </c>
      <c r="F20" s="12">
        <v>23</v>
      </c>
      <c r="G20" s="12"/>
    </row>
    <row r="21" spans="1:7" ht="12.75" x14ac:dyDescent="0.2">
      <c r="A21" s="11" t="s">
        <v>235</v>
      </c>
      <c r="B21" s="13">
        <v>30</v>
      </c>
      <c r="C21" s="11" t="s">
        <v>19</v>
      </c>
      <c r="D21" s="11" t="s">
        <v>37</v>
      </c>
      <c r="E21" s="11">
        <v>19</v>
      </c>
      <c r="F21" s="12">
        <v>28</v>
      </c>
      <c r="G21" s="12" t="s">
        <v>342</v>
      </c>
    </row>
    <row r="22" spans="1:7" ht="12.75" x14ac:dyDescent="0.2">
      <c r="A22" s="11" t="s">
        <v>232</v>
      </c>
      <c r="B22" s="13">
        <v>30</v>
      </c>
      <c r="C22" s="11" t="s">
        <v>10</v>
      </c>
      <c r="D22" s="11" t="s">
        <v>37</v>
      </c>
      <c r="E22" s="11">
        <v>17</v>
      </c>
      <c r="F22" s="12">
        <v>23</v>
      </c>
      <c r="G22" s="12"/>
    </row>
    <row r="23" spans="1:7" ht="12.75" x14ac:dyDescent="0.2">
      <c r="A23" s="3"/>
      <c r="C23" s="3"/>
      <c r="D23" s="3"/>
      <c r="E23" s="3"/>
      <c r="F23" s="15"/>
      <c r="G23" s="3"/>
    </row>
    <row r="24" spans="1:7" ht="12.75" x14ac:dyDescent="0.2">
      <c r="A24" s="9" t="s">
        <v>21</v>
      </c>
      <c r="B24" s="21" t="s">
        <v>26</v>
      </c>
      <c r="C24" s="10" t="s">
        <v>22</v>
      </c>
      <c r="D24" s="10" t="s">
        <v>6</v>
      </c>
      <c r="E24" s="10" t="s">
        <v>7</v>
      </c>
      <c r="F24" s="9" t="s">
        <v>8</v>
      </c>
      <c r="G24" s="10" t="s">
        <v>9</v>
      </c>
    </row>
    <row r="25" spans="1:7" ht="12.75" x14ac:dyDescent="0.2">
      <c r="A25" s="16" t="s">
        <v>242</v>
      </c>
      <c r="B25" s="13">
        <v>22</v>
      </c>
      <c r="C25" s="16">
        <v>12</v>
      </c>
      <c r="D25" s="16" t="s">
        <v>39</v>
      </c>
      <c r="E25" s="16">
        <v>17</v>
      </c>
      <c r="F25" s="19">
        <v>26</v>
      </c>
      <c r="G25" s="16" t="s">
        <v>453</v>
      </c>
    </row>
    <row r="26" spans="1:7" ht="12.75" x14ac:dyDescent="0.2">
      <c r="A26" s="18" t="s">
        <v>246</v>
      </c>
      <c r="B26" s="18">
        <v>30</v>
      </c>
      <c r="C26" s="16">
        <v>8</v>
      </c>
      <c r="D26" s="16" t="s">
        <v>37</v>
      </c>
      <c r="E26" s="16">
        <v>13</v>
      </c>
      <c r="F26" s="16">
        <v>19</v>
      </c>
      <c r="G26" s="16"/>
    </row>
    <row r="27" spans="1:7" ht="12.75" x14ac:dyDescent="0.2">
      <c r="A27" s="16" t="s">
        <v>243</v>
      </c>
      <c r="B27" s="16">
        <v>32</v>
      </c>
      <c r="C27" s="16">
        <v>8</v>
      </c>
      <c r="D27" s="16" t="s">
        <v>39</v>
      </c>
      <c r="E27" s="16">
        <v>4</v>
      </c>
      <c r="F27" s="16">
        <v>12</v>
      </c>
      <c r="G27" s="16"/>
    </row>
    <row r="28" spans="1:7" ht="12.75" x14ac:dyDescent="0.2">
      <c r="A28" s="17" t="s">
        <v>245</v>
      </c>
      <c r="B28" s="17">
        <v>31</v>
      </c>
      <c r="C28" s="16">
        <v>4</v>
      </c>
      <c r="D28" s="16" t="s">
        <v>37</v>
      </c>
      <c r="E28" s="16">
        <v>13</v>
      </c>
      <c r="F28" s="16">
        <v>17</v>
      </c>
      <c r="G28" s="16"/>
    </row>
    <row r="29" spans="1:7" ht="12.75" x14ac:dyDescent="0.2">
      <c r="A29" s="16" t="s">
        <v>244</v>
      </c>
      <c r="B29" s="16">
        <v>37</v>
      </c>
      <c r="C29" s="16">
        <v>4</v>
      </c>
      <c r="D29" s="16" t="s">
        <v>37</v>
      </c>
      <c r="E29" s="16">
        <v>12</v>
      </c>
      <c r="F29" s="16">
        <v>19</v>
      </c>
      <c r="G29" s="16" t="s">
        <v>341</v>
      </c>
    </row>
    <row r="31" spans="1:7" ht="12.75" x14ac:dyDescent="0.2">
      <c r="A31" s="9" t="s">
        <v>23</v>
      </c>
      <c r="B31" s="21" t="s">
        <v>26</v>
      </c>
      <c r="C31" s="10" t="s">
        <v>22</v>
      </c>
      <c r="D31" s="10" t="s">
        <v>6</v>
      </c>
      <c r="E31" s="10" t="s">
        <v>7</v>
      </c>
      <c r="F31" s="9" t="s">
        <v>8</v>
      </c>
      <c r="G31" s="10" t="s">
        <v>9</v>
      </c>
    </row>
    <row r="32" spans="1:7" ht="12.75" x14ac:dyDescent="0.2">
      <c r="A32" s="17" t="s">
        <v>248</v>
      </c>
      <c r="B32" s="17">
        <v>23</v>
      </c>
      <c r="C32" s="16">
        <v>12</v>
      </c>
      <c r="D32" s="16" t="s">
        <v>37</v>
      </c>
      <c r="E32" s="16">
        <v>3</v>
      </c>
      <c r="F32" s="16">
        <v>9</v>
      </c>
      <c r="G32" s="16"/>
    </row>
    <row r="33" spans="1:14" ht="12.75" x14ac:dyDescent="0.2">
      <c r="A33" s="13" t="s">
        <v>250</v>
      </c>
      <c r="B33" s="13">
        <v>23</v>
      </c>
      <c r="C33" s="16">
        <v>12</v>
      </c>
      <c r="D33" s="16" t="s">
        <v>37</v>
      </c>
      <c r="E33" s="16">
        <v>4</v>
      </c>
      <c r="F33" s="16">
        <v>10</v>
      </c>
      <c r="G33" s="16" t="s">
        <v>439</v>
      </c>
    </row>
    <row r="34" spans="1:14" ht="12.75" x14ac:dyDescent="0.2">
      <c r="A34" s="13" t="s">
        <v>363</v>
      </c>
      <c r="B34" s="16">
        <v>20</v>
      </c>
      <c r="C34" s="13">
        <v>8</v>
      </c>
      <c r="D34" s="13" t="s">
        <v>39</v>
      </c>
      <c r="E34" s="13">
        <v>24</v>
      </c>
      <c r="F34" s="13">
        <v>28</v>
      </c>
      <c r="G34" s="16"/>
    </row>
    <row r="35" spans="1:14" ht="12.75" x14ac:dyDescent="0.2">
      <c r="A35" s="18" t="s">
        <v>249</v>
      </c>
      <c r="B35" s="18">
        <v>27</v>
      </c>
      <c r="C35" s="16">
        <v>8</v>
      </c>
      <c r="D35" s="16" t="s">
        <v>39</v>
      </c>
      <c r="E35" s="16">
        <v>6</v>
      </c>
      <c r="F35" s="16">
        <v>10</v>
      </c>
      <c r="G35" s="16" t="s">
        <v>125</v>
      </c>
    </row>
    <row r="36" spans="1:14" ht="12.75" x14ac:dyDescent="0.2">
      <c r="A36" s="16" t="s">
        <v>247</v>
      </c>
      <c r="B36" s="16">
        <v>28</v>
      </c>
      <c r="C36" s="16">
        <v>4</v>
      </c>
      <c r="D36" s="16" t="s">
        <v>39</v>
      </c>
      <c r="E36" s="16">
        <v>11</v>
      </c>
      <c r="F36" s="16">
        <v>20</v>
      </c>
      <c r="G36" s="16"/>
    </row>
    <row r="37" spans="1:14" ht="12.75" x14ac:dyDescent="0.2">
      <c r="A37" s="14" t="s">
        <v>479</v>
      </c>
      <c r="B37" s="17">
        <v>18</v>
      </c>
      <c r="C37" s="18">
        <v>-4</v>
      </c>
      <c r="D37" s="18" t="s">
        <v>39</v>
      </c>
      <c r="E37" s="18">
        <v>21</v>
      </c>
      <c r="F37" s="18">
        <v>23</v>
      </c>
      <c r="G37" s="18"/>
      <c r="H37" s="19"/>
      <c r="I37" s="19"/>
      <c r="J37" s="19"/>
      <c r="K37" s="19"/>
      <c r="L37" s="19"/>
      <c r="M37" s="19"/>
      <c r="N37" s="19"/>
    </row>
    <row r="38" spans="1:14" ht="12.75" x14ac:dyDescent="0.2">
      <c r="A38" s="13" t="s">
        <v>251</v>
      </c>
      <c r="B38" s="13">
        <v>32</v>
      </c>
      <c r="C38" s="16">
        <v>-4</v>
      </c>
      <c r="D38" s="16" t="s">
        <v>37</v>
      </c>
      <c r="E38" s="16">
        <v>11</v>
      </c>
      <c r="F38" s="16">
        <v>15</v>
      </c>
      <c r="G38" s="16" t="s">
        <v>68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67DB0-D2D4-4472-A9AB-8CC5D37B96FB}">
  <sheetPr>
    <outlinePr summaryBelow="0" summaryRight="0"/>
  </sheetPr>
  <dimension ref="A1:N38"/>
  <sheetViews>
    <sheetView workbookViewId="0">
      <selection activeCell="C5" sqref="C5"/>
    </sheetView>
  </sheetViews>
  <sheetFormatPr defaultColWidth="12.5703125" defaultRowHeight="15.75" customHeight="1" x14ac:dyDescent="0.2"/>
  <cols>
    <col min="1" max="1" width="18.140625" style="19" bestFit="1" customWidth="1"/>
    <col min="2" max="2" width="14.140625" style="19" hidden="1" customWidth="1"/>
    <col min="3" max="3" width="14.140625" style="19" bestFit="1" customWidth="1"/>
    <col min="4" max="4" width="13.42578125" style="19" bestFit="1" customWidth="1"/>
    <col min="5" max="7" width="12.5703125" style="19"/>
  </cols>
  <sheetData>
    <row r="1" spans="1:7" ht="12.75" x14ac:dyDescent="0.2">
      <c r="A1" s="1" t="s">
        <v>0</v>
      </c>
      <c r="C1" s="14" t="s">
        <v>338</v>
      </c>
      <c r="D1" s="4"/>
      <c r="E1" s="3"/>
      <c r="F1" s="3"/>
    </row>
    <row r="2" spans="1:7" ht="12.75" x14ac:dyDescent="0.2">
      <c r="A2" s="1" t="s">
        <v>1</v>
      </c>
      <c r="C2" s="5">
        <f>SUM(C4:C5)/10</f>
        <v>67.8</v>
      </c>
      <c r="D2" s="4"/>
      <c r="E2" s="3"/>
      <c r="F2" s="3"/>
    </row>
    <row r="3" spans="1:7" ht="12.75" x14ac:dyDescent="0.2">
      <c r="A3" s="4"/>
      <c r="C3" s="3"/>
      <c r="D3" s="4"/>
      <c r="E3" s="3"/>
      <c r="F3" s="3"/>
    </row>
    <row r="4" spans="1:7" ht="12.75" x14ac:dyDescent="0.2">
      <c r="A4" s="1" t="s">
        <v>2</v>
      </c>
      <c r="C4" s="6">
        <f>SUM(E8:E22)</f>
        <v>342</v>
      </c>
      <c r="D4" s="4"/>
      <c r="E4" s="3"/>
      <c r="F4" s="3"/>
    </row>
    <row r="5" spans="1:7" ht="12.75" x14ac:dyDescent="0.2">
      <c r="A5" s="1" t="s">
        <v>3</v>
      </c>
      <c r="C5" s="7">
        <f>SUM(C25:C29)*7</f>
        <v>336</v>
      </c>
      <c r="D5" s="8"/>
      <c r="E5" s="3"/>
      <c r="F5" s="3"/>
    </row>
    <row r="6" spans="1:7" ht="12.75" x14ac:dyDescent="0.2">
      <c r="A6" s="3"/>
      <c r="B6" s="3"/>
      <c r="C6" s="3"/>
      <c r="D6" s="3"/>
      <c r="E6" s="3"/>
      <c r="F6" s="3"/>
    </row>
    <row r="7" spans="1:7" ht="12.75" x14ac:dyDescent="0.2">
      <c r="A7" s="9" t="s">
        <v>4</v>
      </c>
      <c r="B7" s="21" t="s">
        <v>26</v>
      </c>
      <c r="C7" s="10" t="s">
        <v>5</v>
      </c>
      <c r="D7" s="10" t="s">
        <v>6</v>
      </c>
      <c r="E7" s="10" t="s">
        <v>7</v>
      </c>
      <c r="F7" s="10" t="s">
        <v>8</v>
      </c>
      <c r="G7" s="10" t="s">
        <v>9</v>
      </c>
    </row>
    <row r="8" spans="1:7" ht="12.75" x14ac:dyDescent="0.2">
      <c r="A8" s="11" t="s">
        <v>252</v>
      </c>
      <c r="B8" s="13">
        <v>24</v>
      </c>
      <c r="C8" s="11" t="s">
        <v>10</v>
      </c>
      <c r="D8" s="11" t="s">
        <v>39</v>
      </c>
      <c r="E8" s="11">
        <v>25</v>
      </c>
      <c r="F8" s="12">
        <v>34</v>
      </c>
      <c r="G8" s="12" t="s">
        <v>42</v>
      </c>
    </row>
    <row r="9" spans="1:7" ht="12.75" x14ac:dyDescent="0.2">
      <c r="A9" s="11" t="s">
        <v>260</v>
      </c>
      <c r="B9" s="13">
        <v>22</v>
      </c>
      <c r="C9" s="2" t="s">
        <v>11</v>
      </c>
      <c r="D9" s="11" t="s">
        <v>39</v>
      </c>
      <c r="E9" s="11">
        <v>30</v>
      </c>
      <c r="F9" s="12">
        <v>36</v>
      </c>
      <c r="G9" s="12" t="s">
        <v>42</v>
      </c>
    </row>
    <row r="10" spans="1:7" ht="12.75" x14ac:dyDescent="0.2">
      <c r="A10" s="11" t="s">
        <v>253</v>
      </c>
      <c r="B10" s="13">
        <v>31</v>
      </c>
      <c r="C10" s="11" t="s">
        <v>12</v>
      </c>
      <c r="D10" s="11" t="s">
        <v>37</v>
      </c>
      <c r="E10" s="11">
        <v>29</v>
      </c>
      <c r="F10" s="12">
        <v>39</v>
      </c>
      <c r="G10" s="12"/>
    </row>
    <row r="11" spans="1:7" ht="12.75" x14ac:dyDescent="0.2">
      <c r="A11" s="2" t="s">
        <v>397</v>
      </c>
      <c r="B11" s="2">
        <v>19</v>
      </c>
      <c r="C11" s="2" t="s">
        <v>13</v>
      </c>
      <c r="D11" s="2" t="s">
        <v>37</v>
      </c>
      <c r="E11" s="2">
        <v>23</v>
      </c>
      <c r="F11" s="2">
        <v>27</v>
      </c>
      <c r="G11" s="2" t="s">
        <v>107</v>
      </c>
    </row>
    <row r="12" spans="1:7" ht="12.75" x14ac:dyDescent="0.2">
      <c r="A12" s="11" t="s">
        <v>254</v>
      </c>
      <c r="B12" s="13">
        <v>22</v>
      </c>
      <c r="C12" s="11" t="s">
        <v>14</v>
      </c>
      <c r="D12" s="11" t="s">
        <v>37</v>
      </c>
      <c r="E12" s="11">
        <v>28</v>
      </c>
      <c r="F12" s="12">
        <v>37</v>
      </c>
      <c r="G12" s="23" t="s">
        <v>396</v>
      </c>
    </row>
    <row r="13" spans="1:7" ht="12.75" x14ac:dyDescent="0.2">
      <c r="A13" s="13" t="s">
        <v>255</v>
      </c>
      <c r="B13" s="13">
        <v>29</v>
      </c>
      <c r="C13" s="12" t="s">
        <v>15</v>
      </c>
      <c r="D13" s="11" t="s">
        <v>39</v>
      </c>
      <c r="E13" s="11">
        <v>22</v>
      </c>
      <c r="F13" s="12">
        <v>31</v>
      </c>
      <c r="G13" s="12"/>
    </row>
    <row r="14" spans="1:7" ht="12.75" x14ac:dyDescent="0.2">
      <c r="A14" s="11" t="s">
        <v>256</v>
      </c>
      <c r="B14" s="13">
        <v>27</v>
      </c>
      <c r="C14" s="11" t="s">
        <v>16</v>
      </c>
      <c r="D14" s="11" t="s">
        <v>37</v>
      </c>
      <c r="E14" s="11">
        <v>26</v>
      </c>
      <c r="F14" s="12">
        <v>32</v>
      </c>
      <c r="G14" s="12" t="s">
        <v>42</v>
      </c>
    </row>
    <row r="15" spans="1:7" ht="12.75" x14ac:dyDescent="0.2">
      <c r="A15" s="14" t="s">
        <v>464</v>
      </c>
      <c r="B15" s="14">
        <v>18</v>
      </c>
      <c r="C15" s="14" t="s">
        <v>17</v>
      </c>
      <c r="D15" s="14" t="s">
        <v>37</v>
      </c>
      <c r="E15" s="14">
        <v>31</v>
      </c>
      <c r="F15" s="14">
        <v>33</v>
      </c>
      <c r="G15" s="14" t="s">
        <v>349</v>
      </c>
    </row>
    <row r="16" spans="1:7" ht="12.75" x14ac:dyDescent="0.2">
      <c r="A16" s="3"/>
      <c r="C16" s="3"/>
      <c r="D16" s="3"/>
      <c r="E16" s="3"/>
      <c r="F16" s="3"/>
      <c r="G16" s="3"/>
    </row>
    <row r="17" spans="1:14" ht="12.75" x14ac:dyDescent="0.2">
      <c r="A17" s="9" t="s">
        <v>18</v>
      </c>
      <c r="B17" s="21" t="s">
        <v>26</v>
      </c>
      <c r="C17" s="10" t="s">
        <v>5</v>
      </c>
      <c r="D17" s="10" t="s">
        <v>6</v>
      </c>
      <c r="E17" s="10" t="s">
        <v>7</v>
      </c>
      <c r="F17" s="9" t="s">
        <v>8</v>
      </c>
      <c r="G17" s="10" t="s">
        <v>9</v>
      </c>
    </row>
    <row r="18" spans="1:14" ht="12.75" x14ac:dyDescent="0.2">
      <c r="A18" s="14" t="s">
        <v>258</v>
      </c>
      <c r="B18" s="13">
        <v>23</v>
      </c>
      <c r="C18" s="14" t="s">
        <v>20</v>
      </c>
      <c r="D18" s="11" t="s">
        <v>37</v>
      </c>
      <c r="E18" s="11">
        <v>24</v>
      </c>
      <c r="F18" s="12">
        <v>34</v>
      </c>
      <c r="G18" s="12" t="s">
        <v>42</v>
      </c>
    </row>
    <row r="19" spans="1:14" ht="12.75" x14ac:dyDescent="0.2">
      <c r="A19" s="11" t="s">
        <v>257</v>
      </c>
      <c r="B19" s="13">
        <v>33</v>
      </c>
      <c r="C19" s="11" t="s">
        <v>20</v>
      </c>
      <c r="D19" s="11" t="s">
        <v>37</v>
      </c>
      <c r="E19" s="11">
        <v>24</v>
      </c>
      <c r="F19" s="12">
        <v>29</v>
      </c>
      <c r="G19" s="12"/>
      <c r="H19" s="19"/>
      <c r="I19" s="19"/>
      <c r="J19" s="19"/>
      <c r="K19" s="19"/>
      <c r="L19" s="19"/>
      <c r="M19" s="19"/>
      <c r="N19" s="19"/>
    </row>
    <row r="20" spans="1:14" ht="12.75" x14ac:dyDescent="0.2">
      <c r="A20" s="20" t="s">
        <v>373</v>
      </c>
      <c r="B20" s="13">
        <v>20</v>
      </c>
      <c r="C20" s="20" t="s">
        <v>19</v>
      </c>
      <c r="D20" s="20" t="s">
        <v>39</v>
      </c>
      <c r="E20" s="11">
        <v>31</v>
      </c>
      <c r="F20" s="12">
        <v>34</v>
      </c>
      <c r="G20" s="12" t="s">
        <v>401</v>
      </c>
    </row>
    <row r="21" spans="1:14" ht="12.75" x14ac:dyDescent="0.2">
      <c r="A21" s="11" t="s">
        <v>261</v>
      </c>
      <c r="B21" s="11">
        <v>26</v>
      </c>
      <c r="C21" s="11" t="s">
        <v>19</v>
      </c>
      <c r="D21" s="11" t="s">
        <v>39</v>
      </c>
      <c r="E21" s="11">
        <v>19</v>
      </c>
      <c r="F21" s="12">
        <v>26</v>
      </c>
      <c r="G21" s="12"/>
    </row>
    <row r="22" spans="1:14" ht="12.75" x14ac:dyDescent="0.2">
      <c r="A22" s="2" t="s">
        <v>374</v>
      </c>
      <c r="B22" s="14">
        <v>20</v>
      </c>
      <c r="C22" s="20" t="s">
        <v>10</v>
      </c>
      <c r="D22" s="20" t="s">
        <v>37</v>
      </c>
      <c r="E22" s="11">
        <v>30</v>
      </c>
      <c r="F22" s="12">
        <v>33</v>
      </c>
      <c r="G22" s="12"/>
    </row>
    <row r="23" spans="1:14" ht="12.75" x14ac:dyDescent="0.2">
      <c r="A23" s="3"/>
      <c r="C23" s="3"/>
      <c r="D23" s="3"/>
      <c r="E23" s="3"/>
      <c r="F23" s="15"/>
      <c r="G23" s="3"/>
    </row>
    <row r="24" spans="1:14" ht="12.75" x14ac:dyDescent="0.2">
      <c r="A24" s="9" t="s">
        <v>21</v>
      </c>
      <c r="B24" s="21" t="s">
        <v>26</v>
      </c>
      <c r="C24" s="10" t="s">
        <v>22</v>
      </c>
      <c r="D24" s="10" t="s">
        <v>6</v>
      </c>
      <c r="E24" s="10" t="s">
        <v>7</v>
      </c>
      <c r="F24" s="9" t="s">
        <v>8</v>
      </c>
      <c r="G24" s="10" t="s">
        <v>9</v>
      </c>
    </row>
    <row r="25" spans="1:14" ht="12.75" x14ac:dyDescent="0.2">
      <c r="A25" s="16" t="s">
        <v>262</v>
      </c>
      <c r="B25" s="13">
        <v>28</v>
      </c>
      <c r="C25" s="16">
        <v>12</v>
      </c>
      <c r="D25" s="16" t="s">
        <v>39</v>
      </c>
      <c r="E25" s="16">
        <v>12</v>
      </c>
      <c r="F25" s="19">
        <v>15</v>
      </c>
      <c r="G25" s="16"/>
    </row>
    <row r="26" spans="1:14" ht="12.75" x14ac:dyDescent="0.2">
      <c r="A26" s="17" t="s">
        <v>264</v>
      </c>
      <c r="B26" s="17">
        <v>21</v>
      </c>
      <c r="C26" s="16">
        <v>12</v>
      </c>
      <c r="D26" s="16" t="s">
        <v>37</v>
      </c>
      <c r="E26" s="16">
        <v>9</v>
      </c>
      <c r="F26" s="16">
        <v>14</v>
      </c>
      <c r="G26" s="16"/>
      <c r="H26" s="19"/>
      <c r="I26" s="19"/>
      <c r="J26" s="19"/>
      <c r="K26" s="19"/>
      <c r="L26" s="19"/>
      <c r="M26" s="19"/>
      <c r="N26" s="19"/>
    </row>
    <row r="27" spans="1:14" ht="12.75" x14ac:dyDescent="0.2">
      <c r="A27" s="26" t="s">
        <v>398</v>
      </c>
      <c r="B27" s="26">
        <v>19</v>
      </c>
      <c r="C27" s="26">
        <v>8</v>
      </c>
      <c r="D27" s="26" t="s">
        <v>37</v>
      </c>
      <c r="E27" s="26">
        <v>21</v>
      </c>
      <c r="F27" s="26">
        <v>23</v>
      </c>
      <c r="G27" s="26"/>
    </row>
    <row r="28" spans="1:14" ht="12.75" x14ac:dyDescent="0.2">
      <c r="A28" s="16" t="s">
        <v>263</v>
      </c>
      <c r="B28" s="16">
        <v>24</v>
      </c>
      <c r="C28" s="16">
        <v>8</v>
      </c>
      <c r="D28" s="16" t="s">
        <v>39</v>
      </c>
      <c r="E28" s="16">
        <v>15</v>
      </c>
      <c r="F28" s="16">
        <v>25</v>
      </c>
      <c r="G28" s="16"/>
    </row>
    <row r="29" spans="1:14" ht="12.75" x14ac:dyDescent="0.2">
      <c r="A29" s="18" t="s">
        <v>478</v>
      </c>
      <c r="B29" s="17">
        <v>18</v>
      </c>
      <c r="C29" s="14">
        <v>8</v>
      </c>
      <c r="D29" s="14" t="s">
        <v>37</v>
      </c>
      <c r="E29" s="14">
        <v>22</v>
      </c>
      <c r="F29" s="14">
        <v>28</v>
      </c>
      <c r="G29" s="14"/>
    </row>
    <row r="31" spans="1:14" ht="12.75" x14ac:dyDescent="0.2">
      <c r="A31" s="9" t="s">
        <v>23</v>
      </c>
      <c r="B31" s="21" t="s">
        <v>26</v>
      </c>
      <c r="C31" s="10" t="s">
        <v>22</v>
      </c>
      <c r="D31" s="10" t="s">
        <v>6</v>
      </c>
      <c r="E31" s="10" t="s">
        <v>7</v>
      </c>
      <c r="F31" s="9" t="s">
        <v>8</v>
      </c>
      <c r="G31" s="10" t="s">
        <v>9</v>
      </c>
    </row>
    <row r="32" spans="1:14" ht="12.75" x14ac:dyDescent="0.2">
      <c r="A32" s="16" t="s">
        <v>265</v>
      </c>
      <c r="B32" s="16">
        <v>21</v>
      </c>
      <c r="C32" s="16">
        <v>12</v>
      </c>
      <c r="D32" s="16" t="s">
        <v>37</v>
      </c>
      <c r="E32" s="16">
        <v>9</v>
      </c>
      <c r="F32" s="16">
        <v>15</v>
      </c>
      <c r="G32" s="24" t="s">
        <v>395</v>
      </c>
    </row>
    <row r="33" spans="1:7" ht="12.75" x14ac:dyDescent="0.2">
      <c r="A33" s="13" t="s">
        <v>269</v>
      </c>
      <c r="B33" s="13">
        <v>25</v>
      </c>
      <c r="C33" s="16">
        <v>12</v>
      </c>
      <c r="D33" s="16" t="s">
        <v>37</v>
      </c>
      <c r="E33" s="16">
        <v>7</v>
      </c>
      <c r="F33" s="16">
        <v>17</v>
      </c>
      <c r="G33" s="16" t="s">
        <v>450</v>
      </c>
    </row>
    <row r="34" spans="1:7" ht="12.75" x14ac:dyDescent="0.2">
      <c r="A34" s="16" t="s">
        <v>266</v>
      </c>
      <c r="B34" s="16">
        <v>23</v>
      </c>
      <c r="C34" s="16">
        <v>12</v>
      </c>
      <c r="D34" s="16" t="s">
        <v>39</v>
      </c>
      <c r="E34" s="16">
        <v>0</v>
      </c>
      <c r="F34" s="16">
        <v>7</v>
      </c>
      <c r="G34" s="16" t="s">
        <v>67</v>
      </c>
    </row>
    <row r="35" spans="1:7" ht="12.75" x14ac:dyDescent="0.2">
      <c r="A35" s="13" t="s">
        <v>268</v>
      </c>
      <c r="B35" s="13">
        <v>26</v>
      </c>
      <c r="C35" s="16">
        <v>8</v>
      </c>
      <c r="D35" s="16" t="s">
        <v>39</v>
      </c>
      <c r="E35" s="16">
        <v>7</v>
      </c>
      <c r="F35" s="16">
        <v>11</v>
      </c>
      <c r="G35" s="16" t="s">
        <v>341</v>
      </c>
    </row>
    <row r="36" spans="1:7" ht="12.75" x14ac:dyDescent="0.2">
      <c r="A36" s="26" t="s">
        <v>399</v>
      </c>
      <c r="B36" s="26">
        <v>19</v>
      </c>
      <c r="C36" s="26">
        <v>8</v>
      </c>
      <c r="D36" s="26" t="s">
        <v>37</v>
      </c>
      <c r="E36" s="26">
        <v>18</v>
      </c>
      <c r="F36" s="26">
        <v>20</v>
      </c>
      <c r="G36" s="16"/>
    </row>
    <row r="37" spans="1:7" ht="12.75" x14ac:dyDescent="0.2">
      <c r="A37" s="17" t="s">
        <v>267</v>
      </c>
      <c r="B37" s="17">
        <v>27</v>
      </c>
      <c r="C37" s="16">
        <v>4</v>
      </c>
      <c r="D37" s="16" t="s">
        <v>39</v>
      </c>
      <c r="E37" s="16">
        <v>8</v>
      </c>
      <c r="F37" s="16">
        <v>17</v>
      </c>
      <c r="G37" s="16"/>
    </row>
    <row r="38" spans="1:7" ht="12.75" x14ac:dyDescent="0.2">
      <c r="A38" s="26" t="s">
        <v>375</v>
      </c>
      <c r="B38" s="18">
        <v>20</v>
      </c>
      <c r="C38" s="16">
        <v>-4</v>
      </c>
      <c r="D38" s="24" t="s">
        <v>37</v>
      </c>
      <c r="E38" s="16">
        <v>15</v>
      </c>
      <c r="F38" s="16">
        <v>23</v>
      </c>
      <c r="G38" s="24" t="s">
        <v>179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5E6E1-44C5-47BF-B521-CCD50FE85EB2}">
  <sheetPr>
    <outlinePr summaryBelow="0" summaryRight="0"/>
  </sheetPr>
  <dimension ref="A1:N38"/>
  <sheetViews>
    <sheetView workbookViewId="0">
      <selection activeCell="C5" sqref="C5"/>
    </sheetView>
  </sheetViews>
  <sheetFormatPr defaultColWidth="12.5703125" defaultRowHeight="15.75" customHeight="1" x14ac:dyDescent="0.2"/>
  <cols>
    <col min="1" max="1" width="18.7109375" style="19" bestFit="1" customWidth="1"/>
    <col min="2" max="2" width="14.28515625" style="19" hidden="1" customWidth="1"/>
    <col min="3" max="3" width="14.28515625" style="19" bestFit="1" customWidth="1"/>
    <col min="4" max="4" width="13.42578125" style="19" bestFit="1" customWidth="1"/>
    <col min="5" max="7" width="12.5703125" style="19"/>
  </cols>
  <sheetData>
    <row r="1" spans="1:14" ht="12.75" x14ac:dyDescent="0.2">
      <c r="A1" s="1" t="s">
        <v>0</v>
      </c>
      <c r="C1" s="14" t="s">
        <v>339</v>
      </c>
      <c r="D1" s="4"/>
      <c r="E1" s="3"/>
      <c r="F1" s="3"/>
    </row>
    <row r="2" spans="1:14" ht="12.75" x14ac:dyDescent="0.2">
      <c r="A2" s="1" t="s">
        <v>1</v>
      </c>
      <c r="C2" s="5">
        <f>SUM(C4:C5)/10</f>
        <v>70.900000000000006</v>
      </c>
      <c r="D2" s="4"/>
      <c r="E2" s="3"/>
      <c r="F2" s="3"/>
    </row>
    <row r="3" spans="1:14" ht="12.75" x14ac:dyDescent="0.2">
      <c r="A3" s="4"/>
      <c r="C3" s="3"/>
      <c r="D3" s="4"/>
      <c r="E3" s="3"/>
      <c r="F3" s="3"/>
    </row>
    <row r="4" spans="1:14" ht="12.75" x14ac:dyDescent="0.2">
      <c r="A4" s="1" t="s">
        <v>2</v>
      </c>
      <c r="C4" s="6">
        <f>SUM(E8:E22)</f>
        <v>345</v>
      </c>
      <c r="D4" s="4"/>
      <c r="E4" s="3"/>
      <c r="F4" s="3"/>
    </row>
    <row r="5" spans="1:14" ht="12.75" x14ac:dyDescent="0.2">
      <c r="A5" s="1" t="s">
        <v>3</v>
      </c>
      <c r="C5" s="7">
        <f>SUM(C25:C29)*7</f>
        <v>364</v>
      </c>
      <c r="D5" s="8"/>
      <c r="E5" s="3"/>
      <c r="F5" s="3"/>
    </row>
    <row r="6" spans="1:14" ht="12.75" x14ac:dyDescent="0.2">
      <c r="A6" s="3"/>
      <c r="B6" s="3"/>
      <c r="C6" s="3"/>
      <c r="D6" s="3"/>
      <c r="E6" s="3"/>
      <c r="F6" s="3"/>
    </row>
    <row r="7" spans="1:14" ht="12.75" x14ac:dyDescent="0.2">
      <c r="A7" s="9" t="s">
        <v>4</v>
      </c>
      <c r="B7" s="21" t="s">
        <v>26</v>
      </c>
      <c r="C7" s="10" t="s">
        <v>5</v>
      </c>
      <c r="D7" s="10" t="s">
        <v>6</v>
      </c>
      <c r="E7" s="10" t="s">
        <v>7</v>
      </c>
      <c r="F7" s="10" t="s">
        <v>8</v>
      </c>
      <c r="G7" s="10" t="s">
        <v>9</v>
      </c>
    </row>
    <row r="8" spans="1:14" ht="12.75" x14ac:dyDescent="0.2">
      <c r="A8" s="11" t="s">
        <v>270</v>
      </c>
      <c r="B8" s="13">
        <v>35</v>
      </c>
      <c r="C8" s="11" t="s">
        <v>10</v>
      </c>
      <c r="D8" s="11" t="s">
        <v>39</v>
      </c>
      <c r="E8" s="11">
        <v>29</v>
      </c>
      <c r="F8" s="12">
        <v>38</v>
      </c>
      <c r="G8" s="12"/>
    </row>
    <row r="9" spans="1:14" ht="12.75" x14ac:dyDescent="0.2">
      <c r="A9" s="11" t="s">
        <v>271</v>
      </c>
      <c r="B9" s="13">
        <v>21</v>
      </c>
      <c r="C9" s="11" t="s">
        <v>11</v>
      </c>
      <c r="D9" s="11" t="s">
        <v>39</v>
      </c>
      <c r="E9" s="11">
        <v>24</v>
      </c>
      <c r="F9" s="12">
        <v>32</v>
      </c>
      <c r="G9" s="12"/>
    </row>
    <row r="10" spans="1:14" ht="12.75" x14ac:dyDescent="0.2">
      <c r="A10" s="11" t="s">
        <v>272</v>
      </c>
      <c r="B10" s="13">
        <v>21</v>
      </c>
      <c r="C10" s="11" t="s">
        <v>12</v>
      </c>
      <c r="D10" s="11" t="s">
        <v>37</v>
      </c>
      <c r="E10" s="11">
        <v>39</v>
      </c>
      <c r="F10" s="12">
        <v>48</v>
      </c>
      <c r="G10" s="12" t="s">
        <v>66</v>
      </c>
    </row>
    <row r="11" spans="1:14" ht="12.75" x14ac:dyDescent="0.2">
      <c r="A11" s="2" t="s">
        <v>400</v>
      </c>
      <c r="B11" s="2">
        <v>25</v>
      </c>
      <c r="C11" s="14" t="s">
        <v>13</v>
      </c>
      <c r="D11" s="2" t="s">
        <v>39</v>
      </c>
      <c r="E11" s="2">
        <v>32</v>
      </c>
      <c r="F11" s="2">
        <v>37</v>
      </c>
      <c r="G11" s="2" t="s">
        <v>401</v>
      </c>
    </row>
    <row r="12" spans="1:14" ht="12.75" x14ac:dyDescent="0.2">
      <c r="A12" s="14" t="s">
        <v>469</v>
      </c>
      <c r="B12" s="14">
        <v>18</v>
      </c>
      <c r="C12" s="14" t="s">
        <v>14</v>
      </c>
      <c r="D12" s="14" t="s">
        <v>39</v>
      </c>
      <c r="E12" s="14">
        <v>21</v>
      </c>
      <c r="F12" s="14">
        <v>27</v>
      </c>
      <c r="G12" s="14" t="s">
        <v>40</v>
      </c>
      <c r="H12" s="19"/>
      <c r="I12" s="19"/>
      <c r="J12" s="19"/>
      <c r="K12" s="19"/>
      <c r="L12" s="19"/>
      <c r="M12" s="19"/>
      <c r="N12" s="19"/>
    </row>
    <row r="13" spans="1:14" ht="12.75" x14ac:dyDescent="0.2">
      <c r="A13" s="13" t="s">
        <v>273</v>
      </c>
      <c r="B13" s="13">
        <v>35</v>
      </c>
      <c r="C13" s="12" t="s">
        <v>15</v>
      </c>
      <c r="D13" s="11" t="s">
        <v>39</v>
      </c>
      <c r="E13" s="11">
        <v>23</v>
      </c>
      <c r="F13" s="12">
        <v>29</v>
      </c>
      <c r="G13" s="12"/>
    </row>
    <row r="14" spans="1:14" ht="12.75" x14ac:dyDescent="0.2">
      <c r="A14" s="11" t="s">
        <v>274</v>
      </c>
      <c r="B14" s="13">
        <v>28</v>
      </c>
      <c r="C14" s="11" t="s">
        <v>16</v>
      </c>
      <c r="D14" s="11" t="s">
        <v>37</v>
      </c>
      <c r="E14" s="11">
        <v>27</v>
      </c>
      <c r="F14" s="12">
        <v>36</v>
      </c>
      <c r="G14" s="12"/>
    </row>
    <row r="15" spans="1:14" ht="12.75" x14ac:dyDescent="0.2">
      <c r="A15" s="11" t="s">
        <v>275</v>
      </c>
      <c r="B15" s="13">
        <v>35</v>
      </c>
      <c r="C15" s="11" t="s">
        <v>17</v>
      </c>
      <c r="D15" s="11" t="s">
        <v>37</v>
      </c>
      <c r="E15" s="11">
        <v>28</v>
      </c>
      <c r="F15" s="12">
        <v>34</v>
      </c>
      <c r="G15" s="12" t="s">
        <v>66</v>
      </c>
    </row>
    <row r="16" spans="1:14" ht="12.75" x14ac:dyDescent="0.2">
      <c r="A16" s="3"/>
      <c r="C16" s="3"/>
      <c r="D16" s="3"/>
      <c r="E16" s="3"/>
      <c r="F16" s="3"/>
      <c r="G16" s="3"/>
    </row>
    <row r="17" spans="1:7" ht="12.75" x14ac:dyDescent="0.2">
      <c r="A17" s="9" t="s">
        <v>18</v>
      </c>
      <c r="B17" s="21" t="s">
        <v>26</v>
      </c>
      <c r="C17" s="10" t="s">
        <v>5</v>
      </c>
      <c r="D17" s="10" t="s">
        <v>6</v>
      </c>
      <c r="E17" s="10" t="s">
        <v>7</v>
      </c>
      <c r="F17" s="9" t="s">
        <v>8</v>
      </c>
      <c r="G17" s="10" t="s">
        <v>9</v>
      </c>
    </row>
    <row r="18" spans="1:7" ht="12.75" x14ac:dyDescent="0.2">
      <c r="A18" s="14" t="s">
        <v>276</v>
      </c>
      <c r="B18" s="13">
        <v>26</v>
      </c>
      <c r="C18" s="14" t="s">
        <v>20</v>
      </c>
      <c r="D18" s="11" t="s">
        <v>37</v>
      </c>
      <c r="E18" s="11">
        <v>23</v>
      </c>
      <c r="F18" s="12">
        <v>29</v>
      </c>
      <c r="G18" s="12"/>
    </row>
    <row r="19" spans="1:7" ht="12.75" x14ac:dyDescent="0.2">
      <c r="A19" s="13" t="s">
        <v>277</v>
      </c>
      <c r="B19" s="13">
        <v>21</v>
      </c>
      <c r="C19" s="14" t="s">
        <v>20</v>
      </c>
      <c r="D19" s="11" t="s">
        <v>39</v>
      </c>
      <c r="E19" s="11">
        <v>24</v>
      </c>
      <c r="F19" s="12">
        <v>31</v>
      </c>
      <c r="G19" s="12" t="s">
        <v>42</v>
      </c>
    </row>
    <row r="20" spans="1:7" ht="12.75" x14ac:dyDescent="0.2">
      <c r="A20" s="20" t="s">
        <v>360</v>
      </c>
      <c r="B20" s="13">
        <v>20</v>
      </c>
      <c r="C20" s="13" t="s">
        <v>19</v>
      </c>
      <c r="D20" s="13" t="s">
        <v>37</v>
      </c>
      <c r="E20" s="13">
        <v>20</v>
      </c>
      <c r="F20" s="13">
        <v>24</v>
      </c>
      <c r="G20" s="13" t="s">
        <v>346</v>
      </c>
    </row>
    <row r="21" spans="1:7" ht="12.75" x14ac:dyDescent="0.2">
      <c r="A21" s="14" t="s">
        <v>454</v>
      </c>
      <c r="B21" s="14">
        <v>18</v>
      </c>
      <c r="C21" s="14" t="s">
        <v>19</v>
      </c>
      <c r="D21" s="14" t="s">
        <v>39</v>
      </c>
      <c r="E21" s="14">
        <v>30</v>
      </c>
      <c r="F21" s="14">
        <v>31</v>
      </c>
      <c r="G21" s="14"/>
    </row>
    <row r="22" spans="1:7" ht="12.75" x14ac:dyDescent="0.2">
      <c r="A22" s="14" t="s">
        <v>278</v>
      </c>
      <c r="B22" s="14">
        <v>22</v>
      </c>
      <c r="C22" s="11" t="s">
        <v>10</v>
      </c>
      <c r="D22" s="11" t="s">
        <v>39</v>
      </c>
      <c r="E22" s="11">
        <v>25</v>
      </c>
      <c r="F22" s="12">
        <v>34</v>
      </c>
      <c r="G22" s="12" t="s">
        <v>107</v>
      </c>
    </row>
    <row r="23" spans="1:7" ht="12.75" x14ac:dyDescent="0.2">
      <c r="A23" s="3"/>
      <c r="C23" s="3"/>
      <c r="D23" s="3"/>
      <c r="E23" s="3"/>
      <c r="F23" s="15"/>
      <c r="G23" s="3"/>
    </row>
    <row r="24" spans="1:7" ht="12.75" x14ac:dyDescent="0.2">
      <c r="A24" s="9" t="s">
        <v>21</v>
      </c>
      <c r="B24" s="21" t="s">
        <v>26</v>
      </c>
      <c r="C24" s="10" t="s">
        <v>22</v>
      </c>
      <c r="D24" s="10" t="s">
        <v>6</v>
      </c>
      <c r="E24" s="10" t="s">
        <v>7</v>
      </c>
      <c r="F24" s="9" t="s">
        <v>8</v>
      </c>
      <c r="G24" s="10" t="s">
        <v>9</v>
      </c>
    </row>
    <row r="25" spans="1:7" ht="12.75" x14ac:dyDescent="0.2">
      <c r="A25" s="16" t="s">
        <v>279</v>
      </c>
      <c r="B25" s="13">
        <v>25</v>
      </c>
      <c r="C25" s="16">
        <v>12</v>
      </c>
      <c r="D25" s="16" t="s">
        <v>39</v>
      </c>
      <c r="E25" s="16">
        <v>9</v>
      </c>
      <c r="F25" s="19">
        <v>16</v>
      </c>
      <c r="G25" s="16" t="s">
        <v>68</v>
      </c>
    </row>
    <row r="26" spans="1:7" ht="12.75" x14ac:dyDescent="0.2">
      <c r="A26" s="16" t="s">
        <v>280</v>
      </c>
      <c r="B26" s="16">
        <v>32</v>
      </c>
      <c r="C26" s="16">
        <v>12</v>
      </c>
      <c r="D26" s="16" t="s">
        <v>37</v>
      </c>
      <c r="E26" s="16">
        <v>6</v>
      </c>
      <c r="F26" s="16">
        <v>10</v>
      </c>
      <c r="G26" s="16" t="s">
        <v>67</v>
      </c>
    </row>
    <row r="27" spans="1:7" ht="12.75" x14ac:dyDescent="0.2">
      <c r="A27" s="18" t="s">
        <v>281</v>
      </c>
      <c r="B27" s="18">
        <v>23</v>
      </c>
      <c r="C27" s="16">
        <v>12</v>
      </c>
      <c r="D27" s="16" t="s">
        <v>39</v>
      </c>
      <c r="E27" s="16">
        <v>6</v>
      </c>
      <c r="F27" s="16">
        <v>14</v>
      </c>
      <c r="G27" s="16" t="s">
        <v>66</v>
      </c>
    </row>
    <row r="28" spans="1:7" ht="12.75" x14ac:dyDescent="0.2">
      <c r="A28" s="13" t="s">
        <v>362</v>
      </c>
      <c r="B28" s="16">
        <v>20</v>
      </c>
      <c r="C28" s="13">
        <v>12</v>
      </c>
      <c r="D28" s="13" t="s">
        <v>39</v>
      </c>
      <c r="E28" s="13">
        <v>18</v>
      </c>
      <c r="F28" s="13">
        <v>23</v>
      </c>
      <c r="G28" s="16" t="s">
        <v>41</v>
      </c>
    </row>
    <row r="29" spans="1:7" ht="12.75" x14ac:dyDescent="0.2">
      <c r="A29" s="26" t="s">
        <v>403</v>
      </c>
      <c r="B29" s="26">
        <v>19</v>
      </c>
      <c r="C29" s="26">
        <v>4</v>
      </c>
      <c r="D29" s="26" t="s">
        <v>37</v>
      </c>
      <c r="E29" s="26">
        <v>21</v>
      </c>
      <c r="F29" s="26">
        <v>29</v>
      </c>
      <c r="G29" s="16"/>
    </row>
    <row r="31" spans="1:7" ht="12.75" x14ac:dyDescent="0.2">
      <c r="A31" s="9" t="s">
        <v>23</v>
      </c>
      <c r="B31" s="21" t="s">
        <v>26</v>
      </c>
      <c r="C31" s="10" t="s">
        <v>22</v>
      </c>
      <c r="D31" s="10" t="s">
        <v>6</v>
      </c>
      <c r="E31" s="10" t="s">
        <v>7</v>
      </c>
      <c r="F31" s="9" t="s">
        <v>8</v>
      </c>
      <c r="G31" s="10" t="s">
        <v>9</v>
      </c>
    </row>
    <row r="32" spans="1:7" ht="12.75" x14ac:dyDescent="0.2">
      <c r="A32" s="26" t="s">
        <v>402</v>
      </c>
      <c r="B32" s="26">
        <v>19</v>
      </c>
      <c r="C32" s="26">
        <v>12</v>
      </c>
      <c r="D32" s="26" t="s">
        <v>39</v>
      </c>
      <c r="E32" s="26">
        <v>24</v>
      </c>
      <c r="F32" s="26">
        <v>29</v>
      </c>
      <c r="G32" s="16" t="s">
        <v>125</v>
      </c>
    </row>
    <row r="33" spans="1:7" ht="12.75" x14ac:dyDescent="0.2">
      <c r="A33" s="13" t="s">
        <v>286</v>
      </c>
      <c r="B33" s="13">
        <v>29</v>
      </c>
      <c r="C33" s="16">
        <v>8</v>
      </c>
      <c r="D33" s="16" t="s">
        <v>39</v>
      </c>
      <c r="E33" s="16">
        <v>0</v>
      </c>
      <c r="F33" s="16">
        <v>3</v>
      </c>
      <c r="G33" s="16" t="s">
        <v>341</v>
      </c>
    </row>
    <row r="34" spans="1:7" ht="12.75" x14ac:dyDescent="0.2">
      <c r="A34" s="16" t="s">
        <v>282</v>
      </c>
      <c r="B34" s="13">
        <v>30</v>
      </c>
      <c r="C34" s="16">
        <v>4</v>
      </c>
      <c r="D34" s="16" t="s">
        <v>37</v>
      </c>
      <c r="E34" s="16">
        <v>8</v>
      </c>
      <c r="F34" s="16">
        <v>15</v>
      </c>
      <c r="G34" s="16" t="s">
        <v>68</v>
      </c>
    </row>
    <row r="35" spans="1:7" ht="12.75" x14ac:dyDescent="0.2">
      <c r="A35" s="16" t="s">
        <v>283</v>
      </c>
      <c r="B35" s="16">
        <v>33</v>
      </c>
      <c r="C35" s="16">
        <v>-4</v>
      </c>
      <c r="D35" s="16" t="s">
        <v>39</v>
      </c>
      <c r="E35" s="16">
        <v>2</v>
      </c>
      <c r="F35" s="16">
        <v>9</v>
      </c>
      <c r="G35" s="16"/>
    </row>
    <row r="36" spans="1:7" ht="12.75" x14ac:dyDescent="0.2">
      <c r="A36" s="17" t="s">
        <v>284</v>
      </c>
      <c r="B36" s="17">
        <v>33</v>
      </c>
      <c r="C36" s="16">
        <v>-4</v>
      </c>
      <c r="D36" s="16" t="s">
        <v>39</v>
      </c>
      <c r="E36" s="16">
        <v>1</v>
      </c>
      <c r="F36" s="16">
        <v>6</v>
      </c>
      <c r="G36" s="16"/>
    </row>
    <row r="37" spans="1:7" ht="12.75" x14ac:dyDescent="0.2">
      <c r="A37" s="13" t="s">
        <v>361</v>
      </c>
      <c r="B37" s="13">
        <v>20</v>
      </c>
      <c r="C37" s="13">
        <v>-4</v>
      </c>
      <c r="D37" s="13" t="s">
        <v>37</v>
      </c>
      <c r="E37" s="13">
        <v>16</v>
      </c>
      <c r="F37" s="13">
        <v>17</v>
      </c>
      <c r="G37" s="13" t="s">
        <v>179</v>
      </c>
    </row>
    <row r="38" spans="1:7" ht="12.75" x14ac:dyDescent="0.2">
      <c r="A38" s="18" t="s">
        <v>285</v>
      </c>
      <c r="B38" s="18">
        <v>35</v>
      </c>
      <c r="C38" s="16">
        <v>-4</v>
      </c>
      <c r="D38" s="16" t="s">
        <v>37</v>
      </c>
      <c r="E38" s="16">
        <v>1</v>
      </c>
      <c r="F38" s="16">
        <v>11</v>
      </c>
      <c r="G38" s="16" t="s">
        <v>447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847B3-15AC-4CE8-9822-6DF63AF39E34}">
  <sheetPr>
    <outlinePr summaryBelow="0" summaryRight="0"/>
  </sheetPr>
  <dimension ref="A1:N38"/>
  <sheetViews>
    <sheetView workbookViewId="0">
      <selection activeCell="C5" sqref="C5"/>
    </sheetView>
  </sheetViews>
  <sheetFormatPr defaultColWidth="12.5703125" defaultRowHeight="15.75" customHeight="1" x14ac:dyDescent="0.2"/>
  <cols>
    <col min="1" max="1" width="18.140625" style="19" bestFit="1" customWidth="1"/>
    <col min="2" max="2" width="13.7109375" style="19" hidden="1" customWidth="1"/>
    <col min="3" max="3" width="13.7109375" style="19" bestFit="1" customWidth="1"/>
    <col min="4" max="4" width="13.42578125" style="19" bestFit="1" customWidth="1"/>
    <col min="5" max="7" width="12.5703125" style="19"/>
  </cols>
  <sheetData>
    <row r="1" spans="1:7" ht="12.75" x14ac:dyDescent="0.2">
      <c r="A1" s="1" t="s">
        <v>0</v>
      </c>
      <c r="C1" s="14" t="s">
        <v>340</v>
      </c>
      <c r="D1" s="4"/>
      <c r="E1" s="3"/>
      <c r="F1" s="3"/>
    </row>
    <row r="2" spans="1:7" ht="12.75" x14ac:dyDescent="0.2">
      <c r="A2" s="1" t="s">
        <v>1</v>
      </c>
      <c r="C2" s="5">
        <f>SUM(C4:C5)/10</f>
        <v>59.7</v>
      </c>
      <c r="D2" s="4"/>
      <c r="E2" s="3"/>
      <c r="F2" s="3"/>
    </row>
    <row r="3" spans="1:7" ht="12.75" x14ac:dyDescent="0.2">
      <c r="A3" s="4"/>
      <c r="C3" s="3"/>
      <c r="D3" s="4"/>
      <c r="E3" s="3"/>
      <c r="F3" s="3"/>
    </row>
    <row r="4" spans="1:7" ht="12.75" x14ac:dyDescent="0.2">
      <c r="A4" s="1" t="s">
        <v>2</v>
      </c>
      <c r="C4" s="6">
        <f>SUM(E8:E22)</f>
        <v>345</v>
      </c>
      <c r="D4" s="4"/>
      <c r="E4" s="3"/>
      <c r="F4" s="3"/>
    </row>
    <row r="5" spans="1:7" ht="12.75" x14ac:dyDescent="0.2">
      <c r="A5" s="1" t="s">
        <v>3</v>
      </c>
      <c r="C5" s="7">
        <f>SUM(C25:C29)*7</f>
        <v>252</v>
      </c>
      <c r="D5" s="8"/>
      <c r="E5" s="3"/>
      <c r="F5" s="3"/>
    </row>
    <row r="6" spans="1:7" ht="12.75" x14ac:dyDescent="0.2">
      <c r="A6" s="3"/>
      <c r="B6" s="3"/>
      <c r="C6" s="3"/>
      <c r="D6" s="3"/>
      <c r="E6" s="3"/>
      <c r="F6" s="3"/>
    </row>
    <row r="7" spans="1:7" ht="12.75" x14ac:dyDescent="0.2">
      <c r="A7" s="9" t="s">
        <v>4</v>
      </c>
      <c r="B7" s="21" t="s">
        <v>26</v>
      </c>
      <c r="C7" s="10" t="s">
        <v>5</v>
      </c>
      <c r="D7" s="10" t="s">
        <v>6</v>
      </c>
      <c r="E7" s="10" t="s">
        <v>7</v>
      </c>
      <c r="F7" s="10" t="s">
        <v>8</v>
      </c>
      <c r="G7" s="10" t="s">
        <v>9</v>
      </c>
    </row>
    <row r="8" spans="1:7" ht="12.75" x14ac:dyDescent="0.2">
      <c r="A8" s="11" t="s">
        <v>287</v>
      </c>
      <c r="B8" s="13">
        <v>21</v>
      </c>
      <c r="C8" s="11" t="s">
        <v>10</v>
      </c>
      <c r="D8" s="11" t="s">
        <v>37</v>
      </c>
      <c r="E8" s="11">
        <v>38</v>
      </c>
      <c r="F8" s="12">
        <v>47</v>
      </c>
      <c r="G8" s="12" t="s">
        <v>107</v>
      </c>
    </row>
    <row r="9" spans="1:7" ht="12.75" x14ac:dyDescent="0.2">
      <c r="A9" s="11" t="s">
        <v>288</v>
      </c>
      <c r="B9" s="13">
        <v>21</v>
      </c>
      <c r="C9" s="11" t="s">
        <v>11</v>
      </c>
      <c r="D9" s="11" t="s">
        <v>37</v>
      </c>
      <c r="E9" s="11">
        <v>37</v>
      </c>
      <c r="F9" s="12">
        <v>46</v>
      </c>
      <c r="G9" s="12" t="s">
        <v>449</v>
      </c>
    </row>
    <row r="10" spans="1:7" ht="12.75" x14ac:dyDescent="0.2">
      <c r="A10" s="11" t="s">
        <v>437</v>
      </c>
      <c r="B10" s="13">
        <v>34</v>
      </c>
      <c r="C10" s="11" t="s">
        <v>12</v>
      </c>
      <c r="D10" s="11" t="s">
        <v>37</v>
      </c>
      <c r="E10" s="11">
        <v>25</v>
      </c>
      <c r="F10" s="12">
        <v>33</v>
      </c>
      <c r="G10" s="12" t="s">
        <v>349</v>
      </c>
    </row>
    <row r="11" spans="1:7" ht="12.75" x14ac:dyDescent="0.2">
      <c r="A11" s="11" t="s">
        <v>351</v>
      </c>
      <c r="B11" s="13">
        <v>20</v>
      </c>
      <c r="C11" s="2" t="s">
        <v>13</v>
      </c>
      <c r="D11" s="11" t="s">
        <v>37</v>
      </c>
      <c r="E11" s="11">
        <v>34</v>
      </c>
      <c r="F11" s="12">
        <v>43</v>
      </c>
      <c r="G11" s="12" t="s">
        <v>66</v>
      </c>
    </row>
    <row r="12" spans="1:7" ht="12.75" x14ac:dyDescent="0.2">
      <c r="A12" s="11" t="s">
        <v>290</v>
      </c>
      <c r="B12" s="13">
        <v>30</v>
      </c>
      <c r="C12" s="11" t="s">
        <v>14</v>
      </c>
      <c r="D12" s="11" t="s">
        <v>37</v>
      </c>
      <c r="E12" s="11">
        <v>29</v>
      </c>
      <c r="F12" s="12">
        <v>39</v>
      </c>
      <c r="G12" s="12" t="s">
        <v>107</v>
      </c>
    </row>
    <row r="13" spans="1:7" ht="12.75" x14ac:dyDescent="0.2">
      <c r="A13" s="14" t="s">
        <v>431</v>
      </c>
      <c r="B13" s="13">
        <v>19</v>
      </c>
      <c r="C13" s="14" t="s">
        <v>15</v>
      </c>
      <c r="D13" s="11" t="s">
        <v>38</v>
      </c>
      <c r="E13" s="11">
        <v>29</v>
      </c>
      <c r="F13" s="12">
        <v>33</v>
      </c>
      <c r="G13" s="12"/>
    </row>
    <row r="14" spans="1:7" ht="12.75" x14ac:dyDescent="0.2">
      <c r="A14" s="11" t="s">
        <v>292</v>
      </c>
      <c r="B14" s="13">
        <v>25</v>
      </c>
      <c r="C14" s="11" t="s">
        <v>16</v>
      </c>
      <c r="D14" s="11" t="s">
        <v>39</v>
      </c>
      <c r="E14" s="11">
        <v>26</v>
      </c>
      <c r="F14" s="12">
        <v>31</v>
      </c>
      <c r="G14" s="12" t="s">
        <v>41</v>
      </c>
    </row>
    <row r="15" spans="1:7" ht="12.75" x14ac:dyDescent="0.2">
      <c r="A15" s="11" t="s">
        <v>293</v>
      </c>
      <c r="B15" s="13">
        <v>23</v>
      </c>
      <c r="C15" s="11" t="s">
        <v>17</v>
      </c>
      <c r="D15" s="11" t="s">
        <v>39</v>
      </c>
      <c r="E15" s="11">
        <v>31</v>
      </c>
      <c r="F15" s="12">
        <v>36</v>
      </c>
      <c r="G15" s="12" t="s">
        <v>41</v>
      </c>
    </row>
    <row r="16" spans="1:7" ht="12.75" x14ac:dyDescent="0.2">
      <c r="A16" s="3"/>
      <c r="C16" s="3"/>
      <c r="D16" s="3"/>
      <c r="E16" s="3"/>
      <c r="F16" s="3"/>
      <c r="G16" s="3"/>
    </row>
    <row r="17" spans="1:7" ht="12.75" x14ac:dyDescent="0.2">
      <c r="A17" s="9" t="s">
        <v>18</v>
      </c>
      <c r="B17" s="21" t="s">
        <v>26</v>
      </c>
      <c r="C17" s="10" t="s">
        <v>5</v>
      </c>
      <c r="D17" s="10" t="s">
        <v>6</v>
      </c>
      <c r="E17" s="10" t="s">
        <v>7</v>
      </c>
      <c r="F17" s="9" t="s">
        <v>8</v>
      </c>
      <c r="G17" s="10" t="s">
        <v>9</v>
      </c>
    </row>
    <row r="18" spans="1:7" ht="12.75" x14ac:dyDescent="0.2">
      <c r="A18" s="13" t="s">
        <v>291</v>
      </c>
      <c r="B18" s="13">
        <v>22</v>
      </c>
      <c r="C18" s="12" t="s">
        <v>20</v>
      </c>
      <c r="D18" s="11" t="s">
        <v>39</v>
      </c>
      <c r="E18" s="11">
        <v>25</v>
      </c>
      <c r="F18" s="12">
        <v>31</v>
      </c>
      <c r="G18" s="12"/>
    </row>
    <row r="19" spans="1:7" ht="12.75" x14ac:dyDescent="0.2">
      <c r="A19" s="13" t="s">
        <v>294</v>
      </c>
      <c r="B19" s="13">
        <v>34</v>
      </c>
      <c r="C19" s="14" t="s">
        <v>20</v>
      </c>
      <c r="D19" s="11" t="s">
        <v>37</v>
      </c>
      <c r="E19" s="11">
        <v>16</v>
      </c>
      <c r="F19" s="12">
        <v>22</v>
      </c>
      <c r="G19" s="12" t="s">
        <v>343</v>
      </c>
    </row>
    <row r="20" spans="1:7" ht="12.75" x14ac:dyDescent="0.2">
      <c r="A20" s="11" t="s">
        <v>289</v>
      </c>
      <c r="B20" s="13">
        <v>37</v>
      </c>
      <c r="C20" s="20" t="s">
        <v>19</v>
      </c>
      <c r="D20" s="11" t="s">
        <v>37</v>
      </c>
      <c r="E20" s="11">
        <v>19</v>
      </c>
      <c r="F20" s="12">
        <v>25</v>
      </c>
      <c r="G20" s="12" t="s">
        <v>344</v>
      </c>
    </row>
    <row r="21" spans="1:7" ht="12.75" x14ac:dyDescent="0.2">
      <c r="A21" s="11" t="s">
        <v>295</v>
      </c>
      <c r="B21" s="11">
        <v>22</v>
      </c>
      <c r="C21" s="11" t="s">
        <v>19</v>
      </c>
      <c r="D21" s="11" t="s">
        <v>39</v>
      </c>
      <c r="E21" s="11">
        <v>20</v>
      </c>
      <c r="F21" s="12">
        <v>27</v>
      </c>
      <c r="G21" s="12"/>
    </row>
    <row r="22" spans="1:7" ht="12.75" x14ac:dyDescent="0.2">
      <c r="A22" s="14" t="s">
        <v>296</v>
      </c>
      <c r="B22" s="14">
        <v>30</v>
      </c>
      <c r="C22" s="11" t="s">
        <v>10</v>
      </c>
      <c r="D22" s="11" t="s">
        <v>39</v>
      </c>
      <c r="E22" s="11">
        <v>16</v>
      </c>
      <c r="F22" s="12">
        <v>24</v>
      </c>
      <c r="G22" s="12" t="s">
        <v>348</v>
      </c>
    </row>
    <row r="23" spans="1:7" ht="12.75" x14ac:dyDescent="0.2">
      <c r="A23" s="3"/>
      <c r="C23" s="3"/>
      <c r="D23" s="3"/>
      <c r="E23" s="3"/>
      <c r="F23" s="15"/>
      <c r="G23" s="3"/>
    </row>
    <row r="24" spans="1:7" ht="12.75" x14ac:dyDescent="0.2">
      <c r="A24" s="9" t="s">
        <v>21</v>
      </c>
      <c r="B24" s="21" t="s">
        <v>26</v>
      </c>
      <c r="C24" s="10" t="s">
        <v>22</v>
      </c>
      <c r="D24" s="10" t="s">
        <v>6</v>
      </c>
      <c r="E24" s="10" t="s">
        <v>7</v>
      </c>
      <c r="F24" s="9" t="s">
        <v>8</v>
      </c>
      <c r="G24" s="10" t="s">
        <v>9</v>
      </c>
    </row>
    <row r="25" spans="1:7" ht="12.75" x14ac:dyDescent="0.2">
      <c r="A25" s="16" t="s">
        <v>298</v>
      </c>
      <c r="B25" s="16">
        <v>22</v>
      </c>
      <c r="C25" s="16">
        <v>12</v>
      </c>
      <c r="D25" s="16" t="s">
        <v>39</v>
      </c>
      <c r="E25" s="16">
        <v>19</v>
      </c>
      <c r="F25" s="16">
        <v>26</v>
      </c>
      <c r="G25" s="16" t="s">
        <v>67</v>
      </c>
    </row>
    <row r="26" spans="1:7" ht="12.75" x14ac:dyDescent="0.2">
      <c r="A26" s="16" t="s">
        <v>299</v>
      </c>
      <c r="B26" s="16">
        <v>23</v>
      </c>
      <c r="C26" s="16">
        <v>12</v>
      </c>
      <c r="D26" s="16" t="s">
        <v>37</v>
      </c>
      <c r="E26" s="16">
        <v>10</v>
      </c>
      <c r="F26" s="16">
        <v>14</v>
      </c>
      <c r="G26" s="16" t="s">
        <v>179</v>
      </c>
    </row>
    <row r="27" spans="1:7" ht="12.75" x14ac:dyDescent="0.2">
      <c r="A27" s="26" t="s">
        <v>411</v>
      </c>
      <c r="B27" s="26">
        <v>19</v>
      </c>
      <c r="C27" s="26">
        <v>4</v>
      </c>
      <c r="D27" s="26" t="s">
        <v>37</v>
      </c>
      <c r="E27" s="26">
        <v>14</v>
      </c>
      <c r="F27" s="26">
        <v>22</v>
      </c>
      <c r="G27" s="16"/>
    </row>
    <row r="28" spans="1:7" ht="12.75" x14ac:dyDescent="0.2">
      <c r="A28" s="18" t="s">
        <v>300</v>
      </c>
      <c r="B28" s="18">
        <v>34</v>
      </c>
      <c r="C28" s="16">
        <v>4</v>
      </c>
      <c r="D28" s="16" t="s">
        <v>37</v>
      </c>
      <c r="E28" s="16">
        <v>11</v>
      </c>
      <c r="F28" s="16">
        <v>18</v>
      </c>
      <c r="G28" s="16"/>
    </row>
    <row r="29" spans="1:7" ht="12.75" x14ac:dyDescent="0.2">
      <c r="A29" s="16" t="s">
        <v>297</v>
      </c>
      <c r="B29" s="13">
        <v>38</v>
      </c>
      <c r="C29" s="16">
        <v>4</v>
      </c>
      <c r="D29" s="16" t="s">
        <v>37</v>
      </c>
      <c r="E29" s="16">
        <v>5</v>
      </c>
      <c r="F29" s="13">
        <v>11</v>
      </c>
      <c r="G29" s="16"/>
    </row>
    <row r="31" spans="1:7" ht="12.75" x14ac:dyDescent="0.2">
      <c r="A31" s="9" t="s">
        <v>23</v>
      </c>
      <c r="B31" s="21" t="s">
        <v>26</v>
      </c>
      <c r="C31" s="10" t="s">
        <v>22</v>
      </c>
      <c r="D31" s="10" t="s">
        <v>6</v>
      </c>
      <c r="E31" s="10" t="s">
        <v>7</v>
      </c>
      <c r="F31" s="9" t="s">
        <v>8</v>
      </c>
      <c r="G31" s="10" t="s">
        <v>9</v>
      </c>
    </row>
    <row r="32" spans="1:7" ht="12.75" x14ac:dyDescent="0.2">
      <c r="A32" s="26" t="s">
        <v>410</v>
      </c>
      <c r="B32" s="26">
        <v>19</v>
      </c>
      <c r="C32" s="26">
        <v>8</v>
      </c>
      <c r="D32" s="26" t="s">
        <v>37</v>
      </c>
      <c r="E32" s="26">
        <v>14</v>
      </c>
      <c r="F32" s="26">
        <v>19</v>
      </c>
      <c r="G32" s="16"/>
    </row>
    <row r="33" spans="1:14" ht="12.75" x14ac:dyDescent="0.2">
      <c r="A33" s="16" t="s">
        <v>302</v>
      </c>
      <c r="B33" s="16">
        <v>29</v>
      </c>
      <c r="C33" s="16">
        <v>4</v>
      </c>
      <c r="D33" s="16" t="s">
        <v>39</v>
      </c>
      <c r="E33" s="16">
        <v>3</v>
      </c>
      <c r="F33" s="16">
        <v>9</v>
      </c>
      <c r="G33" s="16"/>
    </row>
    <row r="34" spans="1:14" ht="12.75" x14ac:dyDescent="0.2">
      <c r="A34" s="17" t="s">
        <v>303</v>
      </c>
      <c r="B34" s="17">
        <v>22</v>
      </c>
      <c r="C34" s="16">
        <v>4</v>
      </c>
      <c r="D34" s="16" t="s">
        <v>37</v>
      </c>
      <c r="E34" s="16">
        <v>5</v>
      </c>
      <c r="F34" s="16">
        <v>14</v>
      </c>
      <c r="G34" s="16"/>
    </row>
    <row r="35" spans="1:14" ht="12.75" x14ac:dyDescent="0.2">
      <c r="A35" s="26" t="s">
        <v>392</v>
      </c>
      <c r="B35" s="26">
        <v>19</v>
      </c>
      <c r="C35" s="26">
        <v>4</v>
      </c>
      <c r="D35" s="26" t="s">
        <v>37</v>
      </c>
      <c r="E35" s="26">
        <v>21</v>
      </c>
      <c r="F35" s="26">
        <v>25</v>
      </c>
      <c r="G35" s="16"/>
    </row>
    <row r="36" spans="1:14" ht="12.75" x14ac:dyDescent="0.2">
      <c r="A36" s="18" t="s">
        <v>467</v>
      </c>
      <c r="B36" s="17">
        <v>18</v>
      </c>
      <c r="C36" s="18">
        <v>4</v>
      </c>
      <c r="D36" s="18" t="s">
        <v>39</v>
      </c>
      <c r="E36" s="18">
        <v>17</v>
      </c>
      <c r="F36" s="18">
        <v>19</v>
      </c>
      <c r="G36" s="18" t="s">
        <v>67</v>
      </c>
    </row>
    <row r="37" spans="1:14" ht="12.75" x14ac:dyDescent="0.2">
      <c r="A37" s="16" t="s">
        <v>301</v>
      </c>
      <c r="B37" s="13">
        <v>29</v>
      </c>
      <c r="C37" s="16">
        <v>-4</v>
      </c>
      <c r="D37" s="16" t="s">
        <v>37</v>
      </c>
      <c r="E37" s="16">
        <v>8</v>
      </c>
      <c r="F37" s="16">
        <v>16</v>
      </c>
      <c r="G37" s="16"/>
      <c r="H37" s="19"/>
      <c r="I37" s="19"/>
      <c r="J37" s="19"/>
      <c r="K37" s="19"/>
      <c r="L37" s="19"/>
      <c r="M37" s="19"/>
      <c r="N37" s="19"/>
    </row>
    <row r="38" spans="1:14" ht="12.75" x14ac:dyDescent="0.2">
      <c r="A38" s="18" t="s">
        <v>481</v>
      </c>
      <c r="B38" s="14">
        <v>26</v>
      </c>
      <c r="C38" s="18">
        <v>-4</v>
      </c>
      <c r="D38" s="18" t="s">
        <v>37</v>
      </c>
      <c r="E38" s="18">
        <v>3</v>
      </c>
      <c r="F38" s="18">
        <v>13</v>
      </c>
      <c r="G38" s="18"/>
      <c r="H38" s="19"/>
      <c r="I38" s="19"/>
      <c r="J38" s="19"/>
      <c r="K38" s="19"/>
      <c r="L38" s="19"/>
      <c r="M38" s="19"/>
      <c r="N38" s="1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2AC58-2F33-486F-B9D2-57255C66BEEB}">
  <sheetPr>
    <outlinePr summaryBelow="0" summaryRight="0"/>
  </sheetPr>
  <dimension ref="A1:N38"/>
  <sheetViews>
    <sheetView workbookViewId="0">
      <selection activeCell="K23" sqref="K23"/>
    </sheetView>
  </sheetViews>
  <sheetFormatPr defaultColWidth="12.5703125" defaultRowHeight="15.75" customHeight="1" x14ac:dyDescent="0.2"/>
  <cols>
    <col min="1" max="1" width="18.140625" style="19" bestFit="1" customWidth="1"/>
    <col min="2" max="2" width="17.42578125" style="19" hidden="1" customWidth="1"/>
    <col min="3" max="3" width="17.42578125" style="19" bestFit="1" customWidth="1"/>
    <col min="4" max="4" width="13.42578125" style="19" bestFit="1" customWidth="1"/>
    <col min="5" max="7" width="12.5703125" style="19"/>
  </cols>
  <sheetData>
    <row r="1" spans="1:7" ht="12.75" x14ac:dyDescent="0.2">
      <c r="A1" s="1" t="s">
        <v>0</v>
      </c>
      <c r="C1" s="14" t="s">
        <v>345</v>
      </c>
      <c r="D1" s="4"/>
      <c r="E1" s="3"/>
      <c r="F1" s="3"/>
    </row>
    <row r="2" spans="1:7" ht="12.75" x14ac:dyDescent="0.2">
      <c r="A2" s="1" t="s">
        <v>1</v>
      </c>
      <c r="C2" s="5">
        <f>SUM(C4:C5)/10</f>
        <v>65.8</v>
      </c>
      <c r="D2" s="4"/>
      <c r="E2" s="3"/>
      <c r="F2" s="3"/>
    </row>
    <row r="3" spans="1:7" ht="12.75" x14ac:dyDescent="0.2">
      <c r="A3" s="4"/>
      <c r="C3" s="3"/>
      <c r="D3" s="4"/>
      <c r="E3" s="3"/>
      <c r="F3" s="3"/>
    </row>
    <row r="4" spans="1:7" ht="12.75" x14ac:dyDescent="0.2">
      <c r="A4" s="1" t="s">
        <v>2</v>
      </c>
      <c r="C4" s="6">
        <f>SUM(E8:E22)</f>
        <v>322</v>
      </c>
      <c r="D4" s="4"/>
      <c r="E4" s="3"/>
      <c r="F4" s="3"/>
    </row>
    <row r="5" spans="1:7" ht="12.75" x14ac:dyDescent="0.2">
      <c r="A5" s="1" t="s">
        <v>3</v>
      </c>
      <c r="C5" s="7">
        <f>SUM(C25:C29)*7</f>
        <v>336</v>
      </c>
      <c r="D5" s="8"/>
      <c r="E5" s="3"/>
      <c r="F5" s="3"/>
    </row>
    <row r="6" spans="1:7" ht="12.75" x14ac:dyDescent="0.2">
      <c r="A6" s="3"/>
      <c r="B6" s="3"/>
      <c r="C6" s="3"/>
      <c r="D6" s="3"/>
      <c r="E6" s="3"/>
      <c r="F6" s="3"/>
    </row>
    <row r="7" spans="1:7" ht="12.75" x14ac:dyDescent="0.2">
      <c r="A7" s="9" t="s">
        <v>4</v>
      </c>
      <c r="B7" s="21" t="s">
        <v>26</v>
      </c>
      <c r="C7" s="10" t="s">
        <v>5</v>
      </c>
      <c r="D7" s="10" t="s">
        <v>6</v>
      </c>
      <c r="E7" s="10" t="s">
        <v>7</v>
      </c>
      <c r="F7" s="10" t="s">
        <v>8</v>
      </c>
      <c r="G7" s="10" t="s">
        <v>9</v>
      </c>
    </row>
    <row r="8" spans="1:7" ht="12.75" x14ac:dyDescent="0.2">
      <c r="A8" s="14" t="s">
        <v>315</v>
      </c>
      <c r="B8" s="14">
        <v>26</v>
      </c>
      <c r="C8" s="11" t="s">
        <v>10</v>
      </c>
      <c r="D8" s="11" t="s">
        <v>37</v>
      </c>
      <c r="E8" s="11">
        <v>26</v>
      </c>
      <c r="F8" s="12">
        <v>32</v>
      </c>
      <c r="G8" s="12"/>
    </row>
    <row r="9" spans="1:7" ht="12.75" x14ac:dyDescent="0.2">
      <c r="A9" s="11" t="s">
        <v>305</v>
      </c>
      <c r="B9" s="13">
        <v>35</v>
      </c>
      <c r="C9" s="11" t="s">
        <v>11</v>
      </c>
      <c r="D9" s="11" t="s">
        <v>37</v>
      </c>
      <c r="E9" s="11">
        <v>33</v>
      </c>
      <c r="F9" s="12">
        <v>41</v>
      </c>
      <c r="G9" s="12"/>
    </row>
    <row r="10" spans="1:7" ht="12.75" x14ac:dyDescent="0.2">
      <c r="A10" s="11" t="s">
        <v>306</v>
      </c>
      <c r="B10" s="13">
        <v>31</v>
      </c>
      <c r="C10" s="11" t="s">
        <v>12</v>
      </c>
      <c r="D10" s="11" t="s">
        <v>38</v>
      </c>
      <c r="E10" s="11">
        <v>29</v>
      </c>
      <c r="F10" s="12">
        <v>38</v>
      </c>
      <c r="G10" s="12"/>
    </row>
    <row r="11" spans="1:7" ht="12.75" x14ac:dyDescent="0.2">
      <c r="A11" s="11" t="s">
        <v>307</v>
      </c>
      <c r="B11" s="13">
        <v>35</v>
      </c>
      <c r="C11" s="11" t="s">
        <v>13</v>
      </c>
      <c r="D11" s="11" t="s">
        <v>37</v>
      </c>
      <c r="E11" s="11">
        <v>31</v>
      </c>
      <c r="F11" s="12">
        <v>38</v>
      </c>
      <c r="G11" s="12"/>
    </row>
    <row r="12" spans="1:7" ht="12.75" x14ac:dyDescent="0.2">
      <c r="A12" s="11" t="s">
        <v>314</v>
      </c>
      <c r="B12" s="11">
        <v>30</v>
      </c>
      <c r="C12" s="11" t="s">
        <v>14</v>
      </c>
      <c r="D12" s="11" t="s">
        <v>37</v>
      </c>
      <c r="E12" s="11">
        <v>26</v>
      </c>
      <c r="F12" s="12">
        <v>33</v>
      </c>
      <c r="G12" s="12"/>
    </row>
    <row r="13" spans="1:7" ht="12.75" x14ac:dyDescent="0.2">
      <c r="A13" s="14" t="s">
        <v>311</v>
      </c>
      <c r="B13" s="13">
        <v>33</v>
      </c>
      <c r="C13" s="14" t="s">
        <v>15</v>
      </c>
      <c r="D13" s="11" t="s">
        <v>39</v>
      </c>
      <c r="E13" s="11">
        <v>22</v>
      </c>
      <c r="F13" s="12">
        <v>31</v>
      </c>
      <c r="G13" s="12"/>
    </row>
    <row r="14" spans="1:7" ht="12.75" x14ac:dyDescent="0.2">
      <c r="A14" s="11" t="s">
        <v>309</v>
      </c>
      <c r="B14" s="13">
        <v>32</v>
      </c>
      <c r="C14" s="11" t="s">
        <v>16</v>
      </c>
      <c r="D14" s="11" t="s">
        <v>37</v>
      </c>
      <c r="E14" s="11">
        <v>24</v>
      </c>
      <c r="F14" s="12">
        <v>29</v>
      </c>
      <c r="G14" s="12" t="s">
        <v>349</v>
      </c>
    </row>
    <row r="15" spans="1:7" ht="12.75" x14ac:dyDescent="0.2">
      <c r="A15" s="11" t="s">
        <v>310</v>
      </c>
      <c r="B15" s="13">
        <v>33</v>
      </c>
      <c r="C15" s="11" t="s">
        <v>17</v>
      </c>
      <c r="D15" s="11" t="s">
        <v>37</v>
      </c>
      <c r="E15" s="11">
        <v>26</v>
      </c>
      <c r="F15" s="12">
        <v>36</v>
      </c>
      <c r="G15" s="12"/>
    </row>
    <row r="16" spans="1:7" ht="12.75" x14ac:dyDescent="0.2">
      <c r="A16" s="3"/>
      <c r="C16" s="3"/>
      <c r="D16" s="3"/>
      <c r="E16" s="3"/>
      <c r="F16" s="3"/>
      <c r="G16" s="3"/>
    </row>
    <row r="17" spans="1:14" ht="12.75" x14ac:dyDescent="0.2">
      <c r="A17" s="9" t="s">
        <v>18</v>
      </c>
      <c r="B17" s="21" t="s">
        <v>26</v>
      </c>
      <c r="C17" s="10" t="s">
        <v>5</v>
      </c>
      <c r="D17" s="10" t="s">
        <v>6</v>
      </c>
      <c r="E17" s="10" t="s">
        <v>7</v>
      </c>
      <c r="F17" s="9" t="s">
        <v>8</v>
      </c>
      <c r="G17" s="10" t="s">
        <v>9</v>
      </c>
    </row>
    <row r="18" spans="1:14" ht="12.75" x14ac:dyDescent="0.2">
      <c r="A18" s="14" t="s">
        <v>259</v>
      </c>
      <c r="B18" s="14">
        <v>24</v>
      </c>
      <c r="C18" s="14" t="s">
        <v>20</v>
      </c>
      <c r="D18" s="11" t="s">
        <v>37</v>
      </c>
      <c r="E18" s="11">
        <v>19</v>
      </c>
      <c r="F18" s="14">
        <v>26</v>
      </c>
      <c r="G18" s="14"/>
      <c r="H18" s="19"/>
      <c r="I18" s="19"/>
      <c r="J18" s="19"/>
      <c r="K18" s="19"/>
      <c r="L18" s="19"/>
      <c r="M18" s="19"/>
      <c r="N18" s="19"/>
    </row>
    <row r="19" spans="1:14" ht="12.75" x14ac:dyDescent="0.2">
      <c r="A19" s="13" t="s">
        <v>312</v>
      </c>
      <c r="B19" s="13">
        <v>30</v>
      </c>
      <c r="C19" s="14" t="s">
        <v>20</v>
      </c>
      <c r="D19" s="11" t="s">
        <v>37</v>
      </c>
      <c r="E19" s="11">
        <v>18</v>
      </c>
      <c r="F19" s="12">
        <v>24</v>
      </c>
      <c r="G19" s="12"/>
    </row>
    <row r="20" spans="1:14" ht="12.75" x14ac:dyDescent="0.2">
      <c r="A20" s="11" t="s">
        <v>313</v>
      </c>
      <c r="B20" s="13">
        <v>31</v>
      </c>
      <c r="C20" s="14" t="s">
        <v>19</v>
      </c>
      <c r="D20" s="11" t="s">
        <v>37</v>
      </c>
      <c r="E20" s="11">
        <v>24</v>
      </c>
      <c r="F20" s="12">
        <v>34</v>
      </c>
      <c r="G20" s="12" t="s">
        <v>66</v>
      </c>
    </row>
    <row r="21" spans="1:14" ht="12.75" x14ac:dyDescent="0.2">
      <c r="A21" s="11" t="s">
        <v>308</v>
      </c>
      <c r="B21" s="13">
        <v>36</v>
      </c>
      <c r="C21" s="11" t="s">
        <v>19</v>
      </c>
      <c r="D21" s="11" t="s">
        <v>39</v>
      </c>
      <c r="E21" s="11">
        <v>20</v>
      </c>
      <c r="F21" s="12">
        <v>28</v>
      </c>
      <c r="G21" s="12"/>
    </row>
    <row r="22" spans="1:14" ht="12.75" x14ac:dyDescent="0.2">
      <c r="A22" s="11" t="s">
        <v>304</v>
      </c>
      <c r="B22" s="13">
        <v>30</v>
      </c>
      <c r="C22" s="11" t="s">
        <v>10</v>
      </c>
      <c r="D22" s="11" t="s">
        <v>37</v>
      </c>
      <c r="E22" s="11">
        <v>24</v>
      </c>
      <c r="F22" s="12">
        <v>29</v>
      </c>
      <c r="G22" s="12"/>
    </row>
    <row r="23" spans="1:14" ht="12.75" x14ac:dyDescent="0.2">
      <c r="A23" s="3"/>
      <c r="C23" s="3"/>
      <c r="D23" s="3"/>
      <c r="E23" s="3"/>
      <c r="F23" s="15"/>
      <c r="G23" s="3"/>
    </row>
    <row r="24" spans="1:14" ht="12.75" x14ac:dyDescent="0.2">
      <c r="A24" s="9" t="s">
        <v>21</v>
      </c>
      <c r="B24" s="21" t="s">
        <v>26</v>
      </c>
      <c r="C24" s="10" t="s">
        <v>22</v>
      </c>
      <c r="D24" s="10" t="s">
        <v>6</v>
      </c>
      <c r="E24" s="10" t="s">
        <v>7</v>
      </c>
      <c r="F24" s="9" t="s">
        <v>8</v>
      </c>
      <c r="G24" s="10" t="s">
        <v>9</v>
      </c>
    </row>
    <row r="25" spans="1:14" ht="12.75" x14ac:dyDescent="0.2">
      <c r="A25" s="16" t="s">
        <v>316</v>
      </c>
      <c r="B25" s="13">
        <v>22</v>
      </c>
      <c r="C25" s="16">
        <v>12</v>
      </c>
      <c r="D25" s="16" t="s">
        <v>39</v>
      </c>
      <c r="E25" s="16">
        <v>15</v>
      </c>
      <c r="F25" s="19">
        <v>22</v>
      </c>
      <c r="G25" s="16" t="s">
        <v>179</v>
      </c>
    </row>
    <row r="26" spans="1:14" ht="12.75" x14ac:dyDescent="0.2">
      <c r="A26" s="16" t="s">
        <v>318</v>
      </c>
      <c r="B26" s="16">
        <v>21</v>
      </c>
      <c r="C26" s="16">
        <v>12</v>
      </c>
      <c r="D26" s="16" t="s">
        <v>37</v>
      </c>
      <c r="E26" s="16">
        <v>13</v>
      </c>
      <c r="F26" s="16">
        <v>18</v>
      </c>
      <c r="G26" s="16" t="s">
        <v>67</v>
      </c>
    </row>
    <row r="27" spans="1:14" ht="12.75" x14ac:dyDescent="0.2">
      <c r="A27" s="17" t="s">
        <v>319</v>
      </c>
      <c r="B27" s="17">
        <v>27</v>
      </c>
      <c r="C27" s="16">
        <v>12</v>
      </c>
      <c r="D27" s="16" t="s">
        <v>37</v>
      </c>
      <c r="E27" s="16">
        <v>13</v>
      </c>
      <c r="F27" s="16">
        <v>18</v>
      </c>
      <c r="G27" s="16" t="s">
        <v>125</v>
      </c>
    </row>
    <row r="28" spans="1:14" ht="12.75" x14ac:dyDescent="0.2">
      <c r="A28" s="16" t="s">
        <v>317</v>
      </c>
      <c r="B28" s="16">
        <v>32</v>
      </c>
      <c r="C28" s="16">
        <v>8</v>
      </c>
      <c r="D28" s="16" t="s">
        <v>39</v>
      </c>
      <c r="E28" s="16">
        <v>8</v>
      </c>
      <c r="F28" s="16">
        <v>14</v>
      </c>
      <c r="G28" s="16"/>
    </row>
    <row r="29" spans="1:14" ht="12.75" x14ac:dyDescent="0.2">
      <c r="A29" s="18" t="s">
        <v>320</v>
      </c>
      <c r="B29" s="18">
        <v>35</v>
      </c>
      <c r="C29" s="16">
        <v>4</v>
      </c>
      <c r="D29" s="16" t="s">
        <v>37</v>
      </c>
      <c r="E29" s="16">
        <v>10</v>
      </c>
      <c r="F29" s="16">
        <v>16</v>
      </c>
      <c r="G29" s="16"/>
    </row>
    <row r="31" spans="1:14" ht="12.75" x14ac:dyDescent="0.2">
      <c r="A31" s="9" t="s">
        <v>23</v>
      </c>
      <c r="B31" s="21" t="s">
        <v>26</v>
      </c>
      <c r="C31" s="10" t="s">
        <v>22</v>
      </c>
      <c r="D31" s="10" t="s">
        <v>6</v>
      </c>
      <c r="E31" s="10" t="s">
        <v>7</v>
      </c>
      <c r="F31" s="9" t="s">
        <v>8</v>
      </c>
      <c r="G31" s="10" t="s">
        <v>9</v>
      </c>
    </row>
    <row r="32" spans="1:14" ht="12.75" x14ac:dyDescent="0.2">
      <c r="A32" s="17" t="s">
        <v>323</v>
      </c>
      <c r="B32" s="17">
        <v>31</v>
      </c>
      <c r="C32" s="16">
        <v>12</v>
      </c>
      <c r="D32" s="16" t="s">
        <v>37</v>
      </c>
      <c r="E32" s="16">
        <v>0</v>
      </c>
      <c r="F32" s="16">
        <v>7</v>
      </c>
      <c r="G32" s="16" t="s">
        <v>68</v>
      </c>
    </row>
    <row r="33" spans="1:9" ht="12.75" x14ac:dyDescent="0.2">
      <c r="A33" s="16" t="s">
        <v>322</v>
      </c>
      <c r="B33" s="16">
        <v>28</v>
      </c>
      <c r="C33" s="16">
        <v>8</v>
      </c>
      <c r="D33" s="16" t="s">
        <v>39</v>
      </c>
      <c r="E33" s="16">
        <v>10</v>
      </c>
      <c r="F33" s="16">
        <v>13</v>
      </c>
      <c r="G33" s="16"/>
    </row>
    <row r="34" spans="1:9" ht="12.75" x14ac:dyDescent="0.2">
      <c r="A34" s="18" t="s">
        <v>324</v>
      </c>
      <c r="B34" s="18">
        <v>31</v>
      </c>
      <c r="C34" s="16">
        <v>8</v>
      </c>
      <c r="D34" s="16" t="s">
        <v>39</v>
      </c>
      <c r="E34" s="16">
        <v>9</v>
      </c>
      <c r="F34" s="16">
        <v>17</v>
      </c>
      <c r="G34" s="16" t="s">
        <v>68</v>
      </c>
    </row>
    <row r="35" spans="1:9" ht="14.25" x14ac:dyDescent="0.2">
      <c r="A35" s="18" t="s">
        <v>460</v>
      </c>
      <c r="B35" s="17">
        <v>18</v>
      </c>
      <c r="C35" s="18">
        <v>8</v>
      </c>
      <c r="D35" s="18" t="s">
        <v>37</v>
      </c>
      <c r="E35" s="18">
        <v>18</v>
      </c>
      <c r="F35" s="18">
        <v>20</v>
      </c>
      <c r="G35" s="18" t="s">
        <v>442</v>
      </c>
      <c r="H35" s="41"/>
      <c r="I35" s="40"/>
    </row>
    <row r="36" spans="1:9" ht="12.75" x14ac:dyDescent="0.2">
      <c r="A36" s="16" t="s">
        <v>321</v>
      </c>
      <c r="B36" s="13">
        <v>31</v>
      </c>
      <c r="C36" s="16">
        <v>4</v>
      </c>
      <c r="D36" s="16" t="s">
        <v>37</v>
      </c>
      <c r="E36" s="16">
        <v>4</v>
      </c>
      <c r="F36" s="16">
        <v>11</v>
      </c>
      <c r="G36" s="16"/>
    </row>
    <row r="37" spans="1:9" ht="12.75" x14ac:dyDescent="0.2">
      <c r="A37" s="13" t="s">
        <v>326</v>
      </c>
      <c r="B37" s="13">
        <v>25</v>
      </c>
      <c r="C37" s="16">
        <v>4</v>
      </c>
      <c r="D37" s="16" t="s">
        <v>37</v>
      </c>
      <c r="E37" s="16">
        <v>9</v>
      </c>
      <c r="F37" s="16">
        <v>14</v>
      </c>
      <c r="G37" s="16" t="s">
        <v>179</v>
      </c>
    </row>
    <row r="38" spans="1:9" ht="12.75" x14ac:dyDescent="0.2">
      <c r="A38" s="13" t="s">
        <v>325</v>
      </c>
      <c r="B38" s="13">
        <v>37</v>
      </c>
      <c r="C38" s="16">
        <v>-4</v>
      </c>
      <c r="D38" s="16" t="s">
        <v>37</v>
      </c>
      <c r="E38" s="16">
        <v>5</v>
      </c>
      <c r="F38" s="16">
        <v>14</v>
      </c>
      <c r="G38" s="16" t="s">
        <v>341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4B362-E4BB-4523-A117-406E9F61594B}">
  <sheetPr>
    <outlinePr summaryBelow="0" summaryRight="0"/>
  </sheetPr>
  <dimension ref="A1:N38"/>
  <sheetViews>
    <sheetView workbookViewId="0">
      <selection activeCell="D3" sqref="D3"/>
    </sheetView>
  </sheetViews>
  <sheetFormatPr defaultColWidth="12.5703125" defaultRowHeight="15.75" customHeight="1" x14ac:dyDescent="0.2"/>
  <cols>
    <col min="1" max="1" width="18" style="19" customWidth="1"/>
    <col min="2" max="2" width="16.42578125" style="19" hidden="1" customWidth="1"/>
    <col min="3" max="3" width="16.42578125" style="19" customWidth="1"/>
    <col min="4" max="4" width="13.42578125" style="19" bestFit="1" customWidth="1"/>
    <col min="5" max="7" width="12.5703125" style="19"/>
  </cols>
  <sheetData>
    <row r="1" spans="1:7" ht="12.75" x14ac:dyDescent="0.2">
      <c r="A1" s="1" t="s">
        <v>0</v>
      </c>
      <c r="C1" s="14" t="s">
        <v>327</v>
      </c>
      <c r="D1" s="4"/>
      <c r="E1" s="3"/>
      <c r="F1" s="3"/>
    </row>
    <row r="2" spans="1:7" ht="12.75" x14ac:dyDescent="0.2">
      <c r="A2" s="1" t="s">
        <v>1</v>
      </c>
      <c r="C2" s="5">
        <f>SUM(C4:C5)/10</f>
        <v>69.599999999999994</v>
      </c>
      <c r="D2" s="4"/>
      <c r="E2" s="3"/>
      <c r="F2" s="3"/>
    </row>
    <row r="3" spans="1:7" ht="12.75" x14ac:dyDescent="0.2">
      <c r="A3" s="4"/>
      <c r="C3" s="3"/>
      <c r="D3" s="4"/>
      <c r="E3" s="3"/>
      <c r="F3" s="3"/>
    </row>
    <row r="4" spans="1:7" ht="12.75" x14ac:dyDescent="0.2">
      <c r="A4" s="1" t="s">
        <v>2</v>
      </c>
      <c r="C4" s="6">
        <f>SUM(E8:E22)</f>
        <v>388</v>
      </c>
      <c r="D4" s="4"/>
      <c r="E4" s="3"/>
      <c r="F4" s="3"/>
    </row>
    <row r="5" spans="1:7" ht="12.75" x14ac:dyDescent="0.2">
      <c r="A5" s="1" t="s">
        <v>3</v>
      </c>
      <c r="C5" s="7">
        <f>SUM(C25:C29)*7</f>
        <v>308</v>
      </c>
      <c r="D5" s="8"/>
      <c r="E5" s="3"/>
      <c r="F5" s="3"/>
    </row>
    <row r="6" spans="1:7" ht="12.75" x14ac:dyDescent="0.2">
      <c r="A6" s="3"/>
      <c r="B6" s="3"/>
      <c r="C6" s="3"/>
      <c r="D6" s="3"/>
      <c r="E6" s="3"/>
      <c r="F6" s="3"/>
    </row>
    <row r="7" spans="1:7" ht="12.75" x14ac:dyDescent="0.2">
      <c r="A7" s="9" t="s">
        <v>4</v>
      </c>
      <c r="B7" s="21" t="s">
        <v>26</v>
      </c>
      <c r="C7" s="10" t="s">
        <v>5</v>
      </c>
      <c r="D7" s="10" t="s">
        <v>6</v>
      </c>
      <c r="E7" s="10" t="s">
        <v>7</v>
      </c>
      <c r="F7" s="10" t="s">
        <v>8</v>
      </c>
      <c r="G7" s="10" t="s">
        <v>9</v>
      </c>
    </row>
    <row r="8" spans="1:7" ht="12.75" x14ac:dyDescent="0.2">
      <c r="A8" s="14" t="s">
        <v>457</v>
      </c>
      <c r="B8" s="14">
        <v>18</v>
      </c>
      <c r="C8" s="14" t="s">
        <v>10</v>
      </c>
      <c r="D8" s="14" t="s">
        <v>37</v>
      </c>
      <c r="E8" s="14">
        <v>32</v>
      </c>
      <c r="F8" s="14">
        <v>37</v>
      </c>
      <c r="G8" s="14"/>
    </row>
    <row r="9" spans="1:7" ht="12.75" x14ac:dyDescent="0.2">
      <c r="A9" s="11" t="s">
        <v>50</v>
      </c>
      <c r="B9" s="13">
        <v>25</v>
      </c>
      <c r="C9" s="11" t="s">
        <v>11</v>
      </c>
      <c r="D9" s="11" t="s">
        <v>38</v>
      </c>
      <c r="E9" s="11">
        <v>39</v>
      </c>
      <c r="F9" s="12">
        <v>47</v>
      </c>
      <c r="G9" s="12" t="s">
        <v>41</v>
      </c>
    </row>
    <row r="10" spans="1:7" ht="12.75" x14ac:dyDescent="0.2">
      <c r="A10" s="11" t="s">
        <v>429</v>
      </c>
      <c r="B10" s="11">
        <v>26</v>
      </c>
      <c r="C10" s="11" t="s">
        <v>12</v>
      </c>
      <c r="D10" s="11" t="s">
        <v>37</v>
      </c>
      <c r="E10" s="11">
        <v>35</v>
      </c>
      <c r="F10" s="12">
        <v>45</v>
      </c>
      <c r="G10" s="12" t="s">
        <v>430</v>
      </c>
    </row>
    <row r="11" spans="1:7" ht="12.75" x14ac:dyDescent="0.2">
      <c r="A11" s="11" t="s">
        <v>51</v>
      </c>
      <c r="B11" s="13">
        <v>21</v>
      </c>
      <c r="C11" s="11" t="s">
        <v>13</v>
      </c>
      <c r="D11" s="11" t="s">
        <v>39</v>
      </c>
      <c r="E11" s="11">
        <v>34</v>
      </c>
      <c r="F11" s="12">
        <v>39</v>
      </c>
      <c r="G11" s="12" t="s">
        <v>430</v>
      </c>
    </row>
    <row r="12" spans="1:7" ht="12.75" x14ac:dyDescent="0.2">
      <c r="A12" s="20" t="s">
        <v>350</v>
      </c>
      <c r="B12" s="13">
        <v>20</v>
      </c>
      <c r="C12" s="14" t="s">
        <v>14</v>
      </c>
      <c r="D12" s="20" t="s">
        <v>39</v>
      </c>
      <c r="E12" s="11">
        <v>29</v>
      </c>
      <c r="F12" s="12">
        <v>36</v>
      </c>
      <c r="G12" s="23"/>
    </row>
    <row r="13" spans="1:7" ht="12.75" x14ac:dyDescent="0.2">
      <c r="A13" s="13" t="s">
        <v>53</v>
      </c>
      <c r="B13" s="13">
        <v>23</v>
      </c>
      <c r="C13" s="12" t="s">
        <v>15</v>
      </c>
      <c r="D13" s="11" t="s">
        <v>37</v>
      </c>
      <c r="E13" s="11">
        <v>37</v>
      </c>
      <c r="F13" s="12">
        <v>47</v>
      </c>
      <c r="G13" s="12" t="s">
        <v>42</v>
      </c>
    </row>
    <row r="14" spans="1:7" ht="12.75" x14ac:dyDescent="0.2">
      <c r="A14" s="11" t="s">
        <v>54</v>
      </c>
      <c r="B14" s="13">
        <v>25</v>
      </c>
      <c r="C14" s="11" t="s">
        <v>16</v>
      </c>
      <c r="D14" s="11" t="s">
        <v>37</v>
      </c>
      <c r="E14" s="11">
        <v>33</v>
      </c>
      <c r="F14" s="12">
        <v>39</v>
      </c>
      <c r="G14" s="12" t="s">
        <v>346</v>
      </c>
    </row>
    <row r="15" spans="1:7" ht="12.75" x14ac:dyDescent="0.2">
      <c r="A15" s="11" t="s">
        <v>55</v>
      </c>
      <c r="B15" s="13">
        <v>26</v>
      </c>
      <c r="C15" s="11" t="s">
        <v>17</v>
      </c>
      <c r="D15" s="11" t="s">
        <v>37</v>
      </c>
      <c r="E15" s="11">
        <v>36</v>
      </c>
      <c r="F15" s="12">
        <v>45</v>
      </c>
      <c r="G15" s="12"/>
    </row>
    <row r="16" spans="1:7" ht="12.75" x14ac:dyDescent="0.2">
      <c r="A16" s="3"/>
      <c r="C16" s="3"/>
      <c r="D16" s="3"/>
      <c r="E16" s="3"/>
      <c r="F16" s="3"/>
      <c r="G16" s="3"/>
    </row>
    <row r="17" spans="1:14" ht="12.75" x14ac:dyDescent="0.2">
      <c r="A17" s="9" t="s">
        <v>18</v>
      </c>
      <c r="B17" s="21" t="s">
        <v>26</v>
      </c>
      <c r="C17" s="10" t="s">
        <v>5</v>
      </c>
      <c r="D17" s="10" t="s">
        <v>6</v>
      </c>
      <c r="E17" s="10" t="s">
        <v>7</v>
      </c>
      <c r="F17" s="9" t="s">
        <v>8</v>
      </c>
      <c r="G17" s="10" t="s">
        <v>9</v>
      </c>
    </row>
    <row r="18" spans="1:14" ht="12.75" x14ac:dyDescent="0.2">
      <c r="A18" s="14" t="s">
        <v>56</v>
      </c>
      <c r="B18" s="13">
        <v>26</v>
      </c>
      <c r="C18" s="14" t="s">
        <v>20</v>
      </c>
      <c r="D18" s="11" t="s">
        <v>37</v>
      </c>
      <c r="E18" s="11">
        <v>20</v>
      </c>
      <c r="F18" s="12">
        <v>25</v>
      </c>
      <c r="G18" s="12" t="s">
        <v>426</v>
      </c>
    </row>
    <row r="19" spans="1:14" ht="12.75" x14ac:dyDescent="0.2">
      <c r="A19" s="13" t="s">
        <v>394</v>
      </c>
      <c r="B19" s="13">
        <v>19</v>
      </c>
      <c r="C19" s="14" t="s">
        <v>20</v>
      </c>
      <c r="D19" s="11" t="s">
        <v>37</v>
      </c>
      <c r="E19" s="11">
        <v>25</v>
      </c>
      <c r="F19" s="12">
        <v>29</v>
      </c>
      <c r="G19" s="12" t="s">
        <v>42</v>
      </c>
    </row>
    <row r="20" spans="1:14" ht="12.75" x14ac:dyDescent="0.2">
      <c r="A20" s="20" t="s">
        <v>355</v>
      </c>
      <c r="B20" s="13">
        <v>27</v>
      </c>
      <c r="C20" s="11" t="s">
        <v>19</v>
      </c>
      <c r="D20" s="11" t="s">
        <v>37</v>
      </c>
      <c r="E20" s="11">
        <v>22</v>
      </c>
      <c r="F20" s="12">
        <v>31</v>
      </c>
      <c r="G20" s="12"/>
    </row>
    <row r="21" spans="1:14" ht="12.75" x14ac:dyDescent="0.2">
      <c r="A21" s="11" t="s">
        <v>52</v>
      </c>
      <c r="B21" s="13">
        <v>25</v>
      </c>
      <c r="C21" s="11" t="s">
        <v>19</v>
      </c>
      <c r="D21" s="11" t="s">
        <v>37</v>
      </c>
      <c r="E21" s="11">
        <v>25</v>
      </c>
      <c r="F21" s="12">
        <v>35</v>
      </c>
      <c r="G21" s="12" t="s">
        <v>40</v>
      </c>
    </row>
    <row r="22" spans="1:14" ht="12.75" x14ac:dyDescent="0.2">
      <c r="A22" s="11" t="s">
        <v>49</v>
      </c>
      <c r="B22" s="13">
        <v>33</v>
      </c>
      <c r="C22" s="11" t="s">
        <v>10</v>
      </c>
      <c r="D22" s="11" t="s">
        <v>37</v>
      </c>
      <c r="E22" s="11">
        <v>21</v>
      </c>
      <c r="F22" s="12">
        <v>30</v>
      </c>
      <c r="G22" s="12"/>
    </row>
    <row r="23" spans="1:14" ht="12.75" x14ac:dyDescent="0.2"/>
    <row r="24" spans="1:14" ht="12.75" x14ac:dyDescent="0.2">
      <c r="A24" s="9" t="s">
        <v>21</v>
      </c>
      <c r="B24" s="21" t="s">
        <v>26</v>
      </c>
      <c r="C24" s="10" t="s">
        <v>22</v>
      </c>
      <c r="D24" s="10" t="s">
        <v>6</v>
      </c>
      <c r="E24" s="10" t="s">
        <v>7</v>
      </c>
      <c r="F24" s="9" t="s">
        <v>8</v>
      </c>
      <c r="G24" s="10" t="s">
        <v>9</v>
      </c>
    </row>
    <row r="25" spans="1:14" ht="12.75" x14ac:dyDescent="0.2">
      <c r="A25" s="16" t="s">
        <v>57</v>
      </c>
      <c r="B25" s="13">
        <v>21</v>
      </c>
      <c r="C25" s="16">
        <v>12</v>
      </c>
      <c r="D25" s="16" t="s">
        <v>39</v>
      </c>
      <c r="E25" s="16">
        <v>6</v>
      </c>
      <c r="F25" s="16">
        <v>13</v>
      </c>
      <c r="G25" s="16" t="s">
        <v>439</v>
      </c>
    </row>
    <row r="26" spans="1:14" ht="12.75" x14ac:dyDescent="0.2">
      <c r="A26" s="17" t="s">
        <v>58</v>
      </c>
      <c r="B26" s="17">
        <v>27</v>
      </c>
      <c r="C26" s="16">
        <v>12</v>
      </c>
      <c r="D26" s="16" t="s">
        <v>39</v>
      </c>
      <c r="E26" s="16">
        <v>6</v>
      </c>
      <c r="F26" s="16">
        <v>15</v>
      </c>
      <c r="G26" s="16" t="s">
        <v>125</v>
      </c>
    </row>
    <row r="27" spans="1:14" ht="12.75" x14ac:dyDescent="0.2">
      <c r="A27" s="16" t="s">
        <v>393</v>
      </c>
      <c r="B27" s="16">
        <v>19</v>
      </c>
      <c r="C27" s="16">
        <v>8</v>
      </c>
      <c r="D27" s="16" t="s">
        <v>37</v>
      </c>
      <c r="E27" s="16">
        <v>17</v>
      </c>
      <c r="F27" s="16">
        <v>23</v>
      </c>
      <c r="G27" s="16"/>
      <c r="H27" s="19"/>
      <c r="I27" s="19"/>
      <c r="J27" s="19"/>
      <c r="K27" s="19"/>
      <c r="L27" s="19"/>
      <c r="M27" s="19"/>
      <c r="N27" s="19"/>
    </row>
    <row r="28" spans="1:14" ht="12.75" x14ac:dyDescent="0.2">
      <c r="A28" s="18" t="s">
        <v>473</v>
      </c>
      <c r="B28" s="17">
        <v>18</v>
      </c>
      <c r="C28" s="14">
        <v>8</v>
      </c>
      <c r="D28" s="14" t="s">
        <v>37</v>
      </c>
      <c r="E28" s="14">
        <v>14</v>
      </c>
      <c r="F28" s="14">
        <v>22</v>
      </c>
      <c r="G28" s="14" t="s">
        <v>67</v>
      </c>
    </row>
    <row r="29" spans="1:14" ht="12.75" x14ac:dyDescent="0.2">
      <c r="A29" s="18" t="s">
        <v>59</v>
      </c>
      <c r="B29" s="18">
        <v>25</v>
      </c>
      <c r="C29" s="16">
        <v>4</v>
      </c>
      <c r="D29" s="16" t="s">
        <v>39</v>
      </c>
      <c r="E29" s="16">
        <v>5</v>
      </c>
      <c r="F29" s="16">
        <v>13</v>
      </c>
      <c r="G29" s="16"/>
    </row>
    <row r="30" spans="1:14" ht="12.75" x14ac:dyDescent="0.2"/>
    <row r="31" spans="1:14" ht="12.75" x14ac:dyDescent="0.2">
      <c r="A31" s="9" t="s">
        <v>23</v>
      </c>
      <c r="B31" s="21" t="s">
        <v>26</v>
      </c>
      <c r="C31" s="10" t="s">
        <v>22</v>
      </c>
      <c r="D31" s="10" t="s">
        <v>6</v>
      </c>
      <c r="E31" s="10" t="s">
        <v>7</v>
      </c>
      <c r="F31" s="9" t="s">
        <v>8</v>
      </c>
      <c r="G31" s="10" t="s">
        <v>9</v>
      </c>
    </row>
    <row r="32" spans="1:14" ht="12.75" x14ac:dyDescent="0.2">
      <c r="A32" s="18" t="s">
        <v>63</v>
      </c>
      <c r="B32" s="18">
        <v>22</v>
      </c>
      <c r="C32" s="16">
        <v>12</v>
      </c>
      <c r="D32" s="16" t="s">
        <v>39</v>
      </c>
      <c r="E32" s="16">
        <v>11</v>
      </c>
      <c r="F32" s="16">
        <v>21</v>
      </c>
      <c r="G32" s="16" t="s">
        <v>125</v>
      </c>
    </row>
    <row r="33" spans="1:7" ht="12.75" x14ac:dyDescent="0.2">
      <c r="A33" s="16" t="s">
        <v>60</v>
      </c>
      <c r="B33" s="16">
        <v>25</v>
      </c>
      <c r="C33" s="16">
        <v>12</v>
      </c>
      <c r="D33" s="16" t="s">
        <v>37</v>
      </c>
      <c r="E33" s="16">
        <v>3</v>
      </c>
      <c r="F33" s="16">
        <v>6</v>
      </c>
      <c r="G33" s="16" t="s">
        <v>440</v>
      </c>
    </row>
    <row r="34" spans="1:7" ht="12.75" x14ac:dyDescent="0.2">
      <c r="A34" s="17" t="s">
        <v>62</v>
      </c>
      <c r="B34" s="17">
        <v>23</v>
      </c>
      <c r="C34" s="16">
        <v>12</v>
      </c>
      <c r="D34" s="16" t="s">
        <v>39</v>
      </c>
      <c r="E34" s="16">
        <v>6</v>
      </c>
      <c r="F34" s="16">
        <v>16</v>
      </c>
      <c r="G34" s="16" t="s">
        <v>438</v>
      </c>
    </row>
    <row r="35" spans="1:7" ht="12.75" x14ac:dyDescent="0.2">
      <c r="A35" s="22" t="s">
        <v>87</v>
      </c>
      <c r="B35" s="13">
        <v>36</v>
      </c>
      <c r="C35" s="16">
        <v>8</v>
      </c>
      <c r="D35" s="24" t="s">
        <v>39</v>
      </c>
      <c r="E35" s="16">
        <v>2</v>
      </c>
      <c r="F35" s="16">
        <v>10</v>
      </c>
      <c r="G35" s="16"/>
    </row>
    <row r="36" spans="1:7" ht="12.75" x14ac:dyDescent="0.2">
      <c r="A36" s="16" t="s">
        <v>61</v>
      </c>
      <c r="B36" s="16">
        <v>32</v>
      </c>
      <c r="C36" s="16">
        <v>8</v>
      </c>
      <c r="D36" s="16" t="s">
        <v>37</v>
      </c>
      <c r="E36" s="16">
        <v>6</v>
      </c>
      <c r="F36" s="16">
        <v>16</v>
      </c>
      <c r="G36" s="16"/>
    </row>
    <row r="37" spans="1:7" ht="12.75" x14ac:dyDescent="0.2">
      <c r="A37" s="24" t="s">
        <v>354</v>
      </c>
      <c r="B37" s="13">
        <v>20</v>
      </c>
      <c r="C37" s="16">
        <v>4</v>
      </c>
      <c r="D37" s="24" t="s">
        <v>39</v>
      </c>
      <c r="E37" s="16">
        <v>20</v>
      </c>
      <c r="F37" s="16">
        <v>29</v>
      </c>
      <c r="G37" s="16"/>
    </row>
    <row r="38" spans="1:7" ht="12.75" x14ac:dyDescent="0.2">
      <c r="A38" s="13" t="s">
        <v>64</v>
      </c>
      <c r="B38" s="13">
        <v>34</v>
      </c>
      <c r="C38" s="16">
        <v>4</v>
      </c>
      <c r="D38" s="16" t="s">
        <v>37</v>
      </c>
      <c r="E38" s="16">
        <v>0</v>
      </c>
      <c r="F38" s="16">
        <v>4</v>
      </c>
      <c r="G38" s="16" t="s">
        <v>441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AFBF1-893F-46AC-AA14-5CDCFAB0EB61}">
  <sheetPr>
    <outlinePr summaryBelow="0" summaryRight="0"/>
  </sheetPr>
  <dimension ref="A1:N39"/>
  <sheetViews>
    <sheetView workbookViewId="0">
      <selection activeCell="E3" sqref="E3"/>
    </sheetView>
  </sheetViews>
  <sheetFormatPr defaultColWidth="12.5703125" defaultRowHeight="15.75" customHeight="1" x14ac:dyDescent="0.2"/>
  <cols>
    <col min="1" max="1" width="18" style="29" bestFit="1" customWidth="1"/>
    <col min="2" max="2" width="16.7109375" style="29" hidden="1" customWidth="1"/>
    <col min="3" max="3" width="16.7109375" style="29" bestFit="1" customWidth="1"/>
    <col min="4" max="4" width="13.42578125" style="29" bestFit="1" customWidth="1"/>
    <col min="5" max="7" width="12.5703125" style="29"/>
  </cols>
  <sheetData>
    <row r="1" spans="1:14" ht="12.75" x14ac:dyDescent="0.2">
      <c r="A1" s="28" t="s">
        <v>0</v>
      </c>
      <c r="C1" s="12" t="s">
        <v>328</v>
      </c>
      <c r="D1" s="30"/>
      <c r="E1" s="31"/>
      <c r="F1" s="31"/>
    </row>
    <row r="2" spans="1:14" ht="12.75" x14ac:dyDescent="0.2">
      <c r="A2" s="28" t="s">
        <v>1</v>
      </c>
      <c r="C2" s="32">
        <f>SUM(C4:C5)/10</f>
        <v>59.1</v>
      </c>
      <c r="D2" s="30"/>
      <c r="E2" s="31"/>
      <c r="F2" s="31"/>
    </row>
    <row r="3" spans="1:14" ht="12.75" x14ac:dyDescent="0.2">
      <c r="A3" s="30"/>
      <c r="C3" s="31"/>
      <c r="D3" s="30"/>
      <c r="E3" s="31"/>
      <c r="F3" s="31"/>
    </row>
    <row r="4" spans="1:14" ht="12.75" x14ac:dyDescent="0.2">
      <c r="A4" s="28" t="s">
        <v>2</v>
      </c>
      <c r="C4" s="33">
        <f>SUM(E8:E22)</f>
        <v>311</v>
      </c>
      <c r="D4" s="30"/>
      <c r="E4" s="31"/>
      <c r="F4" s="31"/>
    </row>
    <row r="5" spans="1:14" ht="12.75" x14ac:dyDescent="0.2">
      <c r="A5" s="28" t="s">
        <v>3</v>
      </c>
      <c r="C5" s="7">
        <f>SUM(C25:C29)*7</f>
        <v>280</v>
      </c>
      <c r="D5" s="34"/>
      <c r="E5" s="31"/>
      <c r="F5" s="31"/>
    </row>
    <row r="6" spans="1:14" ht="12.75" x14ac:dyDescent="0.2">
      <c r="A6" s="31"/>
      <c r="B6" s="31"/>
      <c r="C6" s="31"/>
      <c r="D6" s="31"/>
      <c r="E6" s="31"/>
      <c r="F6" s="31"/>
    </row>
    <row r="7" spans="1:14" ht="12.75" x14ac:dyDescent="0.2">
      <c r="A7" s="35" t="s">
        <v>4</v>
      </c>
      <c r="B7" s="35" t="s">
        <v>26</v>
      </c>
      <c r="C7" s="36" t="s">
        <v>5</v>
      </c>
      <c r="D7" s="36" t="s">
        <v>6</v>
      </c>
      <c r="E7" s="36" t="s">
        <v>7</v>
      </c>
      <c r="F7" s="36" t="s">
        <v>8</v>
      </c>
      <c r="G7" s="36" t="s">
        <v>9</v>
      </c>
    </row>
    <row r="8" spans="1:14" ht="12.75" x14ac:dyDescent="0.2">
      <c r="A8" s="33" t="s">
        <v>69</v>
      </c>
      <c r="B8" s="22">
        <v>31</v>
      </c>
      <c r="C8" s="33" t="s">
        <v>10</v>
      </c>
      <c r="D8" s="33" t="s">
        <v>37</v>
      </c>
      <c r="E8" s="33">
        <v>20</v>
      </c>
      <c r="F8" s="12">
        <v>29</v>
      </c>
      <c r="G8" s="12" t="s">
        <v>343</v>
      </c>
    </row>
    <row r="9" spans="1:14" ht="12.75" x14ac:dyDescent="0.2">
      <c r="A9" s="33" t="s">
        <v>368</v>
      </c>
      <c r="B9" s="33">
        <v>20</v>
      </c>
      <c r="C9" s="33" t="s">
        <v>11</v>
      </c>
      <c r="D9" s="33" t="s">
        <v>37</v>
      </c>
      <c r="E9" s="33">
        <v>29</v>
      </c>
      <c r="F9" s="12">
        <v>36</v>
      </c>
      <c r="G9" s="12"/>
    </row>
    <row r="10" spans="1:14" ht="12.75" x14ac:dyDescent="0.2">
      <c r="A10" s="33" t="s">
        <v>70</v>
      </c>
      <c r="B10" s="22">
        <v>26</v>
      </c>
      <c r="C10" s="33" t="s">
        <v>12</v>
      </c>
      <c r="D10" s="33" t="s">
        <v>38</v>
      </c>
      <c r="E10" s="33">
        <v>24</v>
      </c>
      <c r="F10" s="12">
        <v>32</v>
      </c>
      <c r="G10" s="12"/>
    </row>
    <row r="11" spans="1:14" ht="12.75" x14ac:dyDescent="0.2">
      <c r="A11" s="33" t="s">
        <v>78</v>
      </c>
      <c r="B11" s="22">
        <v>25</v>
      </c>
      <c r="C11" s="12" t="s">
        <v>13</v>
      </c>
      <c r="D11" s="33" t="s">
        <v>37</v>
      </c>
      <c r="E11" s="33">
        <v>25</v>
      </c>
      <c r="F11" s="12">
        <v>30</v>
      </c>
      <c r="G11" s="12" t="s">
        <v>41</v>
      </c>
      <c r="H11" s="29"/>
      <c r="I11" s="29"/>
      <c r="J11" s="29"/>
      <c r="K11" s="29"/>
      <c r="L11" s="29"/>
      <c r="M11" s="29"/>
      <c r="N11" s="29"/>
    </row>
    <row r="12" spans="1:14" ht="12.75" x14ac:dyDescent="0.2">
      <c r="A12" s="33" t="s">
        <v>72</v>
      </c>
      <c r="B12" s="22">
        <v>24</v>
      </c>
      <c r="C12" s="33" t="s">
        <v>14</v>
      </c>
      <c r="D12" s="33" t="s">
        <v>37</v>
      </c>
      <c r="E12" s="33">
        <v>28</v>
      </c>
      <c r="F12" s="12">
        <v>36</v>
      </c>
      <c r="G12" s="12"/>
    </row>
    <row r="13" spans="1:14" ht="12.75" x14ac:dyDescent="0.2">
      <c r="A13" s="22" t="s">
        <v>73</v>
      </c>
      <c r="B13" s="22">
        <v>21</v>
      </c>
      <c r="C13" s="12" t="s">
        <v>15</v>
      </c>
      <c r="D13" s="33" t="s">
        <v>37</v>
      </c>
      <c r="E13" s="33">
        <v>31</v>
      </c>
      <c r="F13" s="12">
        <v>41</v>
      </c>
      <c r="G13" s="12" t="s">
        <v>107</v>
      </c>
    </row>
    <row r="14" spans="1:14" ht="12.75" x14ac:dyDescent="0.2">
      <c r="A14" s="33" t="s">
        <v>74</v>
      </c>
      <c r="B14" s="22">
        <v>36</v>
      </c>
      <c r="C14" s="33" t="s">
        <v>16</v>
      </c>
      <c r="D14" s="33" t="s">
        <v>37</v>
      </c>
      <c r="E14" s="33">
        <v>24</v>
      </c>
      <c r="F14" s="12">
        <v>31</v>
      </c>
      <c r="G14" s="12"/>
    </row>
    <row r="15" spans="1:14" ht="12.75" x14ac:dyDescent="0.2">
      <c r="A15" s="33" t="s">
        <v>75</v>
      </c>
      <c r="B15" s="22">
        <v>22</v>
      </c>
      <c r="C15" s="33" t="s">
        <v>17</v>
      </c>
      <c r="D15" s="33" t="s">
        <v>39</v>
      </c>
      <c r="E15" s="33">
        <v>39</v>
      </c>
      <c r="F15" s="12">
        <v>47</v>
      </c>
      <c r="G15" s="12"/>
    </row>
    <row r="16" spans="1:14" ht="12.75" x14ac:dyDescent="0.2">
      <c r="A16" s="31"/>
      <c r="C16" s="31"/>
      <c r="D16" s="31"/>
      <c r="E16" s="31"/>
      <c r="F16" s="31"/>
      <c r="G16" s="31"/>
    </row>
    <row r="17" spans="1:7" ht="12.75" x14ac:dyDescent="0.2">
      <c r="A17" s="35" t="s">
        <v>18</v>
      </c>
      <c r="B17" s="35" t="s">
        <v>26</v>
      </c>
      <c r="C17" s="36" t="s">
        <v>5</v>
      </c>
      <c r="D17" s="36" t="s">
        <v>6</v>
      </c>
      <c r="E17" s="36" t="s">
        <v>7</v>
      </c>
      <c r="F17" s="35" t="s">
        <v>8</v>
      </c>
      <c r="G17" s="36" t="s">
        <v>9</v>
      </c>
    </row>
    <row r="18" spans="1:7" ht="12.75" x14ac:dyDescent="0.2">
      <c r="A18" s="12" t="s">
        <v>76</v>
      </c>
      <c r="B18" s="22">
        <v>32</v>
      </c>
      <c r="C18" s="12" t="s">
        <v>20</v>
      </c>
      <c r="D18" s="33" t="s">
        <v>39</v>
      </c>
      <c r="E18" s="33">
        <v>16</v>
      </c>
      <c r="F18" s="12">
        <v>21</v>
      </c>
      <c r="G18" s="12"/>
    </row>
    <row r="19" spans="1:7" ht="12.75" x14ac:dyDescent="0.2">
      <c r="A19" s="22" t="s">
        <v>77</v>
      </c>
      <c r="B19" s="22">
        <v>33</v>
      </c>
      <c r="C19" s="12" t="s">
        <v>20</v>
      </c>
      <c r="D19" s="33" t="s">
        <v>39</v>
      </c>
      <c r="E19" s="33">
        <v>14</v>
      </c>
      <c r="F19" s="12">
        <v>24</v>
      </c>
      <c r="G19" s="12"/>
    </row>
    <row r="20" spans="1:7" ht="12.75" x14ac:dyDescent="0.2">
      <c r="A20" s="14" t="s">
        <v>470</v>
      </c>
      <c r="B20" s="14">
        <v>18</v>
      </c>
      <c r="C20" s="14" t="s">
        <v>19</v>
      </c>
      <c r="D20" s="14" t="s">
        <v>38</v>
      </c>
      <c r="E20" s="14">
        <v>24</v>
      </c>
      <c r="F20" s="14">
        <v>27</v>
      </c>
      <c r="G20" s="14" t="s">
        <v>344</v>
      </c>
    </row>
    <row r="21" spans="1:7" ht="12.75" x14ac:dyDescent="0.2">
      <c r="A21" s="33" t="s">
        <v>71</v>
      </c>
      <c r="B21" s="22">
        <v>28</v>
      </c>
      <c r="C21" s="33" t="s">
        <v>19</v>
      </c>
      <c r="D21" s="33" t="s">
        <v>37</v>
      </c>
      <c r="E21" s="33">
        <v>24</v>
      </c>
      <c r="F21" s="12">
        <v>29</v>
      </c>
      <c r="G21" s="12" t="s">
        <v>66</v>
      </c>
    </row>
    <row r="22" spans="1:7" ht="12.75" x14ac:dyDescent="0.2">
      <c r="A22" s="12" t="s">
        <v>79</v>
      </c>
      <c r="B22" s="12">
        <v>34</v>
      </c>
      <c r="C22" s="33" t="s">
        <v>10</v>
      </c>
      <c r="D22" s="33" t="s">
        <v>37</v>
      </c>
      <c r="E22" s="33">
        <v>13</v>
      </c>
      <c r="F22" s="12">
        <v>20</v>
      </c>
      <c r="G22" s="12"/>
    </row>
    <row r="23" spans="1:7" ht="12.75" x14ac:dyDescent="0.2">
      <c r="A23" s="31"/>
      <c r="C23" s="31"/>
      <c r="D23" s="31"/>
      <c r="E23" s="31"/>
      <c r="F23" s="37"/>
      <c r="G23" s="31"/>
    </row>
    <row r="24" spans="1:7" ht="12.75" x14ac:dyDescent="0.2">
      <c r="A24" s="35" t="s">
        <v>21</v>
      </c>
      <c r="B24" s="35" t="s">
        <v>26</v>
      </c>
      <c r="C24" s="36" t="s">
        <v>22</v>
      </c>
      <c r="D24" s="36" t="s">
        <v>6</v>
      </c>
      <c r="E24" s="36" t="s">
        <v>7</v>
      </c>
      <c r="F24" s="35" t="s">
        <v>8</v>
      </c>
      <c r="G24" s="36" t="s">
        <v>9</v>
      </c>
    </row>
    <row r="25" spans="1:7" ht="12.75" x14ac:dyDescent="0.2">
      <c r="A25" s="16" t="s">
        <v>80</v>
      </c>
      <c r="B25" s="22">
        <v>25</v>
      </c>
      <c r="C25" s="16">
        <v>12</v>
      </c>
      <c r="D25" s="16" t="s">
        <v>39</v>
      </c>
      <c r="E25" s="16">
        <v>7</v>
      </c>
      <c r="F25" s="16">
        <v>14</v>
      </c>
      <c r="G25" s="16"/>
    </row>
    <row r="26" spans="1:7" ht="12.75" x14ac:dyDescent="0.2">
      <c r="A26" s="18" t="s">
        <v>423</v>
      </c>
      <c r="B26" s="18">
        <v>19</v>
      </c>
      <c r="C26" s="18">
        <v>12</v>
      </c>
      <c r="D26" s="18" t="s">
        <v>39</v>
      </c>
      <c r="E26" s="18">
        <v>17</v>
      </c>
      <c r="F26" s="18">
        <v>19</v>
      </c>
      <c r="G26" s="18" t="s">
        <v>68</v>
      </c>
    </row>
    <row r="27" spans="1:7" ht="12.75" x14ac:dyDescent="0.2">
      <c r="A27" s="16" t="s">
        <v>81</v>
      </c>
      <c r="B27" s="16">
        <v>24</v>
      </c>
      <c r="C27" s="16">
        <v>12</v>
      </c>
      <c r="D27" s="16" t="s">
        <v>39</v>
      </c>
      <c r="E27" s="16">
        <v>9</v>
      </c>
      <c r="F27" s="16">
        <v>18</v>
      </c>
      <c r="G27" s="16"/>
    </row>
    <row r="28" spans="1:7" ht="12.75" x14ac:dyDescent="0.2">
      <c r="A28" s="16" t="s">
        <v>367</v>
      </c>
      <c r="B28" s="16">
        <v>20</v>
      </c>
      <c r="C28" s="16">
        <v>8</v>
      </c>
      <c r="D28" s="16" t="s">
        <v>39</v>
      </c>
      <c r="E28" s="16">
        <v>20</v>
      </c>
      <c r="F28" s="16">
        <v>29</v>
      </c>
      <c r="G28" s="16"/>
    </row>
    <row r="29" spans="1:7" ht="12.75" x14ac:dyDescent="0.2">
      <c r="A29" s="38" t="s">
        <v>390</v>
      </c>
      <c r="B29" s="38">
        <v>19</v>
      </c>
      <c r="C29" s="16">
        <v>-4</v>
      </c>
      <c r="D29" s="16" t="s">
        <v>37</v>
      </c>
      <c r="E29" s="16">
        <v>24</v>
      </c>
      <c r="F29" s="16">
        <v>29</v>
      </c>
      <c r="G29" s="16" t="s">
        <v>179</v>
      </c>
    </row>
    <row r="31" spans="1:7" ht="12.75" x14ac:dyDescent="0.2">
      <c r="A31" s="35" t="s">
        <v>23</v>
      </c>
      <c r="B31" s="35" t="s">
        <v>26</v>
      </c>
      <c r="C31" s="36" t="s">
        <v>22</v>
      </c>
      <c r="D31" s="36" t="s">
        <v>6</v>
      </c>
      <c r="E31" s="36" t="s">
        <v>7</v>
      </c>
      <c r="F31" s="35" t="s">
        <v>8</v>
      </c>
      <c r="G31" s="36" t="s">
        <v>9</v>
      </c>
    </row>
    <row r="32" spans="1:7" ht="12.75" x14ac:dyDescent="0.2">
      <c r="A32" s="16" t="s">
        <v>83</v>
      </c>
      <c r="B32" s="16">
        <v>21</v>
      </c>
      <c r="C32" s="16">
        <v>12</v>
      </c>
      <c r="D32" s="16" t="s">
        <v>39</v>
      </c>
      <c r="E32" s="16">
        <v>5</v>
      </c>
      <c r="F32" s="16">
        <v>9</v>
      </c>
      <c r="G32" s="16" t="s">
        <v>443</v>
      </c>
    </row>
    <row r="33" spans="1:7" ht="12.75" x14ac:dyDescent="0.2">
      <c r="A33" s="22" t="s">
        <v>88</v>
      </c>
      <c r="B33" s="22">
        <v>21</v>
      </c>
      <c r="C33" s="16">
        <v>12</v>
      </c>
      <c r="D33" s="16" t="s">
        <v>37</v>
      </c>
      <c r="E33" s="16">
        <v>9</v>
      </c>
      <c r="F33" s="16">
        <v>15</v>
      </c>
      <c r="G33" s="16" t="s">
        <v>68</v>
      </c>
    </row>
    <row r="34" spans="1:7" ht="12.75" x14ac:dyDescent="0.2">
      <c r="A34" s="38" t="s">
        <v>85</v>
      </c>
      <c r="B34" s="38">
        <v>23</v>
      </c>
      <c r="C34" s="16">
        <v>12</v>
      </c>
      <c r="D34" s="16" t="s">
        <v>39</v>
      </c>
      <c r="E34" s="16">
        <v>10</v>
      </c>
      <c r="F34" s="16">
        <v>14</v>
      </c>
      <c r="G34" s="16" t="s">
        <v>444</v>
      </c>
    </row>
    <row r="35" spans="1:7" ht="12.75" x14ac:dyDescent="0.2">
      <c r="A35" s="16" t="s">
        <v>86</v>
      </c>
      <c r="B35" s="16">
        <v>31</v>
      </c>
      <c r="C35" s="16">
        <v>8</v>
      </c>
      <c r="D35" s="16" t="s">
        <v>37</v>
      </c>
      <c r="E35" s="16">
        <v>6</v>
      </c>
      <c r="F35" s="16">
        <v>13</v>
      </c>
      <c r="G35" s="16" t="s">
        <v>68</v>
      </c>
    </row>
    <row r="36" spans="1:7" ht="12.75" x14ac:dyDescent="0.2">
      <c r="A36" s="22" t="s">
        <v>391</v>
      </c>
      <c r="B36" s="22">
        <v>19</v>
      </c>
      <c r="C36" s="16">
        <v>4</v>
      </c>
      <c r="D36" s="16" t="s">
        <v>39</v>
      </c>
      <c r="E36" s="16">
        <v>20</v>
      </c>
      <c r="F36" s="16">
        <v>26</v>
      </c>
      <c r="G36" s="16"/>
    </row>
    <row r="37" spans="1:7" ht="12.75" x14ac:dyDescent="0.2">
      <c r="A37" s="16" t="s">
        <v>392</v>
      </c>
      <c r="B37" s="22">
        <v>19</v>
      </c>
      <c r="C37" s="16">
        <v>4</v>
      </c>
      <c r="D37" s="16" t="s">
        <v>37</v>
      </c>
      <c r="E37" s="16">
        <v>19</v>
      </c>
      <c r="F37" s="16">
        <v>23</v>
      </c>
      <c r="G37" s="16"/>
    </row>
    <row r="38" spans="1:7" ht="12.75" x14ac:dyDescent="0.2">
      <c r="A38" s="16" t="s">
        <v>84</v>
      </c>
      <c r="B38" s="16">
        <v>26</v>
      </c>
      <c r="C38" s="16">
        <v>-4</v>
      </c>
      <c r="D38" s="16" t="s">
        <v>37</v>
      </c>
      <c r="E38" s="16">
        <v>3</v>
      </c>
      <c r="F38" s="16">
        <v>9</v>
      </c>
      <c r="G38" s="16"/>
    </row>
    <row r="39" spans="1:7" ht="12.75" x14ac:dyDescent="0.2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476FB-8C40-49EA-900E-C65BBFA8E675}">
  <sheetPr>
    <outlinePr summaryBelow="0" summaryRight="0"/>
  </sheetPr>
  <dimension ref="A1:N38"/>
  <sheetViews>
    <sheetView workbookViewId="0">
      <selection activeCell="C5" sqref="C5"/>
    </sheetView>
  </sheetViews>
  <sheetFormatPr defaultColWidth="12.5703125" defaultRowHeight="15.75" customHeight="1" x14ac:dyDescent="0.2"/>
  <cols>
    <col min="1" max="1" width="18" style="19" bestFit="1" customWidth="1"/>
    <col min="2" max="2" width="14.5703125" style="19" hidden="1" customWidth="1"/>
    <col min="3" max="3" width="14.5703125" style="19" bestFit="1" customWidth="1"/>
    <col min="4" max="4" width="13.42578125" style="19" bestFit="1" customWidth="1"/>
    <col min="5" max="7" width="12.5703125" style="19"/>
  </cols>
  <sheetData>
    <row r="1" spans="1:7" ht="12.75" x14ac:dyDescent="0.2">
      <c r="A1" s="1" t="s">
        <v>0</v>
      </c>
      <c r="C1" s="14" t="s">
        <v>329</v>
      </c>
      <c r="D1" s="4"/>
      <c r="E1" s="3"/>
      <c r="F1" s="3"/>
    </row>
    <row r="2" spans="1:7" ht="12.75" x14ac:dyDescent="0.2">
      <c r="A2" s="1" t="s">
        <v>1</v>
      </c>
      <c r="C2" s="5">
        <f>SUM(C4:C5)/10</f>
        <v>68.8</v>
      </c>
      <c r="D2" s="4"/>
      <c r="E2" s="3"/>
      <c r="F2" s="3"/>
    </row>
    <row r="3" spans="1:7" ht="12.75" x14ac:dyDescent="0.2">
      <c r="A3" s="4"/>
      <c r="C3" s="3"/>
      <c r="D3" s="4"/>
      <c r="E3" s="3"/>
      <c r="F3" s="3"/>
    </row>
    <row r="4" spans="1:7" ht="12.75" x14ac:dyDescent="0.2">
      <c r="A4" s="1" t="s">
        <v>2</v>
      </c>
      <c r="C4" s="6">
        <f>SUM(E8:E22)</f>
        <v>352</v>
      </c>
      <c r="D4" s="4"/>
      <c r="E4" s="3"/>
      <c r="F4" s="3"/>
    </row>
    <row r="5" spans="1:7" ht="12.75" x14ac:dyDescent="0.2">
      <c r="A5" s="1" t="s">
        <v>3</v>
      </c>
      <c r="C5" s="7">
        <f>SUM(C25:C29)*7</f>
        <v>336</v>
      </c>
      <c r="D5" s="8"/>
      <c r="E5" s="3"/>
      <c r="F5" s="3"/>
    </row>
    <row r="6" spans="1:7" ht="12.75" x14ac:dyDescent="0.2">
      <c r="A6" s="3"/>
      <c r="B6" s="3"/>
      <c r="C6" s="3"/>
      <c r="D6" s="3"/>
      <c r="E6" s="3"/>
      <c r="F6" s="3"/>
    </row>
    <row r="7" spans="1:7" ht="12.75" x14ac:dyDescent="0.2">
      <c r="A7" s="9" t="s">
        <v>4</v>
      </c>
      <c r="B7" s="21" t="s">
        <v>26</v>
      </c>
      <c r="C7" s="10" t="s">
        <v>5</v>
      </c>
      <c r="D7" s="10" t="s">
        <v>6</v>
      </c>
      <c r="E7" s="10" t="s">
        <v>7</v>
      </c>
      <c r="F7" s="10" t="s">
        <v>8</v>
      </c>
      <c r="G7" s="10" t="s">
        <v>9</v>
      </c>
    </row>
    <row r="8" spans="1:7" ht="12.75" x14ac:dyDescent="0.2">
      <c r="A8" s="14" t="s">
        <v>97</v>
      </c>
      <c r="B8" s="14">
        <v>25</v>
      </c>
      <c r="C8" s="11" t="s">
        <v>10</v>
      </c>
      <c r="D8" s="11" t="s">
        <v>37</v>
      </c>
      <c r="E8" s="11">
        <v>29</v>
      </c>
      <c r="F8" s="12">
        <v>39</v>
      </c>
      <c r="G8" s="12"/>
    </row>
    <row r="9" spans="1:7" ht="12.75" x14ac:dyDescent="0.2">
      <c r="A9" s="2" t="s">
        <v>416</v>
      </c>
      <c r="B9" s="2">
        <v>19</v>
      </c>
      <c r="C9" s="2" t="s">
        <v>11</v>
      </c>
      <c r="D9" s="2" t="s">
        <v>38</v>
      </c>
      <c r="E9" s="2">
        <v>23</v>
      </c>
      <c r="F9" s="2">
        <v>28</v>
      </c>
      <c r="G9" s="14" t="s">
        <v>406</v>
      </c>
    </row>
    <row r="10" spans="1:7" ht="12.75" x14ac:dyDescent="0.2">
      <c r="A10" s="20" t="s">
        <v>365</v>
      </c>
      <c r="B10" s="13">
        <v>20</v>
      </c>
      <c r="C10" s="2" t="s">
        <v>12</v>
      </c>
      <c r="D10" s="20" t="s">
        <v>38</v>
      </c>
      <c r="E10" s="11">
        <v>29</v>
      </c>
      <c r="F10" s="12">
        <v>30</v>
      </c>
      <c r="G10" s="12" t="s">
        <v>438</v>
      </c>
    </row>
    <row r="11" spans="1:7" ht="12.75" x14ac:dyDescent="0.2">
      <c r="A11" s="11" t="s">
        <v>91</v>
      </c>
      <c r="B11" s="13">
        <v>23</v>
      </c>
      <c r="C11" s="11" t="s">
        <v>13</v>
      </c>
      <c r="D11" s="11" t="s">
        <v>37</v>
      </c>
      <c r="E11" s="11">
        <v>43</v>
      </c>
      <c r="F11" s="12">
        <v>50</v>
      </c>
      <c r="G11" s="23" t="s">
        <v>426</v>
      </c>
    </row>
    <row r="12" spans="1:7" ht="12.75" x14ac:dyDescent="0.2">
      <c r="A12" s="11" t="s">
        <v>92</v>
      </c>
      <c r="B12" s="13">
        <v>22</v>
      </c>
      <c r="C12" s="11" t="s">
        <v>14</v>
      </c>
      <c r="D12" s="11" t="s">
        <v>39</v>
      </c>
      <c r="E12" s="11">
        <v>23</v>
      </c>
      <c r="F12" s="12">
        <v>28</v>
      </c>
      <c r="G12" s="12" t="s">
        <v>106</v>
      </c>
    </row>
    <row r="13" spans="1:7" ht="12.75" x14ac:dyDescent="0.2">
      <c r="A13" s="13" t="s">
        <v>93</v>
      </c>
      <c r="B13" s="13">
        <v>30</v>
      </c>
      <c r="C13" s="12" t="s">
        <v>15</v>
      </c>
      <c r="D13" s="11" t="s">
        <v>37</v>
      </c>
      <c r="E13" s="11">
        <v>35</v>
      </c>
      <c r="F13" s="12">
        <v>40</v>
      </c>
      <c r="G13" s="12" t="s">
        <v>107</v>
      </c>
    </row>
    <row r="14" spans="1:7" ht="12.75" x14ac:dyDescent="0.2">
      <c r="A14" s="11" t="s">
        <v>381</v>
      </c>
      <c r="B14" s="13">
        <v>27</v>
      </c>
      <c r="C14" s="11" t="s">
        <v>16</v>
      </c>
      <c r="D14" s="11" t="s">
        <v>38</v>
      </c>
      <c r="E14" s="11">
        <v>28</v>
      </c>
      <c r="F14" s="12">
        <v>34</v>
      </c>
      <c r="G14" s="12"/>
    </row>
    <row r="15" spans="1:7" ht="12.75" x14ac:dyDescent="0.2">
      <c r="A15" s="14" t="s">
        <v>434</v>
      </c>
      <c r="B15" s="13">
        <v>19</v>
      </c>
      <c r="C15" s="14" t="s">
        <v>17</v>
      </c>
      <c r="D15" s="11" t="s">
        <v>39</v>
      </c>
      <c r="E15" s="11">
        <v>26</v>
      </c>
      <c r="F15" s="12">
        <v>31</v>
      </c>
      <c r="G15" s="12"/>
    </row>
    <row r="16" spans="1:7" ht="12.75" x14ac:dyDescent="0.2">
      <c r="A16" s="3"/>
      <c r="C16" s="3"/>
      <c r="D16" s="3"/>
      <c r="E16" s="3"/>
      <c r="F16" s="3"/>
      <c r="G16" s="3"/>
    </row>
    <row r="17" spans="1:7" ht="12.75" x14ac:dyDescent="0.2">
      <c r="A17" s="9" t="s">
        <v>18</v>
      </c>
      <c r="B17" s="21" t="s">
        <v>26</v>
      </c>
      <c r="C17" s="10" t="s">
        <v>5</v>
      </c>
      <c r="D17" s="10" t="s">
        <v>6</v>
      </c>
      <c r="E17" s="10" t="s">
        <v>7</v>
      </c>
      <c r="F17" s="9" t="s">
        <v>8</v>
      </c>
      <c r="G17" s="10" t="s">
        <v>9</v>
      </c>
    </row>
    <row r="18" spans="1:7" ht="12.75" x14ac:dyDescent="0.2">
      <c r="A18" s="11" t="s">
        <v>94</v>
      </c>
      <c r="B18" s="13">
        <v>25</v>
      </c>
      <c r="C18" s="11" t="s">
        <v>20</v>
      </c>
      <c r="D18" s="11" t="s">
        <v>37</v>
      </c>
      <c r="E18" s="11">
        <v>25</v>
      </c>
      <c r="F18" s="12">
        <v>34</v>
      </c>
      <c r="G18" s="12"/>
    </row>
    <row r="19" spans="1:7" ht="12.75" x14ac:dyDescent="0.2">
      <c r="A19" s="13" t="s">
        <v>95</v>
      </c>
      <c r="B19" s="13">
        <v>30</v>
      </c>
      <c r="C19" s="14" t="s">
        <v>20</v>
      </c>
      <c r="D19" s="11" t="s">
        <v>37</v>
      </c>
      <c r="E19" s="11">
        <v>25</v>
      </c>
      <c r="F19" s="12">
        <v>35</v>
      </c>
      <c r="G19" s="12" t="s">
        <v>40</v>
      </c>
    </row>
    <row r="20" spans="1:7" ht="12.75" x14ac:dyDescent="0.2">
      <c r="A20" s="11" t="s">
        <v>90</v>
      </c>
      <c r="B20" s="13">
        <v>27</v>
      </c>
      <c r="C20" s="20" t="s">
        <v>19</v>
      </c>
      <c r="D20" s="11" t="s">
        <v>37</v>
      </c>
      <c r="E20" s="11">
        <v>20</v>
      </c>
      <c r="F20" s="12">
        <v>25</v>
      </c>
      <c r="G20" s="12"/>
    </row>
    <row r="21" spans="1:7" ht="12.75" x14ac:dyDescent="0.2">
      <c r="A21" s="11" t="s">
        <v>96</v>
      </c>
      <c r="B21" s="11">
        <v>27</v>
      </c>
      <c r="C21" s="11" t="s">
        <v>19</v>
      </c>
      <c r="D21" s="11" t="s">
        <v>38</v>
      </c>
      <c r="E21" s="11">
        <v>20</v>
      </c>
      <c r="F21" s="12">
        <v>30</v>
      </c>
      <c r="G21" s="12"/>
    </row>
    <row r="22" spans="1:7" ht="12.75" x14ac:dyDescent="0.2">
      <c r="A22" s="11" t="s">
        <v>89</v>
      </c>
      <c r="B22" s="13">
        <v>26</v>
      </c>
      <c r="C22" s="11" t="s">
        <v>10</v>
      </c>
      <c r="D22" s="11" t="s">
        <v>37</v>
      </c>
      <c r="E22" s="11">
        <v>26</v>
      </c>
      <c r="F22" s="12">
        <v>36</v>
      </c>
      <c r="G22" s="12"/>
    </row>
    <row r="23" spans="1:7" ht="12.75" x14ac:dyDescent="0.2">
      <c r="A23" s="3"/>
      <c r="C23" s="3"/>
      <c r="D23" s="3"/>
      <c r="E23" s="3"/>
      <c r="F23" s="15"/>
      <c r="G23" s="3"/>
    </row>
    <row r="24" spans="1:7" ht="12.75" x14ac:dyDescent="0.2">
      <c r="A24" s="9" t="s">
        <v>21</v>
      </c>
      <c r="B24" s="21" t="s">
        <v>26</v>
      </c>
      <c r="C24" s="10" t="s">
        <v>22</v>
      </c>
      <c r="D24" s="10" t="s">
        <v>6</v>
      </c>
      <c r="E24" s="10" t="s">
        <v>7</v>
      </c>
      <c r="F24" s="9" t="s">
        <v>8</v>
      </c>
      <c r="G24" s="10" t="s">
        <v>9</v>
      </c>
    </row>
    <row r="25" spans="1:7" ht="12.75" x14ac:dyDescent="0.2">
      <c r="A25" s="16" t="s">
        <v>98</v>
      </c>
      <c r="B25" s="13">
        <v>27</v>
      </c>
      <c r="C25" s="16">
        <v>12</v>
      </c>
      <c r="D25" s="16" t="s">
        <v>39</v>
      </c>
      <c r="E25" s="16">
        <v>5</v>
      </c>
      <c r="F25" s="16">
        <v>11</v>
      </c>
      <c r="G25" s="16"/>
    </row>
    <row r="26" spans="1:7" ht="12.75" x14ac:dyDescent="0.2">
      <c r="A26" s="16" t="s">
        <v>99</v>
      </c>
      <c r="B26" s="16">
        <v>26</v>
      </c>
      <c r="C26" s="16">
        <v>12</v>
      </c>
      <c r="D26" s="16" t="s">
        <v>39</v>
      </c>
      <c r="E26" s="16">
        <v>13</v>
      </c>
      <c r="F26" s="16">
        <v>20</v>
      </c>
      <c r="G26" s="16"/>
    </row>
    <row r="27" spans="1:7" ht="12.75" x14ac:dyDescent="0.2">
      <c r="A27" s="26" t="s">
        <v>372</v>
      </c>
      <c r="B27" s="18">
        <v>20</v>
      </c>
      <c r="C27" s="16">
        <v>12</v>
      </c>
      <c r="D27" s="24" t="s">
        <v>37</v>
      </c>
      <c r="E27" s="16">
        <v>18</v>
      </c>
      <c r="F27" s="16">
        <v>27</v>
      </c>
      <c r="G27" s="16"/>
    </row>
    <row r="28" spans="1:7" ht="12.75" x14ac:dyDescent="0.2">
      <c r="A28" s="17" t="s">
        <v>100</v>
      </c>
      <c r="B28" s="17">
        <v>29</v>
      </c>
      <c r="C28" s="16">
        <v>8</v>
      </c>
      <c r="D28" s="16" t="s">
        <v>37</v>
      </c>
      <c r="E28" s="16">
        <v>10</v>
      </c>
      <c r="F28" s="16">
        <v>19</v>
      </c>
      <c r="G28" s="16"/>
    </row>
    <row r="29" spans="1:7" ht="12.75" x14ac:dyDescent="0.2">
      <c r="A29" s="26" t="s">
        <v>415</v>
      </c>
      <c r="B29" s="26">
        <v>19</v>
      </c>
      <c r="C29" s="26">
        <v>4</v>
      </c>
      <c r="D29" s="26" t="s">
        <v>37</v>
      </c>
      <c r="E29" s="26">
        <v>19</v>
      </c>
      <c r="F29" s="26">
        <v>27</v>
      </c>
      <c r="G29" s="16"/>
    </row>
    <row r="31" spans="1:7" ht="12.75" x14ac:dyDescent="0.2">
      <c r="A31" s="9" t="s">
        <v>23</v>
      </c>
      <c r="B31" s="21" t="s">
        <v>26</v>
      </c>
      <c r="C31" s="10" t="s">
        <v>22</v>
      </c>
      <c r="D31" s="10" t="s">
        <v>6</v>
      </c>
      <c r="E31" s="10" t="s">
        <v>7</v>
      </c>
      <c r="F31" s="9" t="s">
        <v>8</v>
      </c>
      <c r="G31" s="10" t="s">
        <v>9</v>
      </c>
    </row>
    <row r="32" spans="1:7" ht="12.75" x14ac:dyDescent="0.2">
      <c r="A32" s="13" t="s">
        <v>104</v>
      </c>
      <c r="B32" s="13">
        <v>26</v>
      </c>
      <c r="C32" s="16">
        <v>12</v>
      </c>
      <c r="D32" s="16" t="s">
        <v>37</v>
      </c>
      <c r="E32" s="16">
        <v>20</v>
      </c>
      <c r="F32" s="16">
        <v>24</v>
      </c>
      <c r="G32" s="16" t="s">
        <v>445</v>
      </c>
    </row>
    <row r="33" spans="1:14" ht="12.75" x14ac:dyDescent="0.2">
      <c r="A33" s="16" t="s">
        <v>102</v>
      </c>
      <c r="B33" s="16">
        <v>28</v>
      </c>
      <c r="C33" s="16">
        <v>12</v>
      </c>
      <c r="D33" s="16" t="s">
        <v>39</v>
      </c>
      <c r="E33" s="16">
        <v>5</v>
      </c>
      <c r="F33" s="16">
        <v>11</v>
      </c>
      <c r="G33" s="16"/>
    </row>
    <row r="34" spans="1:14" ht="12.75" x14ac:dyDescent="0.2">
      <c r="A34" s="18" t="s">
        <v>103</v>
      </c>
      <c r="B34" s="18">
        <v>24</v>
      </c>
      <c r="C34" s="16">
        <v>8</v>
      </c>
      <c r="D34" s="16" t="s">
        <v>37</v>
      </c>
      <c r="E34" s="16">
        <v>3</v>
      </c>
      <c r="F34" s="16">
        <v>10</v>
      </c>
      <c r="G34" s="16"/>
    </row>
    <row r="35" spans="1:14" ht="12.75" x14ac:dyDescent="0.2">
      <c r="A35" s="13" t="s">
        <v>105</v>
      </c>
      <c r="B35" s="13">
        <v>28</v>
      </c>
      <c r="C35" s="16">
        <v>8</v>
      </c>
      <c r="D35" s="16" t="s">
        <v>37</v>
      </c>
      <c r="E35" s="16">
        <v>10</v>
      </c>
      <c r="F35" s="16">
        <v>17</v>
      </c>
      <c r="G35" s="16"/>
    </row>
    <row r="36" spans="1:14" ht="12.75" x14ac:dyDescent="0.2">
      <c r="A36" s="16" t="s">
        <v>101</v>
      </c>
      <c r="B36" s="13">
        <v>23</v>
      </c>
      <c r="C36" s="16">
        <v>4</v>
      </c>
      <c r="D36" s="16" t="s">
        <v>39</v>
      </c>
      <c r="E36" s="16">
        <v>10</v>
      </c>
      <c r="F36" s="16">
        <v>15</v>
      </c>
      <c r="G36" s="16"/>
    </row>
    <row r="37" spans="1:14" ht="12.75" x14ac:dyDescent="0.2">
      <c r="A37" s="2" t="s">
        <v>65</v>
      </c>
      <c r="B37" s="2">
        <v>27</v>
      </c>
      <c r="C37" s="26">
        <v>4</v>
      </c>
      <c r="D37" s="26" t="s">
        <v>39</v>
      </c>
      <c r="E37" s="26">
        <v>12</v>
      </c>
      <c r="F37" s="26">
        <v>17</v>
      </c>
      <c r="G37" s="16"/>
    </row>
    <row r="38" spans="1:14" ht="12.75" x14ac:dyDescent="0.2">
      <c r="A38" s="17" t="s">
        <v>468</v>
      </c>
      <c r="B38" s="17">
        <v>18</v>
      </c>
      <c r="C38" s="18">
        <v>4</v>
      </c>
      <c r="D38" s="18" t="s">
        <v>39</v>
      </c>
      <c r="E38" s="18">
        <v>20</v>
      </c>
      <c r="F38" s="18">
        <v>27</v>
      </c>
      <c r="G38" s="18" t="s">
        <v>447</v>
      </c>
      <c r="H38" s="19"/>
      <c r="I38" s="19"/>
      <c r="J38" s="19"/>
      <c r="K38" s="19"/>
      <c r="L38" s="19"/>
      <c r="M38" s="19"/>
      <c r="N38" s="1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F8E64-5E15-49A7-81D2-97E9C0789522}">
  <sheetPr>
    <outlinePr summaryBelow="0" summaryRight="0"/>
  </sheetPr>
  <dimension ref="A1:N39"/>
  <sheetViews>
    <sheetView workbookViewId="0">
      <selection activeCell="J29" sqref="J29"/>
    </sheetView>
  </sheetViews>
  <sheetFormatPr defaultColWidth="12.5703125" defaultRowHeight="15.75" customHeight="1" x14ac:dyDescent="0.2"/>
  <cols>
    <col min="1" max="1" width="18" style="19" bestFit="1" customWidth="1"/>
    <col min="2" max="2" width="15" style="19" hidden="1" customWidth="1"/>
    <col min="3" max="3" width="15" style="19" bestFit="1" customWidth="1"/>
    <col min="4" max="4" width="13.42578125" style="19" bestFit="1" customWidth="1"/>
    <col min="5" max="7" width="12.5703125" style="19"/>
  </cols>
  <sheetData>
    <row r="1" spans="1:14" ht="12.75" x14ac:dyDescent="0.2">
      <c r="A1" s="1" t="s">
        <v>0</v>
      </c>
      <c r="C1" s="14" t="s">
        <v>330</v>
      </c>
      <c r="D1" s="4"/>
      <c r="E1" s="3"/>
      <c r="F1" s="3"/>
    </row>
    <row r="2" spans="1:14" ht="12.75" x14ac:dyDescent="0.2">
      <c r="A2" s="1" t="s">
        <v>1</v>
      </c>
      <c r="C2" s="5">
        <f>SUM(C4:C5)/10</f>
        <v>63</v>
      </c>
      <c r="D2" s="4"/>
      <c r="E2" s="3"/>
      <c r="F2" s="3"/>
    </row>
    <row r="3" spans="1:14" ht="12.75" x14ac:dyDescent="0.2">
      <c r="A3" s="4"/>
      <c r="C3" s="3"/>
      <c r="D3" s="4"/>
      <c r="E3" s="3"/>
      <c r="F3" s="3"/>
    </row>
    <row r="4" spans="1:14" ht="12.75" x14ac:dyDescent="0.2">
      <c r="A4" s="1" t="s">
        <v>2</v>
      </c>
      <c r="C4" s="6">
        <f>SUM(E8:E22)</f>
        <v>322</v>
      </c>
      <c r="D4" s="4"/>
      <c r="E4" s="3"/>
      <c r="F4" s="3"/>
    </row>
    <row r="5" spans="1:14" ht="12.75" x14ac:dyDescent="0.2">
      <c r="A5" s="1" t="s">
        <v>3</v>
      </c>
      <c r="C5" s="7">
        <f>SUM(C25:C29)*7</f>
        <v>308</v>
      </c>
      <c r="D5" s="8"/>
      <c r="E5" s="3"/>
      <c r="F5" s="3"/>
    </row>
    <row r="6" spans="1:14" ht="12.75" x14ac:dyDescent="0.2">
      <c r="A6" s="3"/>
      <c r="B6" s="3"/>
      <c r="C6" s="3"/>
      <c r="D6" s="3"/>
      <c r="E6" s="3"/>
      <c r="F6" s="3"/>
    </row>
    <row r="7" spans="1:14" ht="12.75" x14ac:dyDescent="0.2">
      <c r="A7" s="9" t="s">
        <v>4</v>
      </c>
      <c r="B7" s="21" t="s">
        <v>26</v>
      </c>
      <c r="C7" s="10" t="s">
        <v>5</v>
      </c>
      <c r="D7" s="10" t="s">
        <v>6</v>
      </c>
      <c r="E7" s="10" t="s">
        <v>7</v>
      </c>
      <c r="F7" s="10" t="s">
        <v>8</v>
      </c>
      <c r="G7" s="10" t="s">
        <v>9</v>
      </c>
    </row>
    <row r="8" spans="1:14" ht="12.75" x14ac:dyDescent="0.2">
      <c r="A8" s="11" t="s">
        <v>108</v>
      </c>
      <c r="B8" s="13">
        <v>24</v>
      </c>
      <c r="C8" s="11" t="s">
        <v>10</v>
      </c>
      <c r="D8" s="11" t="s">
        <v>39</v>
      </c>
      <c r="E8" s="11">
        <v>29</v>
      </c>
      <c r="F8" s="12">
        <v>35</v>
      </c>
      <c r="G8" s="12"/>
    </row>
    <row r="9" spans="1:14" ht="12.75" x14ac:dyDescent="0.2">
      <c r="A9" s="14" t="s">
        <v>477</v>
      </c>
      <c r="B9" s="14">
        <v>18</v>
      </c>
      <c r="C9" s="14" t="s">
        <v>11</v>
      </c>
      <c r="D9" s="14" t="s">
        <v>37</v>
      </c>
      <c r="E9" s="14">
        <v>21</v>
      </c>
      <c r="F9" s="14">
        <v>24</v>
      </c>
      <c r="G9" s="14"/>
      <c r="H9" s="19"/>
      <c r="I9" s="19"/>
      <c r="J9" s="19"/>
      <c r="K9" s="19"/>
      <c r="L9" s="19"/>
      <c r="M9" s="19"/>
      <c r="N9" s="19"/>
    </row>
    <row r="10" spans="1:14" ht="12.75" x14ac:dyDescent="0.2">
      <c r="A10" s="11" t="s">
        <v>109</v>
      </c>
      <c r="B10" s="13">
        <v>33</v>
      </c>
      <c r="C10" s="11" t="s">
        <v>12</v>
      </c>
      <c r="D10" s="11" t="s">
        <v>37</v>
      </c>
      <c r="E10" s="11">
        <v>25</v>
      </c>
      <c r="F10" s="12">
        <v>30</v>
      </c>
      <c r="G10" s="12" t="s">
        <v>348</v>
      </c>
    </row>
    <row r="11" spans="1:14" ht="12.75" x14ac:dyDescent="0.2">
      <c r="A11" s="14" t="s">
        <v>463</v>
      </c>
      <c r="B11" s="14">
        <v>18</v>
      </c>
      <c r="C11" s="14" t="s">
        <v>13</v>
      </c>
      <c r="D11" s="14" t="s">
        <v>37</v>
      </c>
      <c r="E11" s="14">
        <v>30</v>
      </c>
      <c r="F11" s="14">
        <v>31</v>
      </c>
      <c r="G11" s="14" t="s">
        <v>343</v>
      </c>
      <c r="H11" s="19"/>
      <c r="I11" s="19"/>
      <c r="J11" s="19"/>
      <c r="K11" s="19"/>
      <c r="L11" s="19"/>
      <c r="M11" s="19"/>
      <c r="N11" s="19"/>
    </row>
    <row r="12" spans="1:14" ht="12.75" x14ac:dyDescent="0.2">
      <c r="A12" s="11" t="s">
        <v>110</v>
      </c>
      <c r="B12" s="13">
        <v>27</v>
      </c>
      <c r="C12" s="11" t="s">
        <v>14</v>
      </c>
      <c r="D12" s="11" t="s">
        <v>37</v>
      </c>
      <c r="E12" s="11">
        <v>25</v>
      </c>
      <c r="F12" s="12">
        <v>32</v>
      </c>
      <c r="G12" s="23" t="s">
        <v>426</v>
      </c>
    </row>
    <row r="13" spans="1:14" ht="12.75" x14ac:dyDescent="0.2">
      <c r="A13" s="13" t="s">
        <v>353</v>
      </c>
      <c r="B13" s="13">
        <v>20</v>
      </c>
      <c r="C13" s="22" t="s">
        <v>15</v>
      </c>
      <c r="D13" s="13" t="s">
        <v>37</v>
      </c>
      <c r="E13" s="13">
        <v>32</v>
      </c>
      <c r="F13" s="13">
        <v>40</v>
      </c>
      <c r="G13" s="13"/>
    </row>
    <row r="14" spans="1:14" ht="12.75" x14ac:dyDescent="0.2">
      <c r="A14" s="13" t="s">
        <v>352</v>
      </c>
      <c r="B14" s="13">
        <v>20</v>
      </c>
      <c r="C14" s="13" t="s">
        <v>16</v>
      </c>
      <c r="D14" s="13" t="s">
        <v>37</v>
      </c>
      <c r="E14" s="13">
        <v>37</v>
      </c>
      <c r="F14" s="13">
        <v>45</v>
      </c>
      <c r="G14" s="13"/>
    </row>
    <row r="15" spans="1:14" ht="12.75" x14ac:dyDescent="0.2">
      <c r="A15" s="11" t="s">
        <v>113</v>
      </c>
      <c r="B15" s="13">
        <v>25</v>
      </c>
      <c r="C15" s="11" t="s">
        <v>17</v>
      </c>
      <c r="D15" s="11" t="s">
        <v>37</v>
      </c>
      <c r="E15" s="11">
        <v>28</v>
      </c>
      <c r="F15" s="12">
        <v>37</v>
      </c>
      <c r="G15" s="12"/>
    </row>
    <row r="16" spans="1:14" ht="12.75" x14ac:dyDescent="0.2">
      <c r="A16" s="3"/>
      <c r="C16" s="3"/>
      <c r="D16" s="3"/>
      <c r="E16" s="3"/>
      <c r="F16" s="3"/>
      <c r="G16" s="3"/>
    </row>
    <row r="17" spans="1:7" ht="12.75" x14ac:dyDescent="0.2">
      <c r="A17" s="9" t="s">
        <v>18</v>
      </c>
      <c r="B17" s="21" t="s">
        <v>26</v>
      </c>
      <c r="C17" s="10" t="s">
        <v>5</v>
      </c>
      <c r="D17" s="10" t="s">
        <v>6</v>
      </c>
      <c r="E17" s="10" t="s">
        <v>7</v>
      </c>
      <c r="F17" s="9" t="s">
        <v>8</v>
      </c>
      <c r="G17" s="10" t="s">
        <v>9</v>
      </c>
    </row>
    <row r="18" spans="1:7" ht="12.75" x14ac:dyDescent="0.2">
      <c r="A18" s="11" t="s">
        <v>112</v>
      </c>
      <c r="B18" s="13">
        <v>33</v>
      </c>
      <c r="C18" s="11" t="s">
        <v>20</v>
      </c>
      <c r="D18" s="11" t="s">
        <v>38</v>
      </c>
      <c r="E18" s="11">
        <v>20</v>
      </c>
      <c r="F18" s="12">
        <v>26</v>
      </c>
      <c r="G18" s="12"/>
    </row>
    <row r="19" spans="1:7" ht="12.75" x14ac:dyDescent="0.2">
      <c r="A19" s="13" t="s">
        <v>111</v>
      </c>
      <c r="B19" s="13">
        <v>31</v>
      </c>
      <c r="C19" s="12" t="s">
        <v>20</v>
      </c>
      <c r="D19" s="11" t="s">
        <v>37</v>
      </c>
      <c r="E19" s="11">
        <v>24</v>
      </c>
      <c r="F19" s="12">
        <v>33</v>
      </c>
      <c r="G19" s="12" t="s">
        <v>348</v>
      </c>
    </row>
    <row r="20" spans="1:7" ht="12.75" x14ac:dyDescent="0.2">
      <c r="A20" s="11" t="s">
        <v>114</v>
      </c>
      <c r="B20" s="13">
        <v>32</v>
      </c>
      <c r="C20" s="14" t="s">
        <v>19</v>
      </c>
      <c r="D20" s="11" t="s">
        <v>37</v>
      </c>
      <c r="E20" s="11">
        <v>14</v>
      </c>
      <c r="F20" s="12">
        <v>21</v>
      </c>
      <c r="G20" s="12"/>
    </row>
    <row r="21" spans="1:7" ht="12.75" x14ac:dyDescent="0.2">
      <c r="A21" s="11" t="s">
        <v>115</v>
      </c>
      <c r="B21" s="11">
        <v>33</v>
      </c>
      <c r="C21" s="11" t="s">
        <v>19</v>
      </c>
      <c r="D21" s="11" t="s">
        <v>37</v>
      </c>
      <c r="E21" s="11">
        <v>14</v>
      </c>
      <c r="F21" s="12">
        <v>22</v>
      </c>
      <c r="G21" s="12"/>
    </row>
    <row r="22" spans="1:7" ht="12.75" x14ac:dyDescent="0.2">
      <c r="A22" s="14" t="s">
        <v>116</v>
      </c>
      <c r="B22" s="14">
        <v>22</v>
      </c>
      <c r="C22" s="11" t="s">
        <v>10</v>
      </c>
      <c r="D22" s="11" t="s">
        <v>39</v>
      </c>
      <c r="E22" s="11">
        <v>23</v>
      </c>
      <c r="F22" s="12">
        <v>28</v>
      </c>
      <c r="G22" s="12"/>
    </row>
    <row r="23" spans="1:7" ht="12.75" x14ac:dyDescent="0.2">
      <c r="A23" s="3"/>
      <c r="C23" s="3"/>
      <c r="D23" s="3"/>
      <c r="E23" s="3"/>
      <c r="F23" s="15"/>
      <c r="G23" s="3"/>
    </row>
    <row r="24" spans="1:7" ht="12.75" x14ac:dyDescent="0.2">
      <c r="A24" s="9" t="s">
        <v>21</v>
      </c>
      <c r="B24" s="21" t="s">
        <v>26</v>
      </c>
      <c r="C24" s="10" t="s">
        <v>22</v>
      </c>
      <c r="D24" s="10" t="s">
        <v>6</v>
      </c>
      <c r="E24" s="10" t="s">
        <v>7</v>
      </c>
      <c r="F24" s="9" t="s">
        <v>8</v>
      </c>
      <c r="G24" s="10" t="s">
        <v>9</v>
      </c>
    </row>
    <row r="25" spans="1:7" ht="12.75" x14ac:dyDescent="0.2">
      <c r="A25" s="16" t="s">
        <v>117</v>
      </c>
      <c r="B25" s="13">
        <v>28</v>
      </c>
      <c r="C25" s="16">
        <v>12</v>
      </c>
      <c r="D25" s="16" t="s">
        <v>37</v>
      </c>
      <c r="E25" s="16">
        <v>8</v>
      </c>
      <c r="F25" s="16">
        <v>14</v>
      </c>
      <c r="G25" s="16"/>
    </row>
    <row r="26" spans="1:7" ht="12.75" x14ac:dyDescent="0.2">
      <c r="A26" s="16" t="s">
        <v>118</v>
      </c>
      <c r="B26" s="16">
        <v>21</v>
      </c>
      <c r="C26" s="16">
        <v>12</v>
      </c>
      <c r="D26" s="16" t="s">
        <v>37</v>
      </c>
      <c r="E26" s="16">
        <v>8</v>
      </c>
      <c r="F26" s="16">
        <v>13</v>
      </c>
      <c r="G26" s="16" t="s">
        <v>439</v>
      </c>
    </row>
    <row r="27" spans="1:7" ht="12.75" x14ac:dyDescent="0.2">
      <c r="A27" s="16" t="s">
        <v>119</v>
      </c>
      <c r="B27" s="16">
        <v>30</v>
      </c>
      <c r="C27" s="16">
        <v>8</v>
      </c>
      <c r="D27" s="16" t="s">
        <v>37</v>
      </c>
      <c r="E27" s="16">
        <v>7</v>
      </c>
      <c r="F27" s="16">
        <v>17</v>
      </c>
      <c r="G27" s="16"/>
    </row>
    <row r="28" spans="1:7" ht="12.75" x14ac:dyDescent="0.2">
      <c r="A28" s="17" t="s">
        <v>120</v>
      </c>
      <c r="B28" s="17">
        <v>33</v>
      </c>
      <c r="C28" s="16">
        <v>8</v>
      </c>
      <c r="D28" s="16" t="s">
        <v>39</v>
      </c>
      <c r="E28" s="16">
        <v>15</v>
      </c>
      <c r="F28" s="16">
        <v>24</v>
      </c>
      <c r="G28" s="16"/>
    </row>
    <row r="29" spans="1:7" ht="12.75" x14ac:dyDescent="0.2">
      <c r="A29" s="26" t="s">
        <v>422</v>
      </c>
      <c r="B29" s="26">
        <v>19</v>
      </c>
      <c r="C29" s="26">
        <v>4</v>
      </c>
      <c r="D29" s="26" t="s">
        <v>37</v>
      </c>
      <c r="E29" s="26">
        <v>17</v>
      </c>
      <c r="F29" s="26">
        <v>22</v>
      </c>
      <c r="G29" s="16"/>
    </row>
    <row r="31" spans="1:7" ht="12.75" x14ac:dyDescent="0.2">
      <c r="A31" s="9" t="s">
        <v>23</v>
      </c>
      <c r="B31" s="21" t="s">
        <v>26</v>
      </c>
      <c r="C31" s="10" t="s">
        <v>22</v>
      </c>
      <c r="D31" s="10" t="s">
        <v>6</v>
      </c>
      <c r="E31" s="10" t="s">
        <v>7</v>
      </c>
      <c r="F31" s="9" t="s">
        <v>8</v>
      </c>
      <c r="G31" s="10" t="s">
        <v>9</v>
      </c>
    </row>
    <row r="32" spans="1:7" ht="12.75" x14ac:dyDescent="0.2">
      <c r="A32" s="13" t="s">
        <v>124</v>
      </c>
      <c r="B32" s="13">
        <v>30</v>
      </c>
      <c r="C32" s="16">
        <v>12</v>
      </c>
      <c r="D32" s="16" t="s">
        <v>37</v>
      </c>
      <c r="E32" s="16">
        <v>3</v>
      </c>
      <c r="F32" s="16">
        <v>11</v>
      </c>
      <c r="G32" s="16"/>
    </row>
    <row r="33" spans="1:7" ht="12.75" x14ac:dyDescent="0.2">
      <c r="A33" s="16" t="s">
        <v>122</v>
      </c>
      <c r="B33" s="16">
        <v>28</v>
      </c>
      <c r="C33" s="16">
        <v>8</v>
      </c>
      <c r="D33" s="16" t="s">
        <v>39</v>
      </c>
      <c r="E33" s="16">
        <v>6</v>
      </c>
      <c r="F33" s="16">
        <v>12</v>
      </c>
      <c r="G33" s="16" t="s">
        <v>347</v>
      </c>
    </row>
    <row r="34" spans="1:7" ht="12.75" x14ac:dyDescent="0.2">
      <c r="A34" s="16" t="s">
        <v>121</v>
      </c>
      <c r="B34" s="13">
        <v>31</v>
      </c>
      <c r="C34" s="16">
        <v>4</v>
      </c>
      <c r="D34" s="16" t="s">
        <v>39</v>
      </c>
      <c r="E34" s="16">
        <v>8</v>
      </c>
      <c r="F34" s="16">
        <v>15</v>
      </c>
      <c r="G34" s="16"/>
    </row>
    <row r="35" spans="1:7" ht="12.75" x14ac:dyDescent="0.2">
      <c r="A35" s="26" t="s">
        <v>82</v>
      </c>
      <c r="B35" s="26">
        <v>29</v>
      </c>
      <c r="C35" s="26">
        <v>4</v>
      </c>
      <c r="D35" s="26">
        <v>10</v>
      </c>
      <c r="E35" s="26">
        <v>6</v>
      </c>
      <c r="F35" s="26">
        <v>10</v>
      </c>
      <c r="G35" s="16"/>
    </row>
    <row r="36" spans="1:7" ht="12.75" x14ac:dyDescent="0.2">
      <c r="A36" s="26" t="s">
        <v>417</v>
      </c>
      <c r="B36" s="26">
        <v>19</v>
      </c>
      <c r="C36" s="26">
        <v>4</v>
      </c>
      <c r="D36" s="26" t="s">
        <v>39</v>
      </c>
      <c r="E36" s="26">
        <v>22</v>
      </c>
      <c r="F36" s="26">
        <v>25</v>
      </c>
      <c r="G36" s="16"/>
    </row>
    <row r="37" spans="1:7" ht="12.75" x14ac:dyDescent="0.2">
      <c r="A37" s="26" t="s">
        <v>418</v>
      </c>
      <c r="B37" s="26">
        <v>19</v>
      </c>
      <c r="C37" s="26">
        <v>-4</v>
      </c>
      <c r="D37" s="26" t="s">
        <v>37</v>
      </c>
      <c r="E37" s="26">
        <v>22</v>
      </c>
      <c r="F37" s="26">
        <v>23</v>
      </c>
      <c r="G37" s="16"/>
    </row>
    <row r="38" spans="1:7" ht="12.75" x14ac:dyDescent="0.2">
      <c r="A38" s="18" t="s">
        <v>123</v>
      </c>
      <c r="B38" s="18">
        <v>24</v>
      </c>
      <c r="C38" s="16">
        <v>-4</v>
      </c>
      <c r="D38" s="16" t="s">
        <v>39</v>
      </c>
      <c r="E38" s="16">
        <v>8</v>
      </c>
      <c r="F38" s="16">
        <v>18</v>
      </c>
      <c r="G38" s="16"/>
    </row>
    <row r="39" spans="1:7" ht="12.75" x14ac:dyDescent="0.2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1C79A-CDD8-4ABD-81E6-BAC6347DB27C}">
  <sheetPr>
    <outlinePr summaryBelow="0" summaryRight="0"/>
  </sheetPr>
  <dimension ref="A1:N38"/>
  <sheetViews>
    <sheetView workbookViewId="0">
      <selection activeCell="C18" sqref="C18"/>
    </sheetView>
  </sheetViews>
  <sheetFormatPr defaultColWidth="12.5703125" defaultRowHeight="15.75" customHeight="1" x14ac:dyDescent="0.2"/>
  <cols>
    <col min="1" max="1" width="18" style="19" bestFit="1" customWidth="1"/>
    <col min="2" max="2" width="16.42578125" style="19" hidden="1" customWidth="1"/>
    <col min="3" max="3" width="16.42578125" style="19" bestFit="1" customWidth="1"/>
    <col min="4" max="4" width="13.42578125" style="19" bestFit="1" customWidth="1"/>
    <col min="5" max="7" width="12.5703125" style="19"/>
  </cols>
  <sheetData>
    <row r="1" spans="1:14" ht="12.75" x14ac:dyDescent="0.2">
      <c r="A1" s="1" t="s">
        <v>0</v>
      </c>
      <c r="C1" s="14" t="s">
        <v>331</v>
      </c>
      <c r="D1" s="4"/>
      <c r="E1" s="3"/>
      <c r="F1" s="3"/>
    </row>
    <row r="2" spans="1:14" ht="12.75" x14ac:dyDescent="0.2">
      <c r="A2" s="1" t="s">
        <v>1</v>
      </c>
      <c r="C2" s="5">
        <f>SUM(C4:C5)/10</f>
        <v>69.3</v>
      </c>
      <c r="D2" s="4"/>
      <c r="E2" s="3"/>
      <c r="F2" s="3"/>
    </row>
    <row r="3" spans="1:14" ht="12.75" x14ac:dyDescent="0.2">
      <c r="A3" s="4"/>
      <c r="C3" s="3"/>
      <c r="D3" s="4"/>
      <c r="E3" s="3"/>
      <c r="F3" s="3"/>
    </row>
    <row r="4" spans="1:14" ht="12.75" x14ac:dyDescent="0.2">
      <c r="A4" s="1" t="s">
        <v>2</v>
      </c>
      <c r="C4" s="6">
        <f>SUM(E8:E22)</f>
        <v>329</v>
      </c>
      <c r="D4" s="4"/>
      <c r="E4" s="3"/>
      <c r="F4" s="3"/>
    </row>
    <row r="5" spans="1:14" ht="12.75" x14ac:dyDescent="0.2">
      <c r="A5" s="1" t="s">
        <v>3</v>
      </c>
      <c r="C5" s="7">
        <f>SUM(C25:C29)*7</f>
        <v>364</v>
      </c>
      <c r="D5" s="8"/>
      <c r="E5" s="3"/>
      <c r="F5" s="3"/>
    </row>
    <row r="6" spans="1:14" ht="12.75" x14ac:dyDescent="0.2">
      <c r="A6" s="3"/>
      <c r="B6" s="3"/>
      <c r="C6" s="3"/>
      <c r="D6" s="3"/>
      <c r="E6" s="3"/>
      <c r="F6" s="3"/>
    </row>
    <row r="7" spans="1:14" ht="12.75" x14ac:dyDescent="0.2">
      <c r="A7" s="9" t="s">
        <v>4</v>
      </c>
      <c r="B7" s="21" t="s">
        <v>26</v>
      </c>
      <c r="C7" s="10" t="s">
        <v>5</v>
      </c>
      <c r="D7" s="10" t="s">
        <v>6</v>
      </c>
      <c r="E7" s="10" t="s">
        <v>7</v>
      </c>
      <c r="F7" s="10" t="s">
        <v>8</v>
      </c>
      <c r="G7" s="10" t="s">
        <v>9</v>
      </c>
    </row>
    <row r="8" spans="1:14" ht="12.75" x14ac:dyDescent="0.2">
      <c r="A8" s="11" t="s">
        <v>126</v>
      </c>
      <c r="B8" s="13">
        <v>26</v>
      </c>
      <c r="C8" s="11" t="s">
        <v>10</v>
      </c>
      <c r="D8" s="11" t="s">
        <v>38</v>
      </c>
      <c r="E8" s="11">
        <v>34</v>
      </c>
      <c r="F8" s="12">
        <v>43</v>
      </c>
      <c r="G8" s="12"/>
    </row>
    <row r="9" spans="1:14" ht="12.75" x14ac:dyDescent="0.2">
      <c r="A9" s="11" t="s">
        <v>127</v>
      </c>
      <c r="B9" s="13">
        <v>27</v>
      </c>
      <c r="C9" s="11" t="s">
        <v>11</v>
      </c>
      <c r="D9" s="11" t="s">
        <v>37</v>
      </c>
      <c r="E9" s="11">
        <v>33</v>
      </c>
      <c r="F9" s="12">
        <v>42</v>
      </c>
      <c r="G9" s="12" t="s">
        <v>41</v>
      </c>
    </row>
    <row r="10" spans="1:14" ht="12.75" x14ac:dyDescent="0.2">
      <c r="A10" s="11" t="s">
        <v>128</v>
      </c>
      <c r="B10" s="13">
        <v>28</v>
      </c>
      <c r="C10" s="11" t="s">
        <v>12</v>
      </c>
      <c r="D10" s="11" t="s">
        <v>39</v>
      </c>
      <c r="E10" s="11">
        <v>32</v>
      </c>
      <c r="F10" s="12">
        <v>42</v>
      </c>
      <c r="G10" s="12"/>
    </row>
    <row r="11" spans="1:14" ht="12.75" x14ac:dyDescent="0.2">
      <c r="A11" s="11" t="s">
        <v>136</v>
      </c>
      <c r="B11" s="11">
        <v>26</v>
      </c>
      <c r="C11" s="11" t="s">
        <v>13</v>
      </c>
      <c r="D11" s="11" t="s">
        <v>39</v>
      </c>
      <c r="E11" s="11">
        <v>22</v>
      </c>
      <c r="F11" s="12">
        <v>29</v>
      </c>
      <c r="G11" s="12"/>
    </row>
    <row r="12" spans="1:14" ht="12.75" x14ac:dyDescent="0.2">
      <c r="A12" s="11" t="s">
        <v>130</v>
      </c>
      <c r="B12" s="13">
        <v>22</v>
      </c>
      <c r="C12" s="11" t="s">
        <v>14</v>
      </c>
      <c r="D12" s="11" t="s">
        <v>38</v>
      </c>
      <c r="E12" s="11">
        <v>24</v>
      </c>
      <c r="F12" s="12">
        <v>39</v>
      </c>
      <c r="G12" s="12" t="s">
        <v>42</v>
      </c>
    </row>
    <row r="13" spans="1:14" ht="12.75" x14ac:dyDescent="0.2">
      <c r="A13" s="13" t="s">
        <v>131</v>
      </c>
      <c r="B13" s="13">
        <v>30</v>
      </c>
      <c r="C13" s="12" t="s">
        <v>15</v>
      </c>
      <c r="D13" s="11" t="s">
        <v>37</v>
      </c>
      <c r="E13" s="11">
        <v>25</v>
      </c>
      <c r="F13" s="12">
        <v>34</v>
      </c>
      <c r="G13" s="12"/>
    </row>
    <row r="14" spans="1:14" ht="12.75" x14ac:dyDescent="0.2">
      <c r="A14" s="14" t="s">
        <v>462</v>
      </c>
      <c r="B14" s="14">
        <v>18</v>
      </c>
      <c r="C14" s="14" t="s">
        <v>16</v>
      </c>
      <c r="D14" s="14" t="s">
        <v>38</v>
      </c>
      <c r="E14" s="14">
        <v>31</v>
      </c>
      <c r="F14" s="14">
        <v>36</v>
      </c>
      <c r="G14" s="14" t="s">
        <v>343</v>
      </c>
      <c r="H14" s="19"/>
      <c r="I14" s="19"/>
      <c r="J14" s="19"/>
      <c r="K14" s="19"/>
      <c r="L14" s="19"/>
      <c r="M14" s="19"/>
      <c r="N14" s="19"/>
    </row>
    <row r="15" spans="1:14" ht="12.75" x14ac:dyDescent="0.2">
      <c r="A15" s="11" t="s">
        <v>132</v>
      </c>
      <c r="B15" s="13">
        <v>23</v>
      </c>
      <c r="C15" s="11" t="s">
        <v>17</v>
      </c>
      <c r="D15" s="11" t="s">
        <v>39</v>
      </c>
      <c r="E15" s="11">
        <v>26</v>
      </c>
      <c r="F15" s="12">
        <v>33</v>
      </c>
      <c r="G15" s="12"/>
    </row>
    <row r="16" spans="1:14" ht="12.75" x14ac:dyDescent="0.2">
      <c r="A16" s="3"/>
      <c r="C16" s="3"/>
      <c r="D16" s="3"/>
      <c r="E16" s="3"/>
      <c r="F16" s="3"/>
      <c r="G16" s="3"/>
    </row>
    <row r="17" spans="1:7" ht="12.75" x14ac:dyDescent="0.2">
      <c r="A17" s="9" t="s">
        <v>18</v>
      </c>
      <c r="B17" s="21" t="s">
        <v>26</v>
      </c>
      <c r="C17" s="10" t="s">
        <v>5</v>
      </c>
      <c r="D17" s="10" t="s">
        <v>6</v>
      </c>
      <c r="E17" s="10" t="s">
        <v>7</v>
      </c>
      <c r="F17" s="9" t="s">
        <v>8</v>
      </c>
      <c r="G17" s="10" t="s">
        <v>9</v>
      </c>
    </row>
    <row r="18" spans="1:7" ht="12.75" x14ac:dyDescent="0.2">
      <c r="A18" s="14" t="s">
        <v>133</v>
      </c>
      <c r="B18" s="13">
        <v>20</v>
      </c>
      <c r="C18" s="14" t="s">
        <v>20</v>
      </c>
      <c r="D18" s="11" t="s">
        <v>37</v>
      </c>
      <c r="E18" s="11">
        <v>19</v>
      </c>
      <c r="F18" s="12">
        <v>29</v>
      </c>
      <c r="G18" s="12"/>
    </row>
    <row r="19" spans="1:7" ht="12.75" x14ac:dyDescent="0.2">
      <c r="A19" s="13" t="s">
        <v>134</v>
      </c>
      <c r="B19" s="13">
        <v>23</v>
      </c>
      <c r="C19" s="14" t="s">
        <v>20</v>
      </c>
      <c r="D19" s="11" t="s">
        <v>37</v>
      </c>
      <c r="E19" s="11">
        <v>22</v>
      </c>
      <c r="F19" s="12">
        <v>31</v>
      </c>
      <c r="G19" s="12"/>
    </row>
    <row r="20" spans="1:7" ht="12.75" x14ac:dyDescent="0.2">
      <c r="A20" s="11" t="s">
        <v>135</v>
      </c>
      <c r="B20" s="13">
        <v>23</v>
      </c>
      <c r="C20" s="14" t="s">
        <v>19</v>
      </c>
      <c r="D20" s="11" t="s">
        <v>37</v>
      </c>
      <c r="E20" s="11">
        <v>21</v>
      </c>
      <c r="F20" s="12">
        <v>28</v>
      </c>
      <c r="G20" s="12" t="s">
        <v>66</v>
      </c>
    </row>
    <row r="21" spans="1:7" ht="12.75" x14ac:dyDescent="0.2">
      <c r="A21" s="11" t="s">
        <v>129</v>
      </c>
      <c r="B21" s="13">
        <v>24</v>
      </c>
      <c r="C21" s="11" t="s">
        <v>19</v>
      </c>
      <c r="D21" s="11" t="s">
        <v>37</v>
      </c>
      <c r="E21" s="11">
        <v>18</v>
      </c>
      <c r="F21" s="12">
        <v>27</v>
      </c>
      <c r="G21" s="12"/>
    </row>
    <row r="22" spans="1:7" ht="12.75" x14ac:dyDescent="0.2">
      <c r="A22" s="14" t="s">
        <v>137</v>
      </c>
      <c r="B22" s="14">
        <v>22</v>
      </c>
      <c r="C22" s="11" t="s">
        <v>10</v>
      </c>
      <c r="D22" s="11" t="s">
        <v>37</v>
      </c>
      <c r="E22" s="11">
        <v>22</v>
      </c>
      <c r="F22" s="12">
        <v>29</v>
      </c>
      <c r="G22" s="12"/>
    </row>
    <row r="23" spans="1:7" ht="12.75" x14ac:dyDescent="0.2">
      <c r="A23" s="3"/>
      <c r="C23" s="3"/>
      <c r="D23" s="3"/>
      <c r="E23" s="3"/>
      <c r="F23" s="15"/>
      <c r="G23" s="3"/>
    </row>
    <row r="24" spans="1:7" ht="12.75" x14ac:dyDescent="0.2">
      <c r="A24" s="9" t="s">
        <v>21</v>
      </c>
      <c r="B24" s="21" t="s">
        <v>26</v>
      </c>
      <c r="C24" s="10" t="s">
        <v>22</v>
      </c>
      <c r="D24" s="10" t="s">
        <v>6</v>
      </c>
      <c r="E24" s="10" t="s">
        <v>7</v>
      </c>
      <c r="F24" s="9" t="s">
        <v>8</v>
      </c>
      <c r="G24" s="10" t="s">
        <v>9</v>
      </c>
    </row>
    <row r="25" spans="1:7" ht="12.75" x14ac:dyDescent="0.2">
      <c r="A25" s="18" t="s">
        <v>142</v>
      </c>
      <c r="B25" s="18">
        <v>27</v>
      </c>
      <c r="C25" s="16">
        <v>12</v>
      </c>
      <c r="D25" s="16" t="s">
        <v>37</v>
      </c>
      <c r="E25" s="16">
        <v>12</v>
      </c>
      <c r="F25" s="16">
        <v>18</v>
      </c>
      <c r="G25" s="16" t="s">
        <v>438</v>
      </c>
    </row>
    <row r="26" spans="1:7" ht="12.75" x14ac:dyDescent="0.2">
      <c r="A26" s="16" t="s">
        <v>139</v>
      </c>
      <c r="B26" s="16">
        <v>31</v>
      </c>
      <c r="C26" s="16">
        <v>12</v>
      </c>
      <c r="D26" s="16" t="s">
        <v>37</v>
      </c>
      <c r="E26" s="16">
        <v>11</v>
      </c>
      <c r="F26" s="16">
        <v>21</v>
      </c>
      <c r="G26" s="16"/>
    </row>
    <row r="27" spans="1:7" ht="12.75" x14ac:dyDescent="0.2">
      <c r="A27" s="16" t="s">
        <v>140</v>
      </c>
      <c r="B27" s="16">
        <v>23</v>
      </c>
      <c r="C27" s="16">
        <v>12</v>
      </c>
      <c r="D27" s="16" t="s">
        <v>39</v>
      </c>
      <c r="E27" s="16">
        <v>14</v>
      </c>
      <c r="F27" s="16">
        <v>24</v>
      </c>
      <c r="G27" s="16" t="s">
        <v>125</v>
      </c>
    </row>
    <row r="28" spans="1:7" ht="12.75" x14ac:dyDescent="0.2">
      <c r="A28" s="17" t="s">
        <v>141</v>
      </c>
      <c r="B28" s="17">
        <v>31</v>
      </c>
      <c r="C28" s="16">
        <v>8</v>
      </c>
      <c r="D28" s="16" t="s">
        <v>37</v>
      </c>
      <c r="E28" s="16">
        <v>9</v>
      </c>
      <c r="F28" s="16">
        <v>17</v>
      </c>
      <c r="G28" s="16"/>
    </row>
    <row r="29" spans="1:7" ht="12.75" x14ac:dyDescent="0.2">
      <c r="A29" s="16" t="s">
        <v>138</v>
      </c>
      <c r="B29" s="13">
        <v>32</v>
      </c>
      <c r="C29" s="16">
        <v>8</v>
      </c>
      <c r="D29" s="16" t="s">
        <v>39</v>
      </c>
      <c r="E29" s="16">
        <v>12</v>
      </c>
      <c r="F29" s="16">
        <v>18</v>
      </c>
      <c r="G29" s="16"/>
    </row>
    <row r="31" spans="1:7" ht="12.75" x14ac:dyDescent="0.2">
      <c r="A31" s="9" t="s">
        <v>23</v>
      </c>
      <c r="B31" s="21" t="s">
        <v>26</v>
      </c>
      <c r="C31" s="10" t="s">
        <v>22</v>
      </c>
      <c r="D31" s="10" t="s">
        <v>6</v>
      </c>
      <c r="E31" s="10" t="s">
        <v>7</v>
      </c>
      <c r="F31" s="9" t="s">
        <v>8</v>
      </c>
      <c r="G31" s="10" t="s">
        <v>9</v>
      </c>
    </row>
    <row r="32" spans="1:7" ht="12.75" x14ac:dyDescent="0.2">
      <c r="A32" s="17" t="s">
        <v>144</v>
      </c>
      <c r="B32" s="17">
        <v>21</v>
      </c>
      <c r="C32" s="16">
        <v>12</v>
      </c>
      <c r="D32" s="16" t="s">
        <v>37</v>
      </c>
      <c r="E32" s="16">
        <v>15</v>
      </c>
      <c r="F32" s="16">
        <v>18</v>
      </c>
      <c r="G32" s="24" t="s">
        <v>427</v>
      </c>
    </row>
    <row r="33" spans="1:14" ht="12.75" x14ac:dyDescent="0.2">
      <c r="A33" s="13" t="s">
        <v>145</v>
      </c>
      <c r="B33" s="13">
        <v>23</v>
      </c>
      <c r="C33" s="16">
        <v>12</v>
      </c>
      <c r="D33" s="16" t="s">
        <v>37</v>
      </c>
      <c r="E33" s="16">
        <v>9</v>
      </c>
      <c r="F33" s="16">
        <v>18</v>
      </c>
      <c r="G33" s="16" t="s">
        <v>446</v>
      </c>
    </row>
    <row r="34" spans="1:14" ht="12.75" x14ac:dyDescent="0.2">
      <c r="A34" s="16" t="s">
        <v>143</v>
      </c>
      <c r="B34" s="16">
        <v>23</v>
      </c>
      <c r="C34" s="16">
        <v>12</v>
      </c>
      <c r="D34" s="16" t="s">
        <v>39</v>
      </c>
      <c r="E34" s="16">
        <v>10</v>
      </c>
      <c r="F34" s="16">
        <v>17</v>
      </c>
      <c r="G34" s="16" t="s">
        <v>346</v>
      </c>
    </row>
    <row r="35" spans="1:14" ht="12.75" x14ac:dyDescent="0.2">
      <c r="A35" s="24" t="s">
        <v>376</v>
      </c>
      <c r="B35" s="16">
        <v>19</v>
      </c>
      <c r="C35" s="16">
        <v>4</v>
      </c>
      <c r="D35" s="24" t="s">
        <v>39</v>
      </c>
      <c r="E35" s="16">
        <v>21</v>
      </c>
      <c r="F35" s="16">
        <v>23</v>
      </c>
      <c r="G35" s="16"/>
    </row>
    <row r="36" spans="1:14" ht="12.75" x14ac:dyDescent="0.2">
      <c r="A36" s="18" t="s">
        <v>435</v>
      </c>
      <c r="B36" s="18">
        <v>23</v>
      </c>
      <c r="C36" s="16">
        <v>-4</v>
      </c>
      <c r="D36" s="16" t="s">
        <v>39</v>
      </c>
      <c r="E36" s="16">
        <v>6</v>
      </c>
      <c r="F36" s="16">
        <v>15</v>
      </c>
      <c r="G36" s="16"/>
    </row>
    <row r="37" spans="1:14" ht="12.75" x14ac:dyDescent="0.2">
      <c r="A37" s="18" t="s">
        <v>476</v>
      </c>
      <c r="B37" s="17">
        <v>18</v>
      </c>
      <c r="C37" s="18">
        <v>-4</v>
      </c>
      <c r="D37" s="18" t="s">
        <v>39</v>
      </c>
      <c r="E37" s="18">
        <v>20</v>
      </c>
      <c r="F37" s="18">
        <v>22</v>
      </c>
      <c r="G37" s="18" t="s">
        <v>179</v>
      </c>
      <c r="H37" s="19"/>
      <c r="I37" s="19"/>
      <c r="J37" s="19"/>
      <c r="K37" s="19"/>
      <c r="L37" s="19"/>
      <c r="M37" s="19"/>
      <c r="N37" s="19"/>
    </row>
    <row r="38" spans="1:14" ht="12.75" x14ac:dyDescent="0.2">
      <c r="A38" s="13" t="s">
        <v>146</v>
      </c>
      <c r="B38" s="13">
        <v>31</v>
      </c>
      <c r="C38" s="16">
        <v>-4</v>
      </c>
      <c r="D38" s="16" t="s">
        <v>37</v>
      </c>
      <c r="E38" s="16">
        <v>9</v>
      </c>
      <c r="F38" s="16">
        <v>19</v>
      </c>
      <c r="G38" s="1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8413-371D-490F-8AF5-2111368AFA2E}">
  <sheetPr>
    <outlinePr summaryBelow="0" summaryRight="0"/>
  </sheetPr>
  <dimension ref="A1:N40"/>
  <sheetViews>
    <sheetView workbookViewId="0">
      <selection activeCell="C5" sqref="C5"/>
    </sheetView>
  </sheetViews>
  <sheetFormatPr defaultColWidth="12.5703125" defaultRowHeight="15.75" customHeight="1" x14ac:dyDescent="0.2"/>
  <cols>
    <col min="1" max="1" width="18" style="19" bestFit="1" customWidth="1"/>
    <col min="2" max="2" width="13.140625" style="19" hidden="1" customWidth="1"/>
    <col min="3" max="3" width="13.140625" style="19" bestFit="1" customWidth="1"/>
    <col min="4" max="4" width="13.42578125" style="19" bestFit="1" customWidth="1"/>
    <col min="5" max="7" width="12.5703125" style="19"/>
  </cols>
  <sheetData>
    <row r="1" spans="1:7" ht="12.75" x14ac:dyDescent="0.2">
      <c r="A1" s="1" t="s">
        <v>0</v>
      </c>
      <c r="C1" s="14" t="s">
        <v>332</v>
      </c>
      <c r="D1" s="4"/>
      <c r="E1" s="3"/>
      <c r="F1" s="3"/>
    </row>
    <row r="2" spans="1:7" ht="12.75" x14ac:dyDescent="0.2">
      <c r="A2" s="1" t="s">
        <v>1</v>
      </c>
      <c r="C2" s="5">
        <f>SUM(C4:C5)/10</f>
        <v>55.3</v>
      </c>
      <c r="D2" s="4"/>
      <c r="E2" s="3"/>
      <c r="F2" s="3"/>
    </row>
    <row r="3" spans="1:7" ht="12.75" x14ac:dyDescent="0.2">
      <c r="A3" s="4"/>
      <c r="C3" s="3"/>
      <c r="D3" s="4"/>
      <c r="E3" s="3"/>
      <c r="F3" s="3"/>
    </row>
    <row r="4" spans="1:7" ht="12.75" x14ac:dyDescent="0.2">
      <c r="A4" s="1" t="s">
        <v>2</v>
      </c>
      <c r="C4" s="6">
        <f>SUM(E8:E22)</f>
        <v>301</v>
      </c>
      <c r="D4" s="4"/>
      <c r="E4" s="3"/>
      <c r="F4" s="3"/>
    </row>
    <row r="5" spans="1:7" ht="12.75" x14ac:dyDescent="0.2">
      <c r="A5" s="1" t="s">
        <v>3</v>
      </c>
      <c r="C5" s="7">
        <f>SUM(C25:C29)*7</f>
        <v>252</v>
      </c>
      <c r="D5" s="8"/>
      <c r="E5" s="3"/>
      <c r="F5" s="3"/>
    </row>
    <row r="6" spans="1:7" ht="12.75" x14ac:dyDescent="0.2">
      <c r="A6" s="3"/>
      <c r="B6" s="3"/>
      <c r="C6" s="3"/>
      <c r="D6" s="3"/>
      <c r="E6" s="3"/>
      <c r="F6" s="3"/>
    </row>
    <row r="7" spans="1:7" ht="12.75" x14ac:dyDescent="0.2">
      <c r="A7" s="9" t="s">
        <v>4</v>
      </c>
      <c r="B7" s="21" t="s">
        <v>26</v>
      </c>
      <c r="C7" s="10" t="s">
        <v>5</v>
      </c>
      <c r="D7" s="10" t="s">
        <v>6</v>
      </c>
      <c r="E7" s="10" t="s">
        <v>7</v>
      </c>
      <c r="F7" s="10" t="s">
        <v>8</v>
      </c>
      <c r="G7" s="10" t="s">
        <v>9</v>
      </c>
    </row>
    <row r="8" spans="1:7" ht="12.75" x14ac:dyDescent="0.2">
      <c r="A8" s="11" t="s">
        <v>147</v>
      </c>
      <c r="B8" s="13">
        <v>26</v>
      </c>
      <c r="C8" s="11" t="s">
        <v>10</v>
      </c>
      <c r="D8" s="11" t="s">
        <v>37</v>
      </c>
      <c r="E8" s="11">
        <v>28</v>
      </c>
      <c r="F8" s="12">
        <v>34</v>
      </c>
      <c r="G8" s="12"/>
    </row>
    <row r="9" spans="1:7" ht="12.75" x14ac:dyDescent="0.2">
      <c r="A9" s="11" t="s">
        <v>148</v>
      </c>
      <c r="B9" s="13">
        <v>22</v>
      </c>
      <c r="C9" s="11" t="s">
        <v>11</v>
      </c>
      <c r="D9" s="11" t="s">
        <v>37</v>
      </c>
      <c r="E9" s="11">
        <v>30</v>
      </c>
      <c r="F9" s="12">
        <v>37</v>
      </c>
      <c r="G9" s="23" t="s">
        <v>406</v>
      </c>
    </row>
    <row r="10" spans="1:7" ht="12.75" x14ac:dyDescent="0.2">
      <c r="A10" s="14" t="s">
        <v>466</v>
      </c>
      <c r="B10" s="14">
        <v>19</v>
      </c>
      <c r="C10" s="14" t="s">
        <v>12</v>
      </c>
      <c r="D10" s="14" t="s">
        <v>37</v>
      </c>
      <c r="E10" s="14">
        <v>28</v>
      </c>
      <c r="F10" s="14">
        <v>32</v>
      </c>
      <c r="G10" s="14"/>
    </row>
    <row r="11" spans="1:7" ht="12.75" x14ac:dyDescent="0.2">
      <c r="A11" s="11" t="s">
        <v>150</v>
      </c>
      <c r="B11" s="13">
        <v>36</v>
      </c>
      <c r="C11" s="11" t="s">
        <v>13</v>
      </c>
      <c r="D11" s="11" t="s">
        <v>37</v>
      </c>
      <c r="E11" s="11">
        <v>24</v>
      </c>
      <c r="F11" s="12">
        <v>31</v>
      </c>
      <c r="G11" s="12"/>
    </row>
    <row r="12" spans="1:7" ht="12.75" x14ac:dyDescent="0.2">
      <c r="A12" s="11" t="s">
        <v>154</v>
      </c>
      <c r="B12" s="11">
        <v>23</v>
      </c>
      <c r="C12" s="11" t="s">
        <v>14</v>
      </c>
      <c r="D12" s="11" t="s">
        <v>39</v>
      </c>
      <c r="E12" s="11">
        <v>24</v>
      </c>
      <c r="F12" s="12">
        <v>31</v>
      </c>
      <c r="G12" s="12" t="s">
        <v>107</v>
      </c>
    </row>
    <row r="13" spans="1:7" ht="12.75" x14ac:dyDescent="0.2">
      <c r="A13" s="14" t="s">
        <v>153</v>
      </c>
      <c r="B13" s="13">
        <v>23</v>
      </c>
      <c r="C13" s="14" t="s">
        <v>15</v>
      </c>
      <c r="D13" s="11" t="s">
        <v>37</v>
      </c>
      <c r="E13" s="11">
        <v>20</v>
      </c>
      <c r="F13" s="12">
        <v>28</v>
      </c>
      <c r="G13" s="12"/>
    </row>
    <row r="14" spans="1:7" ht="12.75" x14ac:dyDescent="0.2">
      <c r="A14" s="11" t="s">
        <v>382</v>
      </c>
      <c r="B14" s="13">
        <v>22</v>
      </c>
      <c r="C14" s="11" t="s">
        <v>16</v>
      </c>
      <c r="D14" s="11" t="s">
        <v>37</v>
      </c>
      <c r="E14" s="11">
        <v>32</v>
      </c>
      <c r="F14" s="12">
        <v>42</v>
      </c>
      <c r="G14" s="23" t="s">
        <v>407</v>
      </c>
    </row>
    <row r="15" spans="1:7" ht="12.75" x14ac:dyDescent="0.2">
      <c r="A15" s="11" t="s">
        <v>152</v>
      </c>
      <c r="B15" s="13">
        <v>36</v>
      </c>
      <c r="C15" s="11" t="s">
        <v>17</v>
      </c>
      <c r="D15" s="11" t="s">
        <v>37</v>
      </c>
      <c r="E15" s="11">
        <v>22</v>
      </c>
      <c r="F15" s="12">
        <v>31</v>
      </c>
      <c r="G15" s="12" t="s">
        <v>344</v>
      </c>
    </row>
    <row r="16" spans="1:7" ht="12.75" x14ac:dyDescent="0.2">
      <c r="A16" s="3"/>
      <c r="C16" s="3"/>
      <c r="D16" s="3"/>
      <c r="E16" s="3"/>
      <c r="F16" s="3"/>
      <c r="G16" s="3"/>
    </row>
    <row r="17" spans="1:14" ht="12.75" x14ac:dyDescent="0.2">
      <c r="A17" s="9" t="s">
        <v>18</v>
      </c>
      <c r="B17" s="21" t="s">
        <v>26</v>
      </c>
      <c r="C17" s="10" t="s">
        <v>5</v>
      </c>
      <c r="D17" s="10" t="s">
        <v>6</v>
      </c>
      <c r="E17" s="10" t="s">
        <v>7</v>
      </c>
      <c r="F17" s="9" t="s">
        <v>8</v>
      </c>
      <c r="G17" s="10" t="s">
        <v>9</v>
      </c>
    </row>
    <row r="18" spans="1:14" ht="12.75" x14ac:dyDescent="0.2">
      <c r="A18" s="13" t="s">
        <v>151</v>
      </c>
      <c r="B18" s="13">
        <v>34</v>
      </c>
      <c r="C18" s="12" t="s">
        <v>20</v>
      </c>
      <c r="D18" s="11" t="s">
        <v>39</v>
      </c>
      <c r="E18" s="11">
        <v>16</v>
      </c>
      <c r="F18" s="12">
        <v>25</v>
      </c>
      <c r="G18" s="12"/>
    </row>
    <row r="19" spans="1:14" ht="12.75" x14ac:dyDescent="0.2">
      <c r="A19" s="27" t="s">
        <v>425</v>
      </c>
      <c r="B19" s="2">
        <v>19</v>
      </c>
      <c r="C19" s="2" t="s">
        <v>20</v>
      </c>
      <c r="D19" s="2" t="s">
        <v>37</v>
      </c>
      <c r="E19" s="2">
        <v>16</v>
      </c>
      <c r="F19" s="2">
        <v>22</v>
      </c>
      <c r="G19" s="2" t="s">
        <v>66</v>
      </c>
    </row>
    <row r="20" spans="1:14" ht="12.75" x14ac:dyDescent="0.2">
      <c r="A20" s="11" t="s">
        <v>149</v>
      </c>
      <c r="B20" s="13">
        <v>36</v>
      </c>
      <c r="C20" s="11" t="s">
        <v>19</v>
      </c>
      <c r="D20" s="11" t="s">
        <v>37</v>
      </c>
      <c r="E20" s="11">
        <v>19</v>
      </c>
      <c r="F20" s="12">
        <v>24</v>
      </c>
      <c r="G20" s="12"/>
      <c r="H20" s="19"/>
      <c r="I20" s="19"/>
      <c r="J20" s="19"/>
      <c r="K20" s="19"/>
      <c r="L20" s="19"/>
      <c r="M20" s="19"/>
      <c r="N20" s="19"/>
    </row>
    <row r="21" spans="1:14" ht="12.75" x14ac:dyDescent="0.2">
      <c r="A21" s="20" t="s">
        <v>168</v>
      </c>
      <c r="B21" s="13">
        <v>31</v>
      </c>
      <c r="C21" s="14" t="s">
        <v>19</v>
      </c>
      <c r="D21" s="20" t="s">
        <v>37</v>
      </c>
      <c r="E21" s="20">
        <v>18</v>
      </c>
      <c r="F21" s="23">
        <v>27</v>
      </c>
      <c r="G21" s="23" t="s">
        <v>343</v>
      </c>
    </row>
    <row r="22" spans="1:14" ht="12.75" x14ac:dyDescent="0.2">
      <c r="A22" s="14" t="s">
        <v>155</v>
      </c>
      <c r="B22" s="14">
        <v>23</v>
      </c>
      <c r="C22" s="11" t="s">
        <v>10</v>
      </c>
      <c r="D22" s="11" t="s">
        <v>37</v>
      </c>
      <c r="E22" s="11">
        <v>24</v>
      </c>
      <c r="F22" s="12">
        <v>32</v>
      </c>
      <c r="G22" s="12"/>
    </row>
    <row r="23" spans="1:14" ht="12.75" x14ac:dyDescent="0.2">
      <c r="A23" s="3"/>
      <c r="C23" s="3"/>
      <c r="D23" s="3"/>
      <c r="E23" s="3"/>
      <c r="F23" s="15"/>
      <c r="G23" s="3"/>
    </row>
    <row r="24" spans="1:14" ht="12.75" x14ac:dyDescent="0.2">
      <c r="A24" s="9" t="s">
        <v>21</v>
      </c>
      <c r="B24" s="21" t="s">
        <v>26</v>
      </c>
      <c r="C24" s="10" t="s">
        <v>22</v>
      </c>
      <c r="D24" s="10" t="s">
        <v>6</v>
      </c>
      <c r="E24" s="10" t="s">
        <v>7</v>
      </c>
      <c r="F24" s="9" t="s">
        <v>8</v>
      </c>
      <c r="G24" s="10" t="s">
        <v>9</v>
      </c>
    </row>
    <row r="25" spans="1:14" ht="12.75" x14ac:dyDescent="0.2">
      <c r="A25" s="17" t="s">
        <v>157</v>
      </c>
      <c r="B25" s="17">
        <v>21</v>
      </c>
      <c r="C25" s="16">
        <v>12</v>
      </c>
      <c r="D25" s="16" t="s">
        <v>39</v>
      </c>
      <c r="E25" s="16">
        <v>12</v>
      </c>
      <c r="F25" s="16">
        <v>20</v>
      </c>
      <c r="G25" s="16" t="s">
        <v>440</v>
      </c>
    </row>
    <row r="26" spans="1:14" ht="12.75" x14ac:dyDescent="0.2">
      <c r="A26" s="16" t="s">
        <v>156</v>
      </c>
      <c r="B26" s="16">
        <v>31</v>
      </c>
      <c r="C26" s="16">
        <v>8</v>
      </c>
      <c r="D26" s="16" t="s">
        <v>37</v>
      </c>
      <c r="E26" s="16">
        <v>15</v>
      </c>
      <c r="F26" s="16">
        <v>22</v>
      </c>
      <c r="G26" s="16"/>
      <c r="H26" s="19"/>
      <c r="I26" s="19"/>
      <c r="J26" s="19"/>
      <c r="K26" s="19"/>
      <c r="L26" s="19"/>
      <c r="M26" s="19"/>
      <c r="N26" s="19"/>
    </row>
    <row r="27" spans="1:14" ht="12.75" x14ac:dyDescent="0.2">
      <c r="A27" s="26" t="s">
        <v>408</v>
      </c>
      <c r="B27" s="26">
        <v>19</v>
      </c>
      <c r="C27" s="26">
        <v>8</v>
      </c>
      <c r="D27" s="26" t="s">
        <v>37</v>
      </c>
      <c r="E27" s="26">
        <v>19</v>
      </c>
      <c r="F27" s="26">
        <v>26</v>
      </c>
      <c r="G27" s="16"/>
    </row>
    <row r="28" spans="1:14" ht="12.75" x14ac:dyDescent="0.2">
      <c r="A28" s="17" t="s">
        <v>480</v>
      </c>
      <c r="B28" s="17">
        <v>18</v>
      </c>
      <c r="C28" s="14">
        <v>4</v>
      </c>
      <c r="D28" s="14" t="s">
        <v>37</v>
      </c>
      <c r="E28" s="14">
        <v>22</v>
      </c>
      <c r="F28" s="14">
        <v>25</v>
      </c>
      <c r="G28" s="14"/>
    </row>
    <row r="29" spans="1:14" ht="12.75" x14ac:dyDescent="0.2">
      <c r="A29" s="26" t="s">
        <v>409</v>
      </c>
      <c r="B29" s="26">
        <v>19</v>
      </c>
      <c r="C29" s="26">
        <v>4</v>
      </c>
      <c r="D29" s="26" t="s">
        <v>39</v>
      </c>
      <c r="E29" s="26">
        <v>18</v>
      </c>
      <c r="F29" s="26">
        <v>19</v>
      </c>
      <c r="G29" s="16"/>
    </row>
    <row r="31" spans="1:14" ht="12.75" x14ac:dyDescent="0.2">
      <c r="A31" s="9" t="s">
        <v>23</v>
      </c>
      <c r="B31" s="21" t="s">
        <v>26</v>
      </c>
      <c r="C31" s="10" t="s">
        <v>22</v>
      </c>
      <c r="D31" s="10" t="s">
        <v>6</v>
      </c>
      <c r="E31" s="10" t="s">
        <v>7</v>
      </c>
      <c r="F31" s="9" t="s">
        <v>8</v>
      </c>
      <c r="G31" s="10" t="s">
        <v>9</v>
      </c>
    </row>
    <row r="32" spans="1:14" ht="12.75" x14ac:dyDescent="0.2">
      <c r="A32" s="17" t="s">
        <v>158</v>
      </c>
      <c r="B32" s="17">
        <v>22</v>
      </c>
      <c r="C32" s="16">
        <v>12</v>
      </c>
      <c r="D32" s="16" t="s">
        <v>37</v>
      </c>
      <c r="E32" s="16">
        <v>1</v>
      </c>
      <c r="F32" s="16">
        <v>5</v>
      </c>
      <c r="G32" s="16"/>
    </row>
    <row r="33" spans="1:7" ht="12.75" x14ac:dyDescent="0.2">
      <c r="A33" s="24" t="s">
        <v>370</v>
      </c>
      <c r="B33" s="16">
        <v>20</v>
      </c>
      <c r="C33" s="16">
        <v>12</v>
      </c>
      <c r="D33" s="24" t="s">
        <v>39</v>
      </c>
      <c r="E33" s="16">
        <v>21</v>
      </c>
      <c r="F33" s="16">
        <v>28</v>
      </c>
      <c r="G33" s="16"/>
    </row>
    <row r="34" spans="1:7" ht="12.75" x14ac:dyDescent="0.2">
      <c r="A34" s="13" t="s">
        <v>371</v>
      </c>
      <c r="B34" s="16">
        <v>20</v>
      </c>
      <c r="C34" s="13">
        <v>12</v>
      </c>
      <c r="D34" s="13" t="s">
        <v>39</v>
      </c>
      <c r="E34" s="13">
        <v>21</v>
      </c>
      <c r="F34" s="13">
        <v>31</v>
      </c>
      <c r="G34" s="16"/>
    </row>
    <row r="35" spans="1:7" ht="12.75" x14ac:dyDescent="0.2">
      <c r="A35" s="18" t="s">
        <v>159</v>
      </c>
      <c r="B35" s="18">
        <v>35</v>
      </c>
      <c r="C35" s="16">
        <v>8</v>
      </c>
      <c r="D35" s="16" t="s">
        <v>39</v>
      </c>
      <c r="E35" s="16">
        <v>6</v>
      </c>
      <c r="F35" s="16">
        <v>11</v>
      </c>
      <c r="G35" s="16" t="s">
        <v>125</v>
      </c>
    </row>
    <row r="36" spans="1:7" ht="12.75" x14ac:dyDescent="0.2">
      <c r="A36" s="24" t="s">
        <v>369</v>
      </c>
      <c r="B36" s="13">
        <v>20</v>
      </c>
      <c r="C36" s="16">
        <v>4</v>
      </c>
      <c r="D36" s="24" t="s">
        <v>39</v>
      </c>
      <c r="E36" s="16">
        <v>18</v>
      </c>
      <c r="F36" s="16">
        <v>27</v>
      </c>
      <c r="G36" s="16"/>
    </row>
    <row r="37" spans="1:7" ht="12.75" x14ac:dyDescent="0.2">
      <c r="A37" s="13" t="s">
        <v>160</v>
      </c>
      <c r="B37" s="13">
        <v>31</v>
      </c>
      <c r="C37" s="16">
        <v>4</v>
      </c>
      <c r="D37" s="16" t="s">
        <v>37</v>
      </c>
      <c r="E37" s="16">
        <v>8</v>
      </c>
      <c r="F37" s="16">
        <v>13</v>
      </c>
      <c r="G37" s="16" t="s">
        <v>442</v>
      </c>
    </row>
    <row r="38" spans="1:7" ht="12.75" x14ac:dyDescent="0.2">
      <c r="A38" s="26" t="s">
        <v>424</v>
      </c>
      <c r="B38" s="2">
        <v>20</v>
      </c>
      <c r="C38" s="26">
        <v>-8</v>
      </c>
      <c r="D38" s="26" t="s">
        <v>39</v>
      </c>
      <c r="E38" s="26">
        <v>23</v>
      </c>
      <c r="F38" s="26">
        <v>31</v>
      </c>
      <c r="G38" s="26"/>
    </row>
    <row r="39" spans="1:7" ht="12.75" x14ac:dyDescent="0.2"/>
    <row r="40" spans="1:7" ht="12.75" x14ac:dyDescent="0.2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58F74-A32A-48C0-8278-6A8E5C662F17}">
  <sheetPr>
    <outlinePr summaryBelow="0" summaryRight="0"/>
  </sheetPr>
  <dimension ref="A1:P38"/>
  <sheetViews>
    <sheetView workbookViewId="0">
      <selection activeCell="C5" sqref="C5"/>
    </sheetView>
  </sheetViews>
  <sheetFormatPr defaultColWidth="12.5703125" defaultRowHeight="15.75" customHeight="1" x14ac:dyDescent="0.2"/>
  <cols>
    <col min="1" max="1" width="18" style="29" bestFit="1" customWidth="1"/>
    <col min="2" max="2" width="14.28515625" style="29" hidden="1" customWidth="1"/>
    <col min="3" max="3" width="14.28515625" style="29" bestFit="1" customWidth="1"/>
    <col min="4" max="4" width="13.42578125" style="29" bestFit="1" customWidth="1"/>
    <col min="5" max="7" width="12.5703125" style="29"/>
    <col min="8" max="9" width="12.5703125" style="39"/>
  </cols>
  <sheetData>
    <row r="1" spans="1:7" ht="12.75" x14ac:dyDescent="0.2">
      <c r="A1" s="28" t="s">
        <v>0</v>
      </c>
      <c r="C1" s="12" t="s">
        <v>333</v>
      </c>
      <c r="D1" s="30"/>
      <c r="E1" s="31"/>
      <c r="F1" s="31"/>
    </row>
    <row r="2" spans="1:7" ht="12.75" x14ac:dyDescent="0.2">
      <c r="A2" s="28" t="s">
        <v>1</v>
      </c>
      <c r="C2" s="32">
        <f>SUM(C4:C5)/10</f>
        <v>64</v>
      </c>
      <c r="D2" s="30"/>
      <c r="E2" s="31"/>
      <c r="F2" s="31"/>
    </row>
    <row r="3" spans="1:7" ht="12.75" x14ac:dyDescent="0.2">
      <c r="A3" s="30"/>
      <c r="C3" s="31"/>
      <c r="D3" s="30"/>
      <c r="E3" s="31"/>
      <c r="F3" s="31"/>
    </row>
    <row r="4" spans="1:7" ht="12.75" x14ac:dyDescent="0.2">
      <c r="A4" s="28" t="s">
        <v>2</v>
      </c>
      <c r="C4" s="33">
        <f>SUM(E8:E22)</f>
        <v>332</v>
      </c>
      <c r="D4" s="30"/>
      <c r="E4" s="31"/>
      <c r="F4" s="31"/>
    </row>
    <row r="5" spans="1:7" ht="12.75" x14ac:dyDescent="0.2">
      <c r="A5" s="28" t="s">
        <v>3</v>
      </c>
      <c r="C5" s="7">
        <f>SUM(C25:C29)*7</f>
        <v>308</v>
      </c>
      <c r="D5" s="34"/>
      <c r="E5" s="31"/>
      <c r="F5" s="31"/>
    </row>
    <row r="6" spans="1:7" ht="12.75" x14ac:dyDescent="0.2">
      <c r="A6" s="31"/>
      <c r="B6" s="31"/>
      <c r="C6" s="31"/>
      <c r="D6" s="31"/>
      <c r="E6" s="31"/>
      <c r="F6" s="31"/>
    </row>
    <row r="7" spans="1:7" ht="12.75" x14ac:dyDescent="0.2">
      <c r="A7" s="35" t="s">
        <v>4</v>
      </c>
      <c r="B7" s="35" t="s">
        <v>26</v>
      </c>
      <c r="C7" s="36" t="s">
        <v>5</v>
      </c>
      <c r="D7" s="36" t="s">
        <v>6</v>
      </c>
      <c r="E7" s="36" t="s">
        <v>7</v>
      </c>
      <c r="F7" s="36" t="s">
        <v>8</v>
      </c>
      <c r="G7" s="36" t="s">
        <v>9</v>
      </c>
    </row>
    <row r="8" spans="1:7" ht="12.75" x14ac:dyDescent="0.2">
      <c r="A8" s="33" t="s">
        <v>161</v>
      </c>
      <c r="B8" s="22">
        <v>34</v>
      </c>
      <c r="C8" s="33" t="s">
        <v>10</v>
      </c>
      <c r="D8" s="33" t="s">
        <v>37</v>
      </c>
      <c r="E8" s="33">
        <v>25</v>
      </c>
      <c r="F8" s="12">
        <v>30</v>
      </c>
      <c r="G8" s="12"/>
    </row>
    <row r="9" spans="1:7" ht="12.75" x14ac:dyDescent="0.2">
      <c r="A9" s="33" t="s">
        <v>162</v>
      </c>
      <c r="B9" s="22">
        <v>23</v>
      </c>
      <c r="C9" s="33" t="s">
        <v>11</v>
      </c>
      <c r="D9" s="33" t="s">
        <v>37</v>
      </c>
      <c r="E9" s="33">
        <v>27</v>
      </c>
      <c r="F9" s="12">
        <v>37</v>
      </c>
      <c r="G9" s="12" t="s">
        <v>41</v>
      </c>
    </row>
    <row r="10" spans="1:7" ht="12.75" x14ac:dyDescent="0.2">
      <c r="A10" s="33" t="s">
        <v>163</v>
      </c>
      <c r="B10" s="22">
        <v>29</v>
      </c>
      <c r="C10" s="33" t="s">
        <v>12</v>
      </c>
      <c r="D10" s="33" t="s">
        <v>39</v>
      </c>
      <c r="E10" s="33">
        <v>32</v>
      </c>
      <c r="F10" s="12">
        <v>38</v>
      </c>
      <c r="G10" s="12"/>
    </row>
    <row r="11" spans="1:7" ht="12.75" x14ac:dyDescent="0.2">
      <c r="A11" s="33" t="s">
        <v>164</v>
      </c>
      <c r="B11" s="22">
        <v>23</v>
      </c>
      <c r="C11" s="33" t="s">
        <v>13</v>
      </c>
      <c r="D11" s="33" t="s">
        <v>37</v>
      </c>
      <c r="E11" s="33">
        <v>29</v>
      </c>
      <c r="F11" s="12">
        <v>38</v>
      </c>
      <c r="G11" s="12"/>
    </row>
    <row r="12" spans="1:7" ht="12.75" x14ac:dyDescent="0.2">
      <c r="A12" s="12" t="s">
        <v>419</v>
      </c>
      <c r="B12" s="12">
        <v>19</v>
      </c>
      <c r="C12" s="12" t="s">
        <v>14</v>
      </c>
      <c r="D12" s="12" t="s">
        <v>37</v>
      </c>
      <c r="E12" s="12">
        <v>28</v>
      </c>
      <c r="F12" s="12">
        <v>34</v>
      </c>
      <c r="G12" s="12" t="s">
        <v>66</v>
      </c>
    </row>
    <row r="13" spans="1:7" ht="12.75" x14ac:dyDescent="0.2">
      <c r="A13" s="12" t="s">
        <v>166</v>
      </c>
      <c r="B13" s="22">
        <v>25</v>
      </c>
      <c r="C13" s="12" t="s">
        <v>15</v>
      </c>
      <c r="D13" s="33" t="s">
        <v>37</v>
      </c>
      <c r="E13" s="33">
        <v>27</v>
      </c>
      <c r="F13" s="12">
        <v>32</v>
      </c>
      <c r="G13" s="12"/>
    </row>
    <row r="14" spans="1:7" ht="12.75" x14ac:dyDescent="0.2">
      <c r="A14" s="22" t="s">
        <v>378</v>
      </c>
      <c r="B14" s="22">
        <v>20</v>
      </c>
      <c r="C14" s="12" t="s">
        <v>16</v>
      </c>
      <c r="D14" s="33" t="s">
        <v>37</v>
      </c>
      <c r="E14" s="33">
        <v>29</v>
      </c>
      <c r="F14" s="12">
        <v>33</v>
      </c>
      <c r="G14" s="12" t="s">
        <v>344</v>
      </c>
    </row>
    <row r="15" spans="1:7" ht="12.75" x14ac:dyDescent="0.2">
      <c r="A15" s="33" t="s">
        <v>436</v>
      </c>
      <c r="B15" s="22">
        <v>28</v>
      </c>
      <c r="C15" s="33" t="s">
        <v>17</v>
      </c>
      <c r="D15" s="33" t="s">
        <v>38</v>
      </c>
      <c r="E15" s="33">
        <v>22</v>
      </c>
      <c r="F15" s="12">
        <v>31</v>
      </c>
      <c r="G15" s="12"/>
    </row>
    <row r="16" spans="1:7" ht="12.75" x14ac:dyDescent="0.2">
      <c r="A16" s="31"/>
      <c r="C16" s="31"/>
      <c r="D16" s="31"/>
      <c r="E16" s="31"/>
      <c r="F16" s="31"/>
      <c r="G16" s="31"/>
    </row>
    <row r="17" spans="1:16" ht="12.75" x14ac:dyDescent="0.2">
      <c r="A17" s="35" t="s">
        <v>18</v>
      </c>
      <c r="B17" s="35" t="s">
        <v>26</v>
      </c>
      <c r="C17" s="36" t="s">
        <v>5</v>
      </c>
      <c r="D17" s="36" t="s">
        <v>6</v>
      </c>
      <c r="E17" s="36" t="s">
        <v>7</v>
      </c>
      <c r="F17" s="35" t="s">
        <v>8</v>
      </c>
      <c r="G17" s="36" t="s">
        <v>9</v>
      </c>
    </row>
    <row r="18" spans="1:16" ht="12.75" x14ac:dyDescent="0.2">
      <c r="A18" s="14" t="s">
        <v>471</v>
      </c>
      <c r="B18" s="14">
        <v>18</v>
      </c>
      <c r="C18" s="14" t="s">
        <v>20</v>
      </c>
      <c r="D18" s="14" t="s">
        <v>39</v>
      </c>
      <c r="E18" s="14">
        <v>27</v>
      </c>
      <c r="F18" s="14">
        <v>31</v>
      </c>
      <c r="G18" s="14"/>
      <c r="H18" s="29"/>
      <c r="I18" s="29"/>
      <c r="J18" s="29"/>
      <c r="K18" s="29"/>
      <c r="L18" s="29"/>
      <c r="M18" s="29"/>
      <c r="N18" s="29"/>
      <c r="O18" s="39"/>
      <c r="P18" s="39"/>
    </row>
    <row r="19" spans="1:16" ht="12.75" x14ac:dyDescent="0.2">
      <c r="A19" s="33" t="s">
        <v>165</v>
      </c>
      <c r="B19" s="22">
        <v>37</v>
      </c>
      <c r="C19" s="33" t="s">
        <v>20</v>
      </c>
      <c r="D19" s="33" t="s">
        <v>39</v>
      </c>
      <c r="E19" s="33">
        <v>21</v>
      </c>
      <c r="F19" s="12">
        <v>28</v>
      </c>
      <c r="G19" s="12"/>
    </row>
    <row r="20" spans="1:16" ht="12.75" x14ac:dyDescent="0.2">
      <c r="A20" s="12" t="s">
        <v>420</v>
      </c>
      <c r="B20" s="12">
        <v>19</v>
      </c>
      <c r="C20" s="12" t="s">
        <v>19</v>
      </c>
      <c r="D20" s="12" t="s">
        <v>37</v>
      </c>
      <c r="E20" s="12">
        <v>19</v>
      </c>
      <c r="F20" s="12">
        <v>22</v>
      </c>
      <c r="G20" s="12"/>
    </row>
    <row r="21" spans="1:16" ht="12.75" x14ac:dyDescent="0.2">
      <c r="A21" s="33" t="s">
        <v>169</v>
      </c>
      <c r="B21" s="33">
        <v>29</v>
      </c>
      <c r="C21" s="33" t="s">
        <v>19</v>
      </c>
      <c r="D21" s="33" t="s">
        <v>39</v>
      </c>
      <c r="E21" s="33">
        <v>26</v>
      </c>
      <c r="F21" s="12">
        <v>36</v>
      </c>
      <c r="G21" s="12" t="s">
        <v>40</v>
      </c>
    </row>
    <row r="22" spans="1:16" ht="12.75" x14ac:dyDescent="0.2">
      <c r="A22" s="12" t="s">
        <v>170</v>
      </c>
      <c r="B22" s="12">
        <v>23</v>
      </c>
      <c r="C22" s="33" t="s">
        <v>10</v>
      </c>
      <c r="D22" s="33" t="s">
        <v>39</v>
      </c>
      <c r="E22" s="33">
        <v>20</v>
      </c>
      <c r="F22" s="12">
        <v>27</v>
      </c>
      <c r="G22" s="12"/>
    </row>
    <row r="23" spans="1:16" ht="12.75" x14ac:dyDescent="0.2">
      <c r="A23" s="31"/>
      <c r="C23" s="31"/>
      <c r="D23" s="31"/>
      <c r="E23" s="31"/>
      <c r="F23" s="37"/>
      <c r="G23" s="31"/>
    </row>
    <row r="24" spans="1:16" ht="12.75" x14ac:dyDescent="0.2">
      <c r="A24" s="35" t="s">
        <v>21</v>
      </c>
      <c r="B24" s="35" t="s">
        <v>26</v>
      </c>
      <c r="C24" s="36" t="s">
        <v>22</v>
      </c>
      <c r="D24" s="36" t="s">
        <v>6</v>
      </c>
      <c r="E24" s="36" t="s">
        <v>7</v>
      </c>
      <c r="F24" s="35" t="s">
        <v>8</v>
      </c>
      <c r="G24" s="36" t="s">
        <v>9</v>
      </c>
    </row>
    <row r="25" spans="1:16" ht="12.75" x14ac:dyDescent="0.2">
      <c r="A25" s="16" t="s">
        <v>171</v>
      </c>
      <c r="B25" s="22">
        <v>24</v>
      </c>
      <c r="C25" s="16">
        <v>12</v>
      </c>
      <c r="D25" s="16" t="s">
        <v>37</v>
      </c>
      <c r="E25" s="16">
        <v>14</v>
      </c>
      <c r="F25" s="16">
        <v>19</v>
      </c>
      <c r="G25" s="16"/>
    </row>
    <row r="26" spans="1:16" ht="12.75" x14ac:dyDescent="0.2">
      <c r="A26" s="16" t="s">
        <v>377</v>
      </c>
      <c r="B26" s="16">
        <v>20</v>
      </c>
      <c r="C26" s="16">
        <v>12</v>
      </c>
      <c r="D26" s="16" t="s">
        <v>39</v>
      </c>
      <c r="E26" s="16">
        <v>15</v>
      </c>
      <c r="F26" s="16">
        <v>16</v>
      </c>
      <c r="G26" s="16" t="s">
        <v>67</v>
      </c>
    </row>
    <row r="27" spans="1:16" ht="12.75" x14ac:dyDescent="0.2">
      <c r="A27" s="16" t="s">
        <v>172</v>
      </c>
      <c r="B27" s="16">
        <v>35</v>
      </c>
      <c r="C27" s="16">
        <v>8</v>
      </c>
      <c r="D27" s="16" t="s">
        <v>39</v>
      </c>
      <c r="E27" s="16">
        <v>14</v>
      </c>
      <c r="F27" s="16">
        <v>23</v>
      </c>
      <c r="G27" s="16"/>
    </row>
    <row r="28" spans="1:16" ht="12.75" x14ac:dyDescent="0.2">
      <c r="A28" s="38" t="s">
        <v>174</v>
      </c>
      <c r="B28" s="38">
        <v>21</v>
      </c>
      <c r="C28" s="16">
        <v>8</v>
      </c>
      <c r="D28" s="16" t="s">
        <v>37</v>
      </c>
      <c r="E28" s="16">
        <v>9</v>
      </c>
      <c r="F28" s="16">
        <v>18</v>
      </c>
      <c r="G28" s="16" t="s">
        <v>67</v>
      </c>
    </row>
    <row r="29" spans="1:16" ht="12.75" x14ac:dyDescent="0.2">
      <c r="A29" s="16" t="s">
        <v>173</v>
      </c>
      <c r="B29" s="16">
        <v>35</v>
      </c>
      <c r="C29" s="16">
        <v>4</v>
      </c>
      <c r="D29" s="16" t="s">
        <v>39</v>
      </c>
      <c r="E29" s="16">
        <v>10</v>
      </c>
      <c r="F29" s="16">
        <v>12</v>
      </c>
      <c r="G29" s="16"/>
    </row>
    <row r="30" spans="1:16" ht="12.75" x14ac:dyDescent="0.2"/>
    <row r="31" spans="1:16" ht="12.75" x14ac:dyDescent="0.2">
      <c r="A31" s="35" t="s">
        <v>23</v>
      </c>
      <c r="B31" s="35" t="s">
        <v>26</v>
      </c>
      <c r="C31" s="36" t="s">
        <v>22</v>
      </c>
      <c r="D31" s="36" t="s">
        <v>6</v>
      </c>
      <c r="E31" s="36" t="s">
        <v>7</v>
      </c>
      <c r="F31" s="35" t="s">
        <v>8</v>
      </c>
      <c r="G31" s="36" t="s">
        <v>9</v>
      </c>
    </row>
    <row r="32" spans="1:16" ht="12.75" x14ac:dyDescent="0.2">
      <c r="A32" s="14" t="s">
        <v>455</v>
      </c>
      <c r="B32" s="14">
        <v>27</v>
      </c>
      <c r="C32" s="18">
        <v>12</v>
      </c>
      <c r="D32" s="18" t="s">
        <v>37</v>
      </c>
      <c r="E32" s="18">
        <v>1</v>
      </c>
      <c r="F32" s="18">
        <v>9</v>
      </c>
      <c r="G32" s="18" t="s">
        <v>68</v>
      </c>
    </row>
    <row r="33" spans="1:16" ht="12.75" x14ac:dyDescent="0.2">
      <c r="A33" s="38" t="s">
        <v>379</v>
      </c>
      <c r="B33" s="38">
        <v>20</v>
      </c>
      <c r="C33" s="16">
        <v>8</v>
      </c>
      <c r="D33" s="16" t="s">
        <v>37</v>
      </c>
      <c r="E33" s="16">
        <v>23</v>
      </c>
      <c r="F33" s="16">
        <v>24</v>
      </c>
      <c r="G33" s="16" t="s">
        <v>341</v>
      </c>
    </row>
    <row r="34" spans="1:16" ht="12.75" x14ac:dyDescent="0.2">
      <c r="A34" s="16" t="s">
        <v>176</v>
      </c>
      <c r="B34" s="16">
        <v>31</v>
      </c>
      <c r="C34" s="16">
        <v>-4</v>
      </c>
      <c r="D34" s="16" t="s">
        <v>37</v>
      </c>
      <c r="E34" s="16">
        <v>1</v>
      </c>
      <c r="F34" s="16">
        <v>11</v>
      </c>
      <c r="G34" s="16" t="s">
        <v>341</v>
      </c>
    </row>
    <row r="35" spans="1:16" ht="12.75" x14ac:dyDescent="0.2">
      <c r="A35" s="18" t="s">
        <v>482</v>
      </c>
      <c r="B35" s="17">
        <v>18</v>
      </c>
      <c r="C35" s="18">
        <v>-4</v>
      </c>
      <c r="D35" s="18" t="s">
        <v>37</v>
      </c>
      <c r="E35" s="18">
        <v>18</v>
      </c>
      <c r="F35" s="18">
        <v>24</v>
      </c>
      <c r="G35" s="18"/>
    </row>
    <row r="36" spans="1:16" ht="12.75" x14ac:dyDescent="0.2">
      <c r="A36" s="16" t="s">
        <v>177</v>
      </c>
      <c r="B36" s="16">
        <v>27</v>
      </c>
      <c r="C36" s="16">
        <v>-4</v>
      </c>
      <c r="D36" s="16" t="s">
        <v>37</v>
      </c>
      <c r="E36" s="16">
        <v>0</v>
      </c>
      <c r="F36" s="16">
        <v>5</v>
      </c>
      <c r="G36" s="16" t="s">
        <v>125</v>
      </c>
      <c r="H36" s="29"/>
      <c r="I36" s="29"/>
      <c r="J36" s="29"/>
      <c r="K36" s="29"/>
      <c r="L36" s="29"/>
      <c r="M36" s="29"/>
      <c r="N36" s="29"/>
      <c r="O36" s="39"/>
      <c r="P36" s="39"/>
    </row>
    <row r="37" spans="1:16" ht="12.75" x14ac:dyDescent="0.2">
      <c r="A37" s="22" t="s">
        <v>178</v>
      </c>
      <c r="B37" s="22">
        <v>30</v>
      </c>
      <c r="C37" s="16">
        <v>-8</v>
      </c>
      <c r="D37" s="16" t="s">
        <v>37</v>
      </c>
      <c r="E37" s="16">
        <v>6</v>
      </c>
      <c r="F37" s="16">
        <v>15</v>
      </c>
      <c r="G37" s="16"/>
    </row>
    <row r="38" spans="1:16" ht="14.25" x14ac:dyDescent="0.2">
      <c r="A38" s="16" t="s">
        <v>175</v>
      </c>
      <c r="B38" s="22">
        <v>34</v>
      </c>
      <c r="C38" s="16">
        <v>-8</v>
      </c>
      <c r="D38" s="16" t="s">
        <v>37</v>
      </c>
      <c r="E38" s="16">
        <v>9</v>
      </c>
      <c r="F38" s="16">
        <v>17</v>
      </c>
      <c r="G38" s="16" t="s">
        <v>341</v>
      </c>
      <c r="H38" s="41"/>
      <c r="I38" s="4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E1B63-F7C4-4D88-82FC-F72695DA54A1}">
  <sheetPr>
    <outlinePr summaryBelow="0" summaryRight="0"/>
  </sheetPr>
  <dimension ref="A1:N38"/>
  <sheetViews>
    <sheetView workbookViewId="0">
      <selection activeCell="C5" sqref="C5"/>
    </sheetView>
  </sheetViews>
  <sheetFormatPr defaultColWidth="12.5703125" defaultRowHeight="15.75" customHeight="1" x14ac:dyDescent="0.2"/>
  <cols>
    <col min="1" max="1" width="18" style="19" bestFit="1" customWidth="1"/>
    <col min="2" max="2" width="14.85546875" style="19" hidden="1" customWidth="1"/>
    <col min="3" max="3" width="14.85546875" style="19" bestFit="1" customWidth="1"/>
    <col min="4" max="4" width="13.42578125" style="19" bestFit="1" customWidth="1"/>
    <col min="5" max="7" width="12.5703125" style="19"/>
  </cols>
  <sheetData>
    <row r="1" spans="1:14" ht="12.75" x14ac:dyDescent="0.2">
      <c r="A1" s="1" t="s">
        <v>0</v>
      </c>
      <c r="C1" s="14" t="s">
        <v>334</v>
      </c>
      <c r="D1" s="4"/>
      <c r="E1" s="3"/>
      <c r="F1" s="3"/>
    </row>
    <row r="2" spans="1:14" ht="12.75" x14ac:dyDescent="0.2">
      <c r="A2" s="1" t="s">
        <v>1</v>
      </c>
      <c r="C2" s="5">
        <f>SUM(C4:C5)/10</f>
        <v>60.2</v>
      </c>
      <c r="D2" s="4"/>
      <c r="E2" s="3"/>
      <c r="F2" s="3"/>
    </row>
    <row r="3" spans="1:14" ht="12.75" x14ac:dyDescent="0.2">
      <c r="A3" s="4"/>
      <c r="C3" s="3"/>
      <c r="D3" s="4"/>
      <c r="E3" s="3"/>
      <c r="F3" s="3"/>
    </row>
    <row r="4" spans="1:14" ht="12.75" x14ac:dyDescent="0.2">
      <c r="A4" s="1" t="s">
        <v>2</v>
      </c>
      <c r="C4" s="6">
        <f>SUM(E8:E22)</f>
        <v>322</v>
      </c>
      <c r="D4" s="4"/>
      <c r="E4" s="3"/>
      <c r="F4" s="3"/>
    </row>
    <row r="5" spans="1:14" ht="12.75" x14ac:dyDescent="0.2">
      <c r="A5" s="1" t="s">
        <v>3</v>
      </c>
      <c r="C5" s="7">
        <f>SUM(C25:C29)*7</f>
        <v>280</v>
      </c>
      <c r="D5" s="8"/>
      <c r="E5" s="3"/>
      <c r="F5" s="3"/>
    </row>
    <row r="6" spans="1:14" ht="12.75" x14ac:dyDescent="0.2">
      <c r="A6" s="3"/>
      <c r="B6" s="3"/>
      <c r="C6" s="3"/>
      <c r="D6" s="3"/>
      <c r="E6" s="3"/>
      <c r="F6" s="3"/>
    </row>
    <row r="7" spans="1:14" ht="12.75" x14ac:dyDescent="0.2">
      <c r="A7" s="9" t="s">
        <v>4</v>
      </c>
      <c r="B7" s="21" t="s">
        <v>26</v>
      </c>
      <c r="C7" s="10" t="s">
        <v>5</v>
      </c>
      <c r="D7" s="10" t="s">
        <v>6</v>
      </c>
      <c r="E7" s="10" t="s">
        <v>7</v>
      </c>
      <c r="F7" s="10" t="s">
        <v>8</v>
      </c>
      <c r="G7" s="10" t="s">
        <v>9</v>
      </c>
    </row>
    <row r="8" spans="1:14" ht="12.75" x14ac:dyDescent="0.2">
      <c r="A8" s="11" t="s">
        <v>180</v>
      </c>
      <c r="B8" s="13">
        <v>27</v>
      </c>
      <c r="C8" s="11" t="s">
        <v>10</v>
      </c>
      <c r="D8" s="11" t="s">
        <v>37</v>
      </c>
      <c r="E8" s="11">
        <v>25</v>
      </c>
      <c r="F8" s="12">
        <v>35</v>
      </c>
      <c r="G8" s="12"/>
    </row>
    <row r="9" spans="1:14" ht="12.75" x14ac:dyDescent="0.2">
      <c r="A9" s="27" t="s">
        <v>405</v>
      </c>
      <c r="B9" s="2">
        <v>19</v>
      </c>
      <c r="C9" s="2" t="s">
        <v>11</v>
      </c>
      <c r="D9" s="2" t="s">
        <v>37</v>
      </c>
      <c r="E9" s="2">
        <v>32</v>
      </c>
      <c r="F9" s="2">
        <v>38</v>
      </c>
      <c r="G9" s="2" t="s">
        <v>343</v>
      </c>
    </row>
    <row r="10" spans="1:14" ht="12.75" x14ac:dyDescent="0.2">
      <c r="A10" s="11" t="s">
        <v>186</v>
      </c>
      <c r="B10" s="11">
        <v>23</v>
      </c>
      <c r="C10" s="11" t="s">
        <v>12</v>
      </c>
      <c r="D10" s="11" t="s">
        <v>38</v>
      </c>
      <c r="E10" s="11">
        <v>23</v>
      </c>
      <c r="F10" s="12">
        <v>25</v>
      </c>
      <c r="G10" s="12" t="s">
        <v>40</v>
      </c>
    </row>
    <row r="11" spans="1:14" ht="12.75" x14ac:dyDescent="0.2">
      <c r="A11" s="11" t="s">
        <v>181</v>
      </c>
      <c r="B11" s="13">
        <v>24</v>
      </c>
      <c r="C11" s="11" t="s">
        <v>13</v>
      </c>
      <c r="D11" s="11" t="s">
        <v>37</v>
      </c>
      <c r="E11" s="11">
        <v>35</v>
      </c>
      <c r="F11" s="12">
        <v>39</v>
      </c>
      <c r="G11" s="12"/>
    </row>
    <row r="12" spans="1:14" ht="12.75" x14ac:dyDescent="0.2">
      <c r="A12" s="11" t="s">
        <v>182</v>
      </c>
      <c r="B12" s="13">
        <v>32</v>
      </c>
      <c r="C12" s="11" t="s">
        <v>14</v>
      </c>
      <c r="D12" s="11" t="s">
        <v>37</v>
      </c>
      <c r="E12" s="11">
        <v>29</v>
      </c>
      <c r="F12" s="12">
        <v>33</v>
      </c>
      <c r="G12" s="12"/>
    </row>
    <row r="13" spans="1:14" ht="12.75" x14ac:dyDescent="0.2">
      <c r="A13" s="13" t="s">
        <v>183</v>
      </c>
      <c r="B13" s="13">
        <v>28</v>
      </c>
      <c r="C13" s="12" t="s">
        <v>15</v>
      </c>
      <c r="D13" s="11" t="s">
        <v>39</v>
      </c>
      <c r="E13" s="11">
        <v>33</v>
      </c>
      <c r="F13" s="12">
        <v>37</v>
      </c>
      <c r="G13" s="12" t="s">
        <v>41</v>
      </c>
    </row>
    <row r="14" spans="1:14" ht="12.75" x14ac:dyDescent="0.2">
      <c r="A14" s="27" t="s">
        <v>474</v>
      </c>
      <c r="B14" s="14">
        <v>18</v>
      </c>
      <c r="C14" s="14" t="s">
        <v>16</v>
      </c>
      <c r="D14" s="14" t="s">
        <v>39</v>
      </c>
      <c r="E14" s="14">
        <v>24</v>
      </c>
      <c r="F14" s="14">
        <v>28</v>
      </c>
      <c r="G14" s="14"/>
      <c r="H14" s="19"/>
      <c r="I14" s="19"/>
      <c r="J14" s="19"/>
      <c r="K14" s="19"/>
      <c r="L14" s="19"/>
      <c r="M14" s="19"/>
      <c r="N14" s="19"/>
    </row>
    <row r="15" spans="1:14" ht="12.75" x14ac:dyDescent="0.2">
      <c r="A15" s="13" t="s">
        <v>167</v>
      </c>
      <c r="B15" s="13">
        <v>29</v>
      </c>
      <c r="C15" s="14" t="s">
        <v>17</v>
      </c>
      <c r="D15" s="20" t="s">
        <v>39</v>
      </c>
      <c r="E15" s="20">
        <v>25</v>
      </c>
      <c r="F15" s="23">
        <v>33</v>
      </c>
      <c r="G15" s="13" t="s">
        <v>346</v>
      </c>
    </row>
    <row r="16" spans="1:14" ht="12.75" x14ac:dyDescent="0.2">
      <c r="A16" s="3"/>
      <c r="C16" s="3"/>
      <c r="D16" s="3"/>
      <c r="E16" s="3"/>
      <c r="F16" s="3"/>
      <c r="G16" s="3"/>
    </row>
    <row r="17" spans="1:14" ht="12.75" x14ac:dyDescent="0.2">
      <c r="A17" s="9" t="s">
        <v>18</v>
      </c>
      <c r="B17" s="21" t="s">
        <v>26</v>
      </c>
      <c r="C17" s="10" t="s">
        <v>5</v>
      </c>
      <c r="D17" s="10" t="s">
        <v>6</v>
      </c>
      <c r="E17" s="10" t="s">
        <v>7</v>
      </c>
      <c r="F17" s="9" t="s">
        <v>8</v>
      </c>
      <c r="G17" s="10" t="s">
        <v>9</v>
      </c>
    </row>
    <row r="18" spans="1:14" ht="12.75" x14ac:dyDescent="0.2">
      <c r="A18" s="11" t="s">
        <v>184</v>
      </c>
      <c r="B18" s="13">
        <v>22</v>
      </c>
      <c r="C18" s="11" t="s">
        <v>20</v>
      </c>
      <c r="D18" s="11" t="s">
        <v>38</v>
      </c>
      <c r="E18" s="11">
        <v>26</v>
      </c>
      <c r="F18" s="12">
        <v>30</v>
      </c>
      <c r="G18" s="12"/>
    </row>
    <row r="19" spans="1:14" ht="12.75" x14ac:dyDescent="0.2">
      <c r="A19" s="14" t="s">
        <v>483</v>
      </c>
      <c r="B19" s="14">
        <v>19</v>
      </c>
      <c r="C19" s="14" t="s">
        <v>20</v>
      </c>
      <c r="D19" s="14" t="s">
        <v>39</v>
      </c>
      <c r="E19" s="14">
        <v>18</v>
      </c>
      <c r="F19" s="14">
        <v>22</v>
      </c>
      <c r="G19" s="14" t="s">
        <v>349</v>
      </c>
      <c r="H19" s="19"/>
      <c r="I19" s="19"/>
      <c r="J19" s="19"/>
      <c r="K19" s="19"/>
      <c r="L19" s="19"/>
      <c r="M19" s="19"/>
      <c r="N19" s="19"/>
    </row>
    <row r="20" spans="1:14" ht="12.75" x14ac:dyDescent="0.2">
      <c r="A20" s="11" t="s">
        <v>185</v>
      </c>
      <c r="B20" s="13">
        <v>35</v>
      </c>
      <c r="C20" s="14" t="s">
        <v>19</v>
      </c>
      <c r="D20" s="11" t="s">
        <v>39</v>
      </c>
      <c r="E20" s="11">
        <v>16</v>
      </c>
      <c r="F20" s="12">
        <v>19</v>
      </c>
      <c r="G20" s="12"/>
    </row>
    <row r="21" spans="1:14" ht="12.75" x14ac:dyDescent="0.2">
      <c r="A21" s="11" t="s">
        <v>56</v>
      </c>
      <c r="B21" s="13">
        <v>36</v>
      </c>
      <c r="C21" s="11" t="s">
        <v>19</v>
      </c>
      <c r="D21" s="11" t="s">
        <v>37</v>
      </c>
      <c r="E21" s="11">
        <v>14</v>
      </c>
      <c r="F21" s="12">
        <v>22</v>
      </c>
      <c r="G21" s="12" t="s">
        <v>349</v>
      </c>
    </row>
    <row r="22" spans="1:14" ht="12.75" x14ac:dyDescent="0.2">
      <c r="A22" s="14" t="s">
        <v>187</v>
      </c>
      <c r="B22" s="14">
        <v>33</v>
      </c>
      <c r="C22" s="11" t="s">
        <v>10</v>
      </c>
      <c r="D22" s="11" t="s">
        <v>37</v>
      </c>
      <c r="E22" s="11">
        <v>22</v>
      </c>
      <c r="F22" s="12">
        <v>24</v>
      </c>
      <c r="G22" s="12"/>
    </row>
    <row r="23" spans="1:14" ht="12.75" x14ac:dyDescent="0.2">
      <c r="A23" s="3"/>
      <c r="C23" s="3"/>
      <c r="D23" s="3"/>
      <c r="E23" s="3"/>
      <c r="F23" s="15"/>
      <c r="G23" s="3"/>
    </row>
    <row r="24" spans="1:14" ht="12.75" x14ac:dyDescent="0.2">
      <c r="A24" s="9" t="s">
        <v>21</v>
      </c>
      <c r="B24" s="21" t="s">
        <v>26</v>
      </c>
      <c r="C24" s="10" t="s">
        <v>22</v>
      </c>
      <c r="D24" s="10" t="s">
        <v>6</v>
      </c>
      <c r="E24" s="10" t="s">
        <v>7</v>
      </c>
      <c r="F24" s="9" t="s">
        <v>8</v>
      </c>
      <c r="G24" s="10" t="s">
        <v>9</v>
      </c>
    </row>
    <row r="25" spans="1:14" ht="12.75" x14ac:dyDescent="0.2">
      <c r="A25" s="26" t="s">
        <v>423</v>
      </c>
      <c r="B25" s="26">
        <v>19</v>
      </c>
      <c r="C25" s="26">
        <v>12</v>
      </c>
      <c r="D25" s="26" t="s">
        <v>39</v>
      </c>
      <c r="E25" s="26">
        <v>17</v>
      </c>
      <c r="F25" s="26">
        <v>19</v>
      </c>
      <c r="G25" s="16" t="s">
        <v>439</v>
      </c>
    </row>
    <row r="26" spans="1:14" ht="12.75" x14ac:dyDescent="0.2">
      <c r="A26" s="25" t="s">
        <v>380</v>
      </c>
      <c r="B26" s="17">
        <v>20</v>
      </c>
      <c r="C26" s="16">
        <v>12</v>
      </c>
      <c r="D26" s="16" t="s">
        <v>37</v>
      </c>
      <c r="E26" s="16">
        <v>20</v>
      </c>
      <c r="F26" s="16">
        <v>26</v>
      </c>
      <c r="G26" s="16" t="s">
        <v>448</v>
      </c>
    </row>
    <row r="27" spans="1:14" ht="12.75" x14ac:dyDescent="0.2">
      <c r="A27" s="18" t="s">
        <v>458</v>
      </c>
      <c r="B27" s="17">
        <v>18</v>
      </c>
      <c r="C27" s="14">
        <v>8</v>
      </c>
      <c r="D27" s="14" t="s">
        <v>39</v>
      </c>
      <c r="E27" s="14">
        <v>21</v>
      </c>
      <c r="F27" s="14">
        <v>27</v>
      </c>
      <c r="G27" s="14"/>
    </row>
    <row r="28" spans="1:14" ht="12.75" x14ac:dyDescent="0.2">
      <c r="A28" s="26" t="s">
        <v>404</v>
      </c>
      <c r="B28" s="26">
        <v>19</v>
      </c>
      <c r="C28" s="26">
        <v>4</v>
      </c>
      <c r="D28" s="26" t="s">
        <v>39</v>
      </c>
      <c r="E28" s="26">
        <v>21</v>
      </c>
      <c r="F28" s="26">
        <v>24</v>
      </c>
      <c r="G28" s="16"/>
    </row>
    <row r="29" spans="1:14" ht="12.75" x14ac:dyDescent="0.2">
      <c r="A29" s="16" t="s">
        <v>188</v>
      </c>
      <c r="B29" s="13">
        <v>35</v>
      </c>
      <c r="C29" s="16">
        <v>4</v>
      </c>
      <c r="D29" s="16" t="s">
        <v>37</v>
      </c>
      <c r="E29" s="16">
        <v>5</v>
      </c>
      <c r="F29" s="13">
        <v>13</v>
      </c>
      <c r="G29" s="16" t="s">
        <v>447</v>
      </c>
      <c r="H29" s="41"/>
      <c r="I29" s="41"/>
      <c r="J29" s="41"/>
      <c r="K29" s="41"/>
      <c r="L29" s="41"/>
      <c r="M29" s="41"/>
      <c r="N29" s="41"/>
    </row>
    <row r="31" spans="1:14" ht="12.75" x14ac:dyDescent="0.2">
      <c r="A31" s="9" t="s">
        <v>23</v>
      </c>
      <c r="B31" s="21" t="s">
        <v>26</v>
      </c>
      <c r="C31" s="10" t="s">
        <v>22</v>
      </c>
      <c r="D31" s="10" t="s">
        <v>6</v>
      </c>
      <c r="E31" s="10" t="s">
        <v>7</v>
      </c>
      <c r="F31" s="9" t="s">
        <v>8</v>
      </c>
      <c r="G31" s="10" t="s">
        <v>9</v>
      </c>
    </row>
    <row r="32" spans="1:14" ht="12.75" x14ac:dyDescent="0.2">
      <c r="A32" s="17" t="s">
        <v>192</v>
      </c>
      <c r="B32" s="17">
        <v>21</v>
      </c>
      <c r="C32" s="16">
        <v>12</v>
      </c>
      <c r="D32" s="16" t="s">
        <v>39</v>
      </c>
      <c r="E32" s="16">
        <v>2</v>
      </c>
      <c r="F32" s="16">
        <v>5</v>
      </c>
      <c r="G32" s="16" t="s">
        <v>68</v>
      </c>
      <c r="H32" s="19"/>
    </row>
    <row r="33" spans="1:7" ht="12.75" x14ac:dyDescent="0.2">
      <c r="A33" s="13" t="s">
        <v>383</v>
      </c>
      <c r="B33" s="13">
        <v>21</v>
      </c>
      <c r="C33" s="16">
        <v>12</v>
      </c>
      <c r="D33" s="16" t="s">
        <v>39</v>
      </c>
      <c r="E33" s="16">
        <v>4</v>
      </c>
      <c r="F33" s="16">
        <v>9</v>
      </c>
      <c r="G33" s="16" t="s">
        <v>125</v>
      </c>
    </row>
    <row r="34" spans="1:7" ht="12.75" x14ac:dyDescent="0.2">
      <c r="A34" s="13" t="s">
        <v>194</v>
      </c>
      <c r="B34" s="13">
        <v>29</v>
      </c>
      <c r="C34" s="16">
        <v>12</v>
      </c>
      <c r="D34" s="16" t="s">
        <v>37</v>
      </c>
      <c r="E34" s="16">
        <v>3</v>
      </c>
      <c r="F34" s="16">
        <v>11</v>
      </c>
      <c r="G34" s="16"/>
    </row>
    <row r="35" spans="1:7" ht="12.75" x14ac:dyDescent="0.2">
      <c r="A35" s="16" t="s">
        <v>190</v>
      </c>
      <c r="B35" s="16">
        <v>31</v>
      </c>
      <c r="C35" s="16">
        <v>8</v>
      </c>
      <c r="D35" s="16" t="s">
        <v>39</v>
      </c>
      <c r="E35" s="16">
        <v>0</v>
      </c>
      <c r="F35" s="16">
        <v>5</v>
      </c>
      <c r="G35" s="16"/>
    </row>
    <row r="36" spans="1:7" ht="12.75" x14ac:dyDescent="0.2">
      <c r="A36" s="18" t="s">
        <v>193</v>
      </c>
      <c r="B36" s="18">
        <v>27</v>
      </c>
      <c r="C36" s="16">
        <v>4</v>
      </c>
      <c r="D36" s="16" t="s">
        <v>37</v>
      </c>
      <c r="E36" s="16">
        <v>8</v>
      </c>
      <c r="F36" s="16">
        <v>12</v>
      </c>
      <c r="G36" s="16" t="s">
        <v>125</v>
      </c>
    </row>
    <row r="37" spans="1:7" ht="12.75" x14ac:dyDescent="0.2">
      <c r="A37" s="16" t="s">
        <v>191</v>
      </c>
      <c r="B37" s="16">
        <v>35</v>
      </c>
      <c r="C37" s="16">
        <v>4</v>
      </c>
      <c r="D37" s="16" t="s">
        <v>39</v>
      </c>
      <c r="E37" s="16">
        <v>5</v>
      </c>
      <c r="F37" s="16">
        <v>12</v>
      </c>
      <c r="G37" s="16"/>
    </row>
    <row r="38" spans="1:7" ht="12.75" x14ac:dyDescent="0.2">
      <c r="A38" s="16" t="s">
        <v>189</v>
      </c>
      <c r="B38" s="13">
        <v>27</v>
      </c>
      <c r="C38" s="16">
        <v>4</v>
      </c>
      <c r="D38" s="16" t="s">
        <v>37</v>
      </c>
      <c r="E38" s="16">
        <v>8</v>
      </c>
      <c r="F38" s="16">
        <v>18</v>
      </c>
      <c r="G38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Marshals</vt:lpstr>
      <vt:lpstr>Claws</vt:lpstr>
      <vt:lpstr>Spartans</vt:lpstr>
      <vt:lpstr>Bullets</vt:lpstr>
      <vt:lpstr>Novas</vt:lpstr>
      <vt:lpstr>Runners</vt:lpstr>
      <vt:lpstr>Infernos</vt:lpstr>
      <vt:lpstr>Knights</vt:lpstr>
      <vt:lpstr>Crocs</vt:lpstr>
      <vt:lpstr>Warhogs</vt:lpstr>
      <vt:lpstr>Sabertooths</vt:lpstr>
      <vt:lpstr>Bulldogs</vt:lpstr>
      <vt:lpstr>Trolls</vt:lpstr>
      <vt:lpstr>Badgers</vt:lpstr>
      <vt:lpstr>Spikes</vt:lpstr>
      <vt:lpstr>Cannons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 Bean</dc:creator>
  <cp:lastModifiedBy>Pat Bean</cp:lastModifiedBy>
  <cp:lastPrinted>2024-07-31T16:40:28Z</cp:lastPrinted>
  <dcterms:created xsi:type="dcterms:W3CDTF">2024-03-29T21:59:26Z</dcterms:created>
  <dcterms:modified xsi:type="dcterms:W3CDTF">2024-11-22T21:57:50Z</dcterms:modified>
</cp:coreProperties>
</file>