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oni\Miskolci Egyetem\2021-22_tavasz\Operacios rendszerek\Forrasfajlok\"/>
    </mc:Choice>
  </mc:AlternateContent>
  <bookViews>
    <workbookView xWindow="0" yWindow="0" windowWidth="19200" windowHeight="8560"/>
  </bookViews>
  <sheets>
    <sheet name="Munk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1" l="1"/>
  <c r="B39" i="1" l="1"/>
  <c r="B38" i="1"/>
  <c r="B37" i="1"/>
  <c r="B26" i="1"/>
  <c r="B25" i="1"/>
  <c r="B24" i="1"/>
  <c r="B10" i="1"/>
  <c r="B23" i="1"/>
  <c r="B9" i="1"/>
  <c r="B12" i="1" l="1"/>
  <c r="B11" i="1"/>
</calcChain>
</file>

<file path=xl/sharedStrings.xml><?xml version="1.0" encoding="utf-8"?>
<sst xmlns="http://schemas.openxmlformats.org/spreadsheetml/2006/main" count="63" uniqueCount="26">
  <si>
    <t>FCFS</t>
  </si>
  <si>
    <t>Érkezés</t>
  </si>
  <si>
    <t>CPU idő</t>
  </si>
  <si>
    <t>Befejezés</t>
  </si>
  <si>
    <t>Várakozás</t>
  </si>
  <si>
    <t>P1</t>
  </si>
  <si>
    <t>P2</t>
  </si>
  <si>
    <t>P3</t>
  </si>
  <si>
    <t>P4</t>
  </si>
  <si>
    <t>Indulás</t>
  </si>
  <si>
    <t>p1</t>
  </si>
  <si>
    <t>p2</t>
  </si>
  <si>
    <t>p3</t>
  </si>
  <si>
    <t>p4</t>
  </si>
  <si>
    <t>SJF</t>
  </si>
  <si>
    <t>CPU kihasználtság</t>
  </si>
  <si>
    <t>Körülfordulási idők átlaga</t>
  </si>
  <si>
    <t>Várakozási idők átlaga</t>
  </si>
  <si>
    <t>Válaszidők átlaga</t>
  </si>
  <si>
    <t>RR: 4ms</t>
  </si>
  <si>
    <t>11;19</t>
  </si>
  <si>
    <t>15;21</t>
  </si>
  <si>
    <t>9;4</t>
  </si>
  <si>
    <t>0;7;15;21;28</t>
  </si>
  <si>
    <t>4;11;19;25;36</t>
  </si>
  <si>
    <t>0;3;4;2;3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</si>
</sst>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sz val="11"/>
      <color rgb="FF00206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5" tint="0.3999755851924192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0" borderId="2" xfId="0" applyBorder="1"/>
    <xf numFmtId="0" fontId="0" fillId="0" borderId="3" xfId="0" applyFill="1" applyBorder="1"/>
    <xf numFmtId="0" fontId="0" fillId="0" borderId="5" xfId="0" applyBorder="1"/>
    <xf numFmtId="0" fontId="0" fillId="0" borderId="5" xfId="0" applyFill="1" applyBorder="1"/>
    <xf numFmtId="0" fontId="0" fillId="0" borderId="4" xfId="0" applyFill="1" applyBorder="1"/>
    <xf numFmtId="0" fontId="0" fillId="0" borderId="6" xfId="0" applyBorder="1"/>
    <xf numFmtId="0" fontId="0" fillId="0" borderId="11" xfId="0" applyBorder="1"/>
    <xf numFmtId="0" fontId="0" fillId="0" borderId="9" xfId="0" applyBorder="1"/>
    <xf numFmtId="0" fontId="1" fillId="0" borderId="0" xfId="0" applyFont="1" applyFill="1" applyBorder="1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0" fontId="2" fillId="0" borderId="0" xfId="0" applyFont="1" applyFill="1" applyBorder="1"/>
    <xf numFmtId="0" fontId="2" fillId="0" borderId="1" xfId="0" applyFont="1" applyFill="1" applyBorder="1"/>
    <xf numFmtId="10" fontId="0" fillId="0" borderId="1" xfId="1" applyNumberFormat="1" applyFont="1" applyBorder="1"/>
    <xf numFmtId="0" fontId="0" fillId="0" borderId="7" xfId="0" applyFill="1" applyBorder="1"/>
    <xf numFmtId="0" fontId="0" fillId="0" borderId="8" xfId="0" applyFill="1" applyBorder="1"/>
    <xf numFmtId="0" fontId="0" fillId="0" borderId="10" xfId="0" applyFill="1" applyBorder="1"/>
    <xf numFmtId="0" fontId="0" fillId="0" borderId="6" xfId="0" applyFill="1" applyBorder="1"/>
    <xf numFmtId="2" fontId="0" fillId="0" borderId="1" xfId="1" applyNumberFormat="1" applyFont="1" applyBorder="1"/>
    <xf numFmtId="0" fontId="4" fillId="3" borderId="4" xfId="0" applyFont="1" applyFill="1" applyBorder="1"/>
    <xf numFmtId="0" fontId="0" fillId="3" borderId="0" xfId="0" applyFill="1" applyBorder="1"/>
    <xf numFmtId="0" fontId="0" fillId="3" borderId="4" xfId="0" applyFill="1" applyBorder="1"/>
    <xf numFmtId="0" fontId="0" fillId="3" borderId="3" xfId="0" applyFill="1" applyBorder="1"/>
    <xf numFmtId="0" fontId="0" fillId="2" borderId="0" xfId="0" applyFill="1" applyBorder="1"/>
    <xf numFmtId="0" fontId="0" fillId="2" borderId="4" xfId="0" applyFill="1" applyBorder="1"/>
    <xf numFmtId="0" fontId="0" fillId="2" borderId="3" xfId="0" applyFill="1" applyBorder="1"/>
    <xf numFmtId="0" fontId="1" fillId="3" borderId="5" xfId="0" applyFont="1" applyFill="1" applyBorder="1"/>
    <xf numFmtId="0" fontId="0" fillId="3" borderId="5" xfId="0" applyFill="1" applyBorder="1"/>
    <xf numFmtId="0" fontId="1" fillId="2" borderId="5" xfId="0" applyFont="1" applyFill="1" applyBorder="1"/>
    <xf numFmtId="0" fontId="0" fillId="2" borderId="5" xfId="0" applyFill="1" applyBorder="1"/>
    <xf numFmtId="2" fontId="0" fillId="0" borderId="1" xfId="0" applyNumberFormat="1" applyFill="1" applyBorder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47"/>
  <sheetViews>
    <sheetView tabSelected="1" topLeftCell="A13" zoomScale="85" zoomScaleNormal="70" workbookViewId="0">
      <selection activeCell="E37" sqref="E37"/>
    </sheetView>
  </sheetViews>
  <sheetFormatPr defaultRowHeight="14.5" x14ac:dyDescent="0.35"/>
  <cols>
    <col min="1" max="1" width="22.90625" bestFit="1" customWidth="1"/>
    <col min="2" max="2" width="15.453125" customWidth="1"/>
    <col min="3" max="3" width="7.26953125" bestFit="1" customWidth="1"/>
    <col min="4" max="4" width="7.36328125" bestFit="1" customWidth="1"/>
    <col min="5" max="5" width="8.6328125" bestFit="1" customWidth="1"/>
    <col min="6" max="6" width="36.453125" bestFit="1" customWidth="1"/>
    <col min="7" max="77" width="2.90625" customWidth="1"/>
  </cols>
  <sheetData>
    <row r="1" spans="1:77" x14ac:dyDescent="0.35">
      <c r="A1" s="15" t="s">
        <v>0</v>
      </c>
      <c r="B1" s="15" t="s">
        <v>5</v>
      </c>
      <c r="C1" s="15" t="s">
        <v>6</v>
      </c>
      <c r="D1" s="15" t="s">
        <v>7</v>
      </c>
      <c r="E1" s="15" t="s">
        <v>8</v>
      </c>
      <c r="G1" s="11"/>
      <c r="H1" s="7">
        <v>1</v>
      </c>
      <c r="I1" s="7">
        <v>2</v>
      </c>
      <c r="J1" s="7">
        <v>3</v>
      </c>
      <c r="K1" s="7">
        <v>4</v>
      </c>
      <c r="L1" s="7">
        <v>5</v>
      </c>
      <c r="M1" s="7">
        <v>6</v>
      </c>
      <c r="N1" s="7">
        <v>7</v>
      </c>
      <c r="O1" s="7">
        <v>8</v>
      </c>
      <c r="P1" s="7">
        <v>9</v>
      </c>
      <c r="Q1" s="7">
        <v>10</v>
      </c>
      <c r="R1" s="7">
        <v>11</v>
      </c>
      <c r="S1" s="7">
        <v>12</v>
      </c>
      <c r="T1" s="7">
        <v>13</v>
      </c>
      <c r="U1" s="7">
        <v>14</v>
      </c>
      <c r="V1" s="7">
        <v>15</v>
      </c>
      <c r="W1" s="7">
        <v>16</v>
      </c>
      <c r="X1" s="7">
        <v>17</v>
      </c>
      <c r="Y1" s="7">
        <v>18</v>
      </c>
      <c r="Z1" s="7">
        <v>19</v>
      </c>
      <c r="AA1" s="7">
        <v>20</v>
      </c>
      <c r="AB1" s="7">
        <v>21</v>
      </c>
      <c r="AC1" s="7">
        <v>22</v>
      </c>
      <c r="AD1" s="7">
        <v>23</v>
      </c>
      <c r="AE1" s="7">
        <v>24</v>
      </c>
      <c r="AF1" s="7">
        <v>25</v>
      </c>
      <c r="AG1" s="7">
        <v>26</v>
      </c>
      <c r="AH1" s="7">
        <v>27</v>
      </c>
      <c r="AI1" s="7">
        <v>28</v>
      </c>
      <c r="AJ1" s="7">
        <v>29</v>
      </c>
      <c r="AK1" s="7">
        <v>30</v>
      </c>
      <c r="AL1" s="7">
        <v>31</v>
      </c>
      <c r="AM1" s="7">
        <v>32</v>
      </c>
      <c r="AN1" s="7">
        <v>33</v>
      </c>
      <c r="AO1" s="7">
        <v>34</v>
      </c>
      <c r="AP1" s="7">
        <v>35</v>
      </c>
      <c r="AQ1" s="7">
        <v>36</v>
      </c>
      <c r="AR1" s="7">
        <v>37</v>
      </c>
      <c r="AS1" s="7">
        <v>38</v>
      </c>
      <c r="AT1" s="7">
        <v>39</v>
      </c>
      <c r="AU1" s="7">
        <v>40</v>
      </c>
      <c r="AV1" s="7">
        <v>41</v>
      </c>
      <c r="AW1" s="7">
        <v>42</v>
      </c>
      <c r="AX1" s="7">
        <v>43</v>
      </c>
      <c r="AY1" s="7">
        <v>44</v>
      </c>
      <c r="AZ1" s="7">
        <v>45</v>
      </c>
      <c r="BA1" s="7">
        <v>46</v>
      </c>
      <c r="BB1" s="7">
        <v>47</v>
      </c>
      <c r="BC1" s="7">
        <v>48</v>
      </c>
      <c r="BD1" s="7">
        <v>49</v>
      </c>
      <c r="BE1" s="7">
        <v>50</v>
      </c>
      <c r="BF1" s="7">
        <v>51</v>
      </c>
      <c r="BG1" s="7">
        <v>52</v>
      </c>
      <c r="BH1" s="7">
        <v>53</v>
      </c>
      <c r="BI1" s="7">
        <v>54</v>
      </c>
      <c r="BJ1" s="7">
        <v>55</v>
      </c>
      <c r="BK1" s="7">
        <v>56</v>
      </c>
      <c r="BL1" s="7">
        <v>57</v>
      </c>
      <c r="BM1" s="7">
        <v>58</v>
      </c>
      <c r="BN1" s="7">
        <v>59</v>
      </c>
      <c r="BO1" s="7">
        <v>60</v>
      </c>
      <c r="BP1" s="7">
        <v>61</v>
      </c>
      <c r="BQ1" s="7">
        <v>62</v>
      </c>
      <c r="BR1" s="7">
        <v>63</v>
      </c>
      <c r="BS1" s="7">
        <v>64</v>
      </c>
      <c r="BT1" s="7">
        <v>65</v>
      </c>
      <c r="BU1" s="7">
        <v>66</v>
      </c>
      <c r="BV1" s="7">
        <v>67</v>
      </c>
      <c r="BW1" s="7">
        <v>68</v>
      </c>
      <c r="BX1" s="7">
        <v>69</v>
      </c>
      <c r="BY1" s="10">
        <v>70</v>
      </c>
    </row>
    <row r="2" spans="1:77" x14ac:dyDescent="0.35">
      <c r="A2" s="15" t="s">
        <v>1</v>
      </c>
      <c r="B2" s="1">
        <v>0</v>
      </c>
      <c r="C2" s="1">
        <v>0</v>
      </c>
      <c r="D2" s="1">
        <v>2</v>
      </c>
      <c r="E2" s="1">
        <v>5</v>
      </c>
      <c r="G2" s="1" t="s">
        <v>10</v>
      </c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20"/>
    </row>
    <row r="3" spans="1:77" x14ac:dyDescent="0.35">
      <c r="A3" s="15" t="s">
        <v>2</v>
      </c>
      <c r="B3" s="1">
        <v>24</v>
      </c>
      <c r="C3" s="1">
        <v>3</v>
      </c>
      <c r="D3" s="1">
        <v>6</v>
      </c>
      <c r="E3" s="1">
        <v>3</v>
      </c>
      <c r="G3" s="5" t="s">
        <v>11</v>
      </c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6"/>
      <c r="AG3" s="26"/>
      <c r="AH3" s="26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21"/>
    </row>
    <row r="4" spans="1:77" x14ac:dyDescent="0.35">
      <c r="A4" s="15" t="s">
        <v>9</v>
      </c>
      <c r="B4" s="1">
        <v>0</v>
      </c>
      <c r="C4" s="1">
        <v>24</v>
      </c>
      <c r="D4" s="1">
        <v>27</v>
      </c>
      <c r="E4" s="1">
        <v>33</v>
      </c>
      <c r="G4" s="1" t="s">
        <v>12</v>
      </c>
      <c r="H4" s="9"/>
      <c r="I4" s="9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27"/>
      <c r="AJ4" s="27"/>
      <c r="AK4" s="27"/>
      <c r="AL4" s="27"/>
      <c r="AM4" s="27"/>
      <c r="AN4" s="27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20"/>
    </row>
    <row r="5" spans="1:77" x14ac:dyDescent="0.35">
      <c r="A5" s="15" t="s">
        <v>3</v>
      </c>
      <c r="B5" s="1">
        <v>24</v>
      </c>
      <c r="C5" s="1">
        <v>27</v>
      </c>
      <c r="D5" s="1">
        <v>33</v>
      </c>
      <c r="E5" s="1">
        <v>36</v>
      </c>
      <c r="G5" s="12" t="s">
        <v>13</v>
      </c>
      <c r="H5" s="6"/>
      <c r="I5" s="6"/>
      <c r="J5" s="6"/>
      <c r="K5" s="6"/>
      <c r="L5" s="6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28"/>
      <c r="AP5" s="28"/>
      <c r="AQ5" s="28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22"/>
    </row>
    <row r="6" spans="1:77" x14ac:dyDescent="0.35">
      <c r="A6" s="15" t="s">
        <v>4</v>
      </c>
      <c r="B6" s="11">
        <v>0</v>
      </c>
      <c r="C6" s="11">
        <v>24</v>
      </c>
      <c r="D6" s="11">
        <v>25</v>
      </c>
      <c r="E6" s="11">
        <v>28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</row>
    <row r="7" spans="1:77" x14ac:dyDescent="0.35">
      <c r="A7" s="16"/>
      <c r="B7" s="8"/>
      <c r="C7" s="8"/>
      <c r="D7" s="8"/>
      <c r="E7" s="8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</row>
    <row r="8" spans="1:77" x14ac:dyDescent="0.35">
      <c r="A8" s="15" t="s">
        <v>0</v>
      </c>
      <c r="B8" s="1"/>
      <c r="C8" s="2"/>
      <c r="D8" s="2"/>
      <c r="E8" s="2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</row>
    <row r="9" spans="1:77" x14ac:dyDescent="0.35">
      <c r="A9" s="15" t="s">
        <v>15</v>
      </c>
      <c r="B9" s="19">
        <f>36/36.4</f>
        <v>0.98901098901098905</v>
      </c>
      <c r="C9" s="2"/>
      <c r="D9" s="2"/>
      <c r="E9" s="2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</row>
    <row r="10" spans="1:77" x14ac:dyDescent="0.35">
      <c r="A10" s="18" t="s">
        <v>16</v>
      </c>
      <c r="B10" s="1">
        <f>(24+27+31+31)/4</f>
        <v>28.25</v>
      </c>
      <c r="C10" s="2"/>
      <c r="D10" s="2"/>
      <c r="E10" s="2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</row>
    <row r="11" spans="1:77" x14ac:dyDescent="0.35">
      <c r="A11" s="18" t="s">
        <v>17</v>
      </c>
      <c r="B11" s="24">
        <f>SUM($B$6:$E$6)/4</f>
        <v>19.25</v>
      </c>
      <c r="C11" s="2"/>
      <c r="D11" s="2"/>
      <c r="E11" s="2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</row>
    <row r="12" spans="1:77" x14ac:dyDescent="0.35">
      <c r="A12" s="18" t="s">
        <v>18</v>
      </c>
      <c r="B12" s="24">
        <f>SUM($B$6:$E$6)/4</f>
        <v>19.25</v>
      </c>
      <c r="C12" s="2"/>
      <c r="D12" s="2"/>
      <c r="E12" s="2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</row>
    <row r="13" spans="1:77" x14ac:dyDescent="0.35">
      <c r="A13" s="17"/>
      <c r="B13" s="2"/>
      <c r="C13" s="2"/>
      <c r="D13" s="2"/>
      <c r="E13" s="2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</row>
    <row r="14" spans="1:77" x14ac:dyDescent="0.35">
      <c r="A14" s="14"/>
    </row>
    <row r="15" spans="1:77" x14ac:dyDescent="0.35">
      <c r="A15" s="15" t="s">
        <v>14</v>
      </c>
      <c r="B15" s="15" t="s">
        <v>5</v>
      </c>
      <c r="C15" s="15" t="s">
        <v>6</v>
      </c>
      <c r="D15" s="15" t="s">
        <v>7</v>
      </c>
      <c r="E15" s="15" t="s">
        <v>8</v>
      </c>
      <c r="G15" s="11"/>
      <c r="H15" s="8">
        <v>1</v>
      </c>
      <c r="I15" s="8">
        <v>2</v>
      </c>
      <c r="J15" s="8">
        <v>3</v>
      </c>
      <c r="K15" s="8">
        <v>4</v>
      </c>
      <c r="L15" s="8">
        <v>5</v>
      </c>
      <c r="M15" s="8">
        <v>6</v>
      </c>
      <c r="N15" s="8">
        <v>7</v>
      </c>
      <c r="O15" s="8">
        <v>8</v>
      </c>
      <c r="P15" s="8">
        <v>9</v>
      </c>
      <c r="Q15" s="8">
        <v>10</v>
      </c>
      <c r="R15" s="8">
        <v>11</v>
      </c>
      <c r="S15" s="8">
        <v>12</v>
      </c>
      <c r="T15" s="8">
        <v>13</v>
      </c>
      <c r="U15" s="8">
        <v>14</v>
      </c>
      <c r="V15" s="8">
        <v>15</v>
      </c>
      <c r="W15" s="8">
        <v>16</v>
      </c>
      <c r="X15" s="8">
        <v>17</v>
      </c>
      <c r="Y15" s="8">
        <v>18</v>
      </c>
      <c r="Z15" s="8">
        <v>19</v>
      </c>
      <c r="AA15" s="8">
        <v>20</v>
      </c>
      <c r="AB15" s="8">
        <v>21</v>
      </c>
      <c r="AC15" s="8">
        <v>22</v>
      </c>
      <c r="AD15" s="8">
        <v>23</v>
      </c>
      <c r="AE15" s="8">
        <v>24</v>
      </c>
      <c r="AF15" s="8">
        <v>25</v>
      </c>
      <c r="AG15" s="8">
        <v>26</v>
      </c>
      <c r="AH15" s="8">
        <v>27</v>
      </c>
      <c r="AI15" s="8">
        <v>28</v>
      </c>
      <c r="AJ15" s="8">
        <v>29</v>
      </c>
      <c r="AK15" s="8">
        <v>30</v>
      </c>
      <c r="AL15" s="8">
        <v>31</v>
      </c>
      <c r="AM15" s="8">
        <v>32</v>
      </c>
      <c r="AN15" s="8">
        <v>33</v>
      </c>
      <c r="AO15" s="8">
        <v>34</v>
      </c>
      <c r="AP15" s="8">
        <v>35</v>
      </c>
      <c r="AQ15" s="8">
        <v>36</v>
      </c>
      <c r="AR15" s="8">
        <v>37</v>
      </c>
      <c r="AS15" s="8">
        <v>38</v>
      </c>
      <c r="AT15" s="8">
        <v>39</v>
      </c>
      <c r="AU15" s="8">
        <v>40</v>
      </c>
      <c r="AV15" s="8">
        <v>41</v>
      </c>
      <c r="AW15" s="8">
        <v>42</v>
      </c>
      <c r="AX15" s="8">
        <v>43</v>
      </c>
      <c r="AY15" s="8">
        <v>44</v>
      </c>
      <c r="AZ15" s="8">
        <v>45</v>
      </c>
      <c r="BA15" s="8">
        <v>46</v>
      </c>
      <c r="BB15" s="8">
        <v>47</v>
      </c>
      <c r="BC15" s="8">
        <v>48</v>
      </c>
      <c r="BD15" s="8">
        <v>49</v>
      </c>
      <c r="BE15" s="8">
        <v>50</v>
      </c>
      <c r="BF15" s="8">
        <v>51</v>
      </c>
      <c r="BG15" s="8">
        <v>52</v>
      </c>
      <c r="BH15" s="8">
        <v>53</v>
      </c>
      <c r="BI15" s="8">
        <v>54</v>
      </c>
      <c r="BJ15" s="8">
        <v>55</v>
      </c>
      <c r="BK15" s="8">
        <v>56</v>
      </c>
      <c r="BL15" s="8">
        <v>57</v>
      </c>
      <c r="BM15" s="8">
        <v>58</v>
      </c>
      <c r="BN15" s="8">
        <v>59</v>
      </c>
      <c r="BO15" s="7">
        <v>60</v>
      </c>
      <c r="BP15" s="7">
        <v>61</v>
      </c>
      <c r="BQ15" s="7">
        <v>62</v>
      </c>
      <c r="BR15" s="7">
        <v>63</v>
      </c>
      <c r="BS15" s="7">
        <v>64</v>
      </c>
      <c r="BT15" s="7">
        <v>65</v>
      </c>
      <c r="BU15" s="7">
        <v>66</v>
      </c>
      <c r="BV15" s="7">
        <v>67</v>
      </c>
      <c r="BW15" s="7">
        <v>68</v>
      </c>
      <c r="BX15" s="7">
        <v>69</v>
      </c>
      <c r="BY15" s="10">
        <v>70</v>
      </c>
    </row>
    <row r="16" spans="1:77" x14ac:dyDescent="0.35">
      <c r="A16" s="15" t="s">
        <v>1</v>
      </c>
      <c r="B16" s="1">
        <v>0</v>
      </c>
      <c r="C16" s="1">
        <v>0</v>
      </c>
      <c r="D16" s="1">
        <v>2</v>
      </c>
      <c r="E16" s="1">
        <v>5</v>
      </c>
      <c r="G16" s="1" t="s">
        <v>10</v>
      </c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20"/>
    </row>
    <row r="17" spans="1:77" x14ac:dyDescent="0.35">
      <c r="A17" s="15" t="s">
        <v>2</v>
      </c>
      <c r="B17" s="1">
        <v>24</v>
      </c>
      <c r="C17" s="1">
        <v>3</v>
      </c>
      <c r="D17" s="1">
        <v>6</v>
      </c>
      <c r="E17" s="1">
        <v>3</v>
      </c>
      <c r="G17" s="5" t="s">
        <v>11</v>
      </c>
      <c r="H17" s="26"/>
      <c r="I17" s="26"/>
      <c r="J17" s="26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21"/>
    </row>
    <row r="18" spans="1:77" x14ac:dyDescent="0.35">
      <c r="A18" s="15" t="s">
        <v>9</v>
      </c>
      <c r="B18" s="1">
        <v>12</v>
      </c>
      <c r="C18" s="1">
        <v>0</v>
      </c>
      <c r="D18" s="1">
        <v>3</v>
      </c>
      <c r="E18" s="1">
        <v>9</v>
      </c>
      <c r="G18" s="1" t="s">
        <v>12</v>
      </c>
      <c r="H18" s="9"/>
      <c r="I18" s="9"/>
      <c r="J18" s="30"/>
      <c r="K18" s="27"/>
      <c r="L18" s="27"/>
      <c r="M18" s="27"/>
      <c r="N18" s="27"/>
      <c r="O18" s="27"/>
      <c r="P18" s="27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20"/>
    </row>
    <row r="19" spans="1:77" x14ac:dyDescent="0.35">
      <c r="A19" s="15" t="s">
        <v>3</v>
      </c>
      <c r="B19" s="1">
        <v>36</v>
      </c>
      <c r="C19" s="1">
        <v>3</v>
      </c>
      <c r="D19" s="1">
        <v>9</v>
      </c>
      <c r="E19" s="1">
        <v>12</v>
      </c>
      <c r="G19" s="12" t="s">
        <v>13</v>
      </c>
      <c r="H19" s="6"/>
      <c r="I19" s="6"/>
      <c r="J19" s="6"/>
      <c r="K19" s="6"/>
      <c r="L19" s="6"/>
      <c r="M19" s="31"/>
      <c r="N19" s="31"/>
      <c r="O19" s="31"/>
      <c r="P19" s="31"/>
      <c r="Q19" s="28"/>
      <c r="R19" s="28"/>
      <c r="S19" s="28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22"/>
    </row>
    <row r="20" spans="1:77" x14ac:dyDescent="0.35">
      <c r="A20" s="15" t="s">
        <v>4</v>
      </c>
      <c r="B20" s="1">
        <v>12</v>
      </c>
      <c r="C20" s="1">
        <v>0</v>
      </c>
      <c r="D20" s="1">
        <v>1</v>
      </c>
      <c r="E20" s="1">
        <v>4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</row>
    <row r="21" spans="1:77" x14ac:dyDescent="0.35">
      <c r="A21" s="1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</row>
    <row r="22" spans="1:77" x14ac:dyDescent="0.35">
      <c r="A22" s="15" t="s">
        <v>14</v>
      </c>
      <c r="B22" s="1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</row>
    <row r="23" spans="1:77" x14ac:dyDescent="0.35">
      <c r="A23" s="15" t="s">
        <v>15</v>
      </c>
      <c r="B23" s="19">
        <f>36/36.4</f>
        <v>0.98901098901098905</v>
      </c>
    </row>
    <row r="24" spans="1:77" x14ac:dyDescent="0.35">
      <c r="A24" s="18" t="s">
        <v>16</v>
      </c>
      <c r="B24" s="1">
        <f>(36+3+7+7)/4</f>
        <v>13.25</v>
      </c>
    </row>
    <row r="25" spans="1:77" x14ac:dyDescent="0.35">
      <c r="A25" s="18" t="s">
        <v>17</v>
      </c>
      <c r="B25" s="1">
        <f>SUM($B$20:$E$20)/4</f>
        <v>4.25</v>
      </c>
    </row>
    <row r="26" spans="1:77" x14ac:dyDescent="0.35">
      <c r="A26" s="18" t="s">
        <v>18</v>
      </c>
      <c r="B26" s="1">
        <f>SUM($B$20:$E$20)/4</f>
        <v>4.25</v>
      </c>
    </row>
    <row r="27" spans="1:77" x14ac:dyDescent="0.35">
      <c r="A27" s="14"/>
    </row>
    <row r="28" spans="1:77" x14ac:dyDescent="0.35">
      <c r="A28" s="14"/>
    </row>
    <row r="29" spans="1:77" x14ac:dyDescent="0.35">
      <c r="A29" s="15" t="s">
        <v>19</v>
      </c>
      <c r="B29" s="15" t="s">
        <v>5</v>
      </c>
      <c r="C29" s="15" t="s">
        <v>6</v>
      </c>
      <c r="D29" s="15" t="s">
        <v>7</v>
      </c>
      <c r="E29" s="15" t="s">
        <v>8</v>
      </c>
      <c r="G29" s="11"/>
      <c r="H29" s="8">
        <v>1</v>
      </c>
      <c r="I29" s="8">
        <v>2</v>
      </c>
      <c r="J29" s="8">
        <v>3</v>
      </c>
      <c r="K29" s="8">
        <v>4</v>
      </c>
      <c r="L29" s="8">
        <v>5</v>
      </c>
      <c r="M29" s="8">
        <v>6</v>
      </c>
      <c r="N29" s="8">
        <v>7</v>
      </c>
      <c r="O29" s="8">
        <v>8</v>
      </c>
      <c r="P29" s="8">
        <v>9</v>
      </c>
      <c r="Q29" s="8">
        <v>10</v>
      </c>
      <c r="R29" s="8">
        <v>11</v>
      </c>
      <c r="S29" s="8">
        <v>12</v>
      </c>
      <c r="T29" s="8">
        <v>13</v>
      </c>
      <c r="U29" s="8">
        <v>14</v>
      </c>
      <c r="V29" s="8">
        <v>15</v>
      </c>
      <c r="W29" s="8">
        <v>16</v>
      </c>
      <c r="X29" s="8">
        <v>17</v>
      </c>
      <c r="Y29" s="8">
        <v>18</v>
      </c>
      <c r="Z29" s="8">
        <v>19</v>
      </c>
      <c r="AA29" s="8">
        <v>20</v>
      </c>
      <c r="AB29" s="8">
        <v>21</v>
      </c>
      <c r="AC29" s="8">
        <v>22</v>
      </c>
      <c r="AD29" s="8">
        <v>23</v>
      </c>
      <c r="AE29" s="8">
        <v>24</v>
      </c>
      <c r="AF29" s="8">
        <v>25</v>
      </c>
      <c r="AG29" s="8">
        <v>26</v>
      </c>
      <c r="AH29" s="8">
        <v>27</v>
      </c>
      <c r="AI29" s="8">
        <v>28</v>
      </c>
      <c r="AJ29" s="8">
        <v>29</v>
      </c>
      <c r="AK29" s="8">
        <v>30</v>
      </c>
      <c r="AL29" s="8">
        <v>31</v>
      </c>
      <c r="AM29" s="8">
        <v>32</v>
      </c>
      <c r="AN29" s="8">
        <v>33</v>
      </c>
      <c r="AO29" s="8">
        <v>34</v>
      </c>
      <c r="AP29" s="8">
        <v>35</v>
      </c>
      <c r="AQ29" s="8">
        <v>36</v>
      </c>
      <c r="AR29" s="8">
        <v>37</v>
      </c>
      <c r="AS29" s="8">
        <v>38</v>
      </c>
      <c r="AT29" s="8">
        <v>39</v>
      </c>
      <c r="AU29" s="8">
        <v>40</v>
      </c>
      <c r="AV29" s="8">
        <v>41</v>
      </c>
      <c r="AW29" s="8">
        <v>42</v>
      </c>
      <c r="AX29" s="8">
        <v>43</v>
      </c>
      <c r="AY29" s="8">
        <v>44</v>
      </c>
      <c r="AZ29" s="8">
        <v>45</v>
      </c>
      <c r="BA29" s="8">
        <v>46</v>
      </c>
      <c r="BB29" s="8">
        <v>47</v>
      </c>
      <c r="BC29" s="8">
        <v>48</v>
      </c>
      <c r="BD29" s="8">
        <v>49</v>
      </c>
      <c r="BE29" s="8">
        <v>50</v>
      </c>
      <c r="BF29" s="8">
        <v>51</v>
      </c>
      <c r="BG29" s="8">
        <v>52</v>
      </c>
      <c r="BH29" s="8">
        <v>53</v>
      </c>
      <c r="BI29" s="8">
        <v>54</v>
      </c>
      <c r="BJ29" s="8">
        <v>55</v>
      </c>
      <c r="BK29" s="8">
        <v>56</v>
      </c>
      <c r="BL29" s="8">
        <v>57</v>
      </c>
      <c r="BM29" s="8">
        <v>58</v>
      </c>
      <c r="BN29" s="8">
        <v>59</v>
      </c>
      <c r="BO29" s="7">
        <v>60</v>
      </c>
      <c r="BP29" s="7">
        <v>61</v>
      </c>
      <c r="BQ29" s="7">
        <v>62</v>
      </c>
      <c r="BR29" s="7">
        <v>63</v>
      </c>
      <c r="BS29" s="7">
        <v>64</v>
      </c>
      <c r="BT29" s="7">
        <v>65</v>
      </c>
      <c r="BU29" s="7">
        <v>66</v>
      </c>
      <c r="BV29" s="7">
        <v>67</v>
      </c>
      <c r="BW29" s="7">
        <v>68</v>
      </c>
      <c r="BX29" s="7">
        <v>69</v>
      </c>
      <c r="BY29" s="10">
        <v>70</v>
      </c>
    </row>
    <row r="30" spans="1:77" x14ac:dyDescent="0.35">
      <c r="A30" s="15" t="s">
        <v>1</v>
      </c>
      <c r="B30" s="1">
        <v>0</v>
      </c>
      <c r="C30" s="1">
        <v>0</v>
      </c>
      <c r="D30" s="1">
        <v>2</v>
      </c>
      <c r="E30" s="1">
        <v>5</v>
      </c>
      <c r="G30" s="11" t="s">
        <v>10</v>
      </c>
      <c r="H30" s="32"/>
      <c r="I30" s="32"/>
      <c r="J30" s="32"/>
      <c r="K30" s="32"/>
      <c r="L30" s="34"/>
      <c r="M30" s="34"/>
      <c r="N30" s="34"/>
      <c r="O30" s="32"/>
      <c r="P30" s="32"/>
      <c r="Q30" s="32"/>
      <c r="R30" s="33"/>
      <c r="S30" s="35"/>
      <c r="T30" s="35"/>
      <c r="U30" s="35"/>
      <c r="V30" s="35"/>
      <c r="W30" s="33"/>
      <c r="X30" s="33"/>
      <c r="Y30" s="33"/>
      <c r="Z30" s="33"/>
      <c r="AA30" s="35"/>
      <c r="AB30" s="35"/>
      <c r="AC30" s="33"/>
      <c r="AD30" s="33"/>
      <c r="AE30" s="33"/>
      <c r="AF30" s="33"/>
      <c r="AG30" s="35"/>
      <c r="AH30" s="35"/>
      <c r="AI30" s="35"/>
      <c r="AJ30" s="33"/>
      <c r="AK30" s="33"/>
      <c r="AL30" s="33"/>
      <c r="AM30" s="33"/>
      <c r="AN30" s="33"/>
      <c r="AO30" s="33"/>
      <c r="AP30" s="33"/>
      <c r="AQ30" s="33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23"/>
    </row>
    <row r="31" spans="1:77" x14ac:dyDescent="0.35">
      <c r="A31" s="15" t="s">
        <v>2</v>
      </c>
      <c r="B31" s="1">
        <v>24</v>
      </c>
      <c r="C31" s="1">
        <v>3</v>
      </c>
      <c r="D31" s="1">
        <v>6</v>
      </c>
      <c r="E31" s="1">
        <v>3</v>
      </c>
      <c r="G31" s="11" t="s">
        <v>11</v>
      </c>
      <c r="H31" s="35"/>
      <c r="I31" s="35"/>
      <c r="J31" s="35"/>
      <c r="K31" s="35"/>
      <c r="L31" s="33"/>
      <c r="M31" s="33"/>
      <c r="N31" s="33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23"/>
    </row>
    <row r="32" spans="1:77" x14ac:dyDescent="0.35">
      <c r="A32" s="15" t="s">
        <v>9</v>
      </c>
      <c r="B32" s="1" t="s">
        <v>23</v>
      </c>
      <c r="C32" s="1">
        <v>4</v>
      </c>
      <c r="D32" s="1" t="s">
        <v>20</v>
      </c>
      <c r="E32" s="1">
        <v>25</v>
      </c>
      <c r="G32" s="11" t="s">
        <v>12</v>
      </c>
      <c r="H32" s="8"/>
      <c r="I32" s="8"/>
      <c r="J32" s="35"/>
      <c r="K32" s="35"/>
      <c r="L32" s="35"/>
      <c r="M32" s="35"/>
      <c r="N32" s="35"/>
      <c r="O32" s="35"/>
      <c r="P32" s="35"/>
      <c r="Q32" s="35"/>
      <c r="R32" s="35"/>
      <c r="S32" s="33"/>
      <c r="T32" s="33"/>
      <c r="U32" s="33"/>
      <c r="V32" s="33"/>
      <c r="W32" s="35"/>
      <c r="X32" s="35"/>
      <c r="Y32" s="35"/>
      <c r="Z32" s="35"/>
      <c r="AA32" s="33"/>
      <c r="AB32" s="33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23"/>
    </row>
    <row r="33" spans="1:77" x14ac:dyDescent="0.35">
      <c r="A33" s="15" t="s">
        <v>3</v>
      </c>
      <c r="B33" s="1" t="s">
        <v>24</v>
      </c>
      <c r="C33" s="1">
        <v>7</v>
      </c>
      <c r="D33" s="1" t="s">
        <v>21</v>
      </c>
      <c r="E33" s="1">
        <v>28</v>
      </c>
      <c r="G33" s="1" t="s">
        <v>13</v>
      </c>
      <c r="H33" s="9"/>
      <c r="I33" s="9"/>
      <c r="J33" s="9"/>
      <c r="K33" s="9"/>
      <c r="L33" s="9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27"/>
      <c r="AH33" s="27"/>
      <c r="AI33" s="27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20"/>
    </row>
    <row r="34" spans="1:77" x14ac:dyDescent="0.35">
      <c r="A34" s="15" t="s">
        <v>4</v>
      </c>
      <c r="B34" s="1" t="s">
        <v>25</v>
      </c>
      <c r="C34" s="1">
        <v>4</v>
      </c>
      <c r="D34" s="1" t="s">
        <v>22</v>
      </c>
      <c r="E34" s="1">
        <v>20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</row>
    <row r="35" spans="1:77" x14ac:dyDescent="0.35">
      <c r="A35" s="14"/>
    </row>
    <row r="36" spans="1:77" x14ac:dyDescent="0.35">
      <c r="A36" s="15" t="s">
        <v>19</v>
      </c>
      <c r="B36" s="1"/>
    </row>
    <row r="37" spans="1:77" x14ac:dyDescent="0.35">
      <c r="A37" s="15" t="s">
        <v>15</v>
      </c>
      <c r="B37" s="19">
        <f>36/(36+17)</f>
        <v>0.67924528301886788</v>
      </c>
    </row>
    <row r="38" spans="1:77" x14ac:dyDescent="0.35">
      <c r="A38" s="18" t="s">
        <v>16</v>
      </c>
      <c r="B38" s="1">
        <f>(36+7+19+23)/4</f>
        <v>21.25</v>
      </c>
    </row>
    <row r="39" spans="1:77" x14ac:dyDescent="0.35">
      <c r="A39" s="18" t="s">
        <v>17</v>
      </c>
      <c r="B39" s="1">
        <f>(3+4+2+3+4+9+4+20)/4</f>
        <v>12.25</v>
      </c>
    </row>
    <row r="40" spans="1:77" s="3" customFormat="1" x14ac:dyDescent="0.35">
      <c r="A40" s="18" t="s">
        <v>18</v>
      </c>
      <c r="B40" s="36">
        <f>33/4</f>
        <v>8.25</v>
      </c>
    </row>
    <row r="41" spans="1:77" s="3" customFormat="1" x14ac:dyDescent="0.35">
      <c r="A41" s="17"/>
      <c r="H41" s="13"/>
      <c r="I41" s="13"/>
      <c r="J41" s="13"/>
      <c r="K41" s="13"/>
      <c r="L41" s="13"/>
      <c r="M41" s="13"/>
      <c r="N41" s="13"/>
      <c r="O41" s="13"/>
      <c r="P41" s="13"/>
      <c r="Q41" s="13"/>
    </row>
    <row r="42" spans="1:77" s="3" customFormat="1" x14ac:dyDescent="0.35">
      <c r="A42" s="17"/>
    </row>
    <row r="43" spans="1:77" s="3" customFormat="1" x14ac:dyDescent="0.35">
      <c r="A43" s="17"/>
    </row>
    <row r="44" spans="1:77" s="3" customFormat="1" x14ac:dyDescent="0.35">
      <c r="A44" s="17"/>
    </row>
    <row r="45" spans="1:77" s="3" customFormat="1" x14ac:dyDescent="0.35">
      <c r="A45" s="17"/>
    </row>
    <row r="46" spans="1:77" x14ac:dyDescent="0.35">
      <c r="A46" s="3"/>
      <c r="B46" s="2"/>
      <c r="C46" s="2"/>
      <c r="D46" s="2"/>
      <c r="E46" s="2"/>
      <c r="F46" s="2"/>
    </row>
    <row r="47" spans="1:77" x14ac:dyDescent="0.35">
      <c r="A47" s="2"/>
      <c r="B47" s="2"/>
      <c r="C47" s="2"/>
      <c r="D47" s="2"/>
      <c r="E47" s="2"/>
      <c r="F4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Toni</dc:creator>
  <cp:lastModifiedBy>Toni</cp:lastModifiedBy>
  <dcterms:created xsi:type="dcterms:W3CDTF">2022-03-23T11:10:04Z</dcterms:created>
  <dcterms:modified xsi:type="dcterms:W3CDTF">2022-04-10T17:44:39Z</dcterms:modified>
</cp:coreProperties>
</file>