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явка на участие в процедуре" sheetId="1" state="visible" r:id="rId3"/>
    <sheet name="Пояснения" sheetId="2" state="hidden" r:id="rId4"/>
  </sheets>
  <definedNames>
    <definedName function="false" hidden="false" name="HIDE" vbProcedure="false">'Заявка на участие в процедуре'!$A$31:$A$64</definedName>
    <definedName function="false" hidden="false" name="LIFNR" vbProcedure="false">'Заявка на участие в процедуре'!$D$4</definedName>
    <definedName function="false" hidden="false" name="LIFNR_STATUS" vbProcedure="false">'Заявка на участие в процедуре'!$D$7</definedName>
    <definedName function="false" hidden="false" name="LIFNR_STATUS_LINE" vbProcedure="false">'Заявка на участие в процедуре'!$A$35:$IV$35</definedName>
    <definedName function="false" hidden="false" name="LINE" vbProcedure="false">'Заявка на участие в процедуре'!$A$17:$IV$17</definedName>
    <definedName function="false" hidden="false" name="PUNKT_OTPRAVL" vbProcedure="false">'Заявка на участие в процедуре'!$D$5</definedName>
    <definedName function="false" hidden="false" name="SPR_WAERS_LINE" vbProcedure="false">'Заявка на участие в процедуре'!$A$40:$IV$40</definedName>
    <definedName function="false" hidden="false" name="TAB" vbProcedure="false">'Заявка на участие в процедуре'!$A$16:$W$21</definedName>
    <definedName function="false" hidden="false" name="WAERS" vbProcedure="false">'Заявка на участие в процедуре'!$D$8</definedName>
    <definedName function="false" hidden="false" name="YSL_OPL_ZTERM" vbProcedure="false">'Заявка на участие в процедуре'!$D$6</definedName>
    <definedName function="false" hidden="false" name="ZFOOTER" vbProcedure="false">'Заявка на участие в процедуре'!$A$20:$IV$20</definedName>
    <definedName function="false" hidden="false" name="ZTERM_LINE" vbProcedure="false">'Заявка на участие в процедуре'!$A$32:$IV$32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<sst xmlns="http://schemas.openxmlformats.org/spreadsheetml/2006/main" count="117" uniqueCount="104">
  <si>
    <t xml:space="preserve">Номер лота / 
Реестровый номер процедуры:   </t>
  </si>
  <si>
    <t xml:space="preserve">2025/05/28-1482</t>
  </si>
  <si>
    <t xml:space="preserve">Предмет лота:</t>
  </si>
  <si>
    <t xml:space="preserve">Поставка кофемашин,холодильников,кофемодулей для ПАО "СН-МНГ" на 2025 г.</t>
  </si>
  <si>
    <t xml:space="preserve">Код поставщика:</t>
  </si>
  <si>
    <t xml:space="preserve">Станция отправления:</t>
  </si>
  <si>
    <t xml:space="preserve">г. Тюмень</t>
  </si>
  <si>
    <t xml:space="preserve">Условия оплаты:</t>
  </si>
  <si>
    <t xml:space="preserve">&lt;Г030&gt; С отсрочкой_в течение 30 банк. дней от даты постав</t>
  </si>
  <si>
    <t xml:space="preserve">Статус поставщика:</t>
  </si>
  <si>
    <t xml:space="preserve">Посредник</t>
  </si>
  <si>
    <t xml:space="preserve">Валюта:</t>
  </si>
  <si>
    <t xml:space="preserve">RUB</t>
  </si>
  <si>
    <t xml:space="preserve">Поставщик:</t>
  </si>
  <si>
    <t xml:space="preserve">ООО "Техноком"</t>
  </si>
  <si>
    <t xml:space="preserve">Юр.адрес, ИНН, ОГРН:</t>
  </si>
  <si>
    <t xml:space="preserve">625026, г. Тюмень, ул. Малыгина 84 стр.1 ИНН 7203371099</t>
  </si>
  <si>
    <t xml:space="preserve">Телефон/факс:</t>
  </si>
  <si>
    <t xml:space="preserve">Эл. Адрес:</t>
  </si>
  <si>
    <t xml:space="preserve">402056@mail.ru</t>
  </si>
  <si>
    <t xml:space="preserve">ФИО исполнителя:</t>
  </si>
  <si>
    <t xml:space="preserve">Завьялов Д.В.</t>
  </si>
  <si>
    <t xml:space="preserve">ID лота / РНЛ</t>
  </si>
  <si>
    <t xml:space="preserve">Поз. лота</t>
  </si>
  <si>
    <t xml:space="preserve">Код  МТР                                </t>
  </si>
  <si>
    <t xml:space="preserve">Полное наименование МТР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</si>
  <si>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Гост/ТУ МТР                     </t>
  </si>
  <si>
    <t xml:space="preserve">Грузополучатель</t>
  </si>
  <si>
    <t xml:space="preserve">Ед. изм.                      </t>
  </si>
  <si>
    <t xml:space="preserve">Кол-во                              </t>
  </si>
  <si>
    <t xml:space="preserve">Вес нетто</t>
  </si>
  <si>
    <t xml:space="preserve">Вес  брутто</t>
  </si>
  <si>
    <t xml:space="preserve">ЕИ веса</t>
  </si>
  <si>
    <t xml:space="preserve">Дата поставки                           </t>
  </si>
  <si>
    <t xml:space="preserve">Цена без НДС</t>
  </si>
  <si>
    <t xml:space="preserve">Сумма без НДС</t>
  </si>
  <si>
    <t xml:space="preserve">ТЗР без НДС</t>
  </si>
  <si>
    <t xml:space="preserve">Замены</t>
  </si>
  <si>
    <t xml:space="preserve">Доп.условия</t>
  </si>
  <si>
    <t xml:space="preserve">Обоснование увеличения цены</t>
  </si>
  <si>
    <t xml:space="preserve">Изготовитель</t>
  </si>
  <si>
    <t xml:space="preserve">Полное наименование комплекта</t>
  </si>
  <si>
    <t xml:space="preserve">Код МТР ГПН приложения к договору</t>
  </si>
  <si>
    <t xml:space="preserve">Комплектное   обор-ние</t>
  </si>
  <si>
    <t xml:space="preserve">Срок поставки</t>
  </si>
  <si>
    <t xml:space="preserve">100000861482 </t>
  </si>
  <si>
    <t xml:space="preserve">770002098624</t>
  </si>
  <si>
    <t xml:space="preserve">Кофемодуль офисный 1000х600х1100 мм Опросный лист №038-3991-СН-МНГ от 16.05.2025г.</t>
  </si>
  <si>
    <t xml:space="preserve">ОЛ №038-3991-СН-МНГ</t>
  </si>
  <si>
    <t xml:space="preserve">ООО "Газпромнефть-Снабжение", 628690, ХМАО, г.Мегион,пгт.Высокий,, ф"Дивизион "Восток" "ГПН-Снабжение"</t>
  </si>
  <si>
    <t xml:space="preserve">КТ</t>
  </si>
  <si>
    <t xml:space="preserve">КГ</t>
  </si>
  <si>
    <t xml:space="preserve">31.10.2025</t>
  </si>
  <si>
    <t xml:space="preserve">Кофе-модуль СТАРАТЕЛЬ КС-1 1000х600х1100</t>
  </si>
  <si>
    <t xml:space="preserve">Россия</t>
  </si>
  <si>
    <t xml:space="preserve">770002103235</t>
  </si>
  <si>
    <t xml:space="preserve">Кофемашина офисная Опросный лист №025-3991 от 26.05.2025г.</t>
  </si>
  <si>
    <t xml:space="preserve">ОЛ №025-3991 ОТ 26.05.2025Г.</t>
  </si>
  <si>
    <t xml:space="preserve">ШТ</t>
  </si>
  <si>
    <t xml:space="preserve">Dr.coffee PROXIMA Minibar S1</t>
  </si>
  <si>
    <t xml:space="preserve">Китай</t>
  </si>
  <si>
    <t xml:space="preserve">770000578834</t>
  </si>
  <si>
    <t xml:space="preserve">Холодильник для молока, 240х470х472 мм, одна дверь непрозрачная, одна полка, материал пластик, мощность 0,065 кВт, напряжение 220-24 0 В, 50 Гц, объем 8 л, охлаждение динамическое, среднетемпературный режим Т=+1/+5 град.С, сенсорное управление, дисплейсимвольный, шнур длина 1,8 м, автоматическое восстановление, малошумная работа охладителя, воздушное охлаждение без замораживания, автоматическа я разморозка, замок безопасности, защита от перенапряжения, от повреждений при скачке напряжения электропитания, регулировка темпера туры молока прикосновением к сенсорному экрану, цвет черный</t>
  </si>
  <si>
    <t xml:space="preserve">НТД ПРОИЗВОДИТЕЛЯ</t>
  </si>
  <si>
    <t xml:space="preserve">PROXIMA SC08-S</t>
  </si>
  <si>
    <t xml:space="preserve">Итого без учета НДС:</t>
  </si>
  <si>
    <t xml:space="preserve">Руководитель организации _________________ Завьялов Д.В.</t>
  </si>
  <si>
    <t xml:space="preserve">"10" июля 2025 г. (дата)</t>
  </si>
  <si>
    <t xml:space="preserve">М.П.</t>
  </si>
  <si>
    <t xml:space="preserve">Производитель</t>
  </si>
  <si>
    <t xml:space="preserve">Представитель производителя</t>
  </si>
  <si>
    <t xml:space="preserve">EUR</t>
  </si>
  <si>
    <t xml:space="preserve">USD</t>
  </si>
  <si>
    <t xml:space="preserve">GBP</t>
  </si>
  <si>
    <t xml:space="preserve">CHF</t>
  </si>
  <si>
    <t xml:space="preserve">CNY</t>
  </si>
  <si>
    <t xml:space="preserve">NOK</t>
  </si>
  <si>
    <t xml:space="preserve">JPY</t>
  </si>
  <si>
    <t xml:space="preserve">INR</t>
  </si>
  <si>
    <t xml:space="preserve">UEEUR</t>
  </si>
  <si>
    <t xml:space="preserve">UEUSD</t>
  </si>
  <si>
    <t xml:space="preserve">UECHF</t>
  </si>
  <si>
    <t xml:space="preserve">UECNY</t>
  </si>
  <si>
    <t xml:space="preserve">UEGBP</t>
  </si>
  <si>
    <t xml:space="preserve">UENOK</t>
  </si>
  <si>
    <t xml:space="preserve">UEJPY</t>
  </si>
  <si>
    <t xml:space="preserve">UEINR</t>
  </si>
  <si>
    <t xml:space="preserve">Версия 15 от 21.02.2018</t>
  </si>
  <si>
    <t xml:space="preserve">1. Скрыл лист "Пояснения" (этот лист).</t>
  </si>
  <si>
    <t xml:space="preserve">Версия 14 от 14.02.2018</t>
  </si>
  <si>
    <t xml:space="preserve">1. Формат данных в ячейке U17 был Числовой, а теперь — Общий, как в остальных ячейках. Это нужно для загрузки через Портал.</t>
  </si>
  <si>
    <t xml:space="preserve">Версия 13 от 13.02.2018</t>
  </si>
  <si>
    <t xml:space="preserve">На листе "Оферта" — шаблон для обмена данными с ERP. Порядок столбцов очень важен.</t>
  </si>
  <si>
    <t xml:space="preserve">1. Скрыта строка 18. Она задает формат добавляемых в таблицу с данными строк.</t>
  </si>
  <si>
    <t xml:space="preserve">2. Желтый цвет обозначает места для ручного ввода данных пользователем.</t>
  </si>
  <si>
    <t xml:space="preserve">3. Ячейки, содержащие квадратные скобки, являются местом для загрузки данных из ERP или для ввода данных в ERP.</t>
  </si>
  <si>
    <t xml:space="preserve">4. Строки 29–228 скрыты. В ячейках A30, A33, A36 размещены места для формирования справочников к ячейкам B6–B8 (для ограничения ввода списком допустимых значений).</t>
  </si>
  <si>
    <t xml:space="preserve">5. В ячейки столбца K ограничен ввод (есть проверка данных). Нельзя вводить ничего, кроме "КГ".</t>
  </si>
  <si>
    <t xml:space="preserve">6. На ячейки столбцов I, J повешено правило условного форматирования: если в соседней ячейке столбца K стоит КГ, тогда окрашивать I, J желтым цветом.</t>
  </si>
  <si>
    <t xml:space="preserve">7. В ячейки столбцов I, J разрешен ввод только положительных чисел, если в соседней ячейке K стоит "КГ".</t>
  </si>
  <si>
    <t xml:space="preserve">Итого по 5–7: если из ERP приходит строка, в которой материал в килограммах измеряться не может, а является услугой, то в столбце K "ЕИ веса" пусто, столбцы I "Вес нетто" и J "Вес брутто" без выделения, в них стоит то, что пришло из ERP (пустота), ввод же запрещен. Если же материал имеет вес, то в ячейку столбца K "ЕИ веса" приходит "КГ", а в ячейки I, J можно вводить положительные числа.</t>
  </si>
  <si>
    <t xml:space="preserve">8. В ячейки столбца U ограничен ввод (есть проверка данных). Допустим ввод целых чисел от 1 до 99..99, не длиннее 12 цифр.</t>
  </si>
  <si>
    <t xml:space="preserve">Изменения по сравнению с предыдущей версией (№12) от 07.02.2018</t>
  </si>
  <si>
    <t xml:space="preserve">1. Убрал желтое выделение с итоговой строчки (строка 19) и с заголовков столбцов.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</si>
</sst>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.00"/>
  </numFmts>
  <fonts count="10">
    <font>
      <sz val="10"/>
      <color rgb="FF000000"/>
      <name val="Arial Cyr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u val="single"/>
      <sz val="10"/>
      <color rgb="FF0000FF"/>
      <name val="Arial Cyr"/>
      <family val="0"/>
      <charset val="1"/>
    </font>
    <font>
      <sz val="10"/>
      <color rgb="FFFFFFFF"/>
      <name val="Arial"/>
      <family val="0"/>
      <charset val="1"/>
    </font>
    <font>
      <sz val="10"/>
      <name val="Arial"/>
      <family val="2"/>
      <charset val="204"/>
    </font>
    <font>
      <b val="true"/>
      <sz val="10"/>
      <color rgb="FF000000"/>
      <name val="Arial Cyr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5" fillId="2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402056@mail.r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2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9.1484375" defaultRowHeight="12.75" customHeight="true" zeroHeight="false" outlineLevelRow="0" outlineLevelCol="0"/>
  <cols>
    <col collapsed="false" customWidth="true" hidden="false" outlineLevel="0" max="1" min="1" style="1" width="17.71"/>
    <col collapsed="false" customWidth="true" hidden="false" outlineLevel="0" max="2" min="2" style="1" width="7.42"/>
    <col collapsed="false" customWidth="true" hidden="false" outlineLevel="0" max="3" min="3" style="1" width="23.29"/>
    <col collapsed="false" customWidth="true" hidden="false" outlineLevel="0" max="4" min="4" style="1" width="36.15"/>
    <col collapsed="false" customWidth="true" hidden="false" outlineLevel="0" max="5" min="5" style="1" width="19.29"/>
    <col collapsed="false" customWidth="true" hidden="false" outlineLevel="0" max="6" min="6" style="1" width="18.86"/>
    <col collapsed="false" customWidth="true" hidden="false" outlineLevel="0" max="8" min="7" style="1" width="5.29"/>
    <col collapsed="false" customWidth="true" hidden="false" outlineLevel="0" max="9" min="9" style="1" width="7.29"/>
    <col collapsed="false" customWidth="true" hidden="false" outlineLevel="0" max="10" min="10" style="1" width="8"/>
    <col collapsed="false" customWidth="true" hidden="false" outlineLevel="0" max="11" min="11" style="1" width="8.29"/>
    <col collapsed="false" customWidth="true" hidden="false" outlineLevel="0" max="12" min="12" style="1" width="12.42"/>
    <col collapsed="false" customWidth="true" hidden="false" outlineLevel="0" max="13" min="13" style="1" width="12.15"/>
    <col collapsed="false" customWidth="true" hidden="false" outlineLevel="0" max="14" min="14" style="1" width="15"/>
    <col collapsed="false" customWidth="true" hidden="false" outlineLevel="0" max="15" min="15" style="1" width="14.57"/>
    <col collapsed="false" customWidth="true" hidden="false" outlineLevel="0" max="16" min="16" style="1" width="19.71"/>
    <col collapsed="false" customWidth="true" hidden="false" outlineLevel="0" max="18" min="17" style="1" width="18"/>
    <col collapsed="false" customWidth="true" hidden="false" outlineLevel="0" max="19" min="19" style="1" width="16.14"/>
    <col collapsed="false" customWidth="true" hidden="false" outlineLevel="0" max="20" min="20" style="1" width="36.15"/>
    <col collapsed="false" customWidth="true" hidden="false" outlineLevel="0" max="21" min="21" style="1" width="14.29"/>
    <col collapsed="false" customWidth="true" hidden="false" outlineLevel="0" max="22" min="22" style="1" width="13"/>
    <col collapsed="false" customWidth="true" hidden="false" outlineLevel="0" max="23" min="23" style="1" width="10"/>
  </cols>
  <sheetData>
    <row r="1" customFormat="false" ht="26.25" hidden="false" customHeight="true" outlineLevel="0" collapsed="false">
      <c r="B1" s="2" t="s">
        <v>0</v>
      </c>
      <c r="C1" s="2"/>
      <c r="D1" s="3" t="s">
        <v>1</v>
      </c>
    </row>
    <row r="2" customFormat="false" ht="12.75" hidden="false" customHeight="true" outlineLevel="0" collapsed="false">
      <c r="B2" s="3" t="s">
        <v>2</v>
      </c>
      <c r="D2" s="3" t="s">
        <v>3</v>
      </c>
    </row>
    <row r="3" customFormat="false" ht="12.75" hidden="false" customHeight="true" outlineLevel="0" collapsed="false">
      <c r="B3" s="3"/>
      <c r="D3" s="3"/>
    </row>
    <row r="4" customFormat="false" ht="12.75" hidden="false" customHeight="true" outlineLevel="0" collapsed="false">
      <c r="B4" s="3" t="s">
        <v>4</v>
      </c>
      <c r="D4" s="3" t="n">
        <v>75577</v>
      </c>
    </row>
    <row r="5" customFormat="false" ht="12.75" hidden="false" customHeight="true" outlineLevel="0" collapsed="false">
      <c r="B5" s="3" t="s">
        <v>5</v>
      </c>
      <c r="D5" s="4" t="s">
        <v>6</v>
      </c>
    </row>
    <row r="6" customFormat="false" ht="12.75" hidden="false" customHeight="true" outlineLevel="0" collapsed="false">
      <c r="B6" s="3" t="s">
        <v>7</v>
      </c>
      <c r="D6" s="4" t="s">
        <v>8</v>
      </c>
    </row>
    <row r="7" customFormat="false" ht="12.75" hidden="false" customHeight="true" outlineLevel="0" collapsed="false">
      <c r="B7" s="3" t="s">
        <v>9</v>
      </c>
      <c r="D7" s="4" t="s">
        <v>10</v>
      </c>
    </row>
    <row r="8" customFormat="false" ht="12.75" hidden="false" customHeight="true" outlineLevel="0" collapsed="false">
      <c r="B8" s="3" t="s">
        <v>11</v>
      </c>
      <c r="D8" s="5" t="s">
        <v>12</v>
      </c>
    </row>
    <row r="9" customFormat="false" ht="12.75" hidden="false" customHeight="true" outlineLevel="0" collapsed="false">
      <c r="B9" s="3"/>
      <c r="D9" s="3"/>
    </row>
    <row r="10" customFormat="false" ht="12.75" hidden="false" customHeight="true" outlineLevel="0" collapsed="false">
      <c r="B10" s="3" t="s">
        <v>13</v>
      </c>
      <c r="C10" s="3"/>
      <c r="D10" s="3" t="s">
        <v>14</v>
      </c>
      <c r="E10" s="3"/>
      <c r="F10" s="3"/>
    </row>
    <row r="11" customFormat="false" ht="12.75" hidden="false" customHeight="true" outlineLevel="0" collapsed="false">
      <c r="B11" s="3" t="s">
        <v>15</v>
      </c>
      <c r="C11" s="3"/>
      <c r="D11" s="3" t="s">
        <v>16</v>
      </c>
      <c r="E11" s="3"/>
      <c r="F11" s="3"/>
    </row>
    <row r="12" customFormat="false" ht="12.75" hidden="false" customHeight="true" outlineLevel="0" collapsed="false">
      <c r="B12" s="3" t="s">
        <v>17</v>
      </c>
      <c r="C12" s="3"/>
      <c r="D12" s="3" t="n">
        <v>89220458945</v>
      </c>
      <c r="E12" s="3"/>
      <c r="F12" s="3"/>
    </row>
    <row r="13" customFormat="false" ht="12.75" hidden="false" customHeight="true" outlineLevel="0" collapsed="false">
      <c r="B13" s="3" t="s">
        <v>18</v>
      </c>
      <c r="C13" s="3"/>
      <c r="D13" s="6" t="s">
        <v>19</v>
      </c>
      <c r="E13" s="3"/>
      <c r="F13" s="3"/>
    </row>
    <row r="14" customFormat="false" ht="12.75" hidden="false" customHeight="true" outlineLevel="0" collapsed="false">
      <c r="B14" s="3" t="s">
        <v>20</v>
      </c>
      <c r="C14" s="3"/>
      <c r="D14" s="3" t="s">
        <v>21</v>
      </c>
      <c r="E14" s="3"/>
      <c r="F14" s="3"/>
    </row>
    <row r="16" customFormat="false" ht="40.5" hidden="false" customHeight="true" outlineLevel="0" collapsed="false">
      <c r="A16" s="7" t="s">
        <v>22</v>
      </c>
      <c r="B16" s="7" t="s">
        <v>23</v>
      </c>
      <c r="C16" s="7" t="s">
        <v>24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  <c r="J16" s="7" t="s">
        <v>31</v>
      </c>
      <c r="K16" s="7" t="s">
        <v>32</v>
      </c>
      <c r="L16" s="7" t="s">
        <v>33</v>
      </c>
      <c r="M16" s="7" t="s">
        <v>34</v>
      </c>
      <c r="N16" s="7" t="s">
        <v>35</v>
      </c>
      <c r="O16" s="7" t="s">
        <v>36</v>
      </c>
      <c r="P16" s="7" t="s">
        <v>37</v>
      </c>
      <c r="Q16" s="7" t="s">
        <v>38</v>
      </c>
      <c r="R16" s="7" t="s">
        <v>39</v>
      </c>
      <c r="S16" s="7" t="s">
        <v>40</v>
      </c>
      <c r="T16" s="7" t="s">
        <v>41</v>
      </c>
      <c r="U16" s="7" t="s">
        <v>42</v>
      </c>
      <c r="V16" s="8" t="s">
        <v>43</v>
      </c>
      <c r="W16" s="7" t="s">
        <v>44</v>
      </c>
    </row>
    <row r="17" s="1" customFormat="true" ht="26.25" hidden="false" customHeight="true" outlineLevel="0" collapsed="false">
      <c r="A17" s="9" t="s">
        <v>45</v>
      </c>
      <c r="B17" s="9" t="n">
        <v>1</v>
      </c>
      <c r="C17" s="9" t="s">
        <v>46</v>
      </c>
      <c r="D17" s="9" t="s">
        <v>47</v>
      </c>
      <c r="E17" s="9" t="s">
        <v>48</v>
      </c>
      <c r="F17" s="9" t="s">
        <v>49</v>
      </c>
      <c r="G17" s="9" t="s">
        <v>50</v>
      </c>
      <c r="H17" s="10" t="n">
        <v>3</v>
      </c>
      <c r="I17" s="9" t="n">
        <v>50</v>
      </c>
      <c r="J17" s="9" t="n">
        <v>50</v>
      </c>
      <c r="K17" s="9" t="s">
        <v>51</v>
      </c>
      <c r="L17" s="11" t="s">
        <v>52</v>
      </c>
      <c r="M17" s="10" t="n">
        <v>30000</v>
      </c>
      <c r="N17" s="9" t="n">
        <f aca="false">M17*H17</f>
        <v>90000</v>
      </c>
      <c r="O17" s="10"/>
      <c r="P17" s="10" t="s">
        <v>53</v>
      </c>
      <c r="Q17" s="10"/>
      <c r="R17" s="10"/>
      <c r="S17" s="10" t="s">
        <v>54</v>
      </c>
      <c r="T17" s="12"/>
      <c r="U17" s="13"/>
      <c r="V17" s="12"/>
      <c r="W17" s="14"/>
      <c r="X17" s="15"/>
    </row>
    <row r="18" s="1" customFormat="true" ht="26.25" hidden="false" customHeight="true" outlineLevel="0" collapsed="false">
      <c r="A18" s="9" t="s">
        <v>45</v>
      </c>
      <c r="B18" s="9" t="n">
        <v>3</v>
      </c>
      <c r="C18" s="9" t="s">
        <v>55</v>
      </c>
      <c r="D18" s="9" t="s">
        <v>56</v>
      </c>
      <c r="E18" s="9" t="s">
        <v>57</v>
      </c>
      <c r="F18" s="9" t="s">
        <v>49</v>
      </c>
      <c r="G18" s="9" t="s">
        <v>58</v>
      </c>
      <c r="H18" s="10" t="n">
        <v>3</v>
      </c>
      <c r="I18" s="9" t="n">
        <v>30</v>
      </c>
      <c r="J18" s="9" t="n">
        <v>30</v>
      </c>
      <c r="K18" s="9" t="s">
        <v>51</v>
      </c>
      <c r="L18" s="11" t="s">
        <v>52</v>
      </c>
      <c r="M18" s="10" t="n">
        <v>330000</v>
      </c>
      <c r="N18" s="9" t="n">
        <f aca="false">M18*H18</f>
        <v>990000</v>
      </c>
      <c r="O18" s="10"/>
      <c r="P18" s="10" t="s">
        <v>59</v>
      </c>
      <c r="Q18" s="10"/>
      <c r="R18" s="10"/>
      <c r="S18" s="10" t="s">
        <v>60</v>
      </c>
      <c r="T18" s="12"/>
      <c r="U18" s="13"/>
      <c r="V18" s="12"/>
      <c r="W18" s="14"/>
      <c r="X18" s="15"/>
    </row>
    <row r="19" s="1" customFormat="true" ht="26.25" hidden="false" customHeight="true" outlineLevel="0" collapsed="false">
      <c r="A19" s="9" t="s">
        <v>45</v>
      </c>
      <c r="B19" s="9" t="n">
        <v>2</v>
      </c>
      <c r="C19" s="16" t="s">
        <v>61</v>
      </c>
      <c r="D19" s="9" t="s">
        <v>62</v>
      </c>
      <c r="E19" s="9" t="s">
        <v>63</v>
      </c>
      <c r="F19" s="9" t="s">
        <v>49</v>
      </c>
      <c r="G19" s="9" t="s">
        <v>58</v>
      </c>
      <c r="H19" s="10" t="n">
        <v>3</v>
      </c>
      <c r="I19" s="9" t="n">
        <v>12</v>
      </c>
      <c r="J19" s="9" t="n">
        <v>12</v>
      </c>
      <c r="K19" s="9" t="s">
        <v>51</v>
      </c>
      <c r="L19" s="11" t="s">
        <v>52</v>
      </c>
      <c r="M19" s="10" t="n">
        <v>65000</v>
      </c>
      <c r="N19" s="9" t="n">
        <f aca="false">M19*H19</f>
        <v>195000</v>
      </c>
      <c r="O19" s="10"/>
      <c r="P19" s="10" t="s">
        <v>64</v>
      </c>
      <c r="Q19" s="10"/>
      <c r="R19" s="10"/>
      <c r="S19" s="10" t="s">
        <v>60</v>
      </c>
      <c r="T19" s="12"/>
      <c r="U19" s="13"/>
      <c r="V19" s="12"/>
      <c r="W19" s="14"/>
      <c r="X19" s="15"/>
    </row>
    <row r="20" customFormat="false" ht="12.75" hidden="true" customHeight="true" outlineLevel="0" collapsed="false">
      <c r="A20" s="12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8"/>
      <c r="M20" s="19"/>
      <c r="N20" s="20"/>
      <c r="O20" s="21"/>
      <c r="P20" s="10"/>
      <c r="Q20" s="10"/>
      <c r="R20" s="10"/>
      <c r="S20" s="10"/>
      <c r="U20" s="22"/>
      <c r="W20" s="23"/>
    </row>
    <row r="21" customFormat="false" ht="12.75" hidden="false" customHeight="true" outlineLevel="0" collapsed="false">
      <c r="A21" s="24" t="s">
        <v>65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5" t="n">
        <f aca="false">SUM(N17:N20)</f>
        <v>1275000</v>
      </c>
      <c r="O21" s="25"/>
      <c r="P21" s="26"/>
      <c r="Q21" s="26"/>
      <c r="R21" s="26"/>
      <c r="S21" s="26"/>
      <c r="T21" s="12"/>
      <c r="U21" s="23"/>
      <c r="V21" s="27"/>
      <c r="W21" s="23"/>
    </row>
    <row r="24" customFormat="false" ht="12.75" hidden="false" customHeight="true" outlineLevel="0" collapsed="false">
      <c r="B24" s="3" t="s">
        <v>66</v>
      </c>
      <c r="C24" s="3"/>
      <c r="D24" s="3"/>
      <c r="E24" s="3"/>
      <c r="F24" s="3" t="s">
        <v>67</v>
      </c>
    </row>
    <row r="25" customFormat="false" ht="12.75" hidden="false" customHeight="true" outlineLevel="0" collapsed="false">
      <c r="B25" s="28"/>
      <c r="C25" s="28"/>
      <c r="D25" s="28"/>
      <c r="E25" s="28"/>
      <c r="F25" s="28"/>
    </row>
    <row r="26" customFormat="false" ht="12.75" hidden="false" customHeight="true" outlineLevel="0" collapsed="false">
      <c r="B26" s="28" t="s">
        <v>68</v>
      </c>
      <c r="C26" s="28"/>
      <c r="E26" s="3"/>
      <c r="F26" s="3"/>
    </row>
    <row r="31" customFormat="false" ht="12.75" hidden="true" customHeight="true" outlineLevel="0" collapsed="false"/>
    <row r="32" customFormat="false" ht="12.75" hidden="true" customHeight="true" outlineLevel="0" collapsed="false">
      <c r="A32" s="1" t="s">
        <v>8</v>
      </c>
    </row>
    <row r="33" customFormat="false" ht="12.75" hidden="true" customHeight="true" outlineLevel="0" collapsed="false"/>
    <row r="34" customFormat="false" ht="12.75" hidden="true" customHeight="true" outlineLevel="0" collapsed="false"/>
    <row r="35" customFormat="false" ht="12.75" hidden="true" customHeight="true" outlineLevel="0" collapsed="false">
      <c r="A35" s="1" t="s">
        <v>69</v>
      </c>
    </row>
    <row r="36" customFormat="false" ht="12.75" hidden="true" customHeight="true" outlineLevel="0" collapsed="false">
      <c r="A36" s="1" t="s">
        <v>10</v>
      </c>
    </row>
    <row r="37" customFormat="false" ht="12.75" hidden="true" customHeight="true" outlineLevel="0" collapsed="false">
      <c r="A37" s="1" t="s">
        <v>70</v>
      </c>
    </row>
    <row r="38" customFormat="false" ht="12.75" hidden="true" customHeight="true" outlineLevel="0" collapsed="false"/>
    <row r="39" customFormat="false" ht="12.75" hidden="true" customHeight="true" outlineLevel="0" collapsed="false"/>
    <row r="40" customFormat="false" ht="12.75" hidden="true" customHeight="true" outlineLevel="0" collapsed="false">
      <c r="A40" s="1" t="s">
        <v>12</v>
      </c>
    </row>
    <row r="41" customFormat="false" ht="12.75" hidden="true" customHeight="true" outlineLevel="0" collapsed="false">
      <c r="A41" s="1" t="s">
        <v>71</v>
      </c>
    </row>
    <row r="42" customFormat="false" ht="12.75" hidden="true" customHeight="true" outlineLevel="0" collapsed="false">
      <c r="A42" s="1" t="s">
        <v>72</v>
      </c>
    </row>
    <row r="43" customFormat="false" ht="12.75" hidden="true" customHeight="true" outlineLevel="0" collapsed="false">
      <c r="A43" s="1" t="s">
        <v>73</v>
      </c>
    </row>
    <row r="44" customFormat="false" ht="12.75" hidden="true" customHeight="true" outlineLevel="0" collapsed="false">
      <c r="A44" s="1" t="s">
        <v>74</v>
      </c>
    </row>
    <row r="45" customFormat="false" ht="12.75" hidden="true" customHeight="true" outlineLevel="0" collapsed="false">
      <c r="A45" s="1" t="s">
        <v>75</v>
      </c>
    </row>
    <row r="46" customFormat="false" ht="12.75" hidden="true" customHeight="true" outlineLevel="0" collapsed="false">
      <c r="A46" s="1" t="s">
        <v>76</v>
      </c>
    </row>
    <row r="47" customFormat="false" ht="12.75" hidden="true" customHeight="true" outlineLevel="0" collapsed="false">
      <c r="A47" s="1" t="s">
        <v>77</v>
      </c>
    </row>
    <row r="48" customFormat="false" ht="12.75" hidden="true" customHeight="true" outlineLevel="0" collapsed="false">
      <c r="A48" s="1" t="s">
        <v>78</v>
      </c>
    </row>
    <row r="49" customFormat="false" ht="12.75" hidden="true" customHeight="true" outlineLevel="0" collapsed="false">
      <c r="A49" s="1" t="s">
        <v>79</v>
      </c>
    </row>
    <row r="50" customFormat="false" ht="12.75" hidden="true" customHeight="true" outlineLevel="0" collapsed="false">
      <c r="A50" s="1" t="s">
        <v>80</v>
      </c>
    </row>
    <row r="51" customFormat="false" ht="12.75" hidden="true" customHeight="true" outlineLevel="0" collapsed="false">
      <c r="A51" s="1" t="s">
        <v>81</v>
      </c>
    </row>
    <row r="52" customFormat="false" ht="12.75" hidden="true" customHeight="true" outlineLevel="0" collapsed="false">
      <c r="A52" s="1" t="s">
        <v>82</v>
      </c>
    </row>
    <row r="53" customFormat="false" ht="12.75" hidden="true" customHeight="true" outlineLevel="0" collapsed="false">
      <c r="A53" s="1" t="s">
        <v>83</v>
      </c>
    </row>
    <row r="54" customFormat="false" ht="12.75" hidden="true" customHeight="true" outlineLevel="0" collapsed="false">
      <c r="A54" s="1" t="s">
        <v>84</v>
      </c>
    </row>
    <row r="55" customFormat="false" ht="12.75" hidden="true" customHeight="true" outlineLevel="0" collapsed="false">
      <c r="A55" s="1" t="s">
        <v>85</v>
      </c>
    </row>
    <row r="56" customFormat="false" ht="12.75" hidden="true" customHeight="true" outlineLevel="0" collapsed="false">
      <c r="A56" s="1" t="s">
        <v>86</v>
      </c>
    </row>
    <row r="57" customFormat="false" ht="12.75" hidden="true" customHeight="true" outlineLevel="0" collapsed="false"/>
    <row r="58" customFormat="false" ht="12.75" hidden="true" customHeight="true" outlineLevel="0" collapsed="false"/>
    <row r="59" customFormat="false" ht="12.75" hidden="true" customHeight="true" outlineLevel="0" collapsed="false"/>
    <row r="60" customFormat="false" ht="12.75" hidden="true" customHeight="true" outlineLevel="0" collapsed="false"/>
    <row r="61" customFormat="false" ht="12.75" hidden="true" customHeight="true" outlineLevel="0" collapsed="false"/>
    <row r="62" customFormat="false" ht="12.75" hidden="true" customHeight="true" outlineLevel="0" collapsed="false"/>
    <row r="63" customFormat="false" ht="12.75" hidden="true" customHeight="true" outlineLevel="0" collapsed="false"/>
    <row r="64" customFormat="false" ht="12.75" hidden="true" customHeight="true" outlineLevel="0" collapsed="false"/>
    <row r="65" customFormat="false" ht="12.75" hidden="true" customHeight="true" outlineLevel="0" collapsed="false"/>
    <row r="66" customFormat="false" ht="12.75" hidden="true" customHeight="true" outlineLevel="0" collapsed="false"/>
    <row r="67" customFormat="false" ht="12.75" hidden="true" customHeight="true" outlineLevel="0" collapsed="false"/>
    <row r="68" customFormat="false" ht="12.75" hidden="true" customHeight="true" outlineLevel="0" collapsed="false"/>
    <row r="69" customFormat="false" ht="12.75" hidden="true" customHeight="true" outlineLevel="0" collapsed="false"/>
    <row r="70" customFormat="false" ht="12.75" hidden="true" customHeight="true" outlineLevel="0" collapsed="false"/>
    <row r="71" customFormat="false" ht="12.75" hidden="true" customHeight="true" outlineLevel="0" collapsed="false"/>
    <row r="72" customFormat="false" ht="12.75" hidden="true" customHeight="true" outlineLevel="0" collapsed="false"/>
    <row r="73" customFormat="false" ht="12.75" hidden="true" customHeight="true" outlineLevel="0" collapsed="false"/>
    <row r="74" customFormat="false" ht="12.75" hidden="true" customHeight="true" outlineLevel="0" collapsed="false"/>
    <row r="75" customFormat="false" ht="12.75" hidden="true" customHeight="true" outlineLevel="0" collapsed="false"/>
    <row r="76" customFormat="false" ht="12.75" hidden="true" customHeight="true" outlineLevel="0" collapsed="false"/>
    <row r="77" customFormat="false" ht="12.75" hidden="true" customHeight="true" outlineLevel="0" collapsed="false"/>
    <row r="78" customFormat="false" ht="12.75" hidden="true" customHeight="true" outlineLevel="0" collapsed="false"/>
    <row r="79" customFormat="false" ht="12.75" hidden="true" customHeight="true" outlineLevel="0" collapsed="false"/>
    <row r="80" customFormat="false" ht="12.75" hidden="true" customHeight="true" outlineLevel="0" collapsed="false"/>
    <row r="81" customFormat="false" ht="12.75" hidden="true" customHeight="true" outlineLevel="0" collapsed="false"/>
    <row r="82" customFormat="false" ht="12.75" hidden="true" customHeight="true" outlineLevel="0" collapsed="false"/>
    <row r="83" customFormat="false" ht="12.75" hidden="true" customHeight="true" outlineLevel="0" collapsed="false"/>
    <row r="84" customFormat="false" ht="12.75" hidden="true" customHeight="true" outlineLevel="0" collapsed="false"/>
    <row r="85" customFormat="false" ht="12.75" hidden="true" customHeight="true" outlineLevel="0" collapsed="false"/>
    <row r="86" customFormat="false" ht="12.75" hidden="true" customHeight="true" outlineLevel="0" collapsed="false"/>
    <row r="87" customFormat="false" ht="12.75" hidden="true" customHeight="true" outlineLevel="0" collapsed="false"/>
    <row r="88" customFormat="false" ht="12.75" hidden="true" customHeight="true" outlineLevel="0" collapsed="false"/>
    <row r="89" customFormat="false" ht="12.75" hidden="true" customHeight="true" outlineLevel="0" collapsed="false"/>
    <row r="90" customFormat="false" ht="12.75" hidden="true" customHeight="true" outlineLevel="0" collapsed="false"/>
    <row r="91" customFormat="false" ht="12.75" hidden="true" customHeight="true" outlineLevel="0" collapsed="false"/>
    <row r="92" customFormat="false" ht="12.75" hidden="true" customHeight="true" outlineLevel="0" collapsed="false"/>
    <row r="93" customFormat="false" ht="12.75" hidden="true" customHeight="true" outlineLevel="0" collapsed="false"/>
    <row r="94" customFormat="false" ht="12.75" hidden="true" customHeight="true" outlineLevel="0" collapsed="false"/>
    <row r="95" customFormat="false" ht="12.75" hidden="true" customHeight="true" outlineLevel="0" collapsed="false"/>
    <row r="96" customFormat="false" ht="12.75" hidden="true" customHeight="true" outlineLevel="0" collapsed="false"/>
    <row r="97" customFormat="false" ht="12.75" hidden="true" customHeight="true" outlineLevel="0" collapsed="false"/>
    <row r="98" customFormat="false" ht="12.75" hidden="true" customHeight="true" outlineLevel="0" collapsed="false"/>
    <row r="99" customFormat="false" ht="12.75" hidden="true" customHeight="true" outlineLevel="0" collapsed="false"/>
    <row r="100" customFormat="false" ht="12.75" hidden="true" customHeight="true" outlineLevel="0" collapsed="false"/>
    <row r="101" customFormat="false" ht="12.75" hidden="true" customHeight="true" outlineLevel="0" collapsed="false"/>
    <row r="102" customFormat="false" ht="12.75" hidden="true" customHeight="true" outlineLevel="0" collapsed="false"/>
    <row r="103" customFormat="false" ht="12.75" hidden="true" customHeight="true" outlineLevel="0" collapsed="false"/>
    <row r="104" customFormat="false" ht="12.75" hidden="true" customHeight="true" outlineLevel="0" collapsed="false"/>
    <row r="105" customFormat="false" ht="12.75" hidden="true" customHeight="true" outlineLevel="0" collapsed="false"/>
    <row r="106" customFormat="false" ht="12.75" hidden="true" customHeight="true" outlineLevel="0" collapsed="false"/>
    <row r="107" customFormat="false" ht="12.75" hidden="true" customHeight="true" outlineLevel="0" collapsed="false"/>
    <row r="108" customFormat="false" ht="12.75" hidden="true" customHeight="true" outlineLevel="0" collapsed="false"/>
    <row r="109" customFormat="false" ht="12.75" hidden="true" customHeight="true" outlineLevel="0" collapsed="false"/>
    <row r="110" customFormat="false" ht="12.75" hidden="true" customHeight="true" outlineLevel="0" collapsed="false"/>
    <row r="111" customFormat="false" ht="12.75" hidden="true" customHeight="true" outlineLevel="0" collapsed="false"/>
    <row r="112" customFormat="false" ht="12.75" hidden="true" customHeight="true" outlineLevel="0" collapsed="false"/>
    <row r="113" customFormat="false" ht="12.75" hidden="true" customHeight="true" outlineLevel="0" collapsed="false"/>
    <row r="114" customFormat="false" ht="12.75" hidden="true" customHeight="true" outlineLevel="0" collapsed="false"/>
    <row r="115" customFormat="false" ht="12.75" hidden="true" customHeight="true" outlineLevel="0" collapsed="false"/>
    <row r="116" customFormat="false" ht="12.75" hidden="true" customHeight="true" outlineLevel="0" collapsed="false"/>
    <row r="117" customFormat="false" ht="12.75" hidden="true" customHeight="true" outlineLevel="0" collapsed="false"/>
    <row r="118" customFormat="false" ht="12.75" hidden="true" customHeight="true" outlineLevel="0" collapsed="false"/>
    <row r="119" customFormat="false" ht="12.75" hidden="true" customHeight="true" outlineLevel="0" collapsed="false"/>
    <row r="120" customFormat="false" ht="12.75" hidden="true" customHeight="true" outlineLevel="0" collapsed="false"/>
    <row r="121" customFormat="false" ht="12.75" hidden="true" customHeight="true" outlineLevel="0" collapsed="false"/>
    <row r="122" customFormat="false" ht="12.75" hidden="true" customHeight="true" outlineLevel="0" collapsed="false"/>
    <row r="123" customFormat="false" ht="12.75" hidden="true" customHeight="true" outlineLevel="0" collapsed="false"/>
    <row r="124" customFormat="false" ht="12.75" hidden="true" customHeight="true" outlineLevel="0" collapsed="false"/>
    <row r="125" customFormat="false" ht="12.75" hidden="true" customHeight="true" outlineLevel="0" collapsed="false"/>
    <row r="126" customFormat="false" ht="12.75" hidden="true" customHeight="true" outlineLevel="0" collapsed="false"/>
    <row r="127" customFormat="false" ht="12.75" hidden="true" customHeight="true" outlineLevel="0" collapsed="false"/>
    <row r="128" customFormat="false" ht="12.75" hidden="true" customHeight="true" outlineLevel="0" collapsed="false"/>
    <row r="129" customFormat="false" ht="12.75" hidden="true" customHeight="true" outlineLevel="0" collapsed="false"/>
    <row r="130" customFormat="false" ht="12.75" hidden="true" customHeight="true" outlineLevel="0" collapsed="false"/>
    <row r="131" customFormat="false" ht="12.75" hidden="true" customHeight="true" outlineLevel="0" collapsed="false"/>
    <row r="132" customFormat="false" ht="12.75" hidden="true" customHeight="true" outlineLevel="0" collapsed="false"/>
    <row r="133" customFormat="false" ht="12.75" hidden="true" customHeight="true" outlineLevel="0" collapsed="false"/>
    <row r="134" customFormat="false" ht="12.75" hidden="true" customHeight="true" outlineLevel="0" collapsed="false"/>
    <row r="135" customFormat="false" ht="12.75" hidden="true" customHeight="true" outlineLevel="0" collapsed="false"/>
    <row r="136" customFormat="false" ht="12.75" hidden="true" customHeight="true" outlineLevel="0" collapsed="false"/>
    <row r="137" customFormat="false" ht="12.75" hidden="true" customHeight="true" outlineLevel="0" collapsed="false"/>
    <row r="138" customFormat="false" ht="12.75" hidden="true" customHeight="true" outlineLevel="0" collapsed="false"/>
    <row r="139" customFormat="false" ht="12.75" hidden="true" customHeight="true" outlineLevel="0" collapsed="false"/>
    <row r="140" customFormat="false" ht="12.75" hidden="true" customHeight="true" outlineLevel="0" collapsed="false"/>
    <row r="141" customFormat="false" ht="12.75" hidden="true" customHeight="true" outlineLevel="0" collapsed="false"/>
    <row r="142" customFormat="false" ht="12.75" hidden="true" customHeight="true" outlineLevel="0" collapsed="false"/>
    <row r="143" customFormat="false" ht="12.75" hidden="true" customHeight="true" outlineLevel="0" collapsed="false"/>
    <row r="144" customFormat="false" ht="12.75" hidden="true" customHeight="true" outlineLevel="0" collapsed="false"/>
    <row r="145" customFormat="false" ht="12.75" hidden="true" customHeight="true" outlineLevel="0" collapsed="false"/>
    <row r="146" customFormat="false" ht="12.75" hidden="true" customHeight="true" outlineLevel="0" collapsed="false"/>
    <row r="147" customFormat="false" ht="12.75" hidden="true" customHeight="true" outlineLevel="0" collapsed="false"/>
    <row r="148" customFormat="false" ht="12.75" hidden="true" customHeight="true" outlineLevel="0" collapsed="false"/>
    <row r="149" customFormat="false" ht="12.75" hidden="true" customHeight="true" outlineLevel="0" collapsed="false"/>
    <row r="150" customFormat="false" ht="12.75" hidden="true" customHeight="true" outlineLevel="0" collapsed="false"/>
    <row r="151" customFormat="false" ht="12.75" hidden="true" customHeight="true" outlineLevel="0" collapsed="false"/>
    <row r="152" customFormat="false" ht="12.75" hidden="true" customHeight="true" outlineLevel="0" collapsed="false"/>
    <row r="153" customFormat="false" ht="12.75" hidden="true" customHeight="true" outlineLevel="0" collapsed="false"/>
    <row r="154" customFormat="false" ht="12.75" hidden="true" customHeight="true" outlineLevel="0" collapsed="false"/>
    <row r="155" customFormat="false" ht="12.75" hidden="true" customHeight="true" outlineLevel="0" collapsed="false"/>
    <row r="156" customFormat="false" ht="12.75" hidden="true" customHeight="true" outlineLevel="0" collapsed="false"/>
    <row r="157" customFormat="false" ht="12.75" hidden="true" customHeight="true" outlineLevel="0" collapsed="false"/>
    <row r="158" customFormat="false" ht="12.75" hidden="true" customHeight="true" outlineLevel="0" collapsed="false"/>
    <row r="159" customFormat="false" ht="12.75" hidden="true" customHeight="true" outlineLevel="0" collapsed="false"/>
    <row r="160" customFormat="false" ht="12.75" hidden="true" customHeight="true" outlineLevel="0" collapsed="false"/>
    <row r="161" customFormat="false" ht="12.75" hidden="true" customHeight="true" outlineLevel="0" collapsed="false"/>
    <row r="162" customFormat="false" ht="12.75" hidden="true" customHeight="true" outlineLevel="0" collapsed="false"/>
    <row r="163" customFormat="false" ht="12.75" hidden="true" customHeight="true" outlineLevel="0" collapsed="false"/>
    <row r="164" customFormat="false" ht="12.75" hidden="true" customHeight="true" outlineLevel="0" collapsed="false"/>
    <row r="165" customFormat="false" ht="12.75" hidden="true" customHeight="true" outlineLevel="0" collapsed="false"/>
    <row r="166" customFormat="false" ht="12.75" hidden="true" customHeight="true" outlineLevel="0" collapsed="false"/>
    <row r="167" customFormat="false" ht="12.75" hidden="true" customHeight="true" outlineLevel="0" collapsed="false"/>
    <row r="168" customFormat="false" ht="12.75" hidden="true" customHeight="true" outlineLevel="0" collapsed="false"/>
    <row r="169" customFormat="false" ht="12.75" hidden="true" customHeight="true" outlineLevel="0" collapsed="false"/>
    <row r="170" customFormat="false" ht="12.75" hidden="true" customHeight="true" outlineLevel="0" collapsed="false"/>
    <row r="171" customFormat="false" ht="12.75" hidden="true" customHeight="true" outlineLevel="0" collapsed="false"/>
    <row r="172" customFormat="false" ht="12.75" hidden="true" customHeight="true" outlineLevel="0" collapsed="false"/>
    <row r="173" customFormat="false" ht="12.75" hidden="true" customHeight="true" outlineLevel="0" collapsed="false"/>
    <row r="174" customFormat="false" ht="12.75" hidden="true" customHeight="true" outlineLevel="0" collapsed="false"/>
    <row r="175" customFormat="false" ht="12.75" hidden="true" customHeight="true" outlineLevel="0" collapsed="false"/>
    <row r="176" customFormat="false" ht="12.75" hidden="true" customHeight="true" outlineLevel="0" collapsed="false"/>
    <row r="177" customFormat="false" ht="12.75" hidden="true" customHeight="true" outlineLevel="0" collapsed="false"/>
    <row r="178" customFormat="false" ht="12.75" hidden="true" customHeight="true" outlineLevel="0" collapsed="false"/>
    <row r="179" customFormat="false" ht="12.75" hidden="true" customHeight="true" outlineLevel="0" collapsed="false"/>
    <row r="180" customFormat="false" ht="12.75" hidden="true" customHeight="true" outlineLevel="0" collapsed="false"/>
    <row r="181" customFormat="false" ht="12.75" hidden="true" customHeight="true" outlineLevel="0" collapsed="false"/>
    <row r="182" customFormat="false" ht="12.75" hidden="true" customHeight="true" outlineLevel="0" collapsed="false"/>
    <row r="183" customFormat="false" ht="12.75" hidden="true" customHeight="true" outlineLevel="0" collapsed="false"/>
    <row r="184" customFormat="false" ht="12.75" hidden="true" customHeight="true" outlineLevel="0" collapsed="false"/>
    <row r="185" customFormat="false" ht="12.75" hidden="true" customHeight="true" outlineLevel="0" collapsed="false"/>
    <row r="186" customFormat="false" ht="12.75" hidden="true" customHeight="true" outlineLevel="0" collapsed="false"/>
    <row r="187" customFormat="false" ht="12.75" hidden="true" customHeight="true" outlineLevel="0" collapsed="false"/>
    <row r="188" customFormat="false" ht="12.75" hidden="true" customHeight="true" outlineLevel="0" collapsed="false"/>
    <row r="189" customFormat="false" ht="12.75" hidden="true" customHeight="true" outlineLevel="0" collapsed="false"/>
    <row r="190" customFormat="false" ht="12.75" hidden="true" customHeight="true" outlineLevel="0" collapsed="false"/>
    <row r="191" customFormat="false" ht="12.75" hidden="true" customHeight="true" outlineLevel="0" collapsed="false"/>
    <row r="192" customFormat="false" ht="12.75" hidden="true" customHeight="true" outlineLevel="0" collapsed="false"/>
    <row r="193" customFormat="false" ht="12.75" hidden="true" customHeight="true" outlineLevel="0" collapsed="false"/>
    <row r="194" customFormat="false" ht="12.75" hidden="true" customHeight="true" outlineLevel="0" collapsed="false"/>
    <row r="195" customFormat="false" ht="12.75" hidden="true" customHeight="true" outlineLevel="0" collapsed="false"/>
    <row r="196" customFormat="false" ht="12.75" hidden="true" customHeight="true" outlineLevel="0" collapsed="false"/>
    <row r="197" customFormat="false" ht="12.75" hidden="true" customHeight="true" outlineLevel="0" collapsed="false"/>
    <row r="198" customFormat="false" ht="12.75" hidden="true" customHeight="true" outlineLevel="0" collapsed="false"/>
    <row r="199" customFormat="false" ht="12.75" hidden="true" customHeight="true" outlineLevel="0" collapsed="false"/>
    <row r="200" customFormat="false" ht="12.75" hidden="true" customHeight="true" outlineLevel="0" collapsed="false"/>
    <row r="201" customFormat="false" ht="12.75" hidden="true" customHeight="true" outlineLevel="0" collapsed="false"/>
    <row r="202" customFormat="false" ht="12.75" hidden="true" customHeight="true" outlineLevel="0" collapsed="false"/>
    <row r="203" customFormat="false" ht="12.75" hidden="true" customHeight="true" outlineLevel="0" collapsed="false"/>
    <row r="204" customFormat="false" ht="12.75" hidden="true" customHeight="true" outlineLevel="0" collapsed="false"/>
    <row r="205" customFormat="false" ht="12.75" hidden="true" customHeight="true" outlineLevel="0" collapsed="false"/>
    <row r="206" customFormat="false" ht="12.75" hidden="true" customHeight="true" outlineLevel="0" collapsed="false"/>
    <row r="207" customFormat="false" ht="12.75" hidden="true" customHeight="true" outlineLevel="0" collapsed="false"/>
    <row r="208" customFormat="false" ht="12.75" hidden="true" customHeight="true" outlineLevel="0" collapsed="false"/>
    <row r="209" customFormat="false" ht="12.75" hidden="true" customHeight="true" outlineLevel="0" collapsed="false"/>
    <row r="210" customFormat="false" ht="12.75" hidden="true" customHeight="true" outlineLevel="0" collapsed="false"/>
    <row r="211" customFormat="false" ht="12.75" hidden="true" customHeight="true" outlineLevel="0" collapsed="false"/>
    <row r="212" customFormat="false" ht="12.75" hidden="true" customHeight="true" outlineLevel="0" collapsed="false"/>
    <row r="213" customFormat="false" ht="12.75" hidden="true" customHeight="true" outlineLevel="0" collapsed="false"/>
    <row r="214" customFormat="false" ht="12.75" hidden="true" customHeight="true" outlineLevel="0" collapsed="false"/>
    <row r="215" customFormat="false" ht="12.75" hidden="true" customHeight="true" outlineLevel="0" collapsed="false"/>
    <row r="216" customFormat="false" ht="12.75" hidden="true" customHeight="true" outlineLevel="0" collapsed="false"/>
    <row r="217" customFormat="false" ht="12.75" hidden="true" customHeight="true" outlineLevel="0" collapsed="false"/>
    <row r="218" customFormat="false" ht="12.75" hidden="true" customHeight="true" outlineLevel="0" collapsed="false"/>
    <row r="219" customFormat="false" ht="12.75" hidden="true" customHeight="true" outlineLevel="0" collapsed="false"/>
    <row r="220" customFormat="false" ht="12.75" hidden="true" customHeight="true" outlineLevel="0" collapsed="false"/>
    <row r="221" customFormat="false" ht="12.75" hidden="true" customHeight="true" outlineLevel="0" collapsed="false"/>
    <row r="222" customFormat="false" ht="12.75" hidden="true" customHeight="true" outlineLevel="0" collapsed="false"/>
    <row r="223" customFormat="false" ht="12.75" hidden="true" customHeight="true" outlineLevel="0" collapsed="false"/>
    <row r="224" customFormat="false" ht="12.75" hidden="true" customHeight="true" outlineLevel="0" collapsed="false"/>
    <row r="225" customFormat="false" ht="12.75" hidden="true" customHeight="true" outlineLevel="0" collapsed="false"/>
    <row r="226" customFormat="false" ht="12.75" hidden="true" customHeight="true" outlineLevel="0" collapsed="false"/>
    <row r="227" customFormat="false" ht="12.75" hidden="true" customHeight="true" outlineLevel="0" collapsed="false"/>
    <row r="228" customFormat="false" ht="12.75" hidden="true" customHeight="true" outlineLevel="0" collapsed="false"/>
    <row r="229" customFormat="false" ht="12.75" hidden="true" customHeight="true" outlineLevel="0" collapsed="false"/>
    <row r="230" customFormat="false" ht="12.75" hidden="true" customHeight="true" outlineLevel="0" collapsed="false"/>
    <row r="231" customFormat="false" ht="12.75" hidden="true" customHeight="true" outlineLevel="0" collapsed="false"/>
    <row r="232" customFormat="false" ht="12.75" hidden="true" customHeight="true" outlineLevel="0" collapsed="false"/>
    <row r="233" customFormat="false" ht="12.75" hidden="true" customHeight="true" outlineLevel="0" collapsed="false"/>
    <row r="234" customFormat="false" ht="12.75" hidden="true" customHeight="true" outlineLevel="0" collapsed="false"/>
    <row r="235" customFormat="false" ht="12.75" hidden="true" customHeight="true" outlineLevel="0" collapsed="false"/>
    <row r="236" customFormat="false" ht="12.75" hidden="true" customHeight="true" outlineLevel="0" collapsed="false"/>
    <row r="237" customFormat="false" ht="12.75" hidden="true" customHeight="true" outlineLevel="0" collapsed="false"/>
    <row r="238" customFormat="false" ht="12.75" hidden="true" customHeight="true" outlineLevel="0" collapsed="false"/>
    <row r="239" customFormat="false" ht="12.75" hidden="true" customHeight="true" outlineLevel="0" collapsed="false"/>
    <row r="240" customFormat="false" ht="12.75" hidden="true" customHeight="true" outlineLevel="0" collapsed="false"/>
    <row r="241" customFormat="false" ht="12.75" hidden="true" customHeight="true" outlineLevel="0" collapsed="false"/>
    <row r="242" customFormat="false" ht="12.75" hidden="true" customHeight="true" outlineLevel="0" collapsed="false"/>
    <row r="243" customFormat="false" ht="12.75" hidden="true" customHeight="true" outlineLevel="0" collapsed="false"/>
    <row r="244" customFormat="false" ht="12.75" hidden="true" customHeight="true" outlineLevel="0" collapsed="false"/>
    <row r="245" customFormat="false" ht="12.75" hidden="true" customHeight="true" outlineLevel="0" collapsed="false"/>
    <row r="246" customFormat="false" ht="12.75" hidden="true" customHeight="true" outlineLevel="0" collapsed="false"/>
    <row r="247" customFormat="false" ht="12.75" hidden="true" customHeight="true" outlineLevel="0" collapsed="false"/>
    <row r="248" customFormat="false" ht="12.75" hidden="true" customHeight="true" outlineLevel="0" collapsed="false"/>
  </sheetData>
  <mergeCells count="2">
    <mergeCell ref="B1:C1"/>
    <mergeCell ref="A21:M21"/>
  </mergeCells>
  <dataValidations count="11">
    <dataValidation allowBlank="true" errorStyle="stop" errorTitle="Укажите Валюту" operator="between" showDropDown="false" showErrorMessage="true" showInputMessage="true" sqref="D8" type="list">
      <formula1>$A$40:$A$57</formula1>
      <formula2>0</formula2>
    </dataValidation>
    <dataValidation allowBlank="true" errorStyle="stop" errorTitle="Укажите Статус поставщика" operator="between" showDropDown="false" showErrorMessage="true" showInputMessage="true" sqref="D7" type="list">
      <formula1>$A$35:$A$38</formula1>
      <formula2>0</formula2>
    </dataValidation>
    <dataValidation allowBlank="true" errorStyle="stop" errorTitle="Укажите Условия оплаты" operator="between" showDropDown="false" showErrorMessage="true" showInputMessage="true" sqref="D6" type="list">
      <formula1>$A$32:$A$33</formula1>
      <formula2>0</formula2>
    </dataValidation>
    <dataValidation allowBlank="true" error="Кол-во должно быть числовое." errorStyle="stop" errorTitle="Кол-во должно быть числовое." operator="between" showDropDown="false" showErrorMessage="true" showInputMessage="true" sqref="H17:H19" type="decimal">
      <formula1>0</formula1>
      <formula2>1000000000000000</formula2>
    </dataValidation>
    <dataValidation allowBlank="false" error="Допустимы только положительные числа и только для тех МТР, у которых ЕИ веса = КГ" errorStyle="stop" operator="between" showDropDown="false" showErrorMessage="true" showInputMessage="true" sqref="I17:I19" type="custom">
      <formula1>AND($K1="КГ",ISNUMBER($I1),$I1&gt;0)</formula1>
      <formula2>0</formula2>
    </dataValidation>
    <dataValidation allowBlank="false" error="Допустимы только положительные числа и только для тех МТР, у которых ЕИ веса = КГ" errorStyle="stop" operator="between" showDropDown="false" showErrorMessage="true" showInputMessage="true" sqref="J17:J19" type="custom">
      <formula1>AND($K1="КГ",ISNUMBER($J1),$J1&gt;0)</formula1>
      <formula2>0</formula2>
    </dataValidation>
    <dataValidation allowBlank="false" errorStyle="stop" operator="equal" showDropDown="false" showErrorMessage="true" showInputMessage="true" sqref="K17:K19" type="list">
      <formula1>"КГ"</formula1>
      <formula2>0</formula2>
    </dataValidation>
    <dataValidation allowBlank="true" error="Дата поставки ошибочна." errorStyle="stop" errorTitle="Дата поставки ошибочна." operator="between" showDropDown="false" showErrorMessage="true" showInputMessage="true" sqref="L17:L19" type="date">
      <formula1>36526</formula1>
      <formula2>401768</formula2>
    </dataValidation>
    <dataValidation allowBlank="true" errorStyle="stop" errorTitle="Цена должна быть числом." operator="between" showDropDown="false" showErrorMessage="true" showInputMessage="true" sqref="M17:M19" type="decimal">
      <formula1>0</formula1>
      <formula2>1000000000000000</formula2>
    </dataValidation>
    <dataValidation allowBlank="true" error="ТЗР должно быть числовое." errorStyle="stop" errorTitle="ТЗР ошибочно" operator="between" showDropDown="false" showErrorMessage="true" showInputMessage="true" sqref="O17:O19" type="decimal">
      <formula1>0</formula1>
      <formula2>1000000000000000</formula2>
    </dataValidation>
    <dataValidation allowBlank="true" error="Введите число не длиннее 12 цифр" errorStyle="stop" errorTitle="Неверный Код МТР" operator="between" showDropDown="false" showErrorMessage="true" showInputMessage="false" sqref="U17:U19" type="whole">
      <formula1>1</formula1>
      <formula2>999999999999</formula2>
    </dataValidation>
  </dataValidations>
  <hyperlinks>
    <hyperlink ref="D13" r:id="rId1" display="402056@mail.ru"/>
  </hyperlink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9 A1"/>
    </sheetView>
  </sheetViews>
  <sheetFormatPr defaultColWidth="8.6796875" defaultRowHeight="12.75" customHeight="true" zeroHeight="false" outlineLevelRow="0" outlineLevelCol="0"/>
  <sheetData>
    <row r="1" customFormat="false" ht="12.75" hidden="false" customHeight="true" outlineLevel="0" collapsed="false">
      <c r="A1" s="29" t="s">
        <v>87</v>
      </c>
    </row>
    <row r="2" customFormat="false" ht="12.75" hidden="false" customHeight="true" outlineLevel="0" collapsed="false">
      <c r="A2" s="0" t="s">
        <v>88</v>
      </c>
    </row>
    <row r="4" customFormat="false" ht="12.75" hidden="false" customHeight="true" outlineLevel="0" collapsed="false">
      <c r="A4" s="29" t="s">
        <v>89</v>
      </c>
    </row>
    <row r="5" customFormat="false" ht="12.75" hidden="false" customHeight="true" outlineLevel="0" collapsed="false">
      <c r="A5" s="0" t="s">
        <v>90</v>
      </c>
    </row>
    <row r="7" customFormat="false" ht="12.75" hidden="false" customHeight="true" outlineLevel="0" collapsed="false">
      <c r="A7" s="29" t="s">
        <v>91</v>
      </c>
    </row>
    <row r="8" customFormat="false" ht="12.75" hidden="false" customHeight="true" outlineLevel="0" collapsed="false">
      <c r="A8" s="0" t="s">
        <v>92</v>
      </c>
    </row>
    <row r="9" customFormat="false" ht="12.75" hidden="false" customHeight="true" outlineLevel="0" collapsed="false">
      <c r="A9" s="0" t="s">
        <v>93</v>
      </c>
    </row>
    <row r="10" customFormat="false" ht="12.75" hidden="false" customHeight="true" outlineLevel="0" collapsed="false">
      <c r="A10" s="0" t="s">
        <v>94</v>
      </c>
    </row>
    <row r="11" customFormat="false" ht="12.75" hidden="false" customHeight="true" outlineLevel="0" collapsed="false">
      <c r="A11" s="0" t="s">
        <v>95</v>
      </c>
    </row>
    <row r="12" customFormat="false" ht="12.75" hidden="false" customHeight="true" outlineLevel="0" collapsed="false">
      <c r="A12" s="0" t="s">
        <v>96</v>
      </c>
    </row>
    <row r="14" customFormat="false" ht="12.75" hidden="false" customHeight="true" outlineLevel="0" collapsed="false">
      <c r="A14" s="0" t="s">
        <v>97</v>
      </c>
    </row>
    <row r="15" customFormat="false" ht="12.75" hidden="false" customHeight="true" outlineLevel="0" collapsed="false">
      <c r="A15" s="0" t="s">
        <v>98</v>
      </c>
    </row>
    <row r="16" customFormat="false" ht="12.75" hidden="false" customHeight="true" outlineLevel="0" collapsed="false">
      <c r="A16" s="0" t="s">
        <v>99</v>
      </c>
    </row>
    <row r="17" customFormat="false" ht="12.75" hidden="false" customHeight="true" outlineLevel="0" collapsed="false">
      <c r="A17" s="0" t="s">
        <v>100</v>
      </c>
    </row>
    <row r="19" customFormat="false" ht="12.75" hidden="false" customHeight="true" outlineLevel="0" collapsed="false">
      <c r="A19" s="0" t="s">
        <v>101</v>
      </c>
    </row>
    <row r="21" customFormat="false" ht="12.75" hidden="false" customHeight="true" outlineLevel="0" collapsed="false">
      <c r="A21" s="29" t="s">
        <v>102</v>
      </c>
    </row>
    <row r="22" customFormat="false" ht="12.75" hidden="false" customHeight="true" outlineLevel="0" collapsed="false">
      <c r="A22" s="0" t="s">
        <v>103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LibreOffice/25.2.4.3$Linux_X86_64 LibreOffice_project/520$Build-3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2010-05-14T13:14:09Z</dcterms:created>
  <dc:creator>Исаков Павел</dc:creator>
  <dc:description/>
  <dc:language>en-US</dc:language>
  <cp:lastModifiedBy/>
  <dcterms:modified xsi:type="dcterms:W3CDTF">2025-07-20T17:51:15Z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