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<sst xmlns="http://schemas.openxmlformats.org/spreadsheetml/2006/main" count="1099" uniqueCount="402">
  <si>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</si>
  <si>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</si>
  <si>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</si>
  <si>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</si>
  <si>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</si>
  <si>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</si>
  <si>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</si>
  <si>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</si>
  <si>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</si>
  <si>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</si>
  <si>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</si>
  <si>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</si>
  <si>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</si>
  <si>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</si>
  <si>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</si>
  <si>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</si>
  <si>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</si>
  <si>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</si>
  <si>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</si>
  <si>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</si>
  <si>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</si>
  <si>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</si>
  <si>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</si>
  <si>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</si>
  <si>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</si>
  <si>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</si>
  <si>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</si>
  <si>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</si>
  <si>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</si>
  <si>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</si>
  <si>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</si>
  <si>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</si>
  <si>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</si>
  <si>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</si>
  <si>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</si>
  <si>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</si>
  <si>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</si>
  <si>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</si>
  <si>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</si>
  <si>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</si>
  <si>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</si>
  <si>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</si>
  <si>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</si>
  <si>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</si>
  <si>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</si>
  <si>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</si>
  <si>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</si>
  <si>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</si>
  <si>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</si>
  <si>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</si>
  <si>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</si>
  <si>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</si>
  <si>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</si>
  <si>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Стеллаж металлический ПРАКТИК "MS", 1850х1000х600 мм, 4 полки, MS 185/100х60/4</t>
  </si>
  <si>
    <t xml:space="preserve">Россия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</si>
  <si>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</si>
  <si>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</si>
  <si>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</si>
  <si>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Пластиковая воронка с сетчатым фильтром 160 мм STELS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</si>
  <si>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</si>
  <si>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</si>
  <si>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Совковая рельсовая лопата с черенком Gigant с ребрами жесткости GSS-01</t>
  </si>
  <si>
    <t xml:space="preserve">770000956346</t>
  </si>
  <si>
    <t xml:space="preserve">Черенок для лопаты березовый, L=1500 мм, D=40 мм</t>
  </si>
  <si>
    <t xml:space="preserve">Черенок для лопаты естественной влажности (40 мм; 1200-1250 мм; береза) СПЕЦ И-00766</t>
  </si>
  <si>
    <t xml:space="preserve">770000989685</t>
  </si>
  <si>
    <t xml:space="preserve">Метла синтетическая плоская с черенком</t>
  </si>
  <si>
    <t xml:space="preserve">Полипропиленовая плоская метла КЭС деревянный черенок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</si>
  <si>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</si>
  <si>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</si>
  <si>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Пневматическое колесо для тачки / тележки (4.00-8, диаметр 380 мм, ось 20 мм, подшипник) А5 PR 3000-20 1000052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</si>
  <si>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</si>
  <si>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</si>
  <si>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Полог брезентовый 3x6 м OP3x6 </t>
  </si>
  <si>
    <t xml:space="preserve">770001691168</t>
  </si>
  <si>
    <t xml:space="preserve">Лен сантехнический для защиты от протечек воды и газа, L=1100 мм</t>
  </si>
  <si>
    <t xml:space="preserve">Сантехнический лен ООО ЮНАФЛЭКС ЭКСТРА 500 гр Л/С50019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</si>
  <si>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</si>
  <si>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</si>
  <si>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</si>
  <si>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Мебельный крючок ТУНДРА KM201CP, двухрожковый, цвет хром</t>
  </si>
  <si>
    <t xml:space="preserve">770001861032</t>
  </si>
  <si>
    <t xml:space="preserve">Средство чистящее для форсунок, объем 0,2 л</t>
  </si>
  <si>
    <t xml:space="preserve">Промывка инжекторной системы бензинового двигателя ML101 LAVR, 1 л</t>
  </si>
  <si>
    <t xml:space="preserve">770001861075</t>
  </si>
  <si>
    <t xml:space="preserve">Воронка разборная 120х345 мм, диаметр 118 мм, пластик</t>
  </si>
  <si>
    <t xml:space="preserve">Воронка ДАЛИ-авто разборная, сеточка DA-02158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</si>
  <si>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</si>
  <si>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</si>
  <si>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Валик прикаточный металлический большой STP 29266</t>
  </si>
  <si>
    <t xml:space="preserve">770001861447</t>
  </si>
  <si>
    <t xml:space="preserve">Ролик прикаточный, силикон, толщина 40 мм, на подшипнике</t>
  </si>
  <si>
    <t xml:space="preserve">Прикаточный ролик 40мм из силикона, на подшипнике ROTORICA 5106975NT</t>
  </si>
  <si>
    <t xml:space="preserve">Китай</t>
  </si>
  <si>
    <t xml:space="preserve">770001861457</t>
  </si>
  <si>
    <t xml:space="preserve">Ролик прикаточный, силикон, толщина 80 мм</t>
  </si>
  <si>
    <t xml:space="preserve">Валик прикаточный силиконовый термостойкий ХСИ 80 мм 1007</t>
  </si>
  <si>
    <t xml:space="preserve">770001861476</t>
  </si>
  <si>
    <t xml:space="preserve">Скребок для бетона 1,5 м, лезвие 100х500 мм, ручка прямая</t>
  </si>
  <si>
    <t xml:space="preserve">Скребок для бетона SPEKTROS 52880</t>
  </si>
  <si>
    <t xml:space="preserve">770001861498</t>
  </si>
  <si>
    <t xml:space="preserve">Лейка для заливки дорожных швов битумными материалами, металл, 12 л</t>
  </si>
  <si>
    <t xml:space="preserve">Лейка для заливки дорожных швов битумными материалами 12 л LB-12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</si>
  <si>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</si>
  <si>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</si>
  <si>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Прямоугольный строительный таз Obern 120л 23317</t>
  </si>
  <si>
    <t xml:space="preserve">770001863870</t>
  </si>
  <si>
    <t xml:space="preserve">Полог брезентовый огнестойкий 3х4 м, плотность 400 г/м2</t>
  </si>
  <si>
    <t xml:space="preserve">Брезент огнеупорный, 4×3 м, плотность 400 г/м²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</si>
  <si>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</si>
  <si>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</si>
  <si>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</si>
  <si>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</si>
  <si>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</si>
  <si>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Страховочная высокопрочная веревка Gigant 48 прядей, 10 мм х50 м HRS-08</t>
  </si>
  <si>
    <t xml:space="preserve">770001084227</t>
  </si>
  <si>
    <t xml:space="preserve">Шланг для полива 19 мм (3/4) х 50 м, пятислойный 25 бар</t>
  </si>
  <si>
    <t xml:space="preserve">Садовый шланг Fachmann Garten Experte 3/4", 50 м 05.048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</si>
  <si>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</si>
  <si>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</si>
  <si>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Корзина Титан Мета 250 НН нержавеющая сталь 4607078081205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</si>
  <si>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</si>
  <si>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</si>
  <si>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</si>
  <si>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</si>
  <si>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</si>
  <si>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Знак GD-04 «Переносной сигнал остановки»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</si>
  <si>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</si>
  <si>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</si>
  <si>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</si>
  <si>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</si>
  <si>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Простыни белые, 100 % хлопок, размер 70х80 см</t>
  </si>
  <si>
    <t xml:space="preserve">770000534472</t>
  </si>
  <si>
    <t xml:space="preserve">Веник дубовый с травами для бани</t>
  </si>
  <si>
    <t xml:space="preserve">01.10.2025</t>
  </si>
  <si>
    <t xml:space="preserve">Дубовый веник Банная линия Травяной 10-676</t>
  </si>
  <si>
    <t xml:space="preserve">770000655883</t>
  </si>
  <si>
    <t xml:space="preserve">Крючок тройной мебельный</t>
  </si>
  <si>
    <t xml:space="preserve">Мебельный крючок ТУНДРА KM301CP трехрожковый, цвет хром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</si>
  <si>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</si>
  <si>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</si>
  <si>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</si>
  <si>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</si>
  <si>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Грунт универсальный "Живая Земля", 25 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</si>
  <si>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</si>
  <si>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</si>
  <si>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</si>
  <si>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Вода Baikal430 Байкальская глубинная питьевая негазированная, 450мл, 12шт в упак</t>
  </si>
  <si>
    <t xml:space="preserve">770000742312</t>
  </si>
  <si>
    <t xml:space="preserve">Средство для удаления накипи в кофе-машинах и известкового налета 250 мл, полный цикл очистки</t>
  </si>
  <si>
    <t xml:space="preserve">редство от накипи для кофемашин Tatkraft антинакипин, очиститель накипи, 250 мл </t>
  </si>
  <si>
    <t xml:space="preserve">Германия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</si>
  <si>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</si>
  <si>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</si>
  <si>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Стеллаж книжный, 16 ячеек "Точка роста"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</si>
  <si>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</si>
  <si>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</si>
  <si>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Ключница + 50 брелоков МЕТКОН КЛ-50СБ MT_03_009_08_Ss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</si>
  <si>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</si>
  <si>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</si>
  <si>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Таблетки для декальцинации Jura 36 шт.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</si>
  <si>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</si>
  <si>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</si>
  <si>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Бирки для ключей STAFF КОМПЛЕКТ 100 шт, длина 50 мм, инфо-окно 30х15 мм, АССОРТИ 237493</t>
  </si>
  <si>
    <t xml:space="preserve">770001044172</t>
  </si>
  <si>
    <t xml:space="preserve">Вода питьевая газированная, объем 0,5 л, ПЭТ, 12 шт/упак</t>
  </si>
  <si>
    <t xml:space="preserve">Вода питьевая Святой источник негазированная 0.5 л</t>
  </si>
  <si>
    <t xml:space="preserve">770001355112</t>
  </si>
  <si>
    <t xml:space="preserve">Грунт для цветов универсальный прессованный, 25 л</t>
  </si>
  <si>
    <t xml:space="preserve">Грунт для цветов Фаско Цветочный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</si>
  <si>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</si>
  <si>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</si>
  <si>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Газонная травосмесь ABSOLUTE GREEN Морозостойкая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</si>
  <si>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</si>
  <si>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</si>
  <si>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</si>
  <si>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Жалюзи на окна горизонтальные. Цвет белый глянцевый. 57см. х 60см. 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</si>
  <si>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</si>
  <si>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</si>
  <si>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</si>
  <si>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Вода минеральная Baikal Reserve лечебно-столовая газированная 0.33 л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</si>
  <si>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</si>
  <si>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</si>
  <si>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</si>
  <si>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Вода минеральная Нарзан лечебно-столовая газированная стекло 0.5 л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</si>
  <si>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</si>
  <si>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</si>
  <si>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</si>
  <si>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</si>
  <si>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</si>
  <si>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</si>
  <si>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</si>
  <si>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</si>
  <si>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Мешок полипропиленовый, тканый, 100х120 см ООО Комус 522280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</si>
  <si>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</si>
  <si>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</si>
  <si>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Техническое вафельное полотно ООО Комус, 145 г/кв.м, 60м х 45см, отбеленное 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</si>
  <si>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</si>
  <si>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</si>
  <si>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</si>
  <si>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</si>
  <si>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</si>
  <si>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</si>
  <si>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</si>
  <si>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Витые грабли СИБРТЕХ 12 зубьев, 300 мм, с черенком</t>
  </si>
  <si>
    <t xml:space="preserve">770000244277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</si>
  <si>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</si>
  <si>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</si>
  <si>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Трехколесный велосипед для взрослых ТРАЙК БАЙК 20 (колеса 20 дюймов, 1 скорость, 2 корзинки) 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</si>
  <si>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</si>
  <si>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</si>
  <si>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</si>
  <si>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</si>
  <si>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</si>
  <si>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Лопата для снега Fiskars Solid</t>
  </si>
  <si>
    <t xml:space="preserve">Финляндия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</si>
  <si>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</si>
  <si>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</si>
  <si>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Коврик входной резиновый грязезащитный Luscan Professional 100х150 см черный</t>
  </si>
  <si>
    <t xml:space="preserve">Индия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</si>
  <si>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</si>
  <si>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</si>
  <si>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</si>
  <si>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</si>
  <si>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</si>
  <si>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</si>
  <si>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Мешки для мусора прочные черные (10 шт; 240 л; 90х140 см; 50 мкм; ПВД) ЛАЙМА 605337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</si>
  <si>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</si>
  <si>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</si>
  <si>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Сосна Альпийская, высота 9 м</t>
  </si>
  <si>
    <t xml:space="preserve">770000717501</t>
  </si>
  <si>
    <t xml:space="preserve">Ограждение елочное для ствольной елки 9000 мм, цвет ярко-красный</t>
  </si>
  <si>
    <t xml:space="preserve">Ограждение для ствольной уличной елки 9 м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</si>
  <si>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</si>
  <si>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</si>
  <si>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Комплект освещения Классик для елей высотой 9 м., 2700 LED, 15 шт.*18 м., Green Trees (Klassik9)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</si>
  <si>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</si>
  <si>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</si>
  <si>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Пластиковый шар 200 мм., фиолетовый, глянцевый,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</si>
  <si>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</si>
  <si>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</si>
  <si>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Пластиковый шар 200 мм., красный, глянцевый,</t>
  </si>
  <si>
    <t xml:space="preserve">770000718187</t>
  </si>
  <si>
    <t xml:space="preserve">Украшение новогоднее (шар) 200 мм, материал пластик, цвет золотой</t>
  </si>
  <si>
    <t xml:space="preserve">Пластиковый шар 200 мм., золотой, глянцевый,</t>
  </si>
  <si>
    <t xml:space="preserve">770000718190</t>
  </si>
  <si>
    <t xml:space="preserve">Украшение новогоднее (шар) 200 мм, материал пластик, цвет синий</t>
  </si>
  <si>
    <t xml:space="preserve">Пластиковый шар 200 мм., синий, глянцевый,</t>
  </si>
  <si>
    <t xml:space="preserve">770000718194</t>
  </si>
  <si>
    <t xml:space="preserve">Украшение новогоднее (шар) 200 мм, материал пластик, цвет зеленый</t>
  </si>
  <si>
    <t xml:space="preserve">Пластиковый шар 200 мм., зеленый, глянцевый,</t>
  </si>
  <si>
    <t xml:space="preserve">770000718198</t>
  </si>
  <si>
    <t xml:space="preserve">Украшение новогоднее (шар) 200 мм, материал пластик, цвет мятный</t>
  </si>
  <si>
    <t xml:space="preserve">Пластиковый шар 200 мм., мятный, глянцевый,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</si>
  <si>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</si>
  <si>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</si>
  <si>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</si>
  <si>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</si>
  <si>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Держатель телефона до 6,5" коврик с функцией ЗУ Type-C RC-FC1 REMAX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</si>
  <si>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</si>
  <si>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</si>
  <si>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Резиновый ковер для входной зоны HAMAT ДОМИНО/DOMINO 100х150 см, 22 мм, 3шт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</si>
  <si>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</si>
  <si>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</si>
  <si>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Кашпо для цветов 29л со вставкой и автополивом, горшок для цветов 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</si>
  <si>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</si>
  <si>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</si>
  <si>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Кашпо для цветов 13,5л со вставкой и автополивом, горшок для цветов </t>
  </si>
  <si>
    <t xml:space="preserve">770000741405</t>
  </si>
  <si>
    <t xml:space="preserve">Грунт цветочный универсальный, фасовка 10 л</t>
  </si>
  <si>
    <t xml:space="preserve">Грунт для цветов Фаско Цветочный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</si>
  <si>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</si>
  <si>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</si>
  <si>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Семена травосмесей "Для рекультивации нарушенных земель" 30кг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</si>
  <si>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</si>
  <si>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</si>
  <si>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Рыболовные сани Norfin BULLDOG 90x60x29.5см CP-BU900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</si>
  <si>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</si>
  <si>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</si>
  <si>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Стеллаж металлический Cobalt МС-266/500 (6 полок, 1000х600х2000 мм)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</si>
  <si>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</si>
  <si>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</si>
  <si>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Штыковая лопата, деревянный черенок ЗУБР Профессионал Фаворит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</si>
  <si>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</si>
  <si>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</si>
  <si>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</si>
  <si>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ЕВРОХИМ (20-20-20) Водорастворимое удобрение 25кг</t>
  </si>
  <si>
    <t xml:space="preserve">770001030908</t>
  </si>
  <si>
    <t xml:space="preserve">Дренаж керамзитовый средний, фракция 10-20 мм, 2,5 л</t>
  </si>
  <si>
    <t xml:space="preserve">Дренаж керамзитовый HOUSEPLANTS фр.10-20мм, 2,0 л 99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</si>
  <si>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</si>
  <si>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</si>
  <si>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Стеллаж металлический Титан МС-500 1800х1500х500 7 полок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</si>
  <si>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</si>
  <si>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</si>
  <si>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Топиари Олень, ландшафтная фигура 2,05*2,20*0,55 м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</si>
  <si>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</si>
  <si>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</si>
  <si>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Проступь 750х330х100 мм резиновая средняя, цвет Черный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</si>
  <si>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</si>
  <si>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</si>
  <si>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Резиновая проступь 900*300*30мм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</si>
  <si>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</si>
  <si>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</si>
  <si>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Полка в ванную EUROHOUSE 3-х секционная, угловая 23х23х58,5 см,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</si>
  <si>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</si>
  <si>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</si>
  <si>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Ледоруб с металлической ручкой 1200мм, Gigant Б-3 G-С370/1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</si>
  <si>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</si>
  <si>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</si>
  <si>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Стрейчевый чехол на коктейльный стол цвет черный для столов d-80 см. h-110 см. 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</si>
  <si>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</si>
  <si>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</si>
  <si>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Гирлянда линейная на бобине FERON 230V 2200 LED 50м, 5000K, IP44, шнур 3м 51437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</si>
  <si>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</si>
  <si>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</si>
  <si>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Часы настенные Troyka 78770783 (30.5х30.5х5 см)</t>
  </si>
  <si>
    <t xml:space="preserve">Беларусь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</si>
  <si>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</si>
  <si>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</si>
  <si>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</si>
  <si>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   Светодиодная «Семья оленей ажурных, динамика 1,9 м. динамика 2,5 м. пьющий 1,1 м.» — ZN1-KOM-5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</si>
  <si>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</si>
  <si>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</si>
  <si>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</si>
  <si>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Полочка FASHUN черный A7326-7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</si>
  <si>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</si>
  <si>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</si>
  <si>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</si>
  <si>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Набор для пирамиды "X Edition" / "Premium Phoenolic" махагон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</si>
  <si>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</si>
  <si>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</si>
  <si>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</si>
  <si>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</si>
  <si>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</si>
  <si>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Бильярдный стол для русской пирамиды "Онега" (10 футов, сланец 25мм, борт ясень)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</si>
  <si>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</si>
  <si>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</si>
  <si>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</si>
  <si>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Елка искусственная Виктория 10,0 м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</si>
  <si>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</si>
  <si>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</si>
  <si>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</si>
  <si>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Световая композиция “Олени с санями” (170 см)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</si>
  <si>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</si>
  <si>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</si>
  <si>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Сукно для бильярдного стола 10 футов Iwan Simonis 760 Yellow Green 4,0 х 1,95 м 70% шерсть 30% нейлон </t>
  </si>
  <si>
    <t xml:space="preserve">Бельгия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</si>
  <si>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</si>
  <si>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</si>
  <si>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</si>
  <si>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Рулонные шторы на окна, однотонные 46х160 см 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</si>
  <si>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</si>
  <si>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</si>
  <si>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</si>
  <si>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</si>
  <si>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</si>
  <si>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Бирка цветного кодирования 200х100 мм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</si>
  <si>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</si>
  <si>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</si>
  <si>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Бирка цветного кодирования 200х100 мм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</si>
  <si>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</si>
  <si>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</si>
  <si>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Бирка цветного кодирования 200х100 мм жеотый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</si>
  <si>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</si>
  <si>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</si>
  <si>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Бирка цветного кодирования 200х100 мм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</si>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</sst>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1200240</xdr:colOff>
      <xdr:row>343</xdr:row>
      <xdr:rowOff>28440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720" cy="2948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1663920</xdr:colOff>
      <xdr:row>126</xdr:row>
      <xdr:rowOff>123840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480" y="36878040"/>
          <a:ext cx="2620800" cy="1919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W3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4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4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3"/>
    <col collapsed="false" customWidth="true" hidden="false" outlineLevel="0" max="20" min="20" style="1" width="36.14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4" t="n">
        <v>75577</v>
      </c>
    </row>
    <row r="5" customFormat="false" ht="12.75" hidden="false" customHeight="false" outlineLevel="0" collapsed="false">
      <c r="B5" s="3" t="s">
        <v>5</v>
      </c>
      <c r="D5" s="5" t="s">
        <v>6</v>
      </c>
    </row>
    <row r="6" customFormat="false" ht="12.75" hidden="false" customHeight="false" outlineLevel="0" collapsed="false">
      <c r="B6" s="3" t="s">
        <v>7</v>
      </c>
      <c r="D6" s="5" t="s">
        <v>8</v>
      </c>
    </row>
    <row r="7" customFormat="false" ht="12.75" hidden="false" customHeight="false" outlineLevel="0" collapsed="false">
      <c r="B7" s="3" t="s">
        <v>9</v>
      </c>
      <c r="D7" s="5" t="s">
        <v>10</v>
      </c>
    </row>
    <row r="8" customFormat="false" ht="12.75" hidden="false" customHeight="false" outlineLevel="0" collapsed="false">
      <c r="B8" s="3" t="s">
        <v>11</v>
      </c>
      <c r="D8" s="6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7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8" t="s">
        <v>22</v>
      </c>
      <c r="B16" s="8" t="s">
        <v>23</v>
      </c>
      <c r="C16" s="8" t="s">
        <v>24</v>
      </c>
      <c r="D16" s="9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  <c r="J16" s="8" t="s">
        <v>31</v>
      </c>
      <c r="K16" s="8" t="s">
        <v>32</v>
      </c>
      <c r="L16" s="8" t="s">
        <v>33</v>
      </c>
      <c r="M16" s="8" t="s">
        <v>34</v>
      </c>
      <c r="N16" s="8" t="s">
        <v>35</v>
      </c>
      <c r="O16" s="8" t="s">
        <v>36</v>
      </c>
      <c r="P16" s="8" t="s">
        <v>37</v>
      </c>
      <c r="Q16" s="8" t="s">
        <v>38</v>
      </c>
      <c r="R16" s="8" t="s">
        <v>39</v>
      </c>
      <c r="S16" s="8" t="s">
        <v>40</v>
      </c>
      <c r="T16" s="9" t="s">
        <v>41</v>
      </c>
      <c r="U16" s="8" t="s">
        <v>42</v>
      </c>
      <c r="V16" s="10" t="s">
        <v>43</v>
      </c>
      <c r="W16" s="11" t="s">
        <v>44</v>
      </c>
    </row>
    <row r="17" customFormat="false" ht="26.45" hidden="false" customHeight="true" outlineLevel="0" collapsed="false">
      <c r="A17" s="12" t="s">
        <v>45</v>
      </c>
      <c r="B17" s="12" t="n">
        <v>18</v>
      </c>
      <c r="C17" s="12" t="s">
        <v>46</v>
      </c>
      <c r="D17" s="13" t="s">
        <v>47</v>
      </c>
      <c r="E17" s="12" t="s">
        <v>48</v>
      </c>
      <c r="F17" s="12" t="s">
        <v>49</v>
      </c>
      <c r="G17" s="12" t="s">
        <v>50</v>
      </c>
      <c r="H17" s="14" t="n">
        <v>20</v>
      </c>
      <c r="I17" s="12" t="n">
        <v>20</v>
      </c>
      <c r="J17" s="12" t="n">
        <v>20</v>
      </c>
      <c r="K17" s="12" t="s">
        <v>51</v>
      </c>
      <c r="L17" s="15" t="s">
        <v>52</v>
      </c>
      <c r="M17" s="14" t="n">
        <v>8050</v>
      </c>
      <c r="N17" s="12" t="n">
        <f aca="false">M17*H17</f>
        <v>161000</v>
      </c>
      <c r="O17" s="14"/>
      <c r="P17" s="14" t="s">
        <v>53</v>
      </c>
      <c r="Q17" s="14"/>
      <c r="R17" s="14"/>
      <c r="S17" s="14" t="s">
        <v>54</v>
      </c>
      <c r="T17" s="16"/>
      <c r="U17" s="17"/>
      <c r="V17" s="16"/>
      <c r="W17" s="18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</row>
    <row r="18" customFormat="false" ht="26.45" hidden="false" customHeight="true" outlineLevel="0" collapsed="false">
      <c r="A18" s="12" t="s">
        <v>45</v>
      </c>
      <c r="B18" s="12" t="n">
        <v>84</v>
      </c>
      <c r="C18" s="12" t="s">
        <v>55</v>
      </c>
      <c r="D18" s="13" t="s">
        <v>56</v>
      </c>
      <c r="E18" s="12" t="s">
        <v>48</v>
      </c>
      <c r="F18" s="12" t="s">
        <v>49</v>
      </c>
      <c r="G18" s="12" t="s">
        <v>50</v>
      </c>
      <c r="H18" s="14" t="n">
        <v>5</v>
      </c>
      <c r="I18" s="12" t="n">
        <v>1</v>
      </c>
      <c r="J18" s="12" t="n">
        <v>1</v>
      </c>
      <c r="K18" s="12" t="s">
        <v>51</v>
      </c>
      <c r="L18" s="15" t="s">
        <v>57</v>
      </c>
      <c r="M18" s="14" t="n">
        <v>207</v>
      </c>
      <c r="N18" s="12" t="n">
        <f aca="false">M18*H18</f>
        <v>1035</v>
      </c>
      <c r="O18" s="14"/>
      <c r="P18" s="14" t="s">
        <v>58</v>
      </c>
      <c r="Q18" s="14"/>
      <c r="R18" s="14"/>
      <c r="S18" s="14" t="s">
        <v>54</v>
      </c>
      <c r="T18" s="16"/>
      <c r="U18" s="17"/>
      <c r="V18" s="16"/>
      <c r="W18" s="18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</row>
    <row r="19" customFormat="false" ht="26.45" hidden="false" customHeight="true" outlineLevel="0" collapsed="false">
      <c r="A19" s="12" t="s">
        <v>45</v>
      </c>
      <c r="B19" s="12" t="n">
        <v>12</v>
      </c>
      <c r="C19" s="12" t="s">
        <v>59</v>
      </c>
      <c r="D19" s="13" t="s">
        <v>60</v>
      </c>
      <c r="E19" s="12" t="s">
        <v>48</v>
      </c>
      <c r="F19" s="12" t="s">
        <v>49</v>
      </c>
      <c r="G19" s="12" t="s">
        <v>50</v>
      </c>
      <c r="H19" s="14" t="n">
        <v>30</v>
      </c>
      <c r="I19" s="12" t="n">
        <v>1</v>
      </c>
      <c r="J19" s="12" t="n">
        <v>1</v>
      </c>
      <c r="K19" s="12" t="s">
        <v>51</v>
      </c>
      <c r="L19" s="15" t="s">
        <v>57</v>
      </c>
      <c r="M19" s="14" t="n">
        <v>758</v>
      </c>
      <c r="N19" s="12" t="n">
        <f aca="false">M19*H19</f>
        <v>22740</v>
      </c>
      <c r="O19" s="14"/>
      <c r="P19" s="14" t="s">
        <v>61</v>
      </c>
      <c r="Q19" s="14"/>
      <c r="R19" s="14"/>
      <c r="S19" s="14" t="s">
        <v>54</v>
      </c>
      <c r="T19" s="16"/>
      <c r="U19" s="17"/>
      <c r="V19" s="16"/>
      <c r="W19" s="18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</row>
    <row r="20" customFormat="false" ht="26.45" hidden="false" customHeight="true" outlineLevel="0" collapsed="false">
      <c r="A20" s="12" t="s">
        <v>45</v>
      </c>
      <c r="B20" s="12" t="n">
        <v>81</v>
      </c>
      <c r="C20" s="12" t="s">
        <v>62</v>
      </c>
      <c r="D20" s="13" t="s">
        <v>63</v>
      </c>
      <c r="E20" s="12" t="s">
        <v>48</v>
      </c>
      <c r="F20" s="12" t="s">
        <v>49</v>
      </c>
      <c r="G20" s="12" t="s">
        <v>50</v>
      </c>
      <c r="H20" s="14" t="n">
        <v>30</v>
      </c>
      <c r="I20" s="12" t="n">
        <v>1</v>
      </c>
      <c r="J20" s="12" t="n">
        <v>1</v>
      </c>
      <c r="K20" s="12" t="s">
        <v>51</v>
      </c>
      <c r="L20" s="15" t="s">
        <v>57</v>
      </c>
      <c r="M20" s="14" t="n">
        <v>131</v>
      </c>
      <c r="N20" s="12" t="n">
        <f aca="false">M20*H20</f>
        <v>3930</v>
      </c>
      <c r="O20" s="14"/>
      <c r="P20" s="14" t="s">
        <v>64</v>
      </c>
      <c r="Q20" s="14"/>
      <c r="R20" s="14"/>
      <c r="S20" s="14" t="s">
        <v>54</v>
      </c>
      <c r="T20" s="16"/>
      <c r="U20" s="17"/>
      <c r="V20" s="16"/>
      <c r="W20" s="18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</row>
    <row r="21" customFormat="false" ht="26.45" hidden="false" customHeight="true" outlineLevel="0" collapsed="false">
      <c r="A21" s="12" t="s">
        <v>45</v>
      </c>
      <c r="B21" s="12" t="n">
        <v>86</v>
      </c>
      <c r="C21" s="12" t="s">
        <v>65</v>
      </c>
      <c r="D21" s="13" t="s">
        <v>66</v>
      </c>
      <c r="E21" s="12" t="s">
        <v>48</v>
      </c>
      <c r="F21" s="12" t="s">
        <v>49</v>
      </c>
      <c r="G21" s="12" t="s">
        <v>50</v>
      </c>
      <c r="H21" s="14" t="n">
        <v>10</v>
      </c>
      <c r="I21" s="12" t="n">
        <v>1</v>
      </c>
      <c r="J21" s="12" t="n">
        <v>1</v>
      </c>
      <c r="K21" s="12" t="s">
        <v>51</v>
      </c>
      <c r="L21" s="15" t="s">
        <v>57</v>
      </c>
      <c r="M21" s="14" t="n">
        <v>432</v>
      </c>
      <c r="N21" s="12" t="n">
        <f aca="false">M21*H21</f>
        <v>4320</v>
      </c>
      <c r="O21" s="14"/>
      <c r="P21" s="14" t="s">
        <v>67</v>
      </c>
      <c r="Q21" s="14"/>
      <c r="R21" s="14"/>
      <c r="S21" s="14" t="s">
        <v>54</v>
      </c>
      <c r="T21" s="16"/>
      <c r="U21" s="17"/>
      <c r="V21" s="16"/>
      <c r="W21" s="18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</row>
    <row r="22" customFormat="false" ht="26.45" hidden="false" customHeight="true" outlineLevel="0" collapsed="false">
      <c r="A22" s="12" t="s">
        <v>45</v>
      </c>
      <c r="B22" s="12" t="n">
        <v>75</v>
      </c>
      <c r="C22" s="12" t="s">
        <v>68</v>
      </c>
      <c r="D22" s="13" t="s">
        <v>69</v>
      </c>
      <c r="E22" s="12" t="s">
        <v>48</v>
      </c>
      <c r="F22" s="12" t="s">
        <v>49</v>
      </c>
      <c r="G22" s="12" t="s">
        <v>50</v>
      </c>
      <c r="H22" s="14" t="n">
        <v>20</v>
      </c>
      <c r="I22" s="12" t="n">
        <v>1</v>
      </c>
      <c r="J22" s="12" t="n">
        <v>1</v>
      </c>
      <c r="K22" s="12" t="s">
        <v>51</v>
      </c>
      <c r="L22" s="15" t="s">
        <v>57</v>
      </c>
      <c r="M22" s="14" t="n">
        <v>1073</v>
      </c>
      <c r="N22" s="12" t="n">
        <f aca="false">M22*H22</f>
        <v>21460</v>
      </c>
      <c r="O22" s="14"/>
      <c r="P22" s="14" t="s">
        <v>70</v>
      </c>
      <c r="Q22" s="14"/>
      <c r="R22" s="14"/>
      <c r="S22" s="14" t="s">
        <v>54</v>
      </c>
      <c r="T22" s="16"/>
      <c r="U22" s="17"/>
      <c r="V22" s="16"/>
      <c r="W22" s="18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</row>
    <row r="23" customFormat="false" ht="26.45" hidden="false" customHeight="true" outlineLevel="0" collapsed="false">
      <c r="A23" s="12" t="s">
        <v>45</v>
      </c>
      <c r="B23" s="12" t="n">
        <v>87</v>
      </c>
      <c r="C23" s="12" t="s">
        <v>71</v>
      </c>
      <c r="D23" s="13" t="s">
        <v>72</v>
      </c>
      <c r="E23" s="12" t="s">
        <v>48</v>
      </c>
      <c r="F23" s="12" t="s">
        <v>49</v>
      </c>
      <c r="G23" s="12" t="s">
        <v>50</v>
      </c>
      <c r="H23" s="14" t="n">
        <v>4</v>
      </c>
      <c r="I23" s="12" t="n">
        <v>8</v>
      </c>
      <c r="J23" s="12" t="n">
        <v>8</v>
      </c>
      <c r="K23" s="12" t="s">
        <v>51</v>
      </c>
      <c r="L23" s="15" t="s">
        <v>57</v>
      </c>
      <c r="M23" s="14" t="n">
        <v>10150</v>
      </c>
      <c r="N23" s="12" t="n">
        <f aca="false">M23*H23</f>
        <v>40600</v>
      </c>
      <c r="O23" s="14"/>
      <c r="P23" s="14" t="s">
        <v>73</v>
      </c>
      <c r="Q23" s="14"/>
      <c r="R23" s="14"/>
      <c r="S23" s="14" t="s">
        <v>54</v>
      </c>
      <c r="T23" s="16"/>
      <c r="U23" s="17"/>
      <c r="V23" s="16"/>
      <c r="W23" s="18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</row>
    <row r="24" customFormat="false" ht="26.45" hidden="false" customHeight="true" outlineLevel="0" collapsed="false">
      <c r="A24" s="12" t="s">
        <v>45</v>
      </c>
      <c r="B24" s="12" t="n">
        <v>74</v>
      </c>
      <c r="C24" s="12" t="s">
        <v>74</v>
      </c>
      <c r="D24" s="13" t="s">
        <v>75</v>
      </c>
      <c r="E24" s="12" t="s">
        <v>48</v>
      </c>
      <c r="F24" s="12" t="s">
        <v>49</v>
      </c>
      <c r="G24" s="12" t="s">
        <v>50</v>
      </c>
      <c r="H24" s="14" t="n">
        <v>5</v>
      </c>
      <c r="I24" s="12" t="n">
        <v>1</v>
      </c>
      <c r="J24" s="12" t="n">
        <v>1</v>
      </c>
      <c r="K24" s="12" t="s">
        <v>51</v>
      </c>
      <c r="L24" s="15" t="s">
        <v>57</v>
      </c>
      <c r="M24" s="14" t="n">
        <v>670</v>
      </c>
      <c r="N24" s="12" t="n">
        <f aca="false">M24*H24</f>
        <v>3350</v>
      </c>
      <c r="O24" s="14"/>
      <c r="P24" s="14" t="s">
        <v>76</v>
      </c>
      <c r="Q24" s="14"/>
      <c r="R24" s="14"/>
      <c r="S24" s="14" t="s">
        <v>54</v>
      </c>
      <c r="T24" s="16"/>
      <c r="U24" s="17"/>
      <c r="V24" s="16"/>
      <c r="W24" s="18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</row>
    <row r="25" customFormat="false" ht="26.45" hidden="false" customHeight="true" outlineLevel="0" collapsed="false">
      <c r="A25" s="12" t="s">
        <v>45</v>
      </c>
      <c r="B25" s="12" t="n">
        <v>19</v>
      </c>
      <c r="C25" s="12" t="s">
        <v>77</v>
      </c>
      <c r="D25" s="13" t="s">
        <v>78</v>
      </c>
      <c r="E25" s="12" t="s">
        <v>48</v>
      </c>
      <c r="F25" s="12" t="s">
        <v>49</v>
      </c>
      <c r="G25" s="12" t="s">
        <v>50</v>
      </c>
      <c r="H25" s="14" t="n">
        <v>2</v>
      </c>
      <c r="I25" s="12" t="n">
        <v>1</v>
      </c>
      <c r="J25" s="12" t="n">
        <v>1</v>
      </c>
      <c r="K25" s="12" t="s">
        <v>51</v>
      </c>
      <c r="L25" s="15" t="s">
        <v>79</v>
      </c>
      <c r="M25" s="14" t="n">
        <v>82</v>
      </c>
      <c r="N25" s="12" t="n">
        <f aca="false">M25*H25</f>
        <v>164</v>
      </c>
      <c r="O25" s="14"/>
      <c r="P25" s="14" t="s">
        <v>80</v>
      </c>
      <c r="Q25" s="14"/>
      <c r="R25" s="14"/>
      <c r="S25" s="14" t="s">
        <v>54</v>
      </c>
      <c r="T25" s="16"/>
      <c r="U25" s="17"/>
      <c r="V25" s="16"/>
      <c r="W25" s="18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</row>
    <row r="26" customFormat="false" ht="26.45" hidden="false" customHeight="true" outlineLevel="0" collapsed="false">
      <c r="A26" s="12" t="s">
        <v>45</v>
      </c>
      <c r="B26" s="12" t="n">
        <v>83</v>
      </c>
      <c r="C26" s="12" t="s">
        <v>81</v>
      </c>
      <c r="D26" s="13" t="s">
        <v>82</v>
      </c>
      <c r="E26" s="12" t="s">
        <v>48</v>
      </c>
      <c r="F26" s="12" t="s">
        <v>49</v>
      </c>
      <c r="G26" s="12" t="s">
        <v>50</v>
      </c>
      <c r="H26" s="14" t="n">
        <v>20</v>
      </c>
      <c r="I26" s="12" t="n">
        <v>1</v>
      </c>
      <c r="J26" s="12" t="n">
        <v>1</v>
      </c>
      <c r="K26" s="12" t="s">
        <v>51</v>
      </c>
      <c r="L26" s="15" t="s">
        <v>57</v>
      </c>
      <c r="M26" s="14" t="n">
        <v>2100</v>
      </c>
      <c r="N26" s="12" t="n">
        <f aca="false">M26*H26</f>
        <v>42000</v>
      </c>
      <c r="O26" s="14"/>
      <c r="P26" s="14" t="s">
        <v>83</v>
      </c>
      <c r="Q26" s="14"/>
      <c r="R26" s="14"/>
      <c r="S26" s="14" t="s">
        <v>54</v>
      </c>
      <c r="T26" s="16"/>
      <c r="U26" s="17"/>
      <c r="V26" s="16"/>
      <c r="W26" s="18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</row>
    <row r="27" customFormat="false" ht="26.45" hidden="false" customHeight="true" outlineLevel="0" collapsed="false">
      <c r="A27" s="12" t="s">
        <v>45</v>
      </c>
      <c r="B27" s="12" t="n">
        <v>80</v>
      </c>
      <c r="C27" s="12" t="s">
        <v>84</v>
      </c>
      <c r="D27" s="13" t="s">
        <v>85</v>
      </c>
      <c r="E27" s="12" t="s">
        <v>48</v>
      </c>
      <c r="F27" s="12" t="s">
        <v>49</v>
      </c>
      <c r="G27" s="12" t="s">
        <v>50</v>
      </c>
      <c r="H27" s="14" t="n">
        <v>5</v>
      </c>
      <c r="I27" s="12" t="n">
        <v>1</v>
      </c>
      <c r="J27" s="12" t="n">
        <v>1</v>
      </c>
      <c r="K27" s="12" t="s">
        <v>51</v>
      </c>
      <c r="L27" s="15" t="s">
        <v>57</v>
      </c>
      <c r="M27" s="14" t="n">
        <v>140</v>
      </c>
      <c r="N27" s="12" t="n">
        <f aca="false">M27*H27</f>
        <v>700</v>
      </c>
      <c r="O27" s="14"/>
      <c r="P27" s="14" t="s">
        <v>86</v>
      </c>
      <c r="Q27" s="14"/>
      <c r="R27" s="14"/>
      <c r="S27" s="14" t="s">
        <v>54</v>
      </c>
      <c r="T27" s="16"/>
      <c r="U27" s="17"/>
      <c r="V27" s="16"/>
      <c r="W27" s="18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</row>
    <row r="28" customFormat="false" ht="26.45" hidden="false" customHeight="true" outlineLevel="0" collapsed="false">
      <c r="A28" s="12" t="s">
        <v>45</v>
      </c>
      <c r="B28" s="12" t="n">
        <v>88</v>
      </c>
      <c r="C28" s="12" t="s">
        <v>87</v>
      </c>
      <c r="D28" s="13" t="s">
        <v>88</v>
      </c>
      <c r="E28" s="12" t="s">
        <v>48</v>
      </c>
      <c r="F28" s="12" t="s">
        <v>49</v>
      </c>
      <c r="G28" s="12" t="s">
        <v>50</v>
      </c>
      <c r="H28" s="14" t="n">
        <v>10</v>
      </c>
      <c r="I28" s="12" t="n">
        <v>1</v>
      </c>
      <c r="J28" s="12" t="n">
        <v>1</v>
      </c>
      <c r="K28" s="12" t="s">
        <v>51</v>
      </c>
      <c r="L28" s="15" t="s">
        <v>57</v>
      </c>
      <c r="M28" s="14" t="n">
        <v>758</v>
      </c>
      <c r="N28" s="12" t="n">
        <f aca="false">M28*H28</f>
        <v>7580</v>
      </c>
      <c r="O28" s="14"/>
      <c r="P28" s="14" t="s">
        <v>89</v>
      </c>
      <c r="Q28" s="14"/>
      <c r="R28" s="14"/>
      <c r="S28" s="14" t="s">
        <v>54</v>
      </c>
      <c r="T28" s="16"/>
      <c r="U28" s="17"/>
      <c r="V28" s="16"/>
      <c r="W28" s="18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</row>
    <row r="29" customFormat="false" ht="26.45" hidden="false" customHeight="true" outlineLevel="0" collapsed="false">
      <c r="A29" s="12" t="s">
        <v>45</v>
      </c>
      <c r="B29" s="12" t="n">
        <v>76</v>
      </c>
      <c r="C29" s="12" t="s">
        <v>90</v>
      </c>
      <c r="D29" s="13" t="s">
        <v>91</v>
      </c>
      <c r="E29" s="12" t="s">
        <v>48</v>
      </c>
      <c r="F29" s="12" t="s">
        <v>49</v>
      </c>
      <c r="G29" s="12" t="s">
        <v>50</v>
      </c>
      <c r="H29" s="14" t="n">
        <v>5</v>
      </c>
      <c r="I29" s="12" t="n">
        <v>1</v>
      </c>
      <c r="J29" s="12" t="n">
        <v>1</v>
      </c>
      <c r="K29" s="12" t="s">
        <v>51</v>
      </c>
      <c r="L29" s="15" t="s">
        <v>57</v>
      </c>
      <c r="M29" s="14" t="n">
        <v>3500</v>
      </c>
      <c r="N29" s="12" t="n">
        <f aca="false">M29*H29</f>
        <v>17500</v>
      </c>
      <c r="O29" s="14"/>
      <c r="P29" s="14" t="s">
        <v>92</v>
      </c>
      <c r="Q29" s="14"/>
      <c r="R29" s="14"/>
      <c r="S29" s="14" t="s">
        <v>93</v>
      </c>
      <c r="T29" s="16"/>
      <c r="U29" s="17"/>
      <c r="V29" s="16"/>
      <c r="W29" s="18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</row>
    <row r="30" customFormat="false" ht="26.45" hidden="false" customHeight="true" outlineLevel="0" collapsed="false">
      <c r="A30" s="12" t="s">
        <v>45</v>
      </c>
      <c r="B30" s="12" t="n">
        <v>77</v>
      </c>
      <c r="C30" s="12" t="s">
        <v>94</v>
      </c>
      <c r="D30" s="13" t="s">
        <v>95</v>
      </c>
      <c r="E30" s="12" t="s">
        <v>48</v>
      </c>
      <c r="F30" s="12" t="s">
        <v>49</v>
      </c>
      <c r="G30" s="12" t="s">
        <v>50</v>
      </c>
      <c r="H30" s="14" t="n">
        <v>2</v>
      </c>
      <c r="I30" s="12" t="n">
        <v>1</v>
      </c>
      <c r="J30" s="12" t="n">
        <v>1</v>
      </c>
      <c r="K30" s="12" t="s">
        <v>51</v>
      </c>
      <c r="L30" s="15" t="s">
        <v>57</v>
      </c>
      <c r="M30" s="14" t="n">
        <v>2800</v>
      </c>
      <c r="N30" s="12" t="n">
        <f aca="false">M30*H30</f>
        <v>5600</v>
      </c>
      <c r="O30" s="14"/>
      <c r="P30" s="14" t="s">
        <v>96</v>
      </c>
      <c r="Q30" s="14"/>
      <c r="R30" s="14"/>
      <c r="S30" s="14" t="s">
        <v>54</v>
      </c>
      <c r="T30" s="16"/>
      <c r="U30" s="17"/>
      <c r="V30" s="16"/>
      <c r="W30" s="18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</row>
    <row r="31" customFormat="false" ht="26.45" hidden="false" customHeight="true" outlineLevel="0" collapsed="false">
      <c r="A31" s="12" t="s">
        <v>45</v>
      </c>
      <c r="B31" s="12" t="n">
        <v>85</v>
      </c>
      <c r="C31" s="12" t="s">
        <v>97</v>
      </c>
      <c r="D31" s="13" t="s">
        <v>98</v>
      </c>
      <c r="E31" s="12" t="s">
        <v>48</v>
      </c>
      <c r="F31" s="12" t="s">
        <v>49</v>
      </c>
      <c r="G31" s="12" t="s">
        <v>50</v>
      </c>
      <c r="H31" s="14" t="n">
        <v>3</v>
      </c>
      <c r="I31" s="12" t="n">
        <v>1</v>
      </c>
      <c r="J31" s="12" t="n">
        <v>1</v>
      </c>
      <c r="K31" s="12" t="s">
        <v>51</v>
      </c>
      <c r="L31" s="15" t="s">
        <v>57</v>
      </c>
      <c r="M31" s="14" t="n">
        <v>3325</v>
      </c>
      <c r="N31" s="12" t="n">
        <f aca="false">M31*H31</f>
        <v>9975</v>
      </c>
      <c r="O31" s="14"/>
      <c r="P31" s="14" t="s">
        <v>99</v>
      </c>
      <c r="Q31" s="14"/>
      <c r="R31" s="14"/>
      <c r="S31" s="14" t="s">
        <v>54</v>
      </c>
      <c r="T31" s="16"/>
      <c r="U31" s="17"/>
      <c r="V31" s="16"/>
      <c r="W31" s="18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</row>
    <row r="32" customFormat="false" ht="26.45" hidden="false" customHeight="true" outlineLevel="0" collapsed="false">
      <c r="A32" s="12" t="s">
        <v>45</v>
      </c>
      <c r="B32" s="12" t="n">
        <v>79</v>
      </c>
      <c r="C32" s="12" t="s">
        <v>100</v>
      </c>
      <c r="D32" s="13" t="s">
        <v>101</v>
      </c>
      <c r="E32" s="12" t="s">
        <v>48</v>
      </c>
      <c r="F32" s="12" t="s">
        <v>49</v>
      </c>
      <c r="G32" s="12" t="s">
        <v>50</v>
      </c>
      <c r="H32" s="14" t="n">
        <v>10</v>
      </c>
      <c r="I32" s="12" t="n">
        <v>4</v>
      </c>
      <c r="J32" s="12" t="n">
        <v>4</v>
      </c>
      <c r="K32" s="12" t="s">
        <v>51</v>
      </c>
      <c r="L32" s="15" t="s">
        <v>57</v>
      </c>
      <c r="M32" s="14" t="n">
        <v>10500</v>
      </c>
      <c r="N32" s="12" t="n">
        <f aca="false">M32*H32</f>
        <v>105000</v>
      </c>
      <c r="O32" s="14"/>
      <c r="P32" s="14" t="s">
        <v>102</v>
      </c>
      <c r="Q32" s="14"/>
      <c r="R32" s="14"/>
      <c r="S32" s="14" t="s">
        <v>54</v>
      </c>
      <c r="T32" s="16"/>
      <c r="U32" s="17"/>
      <c r="V32" s="16"/>
      <c r="W32" s="18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</row>
    <row r="33" customFormat="false" ht="26.45" hidden="false" customHeight="true" outlineLevel="0" collapsed="false">
      <c r="A33" s="12" t="s">
        <v>45</v>
      </c>
      <c r="B33" s="12" t="n">
        <v>82</v>
      </c>
      <c r="C33" s="12" t="s">
        <v>103</v>
      </c>
      <c r="D33" s="13" t="s">
        <v>104</v>
      </c>
      <c r="E33" s="12" t="s">
        <v>48</v>
      </c>
      <c r="F33" s="12" t="s">
        <v>49</v>
      </c>
      <c r="G33" s="12" t="s">
        <v>50</v>
      </c>
      <c r="H33" s="14" t="n">
        <v>5</v>
      </c>
      <c r="I33" s="12" t="n">
        <v>3</v>
      </c>
      <c r="J33" s="12" t="n">
        <v>3</v>
      </c>
      <c r="K33" s="12" t="s">
        <v>51</v>
      </c>
      <c r="L33" s="15" t="s">
        <v>57</v>
      </c>
      <c r="M33" s="14" t="n">
        <v>1167</v>
      </c>
      <c r="N33" s="12" t="n">
        <f aca="false">M33*H33</f>
        <v>5835</v>
      </c>
      <c r="O33" s="14"/>
      <c r="P33" s="14" t="s">
        <v>105</v>
      </c>
      <c r="Q33" s="14"/>
      <c r="R33" s="14"/>
      <c r="S33" s="14" t="s">
        <v>54</v>
      </c>
      <c r="T33" s="16"/>
      <c r="U33" s="17"/>
      <c r="V33" s="16"/>
      <c r="W33" s="18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</row>
    <row r="34" customFormat="false" ht="26.45" hidden="false" customHeight="true" outlineLevel="0" collapsed="false">
      <c r="A34" s="12" t="s">
        <v>45</v>
      </c>
      <c r="B34" s="12" t="n">
        <v>78</v>
      </c>
      <c r="C34" s="12" t="s">
        <v>106</v>
      </c>
      <c r="D34" s="13" t="s">
        <v>107</v>
      </c>
      <c r="E34" s="12" t="s">
        <v>48</v>
      </c>
      <c r="F34" s="12" t="s">
        <v>49</v>
      </c>
      <c r="G34" s="12" t="s">
        <v>50</v>
      </c>
      <c r="H34" s="14" t="n">
        <v>6</v>
      </c>
      <c r="I34" s="12" t="n">
        <v>5</v>
      </c>
      <c r="J34" s="12" t="n">
        <v>5</v>
      </c>
      <c r="K34" s="12" t="s">
        <v>51</v>
      </c>
      <c r="L34" s="15" t="s">
        <v>57</v>
      </c>
      <c r="M34" s="14" t="n">
        <v>8750</v>
      </c>
      <c r="N34" s="12" t="n">
        <f aca="false">M34*H34</f>
        <v>52500</v>
      </c>
      <c r="O34" s="14"/>
      <c r="P34" s="14" t="s">
        <v>108</v>
      </c>
      <c r="Q34" s="14"/>
      <c r="R34" s="14"/>
      <c r="S34" s="14" t="s">
        <v>54</v>
      </c>
      <c r="T34" s="16"/>
      <c r="U34" s="17"/>
      <c r="V34" s="16"/>
      <c r="W34" s="18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</row>
    <row r="35" customFormat="false" ht="26.45" hidden="false" customHeight="true" outlineLevel="0" collapsed="false">
      <c r="A35" s="12" t="s">
        <v>45</v>
      </c>
      <c r="B35" s="12" t="n">
        <v>16</v>
      </c>
      <c r="C35" s="12" t="s">
        <v>109</v>
      </c>
      <c r="D35" s="13" t="s">
        <v>110</v>
      </c>
      <c r="E35" s="12" t="s">
        <v>48</v>
      </c>
      <c r="F35" s="12" t="s">
        <v>111</v>
      </c>
      <c r="G35" s="12" t="s">
        <v>112</v>
      </c>
      <c r="H35" s="14" t="n">
        <v>50</v>
      </c>
      <c r="I35" s="12" t="n">
        <v>4</v>
      </c>
      <c r="J35" s="12" t="n">
        <v>4</v>
      </c>
      <c r="K35" s="12" t="s">
        <v>51</v>
      </c>
      <c r="L35" s="15" t="s">
        <v>113</v>
      </c>
      <c r="M35" s="14" t="n">
        <v>4083</v>
      </c>
      <c r="N35" s="12" t="n">
        <f aca="false">M35*H35</f>
        <v>204150</v>
      </c>
      <c r="O35" s="14"/>
      <c r="P35" s="14" t="s">
        <v>114</v>
      </c>
      <c r="Q35" s="14"/>
      <c r="R35" s="14"/>
      <c r="S35" s="14" t="s">
        <v>54</v>
      </c>
      <c r="T35" s="16"/>
      <c r="U35" s="17"/>
      <c r="V35" s="16"/>
      <c r="W35" s="18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</row>
    <row r="36" customFormat="false" ht="26.45" hidden="false" customHeight="true" outlineLevel="0" collapsed="false">
      <c r="A36" s="12" t="s">
        <v>45</v>
      </c>
      <c r="B36" s="12" t="n">
        <v>15</v>
      </c>
      <c r="C36" s="12" t="s">
        <v>115</v>
      </c>
      <c r="D36" s="13" t="s">
        <v>116</v>
      </c>
      <c r="E36" s="12" t="s">
        <v>48</v>
      </c>
      <c r="F36" s="12" t="s">
        <v>111</v>
      </c>
      <c r="G36" s="12" t="s">
        <v>50</v>
      </c>
      <c r="H36" s="14" t="n">
        <v>6</v>
      </c>
      <c r="I36" s="12" t="n">
        <v>15</v>
      </c>
      <c r="J36" s="12" t="n">
        <v>15</v>
      </c>
      <c r="K36" s="12" t="s">
        <v>51</v>
      </c>
      <c r="L36" s="15" t="s">
        <v>113</v>
      </c>
      <c r="M36" s="14" t="n">
        <v>7000</v>
      </c>
      <c r="N36" s="12" t="n">
        <f aca="false">M36*H36</f>
        <v>42000</v>
      </c>
      <c r="O36" s="14"/>
      <c r="P36" s="14" t="s">
        <v>117</v>
      </c>
      <c r="Q36" s="14"/>
      <c r="R36" s="14"/>
      <c r="S36" s="14" t="s">
        <v>54</v>
      </c>
      <c r="T36" s="16"/>
      <c r="U36" s="17"/>
      <c r="V36" s="16"/>
      <c r="W36" s="18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</row>
    <row r="37" customFormat="false" ht="26.45" hidden="false" customHeight="true" outlineLevel="0" collapsed="false">
      <c r="A37" s="12" t="s">
        <v>45</v>
      </c>
      <c r="B37" s="12" t="n">
        <v>17</v>
      </c>
      <c r="C37" s="12" t="s">
        <v>118</v>
      </c>
      <c r="D37" s="13" t="s">
        <v>119</v>
      </c>
      <c r="E37" s="12" t="s">
        <v>48</v>
      </c>
      <c r="F37" s="12" t="s">
        <v>111</v>
      </c>
      <c r="G37" s="12" t="s">
        <v>50</v>
      </c>
      <c r="H37" s="14" t="n">
        <v>6</v>
      </c>
      <c r="I37" s="12" t="n">
        <v>5</v>
      </c>
      <c r="J37" s="12" t="n">
        <v>5</v>
      </c>
      <c r="K37" s="12" t="s">
        <v>51</v>
      </c>
      <c r="L37" s="15" t="s">
        <v>113</v>
      </c>
      <c r="M37" s="14" t="n">
        <v>5367</v>
      </c>
      <c r="N37" s="12" t="n">
        <f aca="false">M37*H37</f>
        <v>32202</v>
      </c>
      <c r="O37" s="14"/>
      <c r="P37" s="14" t="s">
        <v>120</v>
      </c>
      <c r="Q37" s="14"/>
      <c r="R37" s="14"/>
      <c r="S37" s="14" t="s">
        <v>54</v>
      </c>
      <c r="T37" s="16"/>
      <c r="U37" s="17"/>
      <c r="V37" s="16"/>
      <c r="W37" s="18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</row>
    <row r="38" customFormat="false" ht="26.45" hidden="false" customHeight="true" outlineLevel="0" collapsed="false">
      <c r="A38" s="12" t="s">
        <v>45</v>
      </c>
      <c r="B38" s="12" t="n">
        <v>32</v>
      </c>
      <c r="C38" s="12" t="s">
        <v>121</v>
      </c>
      <c r="D38" s="13" t="s">
        <v>122</v>
      </c>
      <c r="E38" s="12" t="s">
        <v>123</v>
      </c>
      <c r="F38" s="12" t="s">
        <v>124</v>
      </c>
      <c r="G38" s="12" t="s">
        <v>50</v>
      </c>
      <c r="H38" s="14" t="n">
        <v>8</v>
      </c>
      <c r="I38" s="12" t="n">
        <v>2</v>
      </c>
      <c r="J38" s="12" t="n">
        <v>2</v>
      </c>
      <c r="K38" s="12" t="s">
        <v>51</v>
      </c>
      <c r="L38" s="15" t="s">
        <v>125</v>
      </c>
      <c r="M38" s="14" t="n">
        <v>3800</v>
      </c>
      <c r="N38" s="12" t="n">
        <f aca="false">M38*H38</f>
        <v>30400</v>
      </c>
      <c r="O38" s="14"/>
      <c r="P38" s="14" t="s">
        <v>126</v>
      </c>
      <c r="Q38" s="14"/>
      <c r="R38" s="14"/>
      <c r="S38" s="14" t="s">
        <v>54</v>
      </c>
      <c r="T38" s="16"/>
      <c r="U38" s="17"/>
      <c r="V38" s="16"/>
      <c r="W38" s="18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</row>
    <row r="39" customFormat="false" ht="26.45" hidden="false" customHeight="true" outlineLevel="0" collapsed="false">
      <c r="A39" s="12" t="s">
        <v>45</v>
      </c>
      <c r="B39" s="12" t="n">
        <v>2</v>
      </c>
      <c r="C39" s="12" t="s">
        <v>127</v>
      </c>
      <c r="D39" s="13" t="s">
        <v>128</v>
      </c>
      <c r="E39" s="12" t="s">
        <v>129</v>
      </c>
      <c r="F39" s="12" t="s">
        <v>124</v>
      </c>
      <c r="G39" s="12" t="s">
        <v>51</v>
      </c>
      <c r="H39" s="14" t="n">
        <v>200</v>
      </c>
      <c r="I39" s="12" t="n">
        <v>1</v>
      </c>
      <c r="J39" s="12" t="n">
        <v>1</v>
      </c>
      <c r="K39" s="12" t="s">
        <v>51</v>
      </c>
      <c r="L39" s="15" t="s">
        <v>130</v>
      </c>
      <c r="M39" s="14" t="n">
        <v>257</v>
      </c>
      <c r="N39" s="12" t="n">
        <f aca="false">M39*H39</f>
        <v>51400</v>
      </c>
      <c r="O39" s="14"/>
      <c r="P39" s="14" t="s">
        <v>131</v>
      </c>
      <c r="Q39" s="14"/>
      <c r="R39" s="14"/>
      <c r="S39" s="14" t="s">
        <v>54</v>
      </c>
      <c r="T39" s="16"/>
      <c r="U39" s="17"/>
      <c r="V39" s="16"/>
      <c r="W39" s="18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</row>
    <row r="40" customFormat="false" ht="26.45" hidden="false" customHeight="true" outlineLevel="0" collapsed="false">
      <c r="A40" s="12" t="s">
        <v>45</v>
      </c>
      <c r="B40" s="12" t="n">
        <v>25</v>
      </c>
      <c r="C40" s="12" t="s">
        <v>132</v>
      </c>
      <c r="D40" s="13" t="s">
        <v>133</v>
      </c>
      <c r="E40" s="12" t="s">
        <v>48</v>
      </c>
      <c r="F40" s="12" t="s">
        <v>124</v>
      </c>
      <c r="G40" s="12" t="s">
        <v>50</v>
      </c>
      <c r="H40" s="14" t="n">
        <v>250</v>
      </c>
      <c r="I40" s="12" t="n">
        <v>1</v>
      </c>
      <c r="J40" s="12" t="n">
        <v>1</v>
      </c>
      <c r="K40" s="12" t="s">
        <v>51</v>
      </c>
      <c r="L40" s="15" t="s">
        <v>134</v>
      </c>
      <c r="M40" s="14" t="n">
        <v>700</v>
      </c>
      <c r="N40" s="12" t="n">
        <f aca="false">M40*H40</f>
        <v>175000</v>
      </c>
      <c r="O40" s="14"/>
      <c r="P40" s="14" t="s">
        <v>135</v>
      </c>
      <c r="Q40" s="14"/>
      <c r="R40" s="14"/>
      <c r="S40" s="14" t="s">
        <v>54</v>
      </c>
      <c r="T40" s="16"/>
      <c r="U40" s="17"/>
      <c r="V40" s="16"/>
      <c r="W40" s="18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</row>
    <row r="41" customFormat="false" ht="26.45" hidden="false" customHeight="true" outlineLevel="0" collapsed="false">
      <c r="A41" s="12" t="s">
        <v>45</v>
      </c>
      <c r="B41" s="12" t="n">
        <v>29</v>
      </c>
      <c r="C41" s="12" t="s">
        <v>136</v>
      </c>
      <c r="D41" s="13" t="s">
        <v>137</v>
      </c>
      <c r="E41" s="12" t="s">
        <v>48</v>
      </c>
      <c r="F41" s="12" t="s">
        <v>124</v>
      </c>
      <c r="G41" s="12" t="s">
        <v>50</v>
      </c>
      <c r="H41" s="14" t="n">
        <v>200</v>
      </c>
      <c r="I41" s="12" t="n">
        <v>1</v>
      </c>
      <c r="J41" s="12" t="n">
        <v>1</v>
      </c>
      <c r="K41" s="12" t="s">
        <v>51</v>
      </c>
      <c r="L41" s="15" t="s">
        <v>134</v>
      </c>
      <c r="M41" s="14" t="n">
        <v>140</v>
      </c>
      <c r="N41" s="12" t="n">
        <f aca="false">M41*H41</f>
        <v>28000</v>
      </c>
      <c r="O41" s="14"/>
      <c r="P41" s="14" t="s">
        <v>138</v>
      </c>
      <c r="Q41" s="14"/>
      <c r="R41" s="14"/>
      <c r="S41" s="14" t="s">
        <v>93</v>
      </c>
      <c r="T41" s="16"/>
      <c r="U41" s="17"/>
      <c r="V41" s="16"/>
      <c r="W41" s="18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</row>
    <row r="42" customFormat="false" ht="26.45" hidden="false" customHeight="true" outlineLevel="0" collapsed="false">
      <c r="A42" s="12" t="s">
        <v>45</v>
      </c>
      <c r="B42" s="12" t="n">
        <v>49</v>
      </c>
      <c r="C42" s="12" t="s">
        <v>139</v>
      </c>
      <c r="D42" s="13" t="s">
        <v>140</v>
      </c>
      <c r="E42" s="12" t="s">
        <v>48</v>
      </c>
      <c r="F42" s="12" t="s">
        <v>124</v>
      </c>
      <c r="G42" s="12" t="s">
        <v>50</v>
      </c>
      <c r="H42" s="14" t="n">
        <v>40</v>
      </c>
      <c r="I42" s="12" t="n">
        <v>10</v>
      </c>
      <c r="J42" s="12" t="n">
        <v>10</v>
      </c>
      <c r="K42" s="12" t="s">
        <v>51</v>
      </c>
      <c r="L42" s="15" t="s">
        <v>130</v>
      </c>
      <c r="M42" s="14" t="n">
        <v>2567</v>
      </c>
      <c r="N42" s="12" t="n">
        <f aca="false">M42*H42</f>
        <v>102680</v>
      </c>
      <c r="O42" s="14"/>
      <c r="P42" s="14" t="s">
        <v>131</v>
      </c>
      <c r="Q42" s="14"/>
      <c r="R42" s="14"/>
      <c r="S42" s="14" t="s">
        <v>54</v>
      </c>
      <c r="T42" s="16"/>
      <c r="U42" s="17"/>
      <c r="V42" s="16"/>
      <c r="W42" s="18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</row>
    <row r="43" customFormat="false" ht="26.45" hidden="false" customHeight="true" outlineLevel="0" collapsed="false">
      <c r="A43" s="12" t="s">
        <v>45</v>
      </c>
      <c r="B43" s="12" t="n">
        <v>28</v>
      </c>
      <c r="C43" s="12" t="s">
        <v>141</v>
      </c>
      <c r="D43" s="13" t="s">
        <v>142</v>
      </c>
      <c r="E43" s="12" t="s">
        <v>48</v>
      </c>
      <c r="F43" s="12" t="s">
        <v>124</v>
      </c>
      <c r="G43" s="12" t="s">
        <v>50</v>
      </c>
      <c r="H43" s="14" t="n">
        <v>10</v>
      </c>
      <c r="I43" s="12" t="n">
        <v>10</v>
      </c>
      <c r="J43" s="12" t="n">
        <v>10</v>
      </c>
      <c r="K43" s="12" t="s">
        <v>51</v>
      </c>
      <c r="L43" s="15" t="s">
        <v>134</v>
      </c>
      <c r="M43" s="14" t="n">
        <v>950</v>
      </c>
      <c r="N43" s="12" t="n">
        <f aca="false">M43*H43</f>
        <v>9500</v>
      </c>
      <c r="O43" s="14"/>
      <c r="P43" s="14" t="s">
        <v>143</v>
      </c>
      <c r="Q43" s="14"/>
      <c r="R43" s="14"/>
      <c r="S43" s="14" t="s">
        <v>54</v>
      </c>
      <c r="T43" s="16"/>
      <c r="U43" s="17"/>
      <c r="V43" s="16"/>
      <c r="W43" s="18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</row>
    <row r="44" customFormat="false" ht="26.45" hidden="false" customHeight="true" outlineLevel="0" collapsed="false">
      <c r="A44" s="12" t="s">
        <v>45</v>
      </c>
      <c r="B44" s="12" t="n">
        <v>30</v>
      </c>
      <c r="C44" s="12" t="s">
        <v>144</v>
      </c>
      <c r="D44" s="13" t="s">
        <v>145</v>
      </c>
      <c r="E44" s="12" t="s">
        <v>48</v>
      </c>
      <c r="F44" s="12" t="s">
        <v>124</v>
      </c>
      <c r="G44" s="12" t="s">
        <v>146</v>
      </c>
      <c r="H44" s="14" t="n">
        <v>480</v>
      </c>
      <c r="I44" s="12" t="n">
        <v>6</v>
      </c>
      <c r="J44" s="12" t="n">
        <v>6</v>
      </c>
      <c r="K44" s="12" t="s">
        <v>51</v>
      </c>
      <c r="L44" s="15" t="s">
        <v>134</v>
      </c>
      <c r="M44" s="14" t="n">
        <v>1200</v>
      </c>
      <c r="N44" s="12" t="n">
        <f aca="false">M44*H44</f>
        <v>576000</v>
      </c>
      <c r="O44" s="14"/>
      <c r="P44" s="14" t="s">
        <v>147</v>
      </c>
      <c r="Q44" s="14"/>
      <c r="R44" s="14"/>
      <c r="S44" s="14" t="s">
        <v>54</v>
      </c>
      <c r="T44" s="16"/>
      <c r="U44" s="17"/>
      <c r="V44" s="16"/>
      <c r="W44" s="18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</row>
    <row r="45" customFormat="false" ht="26.45" hidden="false" customHeight="true" outlineLevel="0" collapsed="false">
      <c r="A45" s="12" t="s">
        <v>45</v>
      </c>
      <c r="B45" s="12" t="n">
        <v>22</v>
      </c>
      <c r="C45" s="12" t="s">
        <v>148</v>
      </c>
      <c r="D45" s="13" t="s">
        <v>149</v>
      </c>
      <c r="E45" s="12" t="s">
        <v>48</v>
      </c>
      <c r="F45" s="12" t="s">
        <v>124</v>
      </c>
      <c r="G45" s="12" t="s">
        <v>50</v>
      </c>
      <c r="H45" s="14" t="n">
        <v>80</v>
      </c>
      <c r="I45" s="12" t="n">
        <v>0.2</v>
      </c>
      <c r="J45" s="12" t="n">
        <v>0.2</v>
      </c>
      <c r="K45" s="12" t="s">
        <v>51</v>
      </c>
      <c r="L45" s="15" t="s">
        <v>134</v>
      </c>
      <c r="M45" s="14" t="n">
        <v>350</v>
      </c>
      <c r="N45" s="12" t="n">
        <f aca="false">M45*H45</f>
        <v>28000</v>
      </c>
      <c r="O45" s="14"/>
      <c r="P45" s="14" t="s">
        <v>150</v>
      </c>
      <c r="Q45" s="14"/>
      <c r="R45" s="14"/>
      <c r="S45" s="14" t="s">
        <v>151</v>
      </c>
      <c r="T45" s="16"/>
      <c r="U45" s="17"/>
      <c r="V45" s="16"/>
      <c r="W45" s="18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</row>
    <row r="46" customFormat="false" ht="26.45" hidden="false" customHeight="true" outlineLevel="0" collapsed="false">
      <c r="A46" s="12" t="s">
        <v>45</v>
      </c>
      <c r="B46" s="12" t="n">
        <v>20</v>
      </c>
      <c r="C46" s="12" t="s">
        <v>152</v>
      </c>
      <c r="D46" s="13" t="s">
        <v>153</v>
      </c>
      <c r="E46" s="12" t="s">
        <v>48</v>
      </c>
      <c r="F46" s="12" t="s">
        <v>124</v>
      </c>
      <c r="G46" s="12" t="s">
        <v>50</v>
      </c>
      <c r="H46" s="14" t="n">
        <v>4</v>
      </c>
      <c r="I46" s="12" t="n">
        <v>20</v>
      </c>
      <c r="J46" s="12" t="n">
        <v>20</v>
      </c>
      <c r="K46" s="12" t="s">
        <v>51</v>
      </c>
      <c r="L46" s="15" t="s">
        <v>52</v>
      </c>
      <c r="M46" s="14" t="n">
        <v>29500</v>
      </c>
      <c r="N46" s="12" t="n">
        <f aca="false">M46*H46</f>
        <v>118000</v>
      </c>
      <c r="O46" s="14"/>
      <c r="P46" s="14" t="s">
        <v>154</v>
      </c>
      <c r="Q46" s="14"/>
      <c r="R46" s="14"/>
      <c r="S46" s="14" t="s">
        <v>54</v>
      </c>
      <c r="T46" s="16"/>
      <c r="U46" s="17"/>
      <c r="V46" s="16"/>
      <c r="W46" s="18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</row>
    <row r="47" customFormat="false" ht="26.45" hidden="false" customHeight="true" outlineLevel="0" collapsed="false">
      <c r="A47" s="12" t="s">
        <v>45</v>
      </c>
      <c r="B47" s="12" t="n">
        <v>21</v>
      </c>
      <c r="C47" s="12" t="s">
        <v>155</v>
      </c>
      <c r="D47" s="13" t="s">
        <v>156</v>
      </c>
      <c r="E47" s="12" t="s">
        <v>48</v>
      </c>
      <c r="F47" s="12" t="s">
        <v>124</v>
      </c>
      <c r="G47" s="12" t="s">
        <v>50</v>
      </c>
      <c r="H47" s="14" t="n">
        <v>10</v>
      </c>
      <c r="I47" s="12" t="n">
        <v>5</v>
      </c>
      <c r="J47" s="12" t="n">
        <v>5</v>
      </c>
      <c r="K47" s="12" t="s">
        <v>51</v>
      </c>
      <c r="L47" s="15" t="s">
        <v>52</v>
      </c>
      <c r="M47" s="14" t="n">
        <v>5017</v>
      </c>
      <c r="N47" s="12" t="n">
        <f aca="false">M47*H47</f>
        <v>50170</v>
      </c>
      <c r="O47" s="14"/>
      <c r="P47" s="14" t="s">
        <v>157</v>
      </c>
      <c r="Q47" s="14"/>
      <c r="R47" s="14"/>
      <c r="S47" s="14" t="s">
        <v>54</v>
      </c>
      <c r="T47" s="16"/>
      <c r="U47" s="17"/>
      <c r="V47" s="16"/>
      <c r="W47" s="18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</row>
    <row r="48" customFormat="false" ht="26.45" hidden="false" customHeight="true" outlineLevel="0" collapsed="false">
      <c r="A48" s="12" t="s">
        <v>45</v>
      </c>
      <c r="B48" s="12" t="n">
        <v>23</v>
      </c>
      <c r="C48" s="12" t="s">
        <v>158</v>
      </c>
      <c r="D48" s="13" t="s">
        <v>159</v>
      </c>
      <c r="E48" s="12" t="s">
        <v>48</v>
      </c>
      <c r="F48" s="12" t="s">
        <v>124</v>
      </c>
      <c r="G48" s="12" t="s">
        <v>50</v>
      </c>
      <c r="H48" s="14" t="n">
        <v>20</v>
      </c>
      <c r="I48" s="12" t="n">
        <v>1</v>
      </c>
      <c r="J48" s="12" t="n">
        <v>1</v>
      </c>
      <c r="K48" s="12" t="s">
        <v>51</v>
      </c>
      <c r="L48" s="15" t="s">
        <v>134</v>
      </c>
      <c r="M48" s="14" t="n">
        <v>13417</v>
      </c>
      <c r="N48" s="12" t="n">
        <f aca="false">M48*H48</f>
        <v>268340</v>
      </c>
      <c r="O48" s="14"/>
      <c r="P48" s="14" t="s">
        <v>160</v>
      </c>
      <c r="Q48" s="14"/>
      <c r="R48" s="14"/>
      <c r="S48" s="14" t="s">
        <v>151</v>
      </c>
      <c r="T48" s="16"/>
      <c r="U48" s="17"/>
      <c r="V48" s="16"/>
      <c r="W48" s="18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</row>
    <row r="49" customFormat="false" ht="26.45" hidden="false" customHeight="true" outlineLevel="0" collapsed="false">
      <c r="A49" s="12" t="s">
        <v>45</v>
      </c>
      <c r="B49" s="12" t="n">
        <v>24</v>
      </c>
      <c r="C49" s="12" t="s">
        <v>161</v>
      </c>
      <c r="D49" s="13" t="s">
        <v>162</v>
      </c>
      <c r="E49" s="12" t="s">
        <v>48</v>
      </c>
      <c r="F49" s="12" t="s">
        <v>124</v>
      </c>
      <c r="G49" s="12" t="s">
        <v>50</v>
      </c>
      <c r="H49" s="14" t="n">
        <v>500</v>
      </c>
      <c r="I49" s="12" t="n">
        <v>1</v>
      </c>
      <c r="J49" s="12" t="n">
        <v>1</v>
      </c>
      <c r="K49" s="12" t="s">
        <v>51</v>
      </c>
      <c r="L49" s="15" t="s">
        <v>134</v>
      </c>
      <c r="M49" s="14" t="n">
        <v>5.5</v>
      </c>
      <c r="N49" s="12" t="n">
        <f aca="false">M49*H49</f>
        <v>2750</v>
      </c>
      <c r="O49" s="14"/>
      <c r="P49" s="14" t="s">
        <v>163</v>
      </c>
      <c r="Q49" s="14"/>
      <c r="R49" s="14"/>
      <c r="S49" s="14" t="s">
        <v>93</v>
      </c>
      <c r="T49" s="16"/>
      <c r="U49" s="17"/>
      <c r="V49" s="16"/>
      <c r="W49" s="18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</row>
    <row r="50" customFormat="false" ht="26.45" hidden="false" customHeight="true" outlineLevel="0" collapsed="false">
      <c r="A50" s="12" t="s">
        <v>45</v>
      </c>
      <c r="B50" s="12" t="n">
        <v>31</v>
      </c>
      <c r="C50" s="12" t="s">
        <v>164</v>
      </c>
      <c r="D50" s="13" t="s">
        <v>165</v>
      </c>
      <c r="E50" s="12" t="s">
        <v>48</v>
      </c>
      <c r="F50" s="12" t="s">
        <v>124</v>
      </c>
      <c r="G50" s="12" t="s">
        <v>146</v>
      </c>
      <c r="H50" s="14" t="n">
        <v>240</v>
      </c>
      <c r="I50" s="12" t="n">
        <v>5</v>
      </c>
      <c r="J50" s="12" t="n">
        <v>5</v>
      </c>
      <c r="K50" s="12" t="s">
        <v>51</v>
      </c>
      <c r="L50" s="15" t="s">
        <v>134</v>
      </c>
      <c r="M50" s="14" t="n">
        <v>600</v>
      </c>
      <c r="N50" s="12" t="n">
        <f aca="false">M50*H50</f>
        <v>144000</v>
      </c>
      <c r="O50" s="14"/>
      <c r="P50" s="14" t="s">
        <v>166</v>
      </c>
      <c r="Q50" s="14"/>
      <c r="R50" s="14"/>
      <c r="S50" s="14" t="s">
        <v>54</v>
      </c>
      <c r="T50" s="16"/>
      <c r="U50" s="17"/>
      <c r="V50" s="16"/>
      <c r="W50" s="18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</row>
    <row r="51" customFormat="false" ht="26.45" hidden="false" customHeight="true" outlineLevel="0" collapsed="false">
      <c r="A51" s="12" t="s">
        <v>45</v>
      </c>
      <c r="B51" s="12" t="n">
        <v>51</v>
      </c>
      <c r="C51" s="12" t="s">
        <v>167</v>
      </c>
      <c r="D51" s="13" t="s">
        <v>168</v>
      </c>
      <c r="E51" s="12" t="s">
        <v>48</v>
      </c>
      <c r="F51" s="12" t="s">
        <v>124</v>
      </c>
      <c r="G51" s="12" t="s">
        <v>50</v>
      </c>
      <c r="H51" s="14" t="n">
        <v>10</v>
      </c>
      <c r="I51" s="12" t="n">
        <v>10</v>
      </c>
      <c r="J51" s="12" t="n">
        <v>10</v>
      </c>
      <c r="K51" s="12" t="s">
        <v>51</v>
      </c>
      <c r="L51" s="15" t="s">
        <v>52</v>
      </c>
      <c r="M51" s="14" t="n">
        <v>712</v>
      </c>
      <c r="N51" s="12" t="n">
        <f aca="false">M51*H51</f>
        <v>7120</v>
      </c>
      <c r="O51" s="14"/>
      <c r="P51" s="14" t="s">
        <v>169</v>
      </c>
      <c r="Q51" s="14"/>
      <c r="R51" s="14"/>
      <c r="S51" s="14" t="s">
        <v>54</v>
      </c>
      <c r="T51" s="16"/>
      <c r="U51" s="17"/>
      <c r="V51" s="16"/>
      <c r="W51" s="18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</row>
    <row r="52" customFormat="false" ht="26.45" hidden="false" customHeight="true" outlineLevel="0" collapsed="false">
      <c r="A52" s="12" t="s">
        <v>45</v>
      </c>
      <c r="B52" s="12" t="n">
        <v>27</v>
      </c>
      <c r="C52" s="12" t="s">
        <v>170</v>
      </c>
      <c r="D52" s="13" t="s">
        <v>171</v>
      </c>
      <c r="E52" s="12" t="s">
        <v>48</v>
      </c>
      <c r="F52" s="12" t="s">
        <v>124</v>
      </c>
      <c r="G52" s="12" t="s">
        <v>50</v>
      </c>
      <c r="H52" s="14" t="n">
        <v>100</v>
      </c>
      <c r="I52" s="12" t="n">
        <v>5</v>
      </c>
      <c r="J52" s="12" t="n">
        <v>5</v>
      </c>
      <c r="K52" s="12" t="s">
        <v>51</v>
      </c>
      <c r="L52" s="15" t="s">
        <v>134</v>
      </c>
      <c r="M52" s="14" t="n">
        <v>3400</v>
      </c>
      <c r="N52" s="12" t="n">
        <f aca="false">M52*H52</f>
        <v>340000</v>
      </c>
      <c r="O52" s="14"/>
      <c r="P52" s="14" t="s">
        <v>172</v>
      </c>
      <c r="Q52" s="14"/>
      <c r="R52" s="14"/>
      <c r="S52" s="14" t="s">
        <v>54</v>
      </c>
      <c r="T52" s="16"/>
      <c r="U52" s="17"/>
      <c r="V52" s="16"/>
      <c r="W52" s="18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</row>
    <row r="53" customFormat="false" ht="26.45" hidden="false" customHeight="true" outlineLevel="0" collapsed="false">
      <c r="A53" s="12" t="s">
        <v>45</v>
      </c>
      <c r="B53" s="12" t="n">
        <v>26</v>
      </c>
      <c r="C53" s="12" t="s">
        <v>173</v>
      </c>
      <c r="D53" s="13" t="s">
        <v>174</v>
      </c>
      <c r="E53" s="12" t="s">
        <v>175</v>
      </c>
      <c r="F53" s="12" t="s">
        <v>124</v>
      </c>
      <c r="G53" s="12" t="s">
        <v>50</v>
      </c>
      <c r="H53" s="14" t="n">
        <v>20</v>
      </c>
      <c r="I53" s="12" t="n">
        <v>1</v>
      </c>
      <c r="J53" s="12" t="n">
        <v>1</v>
      </c>
      <c r="K53" s="12" t="s">
        <v>51</v>
      </c>
      <c r="L53" s="15" t="s">
        <v>134</v>
      </c>
      <c r="M53" s="14" t="n">
        <v>2100</v>
      </c>
      <c r="N53" s="12" t="n">
        <f aca="false">M53*H53</f>
        <v>42000</v>
      </c>
      <c r="O53" s="14"/>
      <c r="P53" s="14" t="s">
        <v>176</v>
      </c>
      <c r="Q53" s="14"/>
      <c r="R53" s="14"/>
      <c r="S53" s="14" t="s">
        <v>93</v>
      </c>
      <c r="T53" s="16"/>
      <c r="U53" s="17"/>
      <c r="V53" s="16"/>
      <c r="W53" s="18"/>
      <c r="X53" s="19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</row>
    <row r="54" customFormat="false" ht="26.45" hidden="false" customHeight="true" outlineLevel="0" collapsed="false">
      <c r="A54" s="12" t="s">
        <v>45</v>
      </c>
      <c r="B54" s="12" t="n">
        <v>13</v>
      </c>
      <c r="C54" s="12" t="s">
        <v>177</v>
      </c>
      <c r="D54" s="13" t="s">
        <v>178</v>
      </c>
      <c r="E54" s="12" t="s">
        <v>179</v>
      </c>
      <c r="F54" s="12" t="s">
        <v>124</v>
      </c>
      <c r="G54" s="12" t="s">
        <v>50</v>
      </c>
      <c r="H54" s="14" t="n">
        <v>480</v>
      </c>
      <c r="I54" s="12" t="n">
        <v>1</v>
      </c>
      <c r="J54" s="12" t="n">
        <v>1</v>
      </c>
      <c r="K54" s="12" t="s">
        <v>51</v>
      </c>
      <c r="L54" s="15" t="s">
        <v>134</v>
      </c>
      <c r="M54" s="14" t="n">
        <v>75</v>
      </c>
      <c r="N54" s="12" t="n">
        <f aca="false">M54*H54</f>
        <v>36000</v>
      </c>
      <c r="O54" s="14"/>
      <c r="P54" s="14" t="s">
        <v>180</v>
      </c>
      <c r="Q54" s="14"/>
      <c r="R54" s="14"/>
      <c r="S54" s="14" t="s">
        <v>54</v>
      </c>
      <c r="T54" s="16"/>
      <c r="U54" s="17"/>
      <c r="V54" s="16"/>
      <c r="W54" s="18"/>
      <c r="X54" s="19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</row>
    <row r="55" customFormat="false" ht="26.45" hidden="false" customHeight="true" outlineLevel="0" collapsed="false">
      <c r="A55" s="12" t="s">
        <v>45</v>
      </c>
      <c r="B55" s="12" t="n">
        <v>14</v>
      </c>
      <c r="C55" s="12" t="s">
        <v>181</v>
      </c>
      <c r="D55" s="13" t="s">
        <v>182</v>
      </c>
      <c r="E55" s="12" t="s">
        <v>183</v>
      </c>
      <c r="F55" s="12" t="s">
        <v>124</v>
      </c>
      <c r="G55" s="12" t="s">
        <v>50</v>
      </c>
      <c r="H55" s="14" t="n">
        <v>120</v>
      </c>
      <c r="I55" s="12" t="n">
        <v>1</v>
      </c>
      <c r="J55" s="12" t="n">
        <v>1</v>
      </c>
      <c r="K55" s="12" t="s">
        <v>51</v>
      </c>
      <c r="L55" s="15" t="s">
        <v>134</v>
      </c>
      <c r="M55" s="14" t="n">
        <v>95</v>
      </c>
      <c r="N55" s="12" t="n">
        <f aca="false">M55*H55</f>
        <v>11400</v>
      </c>
      <c r="O55" s="14"/>
      <c r="P55" s="14" t="s">
        <v>184</v>
      </c>
      <c r="Q55" s="14"/>
      <c r="R55" s="14"/>
      <c r="S55" s="14" t="s">
        <v>54</v>
      </c>
      <c r="T55" s="16"/>
      <c r="U55" s="17"/>
      <c r="V55" s="16"/>
      <c r="W55" s="18"/>
      <c r="X55" s="19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</row>
    <row r="56" customFormat="false" ht="26.45" hidden="false" customHeight="true" outlineLevel="0" collapsed="false">
      <c r="A56" s="12" t="s">
        <v>45</v>
      </c>
      <c r="B56" s="12" t="n">
        <v>1</v>
      </c>
      <c r="C56" s="12" t="s">
        <v>185</v>
      </c>
      <c r="D56" s="13" t="s">
        <v>186</v>
      </c>
      <c r="E56" s="12" t="s">
        <v>48</v>
      </c>
      <c r="F56" s="12" t="s">
        <v>124</v>
      </c>
      <c r="G56" s="12" t="s">
        <v>50</v>
      </c>
      <c r="H56" s="14" t="n">
        <v>20</v>
      </c>
      <c r="I56" s="12" t="n">
        <v>10</v>
      </c>
      <c r="J56" s="12" t="n">
        <v>10</v>
      </c>
      <c r="K56" s="12" t="s">
        <v>51</v>
      </c>
      <c r="L56" s="15" t="s">
        <v>130</v>
      </c>
      <c r="M56" s="14" t="n">
        <v>2567</v>
      </c>
      <c r="N56" s="12" t="n">
        <f aca="false">M56*H56</f>
        <v>51340</v>
      </c>
      <c r="O56" s="14"/>
      <c r="P56" s="14" t="s">
        <v>131</v>
      </c>
      <c r="Q56" s="14"/>
      <c r="R56" s="14"/>
      <c r="S56" s="14" t="s">
        <v>54</v>
      </c>
      <c r="T56" s="16"/>
      <c r="U56" s="17"/>
      <c r="V56" s="16"/>
      <c r="W56" s="18"/>
      <c r="X56" s="19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</row>
    <row r="57" customFormat="false" ht="26.45" hidden="false" customHeight="true" outlineLevel="0" collapsed="false">
      <c r="A57" s="12" t="s">
        <v>45</v>
      </c>
      <c r="B57" s="12" t="n">
        <v>9</v>
      </c>
      <c r="C57" s="12" t="s">
        <v>187</v>
      </c>
      <c r="D57" s="13" t="s">
        <v>188</v>
      </c>
      <c r="E57" s="12" t="s">
        <v>48</v>
      </c>
      <c r="F57" s="12" t="s">
        <v>189</v>
      </c>
      <c r="G57" s="12" t="s">
        <v>50</v>
      </c>
      <c r="H57" s="14" t="n">
        <v>15</v>
      </c>
      <c r="I57" s="12" t="n">
        <v>1</v>
      </c>
      <c r="J57" s="12" t="n">
        <v>1</v>
      </c>
      <c r="K57" s="12" t="s">
        <v>51</v>
      </c>
      <c r="L57" s="15" t="s">
        <v>190</v>
      </c>
      <c r="M57" s="14" t="n">
        <v>432</v>
      </c>
      <c r="N57" s="12" t="n">
        <f aca="false">M57*H57</f>
        <v>6480</v>
      </c>
      <c r="O57" s="14"/>
      <c r="P57" s="14" t="s">
        <v>67</v>
      </c>
      <c r="Q57" s="14"/>
      <c r="R57" s="14"/>
      <c r="S57" s="14" t="s">
        <v>54</v>
      </c>
      <c r="T57" s="16"/>
      <c r="U57" s="17"/>
      <c r="V57" s="16"/>
      <c r="W57" s="18"/>
      <c r="X57" s="1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</row>
    <row r="58" customFormat="false" ht="26.45" hidden="false" customHeight="true" outlineLevel="0" collapsed="false">
      <c r="A58" s="12" t="s">
        <v>45</v>
      </c>
      <c r="B58" s="12" t="n">
        <v>4</v>
      </c>
      <c r="C58" s="12" t="s">
        <v>191</v>
      </c>
      <c r="D58" s="13" t="s">
        <v>192</v>
      </c>
      <c r="E58" s="12" t="s">
        <v>48</v>
      </c>
      <c r="F58" s="12" t="s">
        <v>189</v>
      </c>
      <c r="G58" s="12" t="s">
        <v>50</v>
      </c>
      <c r="H58" s="14" t="n">
        <v>10</v>
      </c>
      <c r="I58" s="12" t="n">
        <v>0.1</v>
      </c>
      <c r="J58" s="12" t="n">
        <v>0.1</v>
      </c>
      <c r="K58" s="12" t="s">
        <v>51</v>
      </c>
      <c r="L58" s="15" t="s">
        <v>190</v>
      </c>
      <c r="M58" s="14" t="n">
        <v>152</v>
      </c>
      <c r="N58" s="12" t="n">
        <f aca="false">M58*H58</f>
        <v>1520</v>
      </c>
      <c r="O58" s="14"/>
      <c r="P58" s="14" t="s">
        <v>193</v>
      </c>
      <c r="Q58" s="14"/>
      <c r="R58" s="14"/>
      <c r="S58" s="14" t="s">
        <v>54</v>
      </c>
      <c r="T58" s="16"/>
      <c r="U58" s="17"/>
      <c r="V58" s="16"/>
      <c r="W58" s="18"/>
      <c r="X58" s="19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</row>
    <row r="59" customFormat="false" ht="26.45" hidden="false" customHeight="true" outlineLevel="0" collapsed="false">
      <c r="A59" s="12" t="s">
        <v>45</v>
      </c>
      <c r="B59" s="12" t="n">
        <v>40</v>
      </c>
      <c r="C59" s="12" t="s">
        <v>194</v>
      </c>
      <c r="D59" s="13" t="s">
        <v>195</v>
      </c>
      <c r="E59" s="12" t="s">
        <v>48</v>
      </c>
      <c r="F59" s="12" t="s">
        <v>189</v>
      </c>
      <c r="G59" s="12" t="s">
        <v>50</v>
      </c>
      <c r="H59" s="14" t="n">
        <v>5</v>
      </c>
      <c r="I59" s="12" t="n">
        <v>1</v>
      </c>
      <c r="J59" s="12" t="n">
        <v>1</v>
      </c>
      <c r="K59" s="12" t="s">
        <v>51</v>
      </c>
      <c r="L59" s="15" t="s">
        <v>190</v>
      </c>
      <c r="M59" s="14" t="n">
        <v>3250</v>
      </c>
      <c r="N59" s="12" t="n">
        <f aca="false">M59*H59</f>
        <v>16250</v>
      </c>
      <c r="O59" s="14"/>
      <c r="P59" s="14" t="s">
        <v>196</v>
      </c>
      <c r="Q59" s="14"/>
      <c r="R59" s="14"/>
      <c r="S59" s="14" t="s">
        <v>54</v>
      </c>
      <c r="T59" s="16"/>
      <c r="U59" s="17"/>
      <c r="V59" s="16"/>
      <c r="W59" s="18"/>
      <c r="X59" s="19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</row>
    <row r="60" customFormat="false" ht="26.45" hidden="false" customHeight="true" outlineLevel="0" collapsed="false">
      <c r="A60" s="12" t="s">
        <v>45</v>
      </c>
      <c r="B60" s="12" t="n">
        <v>44</v>
      </c>
      <c r="C60" s="12" t="s">
        <v>197</v>
      </c>
      <c r="D60" s="13" t="s">
        <v>198</v>
      </c>
      <c r="E60" s="12" t="s">
        <v>199</v>
      </c>
      <c r="F60" s="12" t="s">
        <v>189</v>
      </c>
      <c r="G60" s="12" t="s">
        <v>50</v>
      </c>
      <c r="H60" s="14" t="n">
        <v>40</v>
      </c>
      <c r="I60" s="12" t="n">
        <v>10</v>
      </c>
      <c r="J60" s="12" t="n">
        <v>10</v>
      </c>
      <c r="K60" s="12" t="s">
        <v>51</v>
      </c>
      <c r="L60" s="15" t="s">
        <v>190</v>
      </c>
      <c r="M60" s="14" t="n">
        <v>2567</v>
      </c>
      <c r="N60" s="12" t="n">
        <f aca="false">M60*H60</f>
        <v>102680</v>
      </c>
      <c r="O60" s="14"/>
      <c r="P60" s="14" t="s">
        <v>131</v>
      </c>
      <c r="Q60" s="14"/>
      <c r="R60" s="14"/>
      <c r="S60" s="14" t="s">
        <v>54</v>
      </c>
      <c r="T60" s="16"/>
      <c r="U60" s="17"/>
      <c r="V60" s="16"/>
      <c r="W60" s="18"/>
      <c r="X60" s="19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</row>
    <row r="61" customFormat="false" ht="26.45" hidden="false" customHeight="true" outlineLevel="0" collapsed="false">
      <c r="A61" s="12" t="s">
        <v>45</v>
      </c>
      <c r="B61" s="12" t="n">
        <v>37</v>
      </c>
      <c r="C61" s="12" t="s">
        <v>200</v>
      </c>
      <c r="D61" s="13" t="s">
        <v>201</v>
      </c>
      <c r="E61" s="12" t="s">
        <v>48</v>
      </c>
      <c r="F61" s="12" t="s">
        <v>189</v>
      </c>
      <c r="G61" s="12" t="s">
        <v>50</v>
      </c>
      <c r="H61" s="14" t="n">
        <v>7</v>
      </c>
      <c r="I61" s="12" t="n">
        <v>1</v>
      </c>
      <c r="J61" s="12" t="n">
        <v>1</v>
      </c>
      <c r="K61" s="12" t="s">
        <v>51</v>
      </c>
      <c r="L61" s="15" t="s">
        <v>190</v>
      </c>
      <c r="M61" s="14" t="n">
        <v>432</v>
      </c>
      <c r="N61" s="12" t="n">
        <f aca="false">M61*H61</f>
        <v>3024</v>
      </c>
      <c r="O61" s="14"/>
      <c r="P61" s="14" t="s">
        <v>67</v>
      </c>
      <c r="Q61" s="14"/>
      <c r="R61" s="14"/>
      <c r="S61" s="14" t="s">
        <v>54</v>
      </c>
      <c r="T61" s="16"/>
      <c r="U61" s="17"/>
      <c r="V61" s="16"/>
      <c r="W61" s="18"/>
      <c r="X61" s="19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</row>
    <row r="62" customFormat="false" ht="26.45" hidden="false" customHeight="true" outlineLevel="0" collapsed="false">
      <c r="A62" s="12" t="s">
        <v>45</v>
      </c>
      <c r="B62" s="12" t="n">
        <v>38</v>
      </c>
      <c r="C62" s="12" t="s">
        <v>202</v>
      </c>
      <c r="D62" s="13" t="s">
        <v>203</v>
      </c>
      <c r="E62" s="12" t="s">
        <v>48</v>
      </c>
      <c r="F62" s="12" t="s">
        <v>189</v>
      </c>
      <c r="G62" s="12" t="s">
        <v>50</v>
      </c>
      <c r="H62" s="14" t="n">
        <v>2</v>
      </c>
      <c r="I62" s="12" t="n">
        <v>1</v>
      </c>
      <c r="J62" s="12" t="n">
        <v>1</v>
      </c>
      <c r="K62" s="12" t="s">
        <v>51</v>
      </c>
      <c r="L62" s="15" t="s">
        <v>190</v>
      </c>
      <c r="M62" s="14" t="n">
        <v>548</v>
      </c>
      <c r="N62" s="12" t="n">
        <f aca="false">M62*H62</f>
        <v>1096</v>
      </c>
      <c r="O62" s="14"/>
      <c r="P62" s="14" t="s">
        <v>204</v>
      </c>
      <c r="Q62" s="14"/>
      <c r="R62" s="14"/>
      <c r="S62" s="14" t="s">
        <v>54</v>
      </c>
      <c r="T62" s="16"/>
      <c r="U62" s="17"/>
      <c r="V62" s="16"/>
      <c r="W62" s="18"/>
      <c r="X62" s="19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</row>
    <row r="63" customFormat="false" ht="26.45" hidden="false" customHeight="true" outlineLevel="0" collapsed="false">
      <c r="A63" s="12" t="s">
        <v>45</v>
      </c>
      <c r="B63" s="12" t="n">
        <v>52</v>
      </c>
      <c r="C63" s="12" t="s">
        <v>205</v>
      </c>
      <c r="D63" s="13" t="s">
        <v>206</v>
      </c>
      <c r="E63" s="12" t="s">
        <v>48</v>
      </c>
      <c r="F63" s="12" t="s">
        <v>189</v>
      </c>
      <c r="G63" s="12" t="s">
        <v>50</v>
      </c>
      <c r="H63" s="14" t="n">
        <v>4</v>
      </c>
      <c r="I63" s="12" t="n">
        <v>20</v>
      </c>
      <c r="J63" s="12" t="n">
        <v>20</v>
      </c>
      <c r="K63" s="12" t="s">
        <v>51</v>
      </c>
      <c r="L63" s="15" t="s">
        <v>207</v>
      </c>
      <c r="M63" s="14" t="n">
        <v>32000</v>
      </c>
      <c r="N63" s="12" t="n">
        <f aca="false">M63*H63</f>
        <v>128000</v>
      </c>
      <c r="O63" s="14"/>
      <c r="P63" s="14" t="s">
        <v>208</v>
      </c>
      <c r="Q63" s="14"/>
      <c r="R63" s="14"/>
      <c r="S63" s="14" t="s">
        <v>54</v>
      </c>
      <c r="T63" s="16"/>
      <c r="U63" s="17"/>
      <c r="V63" s="16"/>
      <c r="W63" s="18"/>
      <c r="X63" s="19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</row>
    <row r="64" customFormat="false" ht="26.45" hidden="false" customHeight="true" outlineLevel="0" collapsed="false">
      <c r="A64" s="12" t="s">
        <v>45</v>
      </c>
      <c r="B64" s="12" t="n">
        <v>8</v>
      </c>
      <c r="C64" s="12" t="s">
        <v>209</v>
      </c>
      <c r="D64" s="13" t="s">
        <v>210</v>
      </c>
      <c r="E64" s="12" t="s">
        <v>48</v>
      </c>
      <c r="F64" s="12" t="s">
        <v>189</v>
      </c>
      <c r="G64" s="12" t="s">
        <v>50</v>
      </c>
      <c r="H64" s="14" t="n">
        <v>15</v>
      </c>
      <c r="I64" s="12" t="n">
        <v>1</v>
      </c>
      <c r="J64" s="12" t="n">
        <v>1</v>
      </c>
      <c r="K64" s="12" t="s">
        <v>51</v>
      </c>
      <c r="L64" s="15" t="s">
        <v>190</v>
      </c>
      <c r="M64" s="14" t="n">
        <v>548</v>
      </c>
      <c r="N64" s="12" t="n">
        <f aca="false">M64*H64</f>
        <v>8220</v>
      </c>
      <c r="O64" s="14"/>
      <c r="P64" s="14" t="s">
        <v>204</v>
      </c>
      <c r="Q64" s="14"/>
      <c r="R64" s="14"/>
      <c r="S64" s="14" t="s">
        <v>54</v>
      </c>
      <c r="T64" s="16"/>
      <c r="U64" s="17"/>
      <c r="V64" s="16"/>
      <c r="W64" s="18"/>
      <c r="X64" s="19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</row>
    <row r="65" customFormat="false" ht="26.45" hidden="false" customHeight="true" outlineLevel="0" collapsed="false">
      <c r="A65" s="12" t="s">
        <v>45</v>
      </c>
      <c r="B65" s="12" t="n">
        <v>46</v>
      </c>
      <c r="C65" s="12" t="s">
        <v>211</v>
      </c>
      <c r="D65" s="13" t="s">
        <v>212</v>
      </c>
      <c r="E65" s="12" t="s">
        <v>48</v>
      </c>
      <c r="F65" s="12" t="s">
        <v>189</v>
      </c>
      <c r="G65" s="12" t="s">
        <v>50</v>
      </c>
      <c r="H65" s="14" t="n">
        <v>10</v>
      </c>
      <c r="I65" s="12" t="n">
        <v>2</v>
      </c>
      <c r="J65" s="12" t="n">
        <v>2</v>
      </c>
      <c r="K65" s="12" t="s">
        <v>51</v>
      </c>
      <c r="L65" s="15" t="s">
        <v>213</v>
      </c>
      <c r="M65" s="14" t="n">
        <v>3850</v>
      </c>
      <c r="N65" s="12" t="n">
        <f aca="false">M65*H65</f>
        <v>38500</v>
      </c>
      <c r="O65" s="14"/>
      <c r="P65" s="14" t="s">
        <v>214</v>
      </c>
      <c r="Q65" s="14"/>
      <c r="R65" s="14"/>
      <c r="S65" s="14" t="s">
        <v>215</v>
      </c>
      <c r="T65" s="16"/>
      <c r="U65" s="17"/>
      <c r="V65" s="16"/>
      <c r="W65" s="18"/>
      <c r="X65" s="19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</row>
    <row r="66" customFormat="false" ht="26.45" hidden="false" customHeight="true" outlineLevel="0" collapsed="false">
      <c r="A66" s="12" t="s">
        <v>45</v>
      </c>
      <c r="B66" s="12" t="n">
        <v>6</v>
      </c>
      <c r="C66" s="12" t="s">
        <v>211</v>
      </c>
      <c r="D66" s="13" t="s">
        <v>212</v>
      </c>
      <c r="E66" s="12" t="s">
        <v>48</v>
      </c>
      <c r="F66" s="12" t="s">
        <v>189</v>
      </c>
      <c r="G66" s="12" t="s">
        <v>50</v>
      </c>
      <c r="H66" s="14" t="n">
        <v>115</v>
      </c>
      <c r="I66" s="12" t="n">
        <v>2</v>
      </c>
      <c r="J66" s="12" t="n">
        <v>2</v>
      </c>
      <c r="K66" s="12" t="s">
        <v>51</v>
      </c>
      <c r="L66" s="15" t="s">
        <v>190</v>
      </c>
      <c r="M66" s="14" t="n">
        <v>3850</v>
      </c>
      <c r="N66" s="12" t="n">
        <f aca="false">M66*H66</f>
        <v>442750</v>
      </c>
      <c r="O66" s="14"/>
      <c r="P66" s="14" t="s">
        <v>214</v>
      </c>
      <c r="Q66" s="14"/>
      <c r="R66" s="14"/>
      <c r="S66" s="14" t="s">
        <v>215</v>
      </c>
      <c r="T66" s="16"/>
      <c r="U66" s="17"/>
      <c r="V66" s="16"/>
      <c r="W66" s="18"/>
      <c r="X66" s="19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</row>
    <row r="67" customFormat="false" ht="26.45" hidden="false" customHeight="true" outlineLevel="0" collapsed="false">
      <c r="A67" s="12" t="s">
        <v>45</v>
      </c>
      <c r="B67" s="12" t="n">
        <v>64</v>
      </c>
      <c r="C67" s="12" t="s">
        <v>216</v>
      </c>
      <c r="D67" s="13" t="s">
        <v>217</v>
      </c>
      <c r="E67" s="12" t="s">
        <v>48</v>
      </c>
      <c r="F67" s="12" t="s">
        <v>189</v>
      </c>
      <c r="G67" s="12" t="s">
        <v>50</v>
      </c>
      <c r="H67" s="14" t="n">
        <v>100</v>
      </c>
      <c r="I67" s="12" t="n">
        <v>10</v>
      </c>
      <c r="J67" s="12" t="n">
        <v>10</v>
      </c>
      <c r="K67" s="12" t="s">
        <v>51</v>
      </c>
      <c r="L67" s="15" t="s">
        <v>207</v>
      </c>
      <c r="M67" s="14" t="n">
        <v>5483</v>
      </c>
      <c r="N67" s="12" t="n">
        <f aca="false">M67*H67</f>
        <v>548300</v>
      </c>
      <c r="O67" s="14"/>
      <c r="P67" s="14" t="s">
        <v>218</v>
      </c>
      <c r="Q67" s="14"/>
      <c r="R67" s="14"/>
      <c r="S67" s="14" t="s">
        <v>219</v>
      </c>
      <c r="T67" s="16"/>
      <c r="U67" s="17"/>
      <c r="V67" s="16"/>
      <c r="W67" s="18"/>
      <c r="X67" s="19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</row>
    <row r="68" customFormat="false" ht="26.45" hidden="false" customHeight="true" outlineLevel="0" collapsed="false">
      <c r="A68" s="12" t="s">
        <v>45</v>
      </c>
      <c r="B68" s="12" t="n">
        <v>47</v>
      </c>
      <c r="C68" s="12" t="s">
        <v>220</v>
      </c>
      <c r="D68" s="13" t="s">
        <v>221</v>
      </c>
      <c r="E68" s="12" t="s">
        <v>48</v>
      </c>
      <c r="F68" s="12" t="s">
        <v>189</v>
      </c>
      <c r="G68" s="12" t="s">
        <v>50</v>
      </c>
      <c r="H68" s="14" t="n">
        <v>10</v>
      </c>
      <c r="I68" s="12" t="n">
        <v>1</v>
      </c>
      <c r="J68" s="12" t="n">
        <v>1</v>
      </c>
      <c r="K68" s="12" t="s">
        <v>51</v>
      </c>
      <c r="L68" s="15" t="s">
        <v>213</v>
      </c>
      <c r="M68" s="14" t="n">
        <v>758</v>
      </c>
      <c r="N68" s="12" t="n">
        <f aca="false">M68*H68</f>
        <v>7580</v>
      </c>
      <c r="O68" s="14"/>
      <c r="P68" s="14" t="s">
        <v>61</v>
      </c>
      <c r="Q68" s="14"/>
      <c r="R68" s="14"/>
      <c r="S68" s="14" t="s">
        <v>54</v>
      </c>
      <c r="T68" s="16"/>
      <c r="U68" s="17"/>
      <c r="V68" s="16"/>
      <c r="W68" s="18"/>
      <c r="X68" s="19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</row>
    <row r="69" customFormat="false" ht="26.45" hidden="false" customHeight="true" outlineLevel="0" collapsed="false">
      <c r="A69" s="12" t="s">
        <v>45</v>
      </c>
      <c r="B69" s="12" t="n">
        <v>45</v>
      </c>
      <c r="C69" s="12" t="s">
        <v>222</v>
      </c>
      <c r="D69" s="13" t="s">
        <v>223</v>
      </c>
      <c r="E69" s="12" t="s">
        <v>48</v>
      </c>
      <c r="F69" s="12" t="s">
        <v>189</v>
      </c>
      <c r="G69" s="12" t="s">
        <v>51</v>
      </c>
      <c r="H69" s="14" t="n">
        <v>100</v>
      </c>
      <c r="I69" s="12" t="n">
        <v>10</v>
      </c>
      <c r="J69" s="12" t="n">
        <v>10</v>
      </c>
      <c r="K69" s="12" t="s">
        <v>51</v>
      </c>
      <c r="L69" s="15" t="s">
        <v>213</v>
      </c>
      <c r="M69" s="14" t="n">
        <v>2567</v>
      </c>
      <c r="N69" s="12" t="n">
        <f aca="false">M69*H69</f>
        <v>256700</v>
      </c>
      <c r="O69" s="14"/>
      <c r="P69" s="14" t="s">
        <v>131</v>
      </c>
      <c r="Q69" s="14"/>
      <c r="R69" s="14"/>
      <c r="S69" s="14" t="s">
        <v>54</v>
      </c>
      <c r="T69" s="16"/>
      <c r="U69" s="17"/>
      <c r="V69" s="16"/>
      <c r="W69" s="18"/>
      <c r="X69" s="19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</row>
    <row r="70" customFormat="false" ht="26.45" hidden="false" customHeight="true" outlineLevel="0" collapsed="false">
      <c r="A70" s="12" t="s">
        <v>45</v>
      </c>
      <c r="B70" s="12" t="n">
        <v>43</v>
      </c>
      <c r="C70" s="12" t="s">
        <v>224</v>
      </c>
      <c r="D70" s="13" t="s">
        <v>225</v>
      </c>
      <c r="E70" s="12" t="s">
        <v>48</v>
      </c>
      <c r="F70" s="12" t="s">
        <v>189</v>
      </c>
      <c r="G70" s="12" t="s">
        <v>50</v>
      </c>
      <c r="H70" s="14" t="n">
        <v>10</v>
      </c>
      <c r="I70" s="12" t="n">
        <v>1</v>
      </c>
      <c r="J70" s="12" t="n">
        <v>1</v>
      </c>
      <c r="K70" s="12" t="s">
        <v>51</v>
      </c>
      <c r="L70" s="15" t="s">
        <v>190</v>
      </c>
      <c r="M70" s="14" t="n">
        <v>770</v>
      </c>
      <c r="N70" s="12" t="n">
        <f aca="false">M70*H70</f>
        <v>7700</v>
      </c>
      <c r="O70" s="14"/>
      <c r="P70" s="14" t="s">
        <v>226</v>
      </c>
      <c r="Q70" s="14"/>
      <c r="R70" s="14"/>
      <c r="S70" s="14" t="s">
        <v>54</v>
      </c>
      <c r="T70" s="16"/>
      <c r="U70" s="17"/>
      <c r="V70" s="16"/>
      <c r="W70" s="18"/>
      <c r="X70" s="19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</row>
    <row r="71" customFormat="false" ht="26.45" hidden="false" customHeight="true" outlineLevel="0" collapsed="false">
      <c r="A71" s="12" t="s">
        <v>45</v>
      </c>
      <c r="B71" s="12" t="n">
        <v>3</v>
      </c>
      <c r="C71" s="12" t="s">
        <v>139</v>
      </c>
      <c r="D71" s="13" t="s">
        <v>140</v>
      </c>
      <c r="E71" s="12" t="s">
        <v>48</v>
      </c>
      <c r="F71" s="12" t="s">
        <v>189</v>
      </c>
      <c r="G71" s="12" t="s">
        <v>50</v>
      </c>
      <c r="H71" s="14" t="n">
        <v>200</v>
      </c>
      <c r="I71" s="12" t="n">
        <v>10</v>
      </c>
      <c r="J71" s="12" t="n">
        <v>10</v>
      </c>
      <c r="K71" s="12" t="s">
        <v>51</v>
      </c>
      <c r="L71" s="15" t="s">
        <v>190</v>
      </c>
      <c r="M71" s="14" t="n">
        <v>2567</v>
      </c>
      <c r="N71" s="12" t="n">
        <f aca="false">M71*H71</f>
        <v>513400</v>
      </c>
      <c r="O71" s="14"/>
      <c r="P71" s="14" t="s">
        <v>131</v>
      </c>
      <c r="Q71" s="14"/>
      <c r="R71" s="14"/>
      <c r="S71" s="14" t="s">
        <v>54</v>
      </c>
      <c r="T71" s="16"/>
      <c r="U71" s="17"/>
      <c r="V71" s="16"/>
      <c r="W71" s="18"/>
      <c r="X71" s="19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</row>
    <row r="72" customFormat="false" ht="26.45" hidden="false" customHeight="true" outlineLevel="0" collapsed="false">
      <c r="A72" s="12" t="s">
        <v>45</v>
      </c>
      <c r="B72" s="12" t="n">
        <v>91</v>
      </c>
      <c r="C72" s="12" t="s">
        <v>227</v>
      </c>
      <c r="D72" s="13" t="s">
        <v>228</v>
      </c>
      <c r="E72" s="12" t="s">
        <v>48</v>
      </c>
      <c r="F72" s="12" t="s">
        <v>189</v>
      </c>
      <c r="G72" s="12" t="s">
        <v>50</v>
      </c>
      <c r="H72" s="14" t="n">
        <v>1</v>
      </c>
      <c r="I72" s="12" t="n">
        <v>1500</v>
      </c>
      <c r="J72" s="12" t="n">
        <v>1500</v>
      </c>
      <c r="K72" s="12" t="s">
        <v>51</v>
      </c>
      <c r="L72" s="15" t="s">
        <v>57</v>
      </c>
      <c r="M72" s="14" t="n">
        <v>373333</v>
      </c>
      <c r="N72" s="12" t="n">
        <f aca="false">M72*H72</f>
        <v>373333</v>
      </c>
      <c r="O72" s="14"/>
      <c r="P72" s="14" t="s">
        <v>229</v>
      </c>
      <c r="Q72" s="14"/>
      <c r="R72" s="14"/>
      <c r="S72" s="14" t="s">
        <v>54</v>
      </c>
      <c r="T72" s="16"/>
      <c r="U72" s="17"/>
      <c r="V72" s="16"/>
      <c r="W72" s="18"/>
      <c r="X72" s="19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</row>
    <row r="73" customFormat="false" ht="26.45" hidden="false" customHeight="true" outlineLevel="0" collapsed="false">
      <c r="A73" s="12" t="s">
        <v>45</v>
      </c>
      <c r="B73" s="12" t="n">
        <v>94</v>
      </c>
      <c r="C73" s="12" t="s">
        <v>230</v>
      </c>
      <c r="D73" s="13" t="s">
        <v>231</v>
      </c>
      <c r="E73" s="12" t="s">
        <v>48</v>
      </c>
      <c r="F73" s="12" t="s">
        <v>189</v>
      </c>
      <c r="G73" s="12" t="s">
        <v>50</v>
      </c>
      <c r="H73" s="14" t="n">
        <v>1</v>
      </c>
      <c r="I73" s="12" t="n">
        <v>100</v>
      </c>
      <c r="J73" s="12" t="n">
        <v>100</v>
      </c>
      <c r="K73" s="12" t="s">
        <v>51</v>
      </c>
      <c r="L73" s="15" t="s">
        <v>57</v>
      </c>
      <c r="M73" s="14" t="n">
        <v>140000</v>
      </c>
      <c r="N73" s="12" t="n">
        <f aca="false">M73*H73</f>
        <v>140000</v>
      </c>
      <c r="O73" s="14"/>
      <c r="P73" s="14" t="s">
        <v>232</v>
      </c>
      <c r="Q73" s="14"/>
      <c r="R73" s="14"/>
      <c r="S73" s="14" t="s">
        <v>54</v>
      </c>
      <c r="T73" s="16"/>
      <c r="U73" s="17"/>
      <c r="V73" s="16"/>
      <c r="W73" s="18"/>
      <c r="X73" s="19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</row>
    <row r="74" customFormat="false" ht="26.45" hidden="false" customHeight="true" outlineLevel="0" collapsed="false">
      <c r="A74" s="12" t="s">
        <v>45</v>
      </c>
      <c r="B74" s="12" t="n">
        <v>93</v>
      </c>
      <c r="C74" s="12" t="s">
        <v>233</v>
      </c>
      <c r="D74" s="13" t="s">
        <v>234</v>
      </c>
      <c r="E74" s="12" t="s">
        <v>48</v>
      </c>
      <c r="F74" s="12" t="s">
        <v>189</v>
      </c>
      <c r="G74" s="12" t="s">
        <v>50</v>
      </c>
      <c r="H74" s="14" t="n">
        <v>1</v>
      </c>
      <c r="I74" s="12" t="n">
        <v>50</v>
      </c>
      <c r="J74" s="12" t="n">
        <v>50</v>
      </c>
      <c r="K74" s="12" t="s">
        <v>51</v>
      </c>
      <c r="L74" s="15" t="s">
        <v>57</v>
      </c>
      <c r="M74" s="14" t="n">
        <v>260000</v>
      </c>
      <c r="N74" s="12" t="n">
        <f aca="false">M74*H74</f>
        <v>260000</v>
      </c>
      <c r="O74" s="14"/>
      <c r="P74" s="14" t="s">
        <v>235</v>
      </c>
      <c r="Q74" s="14"/>
      <c r="R74" s="14"/>
      <c r="S74" s="14" t="s">
        <v>93</v>
      </c>
      <c r="T74" s="16"/>
      <c r="U74" s="17"/>
      <c r="V74" s="16"/>
      <c r="W74" s="18"/>
      <c r="X74" s="19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</row>
    <row r="75" customFormat="false" ht="26.45" hidden="false" customHeight="true" outlineLevel="0" collapsed="false">
      <c r="A75" s="12" t="s">
        <v>45</v>
      </c>
      <c r="B75" s="12" t="n">
        <v>99</v>
      </c>
      <c r="C75" s="12" t="s">
        <v>236</v>
      </c>
      <c r="D75" s="13" t="s">
        <v>237</v>
      </c>
      <c r="E75" s="12" t="s">
        <v>48</v>
      </c>
      <c r="F75" s="12" t="s">
        <v>189</v>
      </c>
      <c r="G75" s="12" t="s">
        <v>50</v>
      </c>
      <c r="H75" s="14" t="n">
        <v>20</v>
      </c>
      <c r="I75" s="12" t="n">
        <v>1</v>
      </c>
      <c r="J75" s="12" t="n">
        <v>1</v>
      </c>
      <c r="K75" s="12" t="s">
        <v>51</v>
      </c>
      <c r="L75" s="15" t="s">
        <v>57</v>
      </c>
      <c r="M75" s="14" t="n">
        <v>1100</v>
      </c>
      <c r="N75" s="12" t="n">
        <f aca="false">M75*H75</f>
        <v>22000</v>
      </c>
      <c r="O75" s="14"/>
      <c r="P75" s="14" t="s">
        <v>238</v>
      </c>
      <c r="Q75" s="14"/>
      <c r="R75" s="14"/>
      <c r="S75" s="14" t="s">
        <v>93</v>
      </c>
      <c r="T75" s="16"/>
      <c r="U75" s="17"/>
      <c r="V75" s="16"/>
      <c r="W75" s="18"/>
      <c r="X75" s="19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</row>
    <row r="76" customFormat="false" ht="26.45" hidden="false" customHeight="true" outlineLevel="0" collapsed="false">
      <c r="A76" s="12" t="s">
        <v>45</v>
      </c>
      <c r="B76" s="12" t="n">
        <v>100</v>
      </c>
      <c r="C76" s="12" t="s">
        <v>239</v>
      </c>
      <c r="D76" s="13" t="s">
        <v>240</v>
      </c>
      <c r="E76" s="12" t="s">
        <v>48</v>
      </c>
      <c r="F76" s="12" t="s">
        <v>189</v>
      </c>
      <c r="G76" s="12" t="s">
        <v>50</v>
      </c>
      <c r="H76" s="14" t="n">
        <v>20</v>
      </c>
      <c r="I76" s="12" t="n">
        <v>2</v>
      </c>
      <c r="J76" s="12" t="n">
        <v>2</v>
      </c>
      <c r="K76" s="12" t="s">
        <v>51</v>
      </c>
      <c r="L76" s="15" t="s">
        <v>57</v>
      </c>
      <c r="M76" s="14" t="n">
        <v>1101</v>
      </c>
      <c r="N76" s="12" t="n">
        <f aca="false">M76*H76</f>
        <v>22020</v>
      </c>
      <c r="O76" s="14"/>
      <c r="P76" s="21" t="s">
        <v>241</v>
      </c>
      <c r="Q76" s="14"/>
      <c r="R76" s="14"/>
      <c r="S76" s="14" t="s">
        <v>93</v>
      </c>
      <c r="T76" s="16"/>
      <c r="U76" s="17"/>
      <c r="V76" s="16"/>
      <c r="W76" s="18"/>
      <c r="X76" s="19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</row>
    <row r="77" customFormat="false" ht="26.45" hidden="false" customHeight="true" outlineLevel="0" collapsed="false">
      <c r="A77" s="12" t="s">
        <v>45</v>
      </c>
      <c r="B77" s="12" t="n">
        <v>98</v>
      </c>
      <c r="C77" s="12" t="s">
        <v>242</v>
      </c>
      <c r="D77" s="13" t="s">
        <v>243</v>
      </c>
      <c r="E77" s="12" t="s">
        <v>48</v>
      </c>
      <c r="F77" s="12" t="s">
        <v>189</v>
      </c>
      <c r="G77" s="12" t="s">
        <v>50</v>
      </c>
      <c r="H77" s="14" t="n">
        <v>20</v>
      </c>
      <c r="I77" s="12" t="n">
        <v>3</v>
      </c>
      <c r="J77" s="12" t="n">
        <v>3</v>
      </c>
      <c r="K77" s="12" t="s">
        <v>51</v>
      </c>
      <c r="L77" s="15" t="s">
        <v>57</v>
      </c>
      <c r="M77" s="14" t="n">
        <v>1102</v>
      </c>
      <c r="N77" s="12" t="n">
        <f aca="false">M77*H77</f>
        <v>22040</v>
      </c>
      <c r="O77" s="14"/>
      <c r="P77" s="21" t="s">
        <v>244</v>
      </c>
      <c r="Q77" s="14"/>
      <c r="R77" s="14"/>
      <c r="S77" s="14" t="s">
        <v>93</v>
      </c>
      <c r="T77" s="16"/>
      <c r="U77" s="17"/>
      <c r="V77" s="16"/>
      <c r="W77" s="18"/>
      <c r="X77" s="19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</row>
    <row r="78" customFormat="false" ht="26.45" hidden="false" customHeight="true" outlineLevel="0" collapsed="false">
      <c r="A78" s="12" t="s">
        <v>45</v>
      </c>
      <c r="B78" s="12" t="n">
        <v>97</v>
      </c>
      <c r="C78" s="12" t="s">
        <v>245</v>
      </c>
      <c r="D78" s="13" t="s">
        <v>246</v>
      </c>
      <c r="E78" s="12" t="s">
        <v>48</v>
      </c>
      <c r="F78" s="12" t="s">
        <v>189</v>
      </c>
      <c r="G78" s="12" t="s">
        <v>50</v>
      </c>
      <c r="H78" s="14" t="n">
        <v>20</v>
      </c>
      <c r="I78" s="12" t="n">
        <v>4</v>
      </c>
      <c r="J78" s="12" t="n">
        <v>4</v>
      </c>
      <c r="K78" s="12" t="s">
        <v>51</v>
      </c>
      <c r="L78" s="15" t="s">
        <v>57</v>
      </c>
      <c r="M78" s="14" t="n">
        <v>1103</v>
      </c>
      <c r="N78" s="12" t="n">
        <f aca="false">M78*H78</f>
        <v>22060</v>
      </c>
      <c r="O78" s="14"/>
      <c r="P78" s="21" t="s">
        <v>247</v>
      </c>
      <c r="Q78" s="14"/>
      <c r="R78" s="14"/>
      <c r="S78" s="14" t="s">
        <v>93</v>
      </c>
      <c r="T78" s="16"/>
      <c r="U78" s="17"/>
      <c r="V78" s="16"/>
      <c r="W78" s="18"/>
      <c r="X78" s="19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</row>
    <row r="79" customFormat="false" ht="26.45" hidden="false" customHeight="true" outlineLevel="0" collapsed="false">
      <c r="A79" s="12" t="s">
        <v>45</v>
      </c>
      <c r="B79" s="12" t="n">
        <v>96</v>
      </c>
      <c r="C79" s="12" t="s">
        <v>248</v>
      </c>
      <c r="D79" s="13" t="s">
        <v>249</v>
      </c>
      <c r="E79" s="12" t="s">
        <v>48</v>
      </c>
      <c r="F79" s="12" t="s">
        <v>189</v>
      </c>
      <c r="G79" s="12" t="s">
        <v>50</v>
      </c>
      <c r="H79" s="14" t="n">
        <v>20</v>
      </c>
      <c r="I79" s="12" t="n">
        <v>5</v>
      </c>
      <c r="J79" s="12" t="n">
        <v>5</v>
      </c>
      <c r="K79" s="12" t="s">
        <v>51</v>
      </c>
      <c r="L79" s="15" t="s">
        <v>57</v>
      </c>
      <c r="M79" s="14" t="n">
        <v>1104</v>
      </c>
      <c r="N79" s="12" t="n">
        <f aca="false">M79*H79</f>
        <v>22080</v>
      </c>
      <c r="O79" s="14"/>
      <c r="P79" s="21" t="s">
        <v>250</v>
      </c>
      <c r="Q79" s="14"/>
      <c r="R79" s="14"/>
      <c r="S79" s="14" t="s">
        <v>93</v>
      </c>
      <c r="T79" s="16"/>
      <c r="U79" s="17"/>
      <c r="V79" s="16"/>
      <c r="W79" s="18"/>
      <c r="X79" s="19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</row>
    <row r="80" customFormat="false" ht="26.45" hidden="false" customHeight="true" outlineLevel="0" collapsed="false">
      <c r="A80" s="12" t="s">
        <v>45</v>
      </c>
      <c r="B80" s="12" t="n">
        <v>95</v>
      </c>
      <c r="C80" s="12" t="s">
        <v>251</v>
      </c>
      <c r="D80" s="13" t="s">
        <v>252</v>
      </c>
      <c r="E80" s="12" t="s">
        <v>48</v>
      </c>
      <c r="F80" s="12" t="s">
        <v>189</v>
      </c>
      <c r="G80" s="12" t="s">
        <v>50</v>
      </c>
      <c r="H80" s="14" t="n">
        <v>20</v>
      </c>
      <c r="I80" s="12" t="n">
        <v>6</v>
      </c>
      <c r="J80" s="12" t="n">
        <v>6</v>
      </c>
      <c r="K80" s="12" t="s">
        <v>51</v>
      </c>
      <c r="L80" s="15" t="s">
        <v>57</v>
      </c>
      <c r="M80" s="14" t="n">
        <v>1105</v>
      </c>
      <c r="N80" s="12" t="n">
        <f aca="false">M80*H80</f>
        <v>22100</v>
      </c>
      <c r="O80" s="14"/>
      <c r="P80" s="21" t="s">
        <v>253</v>
      </c>
      <c r="Q80" s="14"/>
      <c r="R80" s="14"/>
      <c r="S80" s="14" t="s">
        <v>93</v>
      </c>
      <c r="T80" s="16"/>
      <c r="U80" s="17"/>
      <c r="V80" s="16"/>
      <c r="W80" s="18"/>
      <c r="X80" s="19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</row>
    <row r="81" customFormat="false" ht="26.45" hidden="false" customHeight="true" outlineLevel="0" collapsed="false">
      <c r="A81" s="12" t="s">
        <v>45</v>
      </c>
      <c r="B81" s="12" t="n">
        <v>61</v>
      </c>
      <c r="C81" s="12" t="s">
        <v>254</v>
      </c>
      <c r="D81" s="13" t="s">
        <v>255</v>
      </c>
      <c r="E81" s="12" t="s">
        <v>48</v>
      </c>
      <c r="F81" s="12" t="s">
        <v>189</v>
      </c>
      <c r="G81" s="12" t="s">
        <v>51</v>
      </c>
      <c r="H81" s="14" t="n">
        <v>100</v>
      </c>
      <c r="I81" s="12" t="n">
        <v>5</v>
      </c>
      <c r="J81" s="12" t="n">
        <v>5</v>
      </c>
      <c r="K81" s="12" t="s">
        <v>51</v>
      </c>
      <c r="L81" s="15" t="s">
        <v>207</v>
      </c>
      <c r="M81" s="14" t="n">
        <v>700</v>
      </c>
      <c r="N81" s="12" t="n">
        <f aca="false">M81*H81</f>
        <v>70000</v>
      </c>
      <c r="O81" s="14"/>
      <c r="P81" s="14" t="s">
        <v>172</v>
      </c>
      <c r="Q81" s="14"/>
      <c r="R81" s="14"/>
      <c r="S81" s="14" t="s">
        <v>54</v>
      </c>
      <c r="T81" s="16"/>
      <c r="U81" s="17"/>
      <c r="V81" s="16"/>
      <c r="W81" s="18"/>
      <c r="X81" s="19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</row>
    <row r="82" customFormat="false" ht="26.45" hidden="false" customHeight="true" outlineLevel="0" collapsed="false">
      <c r="A82" s="12" t="s">
        <v>45</v>
      </c>
      <c r="B82" s="12" t="n">
        <v>53</v>
      </c>
      <c r="C82" s="12" t="s">
        <v>256</v>
      </c>
      <c r="D82" s="13" t="s">
        <v>257</v>
      </c>
      <c r="E82" s="12" t="s">
        <v>48</v>
      </c>
      <c r="F82" s="12" t="s">
        <v>189</v>
      </c>
      <c r="G82" s="12" t="s">
        <v>50</v>
      </c>
      <c r="H82" s="14" t="n">
        <v>10</v>
      </c>
      <c r="I82" s="12" t="n">
        <v>1</v>
      </c>
      <c r="J82" s="12" t="n">
        <v>1</v>
      </c>
      <c r="K82" s="12" t="s">
        <v>51</v>
      </c>
      <c r="L82" s="15" t="s">
        <v>207</v>
      </c>
      <c r="M82" s="14" t="n">
        <v>2100</v>
      </c>
      <c r="N82" s="12" t="n">
        <f aca="false">M82*H82</f>
        <v>21000</v>
      </c>
      <c r="O82" s="14"/>
      <c r="P82" s="14" t="s">
        <v>258</v>
      </c>
      <c r="Q82" s="14"/>
      <c r="R82" s="14"/>
      <c r="S82" s="14" t="s">
        <v>93</v>
      </c>
      <c r="T82" s="16"/>
      <c r="U82" s="17"/>
      <c r="V82" s="16"/>
      <c r="W82" s="18"/>
      <c r="X82" s="19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</row>
    <row r="83" customFormat="false" ht="26.45" hidden="false" customHeight="true" outlineLevel="0" collapsed="false">
      <c r="A83" s="12" t="s">
        <v>45</v>
      </c>
      <c r="B83" s="12" t="n">
        <v>54</v>
      </c>
      <c r="C83" s="12" t="s">
        <v>259</v>
      </c>
      <c r="D83" s="13" t="s">
        <v>260</v>
      </c>
      <c r="E83" s="12" t="s">
        <v>48</v>
      </c>
      <c r="F83" s="12" t="s">
        <v>189</v>
      </c>
      <c r="G83" s="12" t="s">
        <v>50</v>
      </c>
      <c r="H83" s="14" t="n">
        <v>20</v>
      </c>
      <c r="I83" s="12" t="n">
        <v>40</v>
      </c>
      <c r="J83" s="12" t="n">
        <v>40</v>
      </c>
      <c r="K83" s="12" t="s">
        <v>51</v>
      </c>
      <c r="L83" s="15" t="s">
        <v>207</v>
      </c>
      <c r="M83" s="14" t="n">
        <v>14600</v>
      </c>
      <c r="N83" s="12" t="n">
        <f aca="false">M83*H83</f>
        <v>292000</v>
      </c>
      <c r="O83" s="14"/>
      <c r="P83" s="14" t="s">
        <v>261</v>
      </c>
      <c r="Q83" s="14"/>
      <c r="R83" s="14"/>
      <c r="S83" s="14" t="s">
        <v>219</v>
      </c>
      <c r="T83" s="16"/>
      <c r="U83" s="17"/>
      <c r="V83" s="16"/>
      <c r="W83" s="18"/>
      <c r="X83" s="19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</row>
    <row r="84" customFormat="false" ht="26.45" hidden="false" customHeight="true" outlineLevel="0" collapsed="false">
      <c r="A84" s="12" t="s">
        <v>45</v>
      </c>
      <c r="B84" s="12" t="n">
        <v>60</v>
      </c>
      <c r="C84" s="12" t="s">
        <v>262</v>
      </c>
      <c r="D84" s="13" t="s">
        <v>263</v>
      </c>
      <c r="E84" s="12" t="s">
        <v>48</v>
      </c>
      <c r="F84" s="12" t="s">
        <v>189</v>
      </c>
      <c r="G84" s="12" t="s">
        <v>50</v>
      </c>
      <c r="H84" s="14" t="n">
        <v>30</v>
      </c>
      <c r="I84" s="12" t="n">
        <v>1</v>
      </c>
      <c r="J84" s="12" t="n">
        <v>1</v>
      </c>
      <c r="K84" s="12" t="s">
        <v>51</v>
      </c>
      <c r="L84" s="15" t="s">
        <v>207</v>
      </c>
      <c r="M84" s="14" t="n">
        <v>4300</v>
      </c>
      <c r="N84" s="12" t="n">
        <f aca="false">M84*H84</f>
        <v>129000</v>
      </c>
      <c r="O84" s="14"/>
      <c r="P84" s="14" t="s">
        <v>264</v>
      </c>
      <c r="Q84" s="14"/>
      <c r="R84" s="14"/>
      <c r="S84" s="14" t="s">
        <v>54</v>
      </c>
      <c r="T84" s="16"/>
      <c r="U84" s="17"/>
      <c r="V84" s="16"/>
      <c r="W84" s="18"/>
      <c r="X84" s="19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</row>
    <row r="85" customFormat="false" ht="26.45" hidden="false" customHeight="true" outlineLevel="0" collapsed="false">
      <c r="A85" s="12" t="s">
        <v>45</v>
      </c>
      <c r="B85" s="12" t="n">
        <v>56</v>
      </c>
      <c r="C85" s="12" t="s">
        <v>265</v>
      </c>
      <c r="D85" s="13" t="s">
        <v>266</v>
      </c>
      <c r="E85" s="12" t="s">
        <v>48</v>
      </c>
      <c r="F85" s="12" t="s">
        <v>189</v>
      </c>
      <c r="G85" s="12" t="s">
        <v>50</v>
      </c>
      <c r="H85" s="14" t="n">
        <v>30</v>
      </c>
      <c r="I85" s="12" t="n">
        <v>1</v>
      </c>
      <c r="J85" s="12" t="n">
        <v>1</v>
      </c>
      <c r="K85" s="12" t="s">
        <v>51</v>
      </c>
      <c r="L85" s="15" t="s">
        <v>207</v>
      </c>
      <c r="M85" s="14" t="n">
        <v>2100</v>
      </c>
      <c r="N85" s="12" t="n">
        <f aca="false">M85*H85</f>
        <v>63000</v>
      </c>
      <c r="O85" s="14"/>
      <c r="P85" s="14" t="s">
        <v>267</v>
      </c>
      <c r="Q85" s="14"/>
      <c r="R85" s="14"/>
      <c r="S85" s="14" t="s">
        <v>54</v>
      </c>
      <c r="T85" s="16"/>
      <c r="U85" s="17"/>
      <c r="V85" s="16"/>
      <c r="W85" s="18"/>
      <c r="X85" s="19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</row>
    <row r="86" customFormat="false" ht="26.45" hidden="false" customHeight="true" outlineLevel="0" collapsed="false">
      <c r="A86" s="12" t="s">
        <v>45</v>
      </c>
      <c r="B86" s="12" t="n">
        <v>59</v>
      </c>
      <c r="C86" s="12" t="s">
        <v>268</v>
      </c>
      <c r="D86" s="13" t="s">
        <v>269</v>
      </c>
      <c r="E86" s="12" t="s">
        <v>48</v>
      </c>
      <c r="F86" s="12" t="s">
        <v>189</v>
      </c>
      <c r="G86" s="12" t="s">
        <v>50</v>
      </c>
      <c r="H86" s="14" t="n">
        <v>100</v>
      </c>
      <c r="I86" s="12" t="n">
        <v>5</v>
      </c>
      <c r="J86" s="12" t="n">
        <v>5</v>
      </c>
      <c r="K86" s="12" t="s">
        <v>51</v>
      </c>
      <c r="L86" s="15" t="s">
        <v>207</v>
      </c>
      <c r="M86" s="14" t="n">
        <v>245</v>
      </c>
      <c r="N86" s="12" t="n">
        <f aca="false">M86*H86</f>
        <v>24500</v>
      </c>
      <c r="O86" s="14"/>
      <c r="P86" s="14" t="s">
        <v>270</v>
      </c>
      <c r="Q86" s="14"/>
      <c r="R86" s="14"/>
      <c r="S86" s="14" t="s">
        <v>54</v>
      </c>
      <c r="T86" s="16"/>
      <c r="U86" s="17"/>
      <c r="V86" s="16"/>
      <c r="W86" s="18"/>
      <c r="X86" s="19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</row>
    <row r="87" customFormat="false" ht="26.45" hidden="false" customHeight="true" outlineLevel="0" collapsed="false">
      <c r="A87" s="12" t="s">
        <v>45</v>
      </c>
      <c r="B87" s="12" t="n">
        <v>55</v>
      </c>
      <c r="C87" s="12" t="s">
        <v>271</v>
      </c>
      <c r="D87" s="13" t="s">
        <v>272</v>
      </c>
      <c r="E87" s="12" t="s">
        <v>48</v>
      </c>
      <c r="F87" s="12" t="s">
        <v>189</v>
      </c>
      <c r="G87" s="12" t="s">
        <v>50</v>
      </c>
      <c r="H87" s="14" t="n">
        <v>4</v>
      </c>
      <c r="I87" s="12" t="n">
        <v>30</v>
      </c>
      <c r="J87" s="12" t="n">
        <v>30</v>
      </c>
      <c r="K87" s="12" t="s">
        <v>51</v>
      </c>
      <c r="L87" s="15" t="s">
        <v>207</v>
      </c>
      <c r="M87" s="14" t="n">
        <v>14500</v>
      </c>
      <c r="N87" s="12" t="n">
        <f aca="false">M87*H87</f>
        <v>58000</v>
      </c>
      <c r="O87" s="14"/>
      <c r="P87" s="14" t="s">
        <v>273</v>
      </c>
      <c r="Q87" s="14"/>
      <c r="R87" s="14"/>
      <c r="S87" s="14" t="s">
        <v>54</v>
      </c>
      <c r="T87" s="16"/>
      <c r="U87" s="17"/>
      <c r="V87" s="16"/>
      <c r="W87" s="18"/>
      <c r="X87" s="19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</row>
    <row r="88" customFormat="false" ht="26.45" hidden="false" customHeight="true" outlineLevel="0" collapsed="false">
      <c r="A88" s="12" t="s">
        <v>45</v>
      </c>
      <c r="B88" s="12" t="n">
        <v>39</v>
      </c>
      <c r="C88" s="12" t="s">
        <v>274</v>
      </c>
      <c r="D88" s="13" t="s">
        <v>275</v>
      </c>
      <c r="E88" s="12" t="s">
        <v>48</v>
      </c>
      <c r="F88" s="12" t="s">
        <v>189</v>
      </c>
      <c r="G88" s="12" t="s">
        <v>50</v>
      </c>
      <c r="H88" s="14" t="n">
        <v>2</v>
      </c>
      <c r="I88" s="12" t="n">
        <v>1</v>
      </c>
      <c r="J88" s="12" t="n">
        <v>1</v>
      </c>
      <c r="K88" s="12" t="s">
        <v>51</v>
      </c>
      <c r="L88" s="15" t="s">
        <v>190</v>
      </c>
      <c r="M88" s="14" t="n">
        <v>2188</v>
      </c>
      <c r="N88" s="12" t="n">
        <f aca="false">M88*H88</f>
        <v>4376</v>
      </c>
      <c r="O88" s="14"/>
      <c r="P88" s="14" t="s">
        <v>276</v>
      </c>
      <c r="Q88" s="14"/>
      <c r="R88" s="14"/>
      <c r="S88" s="14" t="s">
        <v>93</v>
      </c>
      <c r="T88" s="16"/>
      <c r="U88" s="17"/>
      <c r="V88" s="16"/>
      <c r="W88" s="18"/>
      <c r="X88" s="19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</row>
    <row r="89" customFormat="false" ht="26.45" hidden="false" customHeight="true" outlineLevel="0" collapsed="false">
      <c r="A89" s="12" t="s">
        <v>45</v>
      </c>
      <c r="B89" s="12" t="n">
        <v>68</v>
      </c>
      <c r="C89" s="12" t="s">
        <v>277</v>
      </c>
      <c r="D89" s="13" t="s">
        <v>278</v>
      </c>
      <c r="E89" s="12" t="s">
        <v>48</v>
      </c>
      <c r="F89" s="12" t="s">
        <v>189</v>
      </c>
      <c r="G89" s="12" t="s">
        <v>50</v>
      </c>
      <c r="H89" s="14" t="n">
        <v>30</v>
      </c>
      <c r="I89" s="12" t="n">
        <v>30</v>
      </c>
      <c r="J89" s="12" t="n">
        <v>30</v>
      </c>
      <c r="K89" s="12" t="s">
        <v>51</v>
      </c>
      <c r="L89" s="15" t="s">
        <v>207</v>
      </c>
      <c r="M89" s="14" t="n">
        <v>11317</v>
      </c>
      <c r="N89" s="12" t="n">
        <f aca="false">M89*H89</f>
        <v>339510</v>
      </c>
      <c r="O89" s="14"/>
      <c r="P89" s="14" t="s">
        <v>279</v>
      </c>
      <c r="Q89" s="14"/>
      <c r="R89" s="14"/>
      <c r="S89" s="14" t="s">
        <v>54</v>
      </c>
      <c r="T89" s="16"/>
      <c r="U89" s="17"/>
      <c r="V89" s="16"/>
      <c r="W89" s="18"/>
      <c r="X89" s="19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</row>
    <row r="90" customFormat="false" ht="26.45" hidden="false" customHeight="true" outlineLevel="0" collapsed="false">
      <c r="A90" s="12" t="s">
        <v>45</v>
      </c>
      <c r="B90" s="12" t="n">
        <v>48</v>
      </c>
      <c r="C90" s="12" t="s">
        <v>280</v>
      </c>
      <c r="D90" s="13" t="s">
        <v>281</v>
      </c>
      <c r="E90" s="12" t="s">
        <v>48</v>
      </c>
      <c r="F90" s="12" t="s">
        <v>189</v>
      </c>
      <c r="G90" s="12" t="s">
        <v>50</v>
      </c>
      <c r="H90" s="14" t="n">
        <v>10</v>
      </c>
      <c r="I90" s="12" t="n">
        <v>1</v>
      </c>
      <c r="J90" s="12" t="n">
        <v>1</v>
      </c>
      <c r="K90" s="12" t="s">
        <v>51</v>
      </c>
      <c r="L90" s="15" t="s">
        <v>213</v>
      </c>
      <c r="M90" s="14" t="n">
        <v>1692</v>
      </c>
      <c r="N90" s="12" t="n">
        <f aca="false">M90*H90</f>
        <v>16920</v>
      </c>
      <c r="O90" s="14"/>
      <c r="P90" s="14" t="s">
        <v>282</v>
      </c>
      <c r="Q90" s="14"/>
      <c r="R90" s="14"/>
      <c r="S90" s="14" t="s">
        <v>54</v>
      </c>
      <c r="T90" s="16"/>
      <c r="U90" s="17"/>
      <c r="V90" s="16"/>
      <c r="W90" s="18"/>
      <c r="X90" s="19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</row>
    <row r="91" customFormat="false" ht="26.45" hidden="false" customHeight="true" outlineLevel="0" collapsed="false">
      <c r="A91" s="12" t="s">
        <v>45</v>
      </c>
      <c r="B91" s="12" t="n">
        <v>57</v>
      </c>
      <c r="C91" s="12" t="s">
        <v>283</v>
      </c>
      <c r="D91" s="13" t="s">
        <v>284</v>
      </c>
      <c r="E91" s="12" t="s">
        <v>285</v>
      </c>
      <c r="F91" s="12" t="s">
        <v>189</v>
      </c>
      <c r="G91" s="12" t="s">
        <v>51</v>
      </c>
      <c r="H91" s="14" t="n">
        <v>20</v>
      </c>
      <c r="I91" s="12" t="n">
        <v>1</v>
      </c>
      <c r="J91" s="12" t="n">
        <v>1</v>
      </c>
      <c r="K91" s="12" t="s">
        <v>51</v>
      </c>
      <c r="L91" s="15" t="s">
        <v>207</v>
      </c>
      <c r="M91" s="14" t="n">
        <v>6500</v>
      </c>
      <c r="N91" s="12" t="n">
        <f aca="false">M91*H91</f>
        <v>130000</v>
      </c>
      <c r="O91" s="14"/>
      <c r="P91" s="14" t="s">
        <v>286</v>
      </c>
      <c r="Q91" s="14"/>
      <c r="R91" s="14"/>
      <c r="S91" s="14" t="s">
        <v>54</v>
      </c>
      <c r="T91" s="16"/>
      <c r="U91" s="17"/>
      <c r="V91" s="16"/>
      <c r="W91" s="18"/>
      <c r="X91" s="19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</row>
    <row r="92" customFormat="false" ht="26.45" hidden="false" customHeight="true" outlineLevel="0" collapsed="false">
      <c r="A92" s="12" t="s">
        <v>45</v>
      </c>
      <c r="B92" s="12" t="n">
        <v>58</v>
      </c>
      <c r="C92" s="12" t="s">
        <v>287</v>
      </c>
      <c r="D92" s="13" t="s">
        <v>288</v>
      </c>
      <c r="E92" s="12" t="s">
        <v>48</v>
      </c>
      <c r="F92" s="12" t="s">
        <v>189</v>
      </c>
      <c r="G92" s="12" t="s">
        <v>50</v>
      </c>
      <c r="H92" s="14" t="n">
        <v>50</v>
      </c>
      <c r="I92" s="12" t="n">
        <v>2</v>
      </c>
      <c r="J92" s="12" t="n">
        <v>2</v>
      </c>
      <c r="K92" s="12" t="s">
        <v>51</v>
      </c>
      <c r="L92" s="15" t="s">
        <v>207</v>
      </c>
      <c r="M92" s="14" t="n">
        <v>65</v>
      </c>
      <c r="N92" s="12" t="n">
        <f aca="false">M92*H92</f>
        <v>3250</v>
      </c>
      <c r="O92" s="14"/>
      <c r="P92" s="14" t="s">
        <v>289</v>
      </c>
      <c r="Q92" s="14"/>
      <c r="R92" s="14"/>
      <c r="S92" s="14" t="s">
        <v>54</v>
      </c>
      <c r="T92" s="16"/>
      <c r="U92" s="17"/>
      <c r="V92" s="16"/>
      <c r="W92" s="18"/>
      <c r="X92" s="19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</row>
    <row r="93" customFormat="false" ht="26.45" hidden="false" customHeight="true" outlineLevel="0" collapsed="false">
      <c r="A93" s="12" t="s">
        <v>45</v>
      </c>
      <c r="B93" s="12" t="n">
        <v>67</v>
      </c>
      <c r="C93" s="12" t="s">
        <v>290</v>
      </c>
      <c r="D93" s="13" t="s">
        <v>291</v>
      </c>
      <c r="E93" s="12" t="s">
        <v>48</v>
      </c>
      <c r="F93" s="12" t="s">
        <v>189</v>
      </c>
      <c r="G93" s="12" t="s">
        <v>50</v>
      </c>
      <c r="H93" s="14" t="n">
        <v>30</v>
      </c>
      <c r="I93" s="12" t="n">
        <v>40</v>
      </c>
      <c r="J93" s="12" t="n">
        <v>40</v>
      </c>
      <c r="K93" s="12" t="s">
        <v>51</v>
      </c>
      <c r="L93" s="15" t="s">
        <v>207</v>
      </c>
      <c r="M93" s="14" t="n">
        <v>14000</v>
      </c>
      <c r="N93" s="12" t="n">
        <f aca="false">M93*H93</f>
        <v>420000</v>
      </c>
      <c r="O93" s="14"/>
      <c r="P93" s="14" t="s">
        <v>292</v>
      </c>
      <c r="Q93" s="14"/>
      <c r="R93" s="14"/>
      <c r="S93" s="14" t="s">
        <v>54</v>
      </c>
      <c r="T93" s="16"/>
      <c r="U93" s="17"/>
      <c r="V93" s="16"/>
      <c r="W93" s="18"/>
      <c r="X93" s="19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</row>
    <row r="94" customFormat="false" ht="26.45" hidden="false" customHeight="true" outlineLevel="0" collapsed="false">
      <c r="A94" s="12" t="s">
        <v>45</v>
      </c>
      <c r="B94" s="12" t="n">
        <v>102</v>
      </c>
      <c r="C94" s="12" t="s">
        <v>293</v>
      </c>
      <c r="D94" s="13" t="s">
        <v>294</v>
      </c>
      <c r="E94" s="12" t="s">
        <v>48</v>
      </c>
      <c r="F94" s="12" t="s">
        <v>189</v>
      </c>
      <c r="G94" s="12" t="s">
        <v>50</v>
      </c>
      <c r="H94" s="14" t="n">
        <v>1</v>
      </c>
      <c r="I94" s="12" t="n">
        <v>100</v>
      </c>
      <c r="J94" s="12" t="n">
        <v>100</v>
      </c>
      <c r="K94" s="12" t="s">
        <v>51</v>
      </c>
      <c r="L94" s="15" t="s">
        <v>57</v>
      </c>
      <c r="M94" s="14" t="n">
        <v>320000</v>
      </c>
      <c r="N94" s="12" t="n">
        <f aca="false">M94*H94</f>
        <v>320000</v>
      </c>
      <c r="O94" s="14"/>
      <c r="P94" s="14" t="s">
        <v>295</v>
      </c>
      <c r="Q94" s="14"/>
      <c r="R94" s="14"/>
      <c r="S94" s="14" t="s">
        <v>54</v>
      </c>
      <c r="T94" s="16"/>
      <c r="U94" s="17"/>
      <c r="V94" s="16"/>
      <c r="W94" s="18"/>
      <c r="X94" s="19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</row>
    <row r="95" customFormat="false" ht="26.45" hidden="false" customHeight="true" outlineLevel="0" collapsed="false">
      <c r="A95" s="12" t="s">
        <v>45</v>
      </c>
      <c r="B95" s="12" t="n">
        <v>41</v>
      </c>
      <c r="C95" s="12" t="s">
        <v>296</v>
      </c>
      <c r="D95" s="13" t="s">
        <v>297</v>
      </c>
      <c r="E95" s="12" t="s">
        <v>48</v>
      </c>
      <c r="F95" s="12" t="s">
        <v>189</v>
      </c>
      <c r="G95" s="12" t="s">
        <v>50</v>
      </c>
      <c r="H95" s="14" t="n">
        <v>10</v>
      </c>
      <c r="I95" s="12" t="n">
        <v>1</v>
      </c>
      <c r="J95" s="12" t="n">
        <v>1</v>
      </c>
      <c r="K95" s="12" t="s">
        <v>51</v>
      </c>
      <c r="L95" s="15" t="s">
        <v>190</v>
      </c>
      <c r="M95" s="14" t="n">
        <v>2750</v>
      </c>
      <c r="N95" s="12" t="n">
        <f aca="false">M95*H95</f>
        <v>27500</v>
      </c>
      <c r="O95" s="14"/>
      <c r="P95" s="14" t="s">
        <v>298</v>
      </c>
      <c r="Q95" s="14"/>
      <c r="R95" s="14"/>
      <c r="S95" s="14" t="s">
        <v>93</v>
      </c>
      <c r="T95" s="16"/>
      <c r="U95" s="17"/>
      <c r="V95" s="16"/>
      <c r="W95" s="18"/>
      <c r="X95" s="19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</row>
    <row r="96" customFormat="false" ht="26.45" hidden="false" customHeight="true" outlineLevel="0" collapsed="false">
      <c r="A96" s="12" t="s">
        <v>45</v>
      </c>
      <c r="B96" s="12" t="n">
        <v>42</v>
      </c>
      <c r="C96" s="12" t="s">
        <v>299</v>
      </c>
      <c r="D96" s="13" t="s">
        <v>300</v>
      </c>
      <c r="E96" s="12" t="s">
        <v>48</v>
      </c>
      <c r="F96" s="12" t="s">
        <v>189</v>
      </c>
      <c r="G96" s="12" t="s">
        <v>50</v>
      </c>
      <c r="H96" s="14" t="n">
        <v>10</v>
      </c>
      <c r="I96" s="12" t="n">
        <v>1</v>
      </c>
      <c r="J96" s="12" t="n">
        <v>1</v>
      </c>
      <c r="K96" s="12" t="s">
        <v>51</v>
      </c>
      <c r="L96" s="15" t="s">
        <v>190</v>
      </c>
      <c r="M96" s="14" t="n">
        <v>2500</v>
      </c>
      <c r="N96" s="12" t="n">
        <f aca="false">M96*H96</f>
        <v>25000</v>
      </c>
      <c r="O96" s="14"/>
      <c r="P96" s="14" t="s">
        <v>301</v>
      </c>
      <c r="Q96" s="14"/>
      <c r="R96" s="14"/>
      <c r="S96" s="14" t="s">
        <v>54</v>
      </c>
      <c r="T96" s="16"/>
      <c r="U96" s="17"/>
      <c r="V96" s="16"/>
      <c r="W96" s="18"/>
      <c r="X96" s="19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</row>
    <row r="97" customFormat="false" ht="26.45" hidden="false" customHeight="true" outlineLevel="0" collapsed="false">
      <c r="A97" s="12" t="s">
        <v>45</v>
      </c>
      <c r="B97" s="12" t="n">
        <v>62</v>
      </c>
      <c r="C97" s="12" t="s">
        <v>302</v>
      </c>
      <c r="D97" s="13" t="s">
        <v>303</v>
      </c>
      <c r="E97" s="12" t="s">
        <v>48</v>
      </c>
      <c r="F97" s="12" t="s">
        <v>189</v>
      </c>
      <c r="G97" s="12" t="s">
        <v>50</v>
      </c>
      <c r="H97" s="14" t="n">
        <v>20</v>
      </c>
      <c r="I97" s="12" t="n">
        <v>1</v>
      </c>
      <c r="J97" s="12" t="n">
        <v>1</v>
      </c>
      <c r="K97" s="12" t="s">
        <v>51</v>
      </c>
      <c r="L97" s="15" t="s">
        <v>207</v>
      </c>
      <c r="M97" s="14" t="n">
        <v>1300</v>
      </c>
      <c r="N97" s="12" t="n">
        <f aca="false">M97*H97</f>
        <v>26000</v>
      </c>
      <c r="O97" s="14"/>
      <c r="P97" s="14" t="s">
        <v>304</v>
      </c>
      <c r="Q97" s="14"/>
      <c r="R97" s="14"/>
      <c r="S97" s="14" t="s">
        <v>54</v>
      </c>
      <c r="T97" s="16"/>
      <c r="U97" s="17"/>
      <c r="V97" s="16"/>
      <c r="W97" s="18"/>
      <c r="X97" s="19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</row>
    <row r="98" customFormat="false" ht="26.45" hidden="false" customHeight="true" outlineLevel="0" collapsed="false">
      <c r="A98" s="12" t="s">
        <v>45</v>
      </c>
      <c r="B98" s="12" t="n">
        <v>11</v>
      </c>
      <c r="C98" s="12" t="s">
        <v>305</v>
      </c>
      <c r="D98" s="13" t="s">
        <v>306</v>
      </c>
      <c r="E98" s="12" t="s">
        <v>48</v>
      </c>
      <c r="F98" s="12" t="s">
        <v>189</v>
      </c>
      <c r="G98" s="12" t="s">
        <v>50</v>
      </c>
      <c r="H98" s="14" t="n">
        <v>6</v>
      </c>
      <c r="I98" s="12" t="n">
        <v>2</v>
      </c>
      <c r="J98" s="12" t="n">
        <v>2</v>
      </c>
      <c r="K98" s="12" t="s">
        <v>51</v>
      </c>
      <c r="L98" s="15" t="s">
        <v>190</v>
      </c>
      <c r="M98" s="14" t="n">
        <v>1283</v>
      </c>
      <c r="N98" s="12" t="n">
        <f aca="false">M98*H98</f>
        <v>7698</v>
      </c>
      <c r="O98" s="14"/>
      <c r="P98" s="14" t="s">
        <v>307</v>
      </c>
      <c r="Q98" s="14"/>
      <c r="R98" s="14"/>
      <c r="S98" s="14" t="s">
        <v>54</v>
      </c>
      <c r="T98" s="16"/>
      <c r="U98" s="17"/>
      <c r="V98" s="16"/>
      <c r="W98" s="18"/>
      <c r="X98" s="19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</row>
    <row r="99" customFormat="false" ht="26.45" hidden="false" customHeight="true" outlineLevel="0" collapsed="false">
      <c r="A99" s="12" t="s">
        <v>45</v>
      </c>
      <c r="B99" s="12" t="n">
        <v>65</v>
      </c>
      <c r="C99" s="12" t="s">
        <v>308</v>
      </c>
      <c r="D99" s="13" t="s">
        <v>309</v>
      </c>
      <c r="E99" s="12" t="s">
        <v>48</v>
      </c>
      <c r="F99" s="12" t="s">
        <v>189</v>
      </c>
      <c r="G99" s="12" t="s">
        <v>50</v>
      </c>
      <c r="H99" s="14" t="n">
        <v>40</v>
      </c>
      <c r="I99" s="12" t="n">
        <v>1</v>
      </c>
      <c r="J99" s="12" t="n">
        <v>1</v>
      </c>
      <c r="K99" s="12" t="s">
        <v>51</v>
      </c>
      <c r="L99" s="15" t="s">
        <v>207</v>
      </c>
      <c r="M99" s="14" t="n">
        <v>2600</v>
      </c>
      <c r="N99" s="12" t="n">
        <f aca="false">M99*H99</f>
        <v>104000</v>
      </c>
      <c r="O99" s="14"/>
      <c r="P99" s="14" t="s">
        <v>310</v>
      </c>
      <c r="Q99" s="14"/>
      <c r="R99" s="14"/>
      <c r="S99" s="14" t="s">
        <v>93</v>
      </c>
      <c r="T99" s="16"/>
      <c r="U99" s="17"/>
      <c r="V99" s="16"/>
      <c r="W99" s="18"/>
      <c r="X99" s="19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</row>
    <row r="100" customFormat="false" ht="26.45" hidden="false" customHeight="true" outlineLevel="0" collapsed="false">
      <c r="A100" s="12" t="s">
        <v>45</v>
      </c>
      <c r="B100" s="12" t="n">
        <v>89</v>
      </c>
      <c r="C100" s="12" t="s">
        <v>311</v>
      </c>
      <c r="D100" s="13" t="s">
        <v>312</v>
      </c>
      <c r="E100" s="12" t="s">
        <v>48</v>
      </c>
      <c r="F100" s="12" t="s">
        <v>189</v>
      </c>
      <c r="G100" s="12" t="s">
        <v>50</v>
      </c>
      <c r="H100" s="14" t="n">
        <v>2</v>
      </c>
      <c r="I100" s="12" t="n">
        <v>1</v>
      </c>
      <c r="J100" s="12" t="n">
        <v>1</v>
      </c>
      <c r="K100" s="12" t="s">
        <v>51</v>
      </c>
      <c r="L100" s="15" t="s">
        <v>57</v>
      </c>
      <c r="M100" s="14" t="n">
        <v>2300</v>
      </c>
      <c r="N100" s="12" t="n">
        <f aca="false">M100*H100</f>
        <v>4600</v>
      </c>
      <c r="O100" s="14"/>
      <c r="P100" s="14" t="s">
        <v>313</v>
      </c>
      <c r="Q100" s="14"/>
      <c r="R100" s="14"/>
      <c r="S100" s="14" t="s">
        <v>93</v>
      </c>
      <c r="T100" s="16"/>
      <c r="U100" s="17"/>
      <c r="V100" s="16"/>
      <c r="W100" s="18"/>
      <c r="X100" s="19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</row>
    <row r="101" customFormat="false" ht="26.45" hidden="false" customHeight="true" outlineLevel="0" collapsed="false">
      <c r="A101" s="12" t="s">
        <v>45</v>
      </c>
      <c r="B101" s="12" t="n">
        <v>50</v>
      </c>
      <c r="C101" s="12" t="s">
        <v>314</v>
      </c>
      <c r="D101" s="13" t="s">
        <v>315</v>
      </c>
      <c r="E101" s="12" t="s">
        <v>48</v>
      </c>
      <c r="F101" s="12" t="s">
        <v>189</v>
      </c>
      <c r="G101" s="12" t="s">
        <v>50</v>
      </c>
      <c r="H101" s="14" t="n">
        <v>40</v>
      </c>
      <c r="I101" s="12" t="n">
        <v>1</v>
      </c>
      <c r="J101" s="12" t="n">
        <v>1</v>
      </c>
      <c r="K101" s="12" t="s">
        <v>51</v>
      </c>
      <c r="L101" s="15" t="s">
        <v>207</v>
      </c>
      <c r="M101" s="14" t="n">
        <v>1015</v>
      </c>
      <c r="N101" s="12" t="n">
        <f aca="false">M101*H101</f>
        <v>40600</v>
      </c>
      <c r="O101" s="14"/>
      <c r="P101" s="14" t="s">
        <v>316</v>
      </c>
      <c r="Q101" s="14"/>
      <c r="R101" s="14"/>
      <c r="S101" s="14" t="s">
        <v>317</v>
      </c>
      <c r="T101" s="16"/>
      <c r="U101" s="17"/>
      <c r="V101" s="16"/>
      <c r="W101" s="18"/>
      <c r="X101" s="19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</row>
    <row r="102" customFormat="false" ht="26.45" hidden="false" customHeight="true" outlineLevel="0" collapsed="false">
      <c r="A102" s="12" t="s">
        <v>45</v>
      </c>
      <c r="B102" s="12" t="n">
        <v>101</v>
      </c>
      <c r="C102" s="12" t="s">
        <v>318</v>
      </c>
      <c r="D102" s="13" t="s">
        <v>319</v>
      </c>
      <c r="E102" s="12" t="s">
        <v>48</v>
      </c>
      <c r="F102" s="12" t="s">
        <v>189</v>
      </c>
      <c r="G102" s="12" t="s">
        <v>320</v>
      </c>
      <c r="H102" s="14" t="n">
        <v>1</v>
      </c>
      <c r="I102" s="12" t="n">
        <v>150</v>
      </c>
      <c r="J102" s="12" t="n">
        <v>150</v>
      </c>
      <c r="K102" s="12" t="s">
        <v>51</v>
      </c>
      <c r="L102" s="15" t="s">
        <v>57</v>
      </c>
      <c r="M102" s="14" t="n">
        <v>350000</v>
      </c>
      <c r="N102" s="12" t="n">
        <f aca="false">M102*H102</f>
        <v>350000</v>
      </c>
      <c r="O102" s="14"/>
      <c r="P102" s="14" t="s">
        <v>321</v>
      </c>
      <c r="Q102" s="14"/>
      <c r="R102" s="14"/>
      <c r="S102" s="14" t="s">
        <v>54</v>
      </c>
      <c r="T102" s="16"/>
      <c r="U102" s="17"/>
      <c r="V102" s="16"/>
      <c r="W102" s="18"/>
      <c r="X102" s="19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</row>
    <row r="103" customFormat="false" ht="26.45" hidden="false" customHeight="true" outlineLevel="0" collapsed="false">
      <c r="A103" s="12" t="s">
        <v>45</v>
      </c>
      <c r="B103" s="12" t="n">
        <v>63</v>
      </c>
      <c r="C103" s="12" t="s">
        <v>322</v>
      </c>
      <c r="D103" s="13" t="s">
        <v>323</v>
      </c>
      <c r="E103" s="12" t="s">
        <v>324</v>
      </c>
      <c r="F103" s="12" t="s">
        <v>189</v>
      </c>
      <c r="G103" s="12" t="s">
        <v>50</v>
      </c>
      <c r="H103" s="14" t="n">
        <v>20</v>
      </c>
      <c r="I103" s="12" t="n">
        <v>1</v>
      </c>
      <c r="J103" s="12" t="n">
        <v>1</v>
      </c>
      <c r="K103" s="12" t="s">
        <v>51</v>
      </c>
      <c r="L103" s="15" t="s">
        <v>207</v>
      </c>
      <c r="M103" s="14" t="n">
        <v>950</v>
      </c>
      <c r="N103" s="12" t="n">
        <f aca="false">M103*H103</f>
        <v>19000</v>
      </c>
      <c r="O103" s="14"/>
      <c r="P103" s="14" t="s">
        <v>325</v>
      </c>
      <c r="Q103" s="14"/>
      <c r="R103" s="14"/>
      <c r="S103" s="14" t="s">
        <v>93</v>
      </c>
      <c r="T103" s="16"/>
      <c r="U103" s="17"/>
      <c r="V103" s="16"/>
      <c r="W103" s="18"/>
      <c r="X103" s="19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</row>
    <row r="104" customFormat="false" ht="26.45" hidden="false" customHeight="true" outlineLevel="0" collapsed="false">
      <c r="A104" s="12" t="s">
        <v>45</v>
      </c>
      <c r="B104" s="12" t="n">
        <v>66</v>
      </c>
      <c r="C104" s="12" t="s">
        <v>326</v>
      </c>
      <c r="D104" s="13" t="s">
        <v>327</v>
      </c>
      <c r="E104" s="12" t="s">
        <v>328</v>
      </c>
      <c r="F104" s="12" t="s">
        <v>189</v>
      </c>
      <c r="G104" s="12" t="s">
        <v>50</v>
      </c>
      <c r="H104" s="14" t="n">
        <v>1</v>
      </c>
      <c r="I104" s="12" t="n">
        <v>20</v>
      </c>
      <c r="J104" s="12" t="n">
        <v>20</v>
      </c>
      <c r="K104" s="12" t="s">
        <v>51</v>
      </c>
      <c r="L104" s="15" t="s">
        <v>134</v>
      </c>
      <c r="M104" s="14" t="n">
        <v>60000</v>
      </c>
      <c r="N104" s="12" t="n">
        <f aca="false">M104*H104</f>
        <v>60000</v>
      </c>
      <c r="O104" s="14"/>
      <c r="P104" s="14" t="s">
        <v>329</v>
      </c>
      <c r="Q104" s="14"/>
      <c r="R104" s="14"/>
      <c r="S104" s="14" t="s">
        <v>93</v>
      </c>
      <c r="T104" s="16"/>
      <c r="U104" s="17"/>
      <c r="V104" s="16"/>
      <c r="W104" s="18"/>
      <c r="X104" s="19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</row>
    <row r="105" customFormat="false" ht="26.45" hidden="false" customHeight="true" outlineLevel="0" collapsed="false">
      <c r="A105" s="12" t="s">
        <v>45</v>
      </c>
      <c r="B105" s="12" t="n">
        <v>10</v>
      </c>
      <c r="C105" s="12" t="s">
        <v>330</v>
      </c>
      <c r="D105" s="13" t="s">
        <v>331</v>
      </c>
      <c r="E105" s="12" t="s">
        <v>48</v>
      </c>
      <c r="F105" s="12" t="s">
        <v>189</v>
      </c>
      <c r="G105" s="12" t="s">
        <v>112</v>
      </c>
      <c r="H105" s="14" t="n">
        <v>50</v>
      </c>
      <c r="I105" s="12" t="n">
        <v>15</v>
      </c>
      <c r="J105" s="12" t="n">
        <v>15</v>
      </c>
      <c r="K105" s="12" t="s">
        <v>51</v>
      </c>
      <c r="L105" s="15" t="s">
        <v>190</v>
      </c>
      <c r="M105" s="14" t="n">
        <v>140</v>
      </c>
      <c r="N105" s="12" t="n">
        <f aca="false">M105*H105</f>
        <v>7000</v>
      </c>
      <c r="O105" s="14"/>
      <c r="P105" s="14" t="s">
        <v>117</v>
      </c>
      <c r="Q105" s="14"/>
      <c r="R105" s="14"/>
      <c r="S105" s="14" t="s">
        <v>54</v>
      </c>
      <c r="T105" s="16"/>
      <c r="U105" s="17"/>
      <c r="V105" s="16"/>
      <c r="W105" s="18"/>
      <c r="X105" s="19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</row>
    <row r="106" customFormat="false" ht="26.45" hidden="false" customHeight="true" outlineLevel="0" collapsed="false">
      <c r="A106" s="12" t="s">
        <v>45</v>
      </c>
      <c r="B106" s="12" t="n">
        <v>73</v>
      </c>
      <c r="C106" s="12" t="s">
        <v>332</v>
      </c>
      <c r="D106" s="13" t="s">
        <v>333</v>
      </c>
      <c r="E106" s="12" t="s">
        <v>334</v>
      </c>
      <c r="F106" s="12" t="s">
        <v>189</v>
      </c>
      <c r="G106" s="12" t="s">
        <v>50</v>
      </c>
      <c r="H106" s="14" t="n">
        <v>1</v>
      </c>
      <c r="I106" s="12" t="n">
        <v>200</v>
      </c>
      <c r="J106" s="12" t="n">
        <v>200</v>
      </c>
      <c r="K106" s="12" t="s">
        <v>51</v>
      </c>
      <c r="L106" s="15" t="s">
        <v>207</v>
      </c>
      <c r="M106" s="14" t="n">
        <v>320000</v>
      </c>
      <c r="N106" s="12" t="n">
        <f aca="false">M106*H106</f>
        <v>320000</v>
      </c>
      <c r="O106" s="14"/>
      <c r="P106" s="14" t="s">
        <v>335</v>
      </c>
      <c r="Q106" s="14"/>
      <c r="R106" s="14"/>
      <c r="S106" s="14" t="s">
        <v>54</v>
      </c>
      <c r="T106" s="16"/>
      <c r="U106" s="17"/>
      <c r="V106" s="16"/>
      <c r="W106" s="18"/>
      <c r="X106" s="19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</row>
    <row r="107" customFormat="false" ht="26.45" hidden="false" customHeight="true" outlineLevel="0" collapsed="false">
      <c r="A107" s="12" t="s">
        <v>45</v>
      </c>
      <c r="B107" s="12" t="n">
        <v>90</v>
      </c>
      <c r="C107" s="12" t="s">
        <v>336</v>
      </c>
      <c r="D107" s="13" t="s">
        <v>337</v>
      </c>
      <c r="E107" s="12" t="s">
        <v>338</v>
      </c>
      <c r="F107" s="12" t="s">
        <v>189</v>
      </c>
      <c r="G107" s="12" t="s">
        <v>50</v>
      </c>
      <c r="H107" s="14" t="n">
        <v>1</v>
      </c>
      <c r="I107" s="12" t="n">
        <v>1000</v>
      </c>
      <c r="J107" s="12" t="n">
        <v>1000</v>
      </c>
      <c r="K107" s="12" t="s">
        <v>51</v>
      </c>
      <c r="L107" s="15" t="s">
        <v>207</v>
      </c>
      <c r="M107" s="14" t="n">
        <v>740000</v>
      </c>
      <c r="N107" s="12" t="n">
        <f aca="false">M107*H107</f>
        <v>740000</v>
      </c>
      <c r="O107" s="14"/>
      <c r="P107" s="14" t="s">
        <v>339</v>
      </c>
      <c r="Q107" s="14"/>
      <c r="R107" s="14"/>
      <c r="S107" s="14" t="s">
        <v>54</v>
      </c>
      <c r="T107" s="16"/>
      <c r="U107" s="17"/>
      <c r="V107" s="16"/>
      <c r="W107" s="18"/>
      <c r="X107" s="19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</row>
    <row r="108" customFormat="false" ht="26.45" hidden="false" customHeight="true" outlineLevel="0" collapsed="false">
      <c r="A108" s="12" t="s">
        <v>45</v>
      </c>
      <c r="B108" s="12" t="n">
        <v>92</v>
      </c>
      <c r="C108" s="12" t="s">
        <v>340</v>
      </c>
      <c r="D108" s="13" t="s">
        <v>341</v>
      </c>
      <c r="E108" s="12" t="s">
        <v>342</v>
      </c>
      <c r="F108" s="12" t="s">
        <v>189</v>
      </c>
      <c r="G108" s="12" t="s">
        <v>50</v>
      </c>
      <c r="H108" s="14" t="n">
        <v>1</v>
      </c>
      <c r="I108" s="12" t="n">
        <v>150</v>
      </c>
      <c r="J108" s="12" t="n">
        <v>150</v>
      </c>
      <c r="K108" s="12" t="s">
        <v>51</v>
      </c>
      <c r="L108" s="15" t="s">
        <v>207</v>
      </c>
      <c r="M108" s="14" t="n">
        <v>640000</v>
      </c>
      <c r="N108" s="12" t="n">
        <f aca="false">M108*H108</f>
        <v>640000</v>
      </c>
      <c r="O108" s="14"/>
      <c r="P108" s="14" t="s">
        <v>343</v>
      </c>
      <c r="Q108" s="14"/>
      <c r="R108" s="14"/>
      <c r="S108" s="14" t="s">
        <v>54</v>
      </c>
      <c r="T108" s="16"/>
      <c r="U108" s="17"/>
      <c r="V108" s="16"/>
      <c r="W108" s="18"/>
      <c r="X108" s="19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</row>
    <row r="109" customFormat="false" ht="26.45" hidden="false" customHeight="true" outlineLevel="0" collapsed="false">
      <c r="A109" s="12" t="s">
        <v>45</v>
      </c>
      <c r="B109" s="12" t="n">
        <v>72</v>
      </c>
      <c r="C109" s="12" t="s">
        <v>344</v>
      </c>
      <c r="D109" s="13" t="s">
        <v>345</v>
      </c>
      <c r="E109" s="12" t="s">
        <v>48</v>
      </c>
      <c r="F109" s="12" t="s">
        <v>189</v>
      </c>
      <c r="G109" s="12" t="s">
        <v>50</v>
      </c>
      <c r="H109" s="14" t="n">
        <v>1</v>
      </c>
      <c r="I109" s="12" t="n">
        <v>10</v>
      </c>
      <c r="J109" s="12" t="n">
        <v>10</v>
      </c>
      <c r="K109" s="12" t="s">
        <v>51</v>
      </c>
      <c r="L109" s="15" t="s">
        <v>207</v>
      </c>
      <c r="M109" s="14" t="n">
        <v>55000</v>
      </c>
      <c r="N109" s="12" t="n">
        <f aca="false">M109*H109</f>
        <v>55000</v>
      </c>
      <c r="O109" s="14"/>
      <c r="P109" s="14" t="s">
        <v>346</v>
      </c>
      <c r="Q109" s="14"/>
      <c r="R109" s="14"/>
      <c r="S109" s="14" t="s">
        <v>347</v>
      </c>
      <c r="T109" s="16"/>
      <c r="U109" s="17"/>
      <c r="V109" s="16"/>
      <c r="W109" s="18"/>
      <c r="X109" s="19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</row>
    <row r="110" customFormat="false" ht="26.45" hidden="false" customHeight="true" outlineLevel="0" collapsed="false">
      <c r="A110" s="12" t="s">
        <v>45</v>
      </c>
      <c r="B110" s="12" t="n">
        <v>71</v>
      </c>
      <c r="C110" s="12" t="s">
        <v>118</v>
      </c>
      <c r="D110" s="13" t="s">
        <v>119</v>
      </c>
      <c r="E110" s="12" t="s">
        <v>48</v>
      </c>
      <c r="F110" s="12" t="s">
        <v>189</v>
      </c>
      <c r="G110" s="12" t="s">
        <v>50</v>
      </c>
      <c r="H110" s="14" t="n">
        <v>10</v>
      </c>
      <c r="I110" s="12" t="n">
        <v>5</v>
      </c>
      <c r="J110" s="12" t="n">
        <v>5</v>
      </c>
      <c r="K110" s="12" t="s">
        <v>51</v>
      </c>
      <c r="L110" s="15" t="s">
        <v>207</v>
      </c>
      <c r="M110" s="14" t="n">
        <v>5367</v>
      </c>
      <c r="N110" s="12" t="n">
        <f aca="false">M110*H110</f>
        <v>53670</v>
      </c>
      <c r="O110" s="14"/>
      <c r="P110" s="14" t="s">
        <v>120</v>
      </c>
      <c r="Q110" s="14"/>
      <c r="R110" s="14"/>
      <c r="S110" s="14" t="s">
        <v>54</v>
      </c>
      <c r="T110" s="16"/>
      <c r="U110" s="17"/>
      <c r="V110" s="16"/>
      <c r="W110" s="18"/>
      <c r="X110" s="19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</row>
    <row r="111" customFormat="false" ht="26.45" hidden="false" customHeight="true" outlineLevel="0" collapsed="false">
      <c r="A111" s="12" t="s">
        <v>45</v>
      </c>
      <c r="B111" s="12" t="n">
        <v>69</v>
      </c>
      <c r="C111" s="12" t="s">
        <v>348</v>
      </c>
      <c r="D111" s="13" t="s">
        <v>349</v>
      </c>
      <c r="E111" s="12" t="s">
        <v>350</v>
      </c>
      <c r="F111" s="12" t="s">
        <v>189</v>
      </c>
      <c r="G111" s="12" t="s">
        <v>50</v>
      </c>
      <c r="H111" s="14" t="n">
        <v>35</v>
      </c>
      <c r="I111" s="12" t="n">
        <v>1</v>
      </c>
      <c r="J111" s="12" t="n">
        <v>1</v>
      </c>
      <c r="K111" s="12" t="s">
        <v>51</v>
      </c>
      <c r="L111" s="15" t="s">
        <v>207</v>
      </c>
      <c r="M111" s="14" t="n">
        <v>1300</v>
      </c>
      <c r="N111" s="12" t="n">
        <f aca="false">M111*H111</f>
        <v>45500</v>
      </c>
      <c r="O111" s="14"/>
      <c r="P111" s="14" t="s">
        <v>351</v>
      </c>
      <c r="Q111" s="14"/>
      <c r="R111" s="14"/>
      <c r="S111" s="14" t="s">
        <v>54</v>
      </c>
      <c r="T111" s="16"/>
      <c r="U111" s="17"/>
      <c r="V111" s="16"/>
      <c r="W111" s="18"/>
      <c r="X111" s="19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</row>
    <row r="112" customFormat="false" ht="26.45" hidden="false" customHeight="true" outlineLevel="0" collapsed="false">
      <c r="A112" s="12" t="s">
        <v>45</v>
      </c>
      <c r="B112" s="12" t="n">
        <v>70</v>
      </c>
      <c r="C112" s="12" t="s">
        <v>352</v>
      </c>
      <c r="D112" s="13" t="s">
        <v>353</v>
      </c>
      <c r="E112" s="12" t="s">
        <v>354</v>
      </c>
      <c r="F112" s="12" t="s">
        <v>189</v>
      </c>
      <c r="G112" s="12" t="s">
        <v>50</v>
      </c>
      <c r="H112" s="14" t="n">
        <v>35</v>
      </c>
      <c r="I112" s="12" t="n">
        <v>1</v>
      </c>
      <c r="J112" s="12" t="n">
        <v>1</v>
      </c>
      <c r="K112" s="12" t="s">
        <v>51</v>
      </c>
      <c r="L112" s="15" t="s">
        <v>207</v>
      </c>
      <c r="M112" s="14" t="n">
        <v>1300</v>
      </c>
      <c r="N112" s="12" t="n">
        <f aca="false">M112*H112</f>
        <v>45500</v>
      </c>
      <c r="O112" s="14"/>
      <c r="P112" s="14" t="s">
        <v>351</v>
      </c>
      <c r="Q112" s="14"/>
      <c r="R112" s="14"/>
      <c r="S112" s="14" t="s">
        <v>54</v>
      </c>
      <c r="T112" s="16"/>
      <c r="U112" s="17"/>
      <c r="V112" s="16"/>
      <c r="W112" s="18"/>
      <c r="X112" s="19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</row>
    <row r="113" customFormat="false" ht="26.45" hidden="false" customHeight="true" outlineLevel="0" collapsed="false">
      <c r="A113" s="12" t="s">
        <v>45</v>
      </c>
      <c r="B113" s="12" t="n">
        <v>36</v>
      </c>
      <c r="C113" s="12" t="s">
        <v>355</v>
      </c>
      <c r="D113" s="13" t="s">
        <v>356</v>
      </c>
      <c r="E113" s="12" t="s">
        <v>48</v>
      </c>
      <c r="F113" s="12" t="s">
        <v>189</v>
      </c>
      <c r="G113" s="12" t="s">
        <v>50</v>
      </c>
      <c r="H113" s="14" t="n">
        <v>150</v>
      </c>
      <c r="I113" s="12" t="n">
        <v>0.1</v>
      </c>
      <c r="J113" s="12" t="n">
        <v>0.1</v>
      </c>
      <c r="K113" s="12" t="s">
        <v>51</v>
      </c>
      <c r="L113" s="15" t="s">
        <v>190</v>
      </c>
      <c r="M113" s="14" t="n">
        <v>55</v>
      </c>
      <c r="N113" s="12" t="n">
        <f aca="false">M113*H113</f>
        <v>8250</v>
      </c>
      <c r="O113" s="14"/>
      <c r="P113" s="14" t="s">
        <v>357</v>
      </c>
      <c r="Q113" s="14"/>
      <c r="R113" s="14"/>
      <c r="S113" s="14" t="s">
        <v>54</v>
      </c>
      <c r="T113" s="16"/>
      <c r="U113" s="17"/>
      <c r="V113" s="16"/>
      <c r="W113" s="18"/>
      <c r="X113" s="19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</row>
    <row r="114" customFormat="false" ht="26.45" hidden="false" customHeight="true" outlineLevel="0" collapsed="false">
      <c r="A114" s="12" t="s">
        <v>45</v>
      </c>
      <c r="B114" s="12" t="n">
        <v>35</v>
      </c>
      <c r="C114" s="12" t="s">
        <v>358</v>
      </c>
      <c r="D114" s="13" t="s">
        <v>359</v>
      </c>
      <c r="E114" s="12" t="s">
        <v>48</v>
      </c>
      <c r="F114" s="12" t="s">
        <v>189</v>
      </c>
      <c r="G114" s="12" t="s">
        <v>50</v>
      </c>
      <c r="H114" s="14" t="n">
        <v>150</v>
      </c>
      <c r="I114" s="12" t="n">
        <v>0.1</v>
      </c>
      <c r="J114" s="12" t="n">
        <v>0.1</v>
      </c>
      <c r="K114" s="12" t="s">
        <v>51</v>
      </c>
      <c r="L114" s="15" t="s">
        <v>190</v>
      </c>
      <c r="M114" s="14" t="n">
        <v>55</v>
      </c>
      <c r="N114" s="12" t="n">
        <f aca="false">M114*H114</f>
        <v>8250</v>
      </c>
      <c r="O114" s="14"/>
      <c r="P114" s="14" t="s">
        <v>360</v>
      </c>
      <c r="Q114" s="14"/>
      <c r="R114" s="14"/>
      <c r="S114" s="14" t="s">
        <v>54</v>
      </c>
      <c r="T114" s="16"/>
      <c r="U114" s="17"/>
      <c r="V114" s="16"/>
      <c r="W114" s="18"/>
      <c r="X114" s="19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</row>
    <row r="115" customFormat="false" ht="26.45" hidden="false" customHeight="true" outlineLevel="0" collapsed="false">
      <c r="A115" s="12" t="s">
        <v>45</v>
      </c>
      <c r="B115" s="12" t="n">
        <v>34</v>
      </c>
      <c r="C115" s="12" t="s">
        <v>361</v>
      </c>
      <c r="D115" s="13" t="s">
        <v>362</v>
      </c>
      <c r="E115" s="12" t="s">
        <v>48</v>
      </c>
      <c r="F115" s="12" t="s">
        <v>189</v>
      </c>
      <c r="G115" s="12" t="s">
        <v>50</v>
      </c>
      <c r="H115" s="14" t="n">
        <v>150</v>
      </c>
      <c r="I115" s="12" t="n">
        <v>0.1</v>
      </c>
      <c r="J115" s="12" t="n">
        <v>0.1</v>
      </c>
      <c r="K115" s="12" t="s">
        <v>51</v>
      </c>
      <c r="L115" s="15" t="s">
        <v>190</v>
      </c>
      <c r="M115" s="14" t="n">
        <v>55</v>
      </c>
      <c r="N115" s="12" t="n">
        <f aca="false">M115*H115</f>
        <v>8250</v>
      </c>
      <c r="O115" s="14"/>
      <c r="P115" s="14" t="s">
        <v>363</v>
      </c>
      <c r="Q115" s="14"/>
      <c r="R115" s="14"/>
      <c r="S115" s="14" t="s">
        <v>54</v>
      </c>
      <c r="T115" s="16"/>
      <c r="U115" s="17"/>
      <c r="V115" s="16"/>
      <c r="W115" s="18"/>
      <c r="X115" s="19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</row>
    <row r="116" customFormat="false" ht="26.45" hidden="false" customHeight="true" outlineLevel="0" collapsed="false">
      <c r="A116" s="12" t="s">
        <v>45</v>
      </c>
      <c r="B116" s="12" t="n">
        <v>33</v>
      </c>
      <c r="C116" s="12" t="s">
        <v>364</v>
      </c>
      <c r="D116" s="13" t="s">
        <v>365</v>
      </c>
      <c r="E116" s="12" t="s">
        <v>48</v>
      </c>
      <c r="F116" s="12" t="s">
        <v>189</v>
      </c>
      <c r="G116" s="12" t="s">
        <v>50</v>
      </c>
      <c r="H116" s="14" t="n">
        <v>150</v>
      </c>
      <c r="I116" s="12" t="n">
        <v>0.1</v>
      </c>
      <c r="J116" s="12" t="n">
        <v>0.1</v>
      </c>
      <c r="K116" s="12" t="s">
        <v>51</v>
      </c>
      <c r="L116" s="15" t="s">
        <v>190</v>
      </c>
      <c r="M116" s="14" t="n">
        <v>55</v>
      </c>
      <c r="N116" s="12" t="n">
        <f aca="false">M116*H116</f>
        <v>8250</v>
      </c>
      <c r="O116" s="14"/>
      <c r="P116" s="14" t="s">
        <v>366</v>
      </c>
      <c r="Q116" s="14"/>
      <c r="R116" s="14"/>
      <c r="S116" s="14" t="s">
        <v>54</v>
      </c>
      <c r="T116" s="16"/>
      <c r="U116" s="17"/>
      <c r="V116" s="16"/>
      <c r="W116" s="18"/>
      <c r="X116" s="19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</row>
    <row r="117" customFormat="false" ht="26.45" hidden="false" customHeight="true" outlineLevel="0" collapsed="false">
      <c r="A117" s="12" t="s">
        <v>45</v>
      </c>
      <c r="B117" s="12" t="n">
        <v>7</v>
      </c>
      <c r="C117" s="12" t="s">
        <v>367</v>
      </c>
      <c r="D117" s="13" t="s">
        <v>368</v>
      </c>
      <c r="E117" s="12" t="s">
        <v>48</v>
      </c>
      <c r="F117" s="12" t="s">
        <v>189</v>
      </c>
      <c r="G117" s="12" t="s">
        <v>50</v>
      </c>
      <c r="H117" s="14" t="n">
        <v>15</v>
      </c>
      <c r="I117" s="12" t="n">
        <v>1</v>
      </c>
      <c r="J117" s="12" t="n">
        <v>1</v>
      </c>
      <c r="K117" s="12" t="s">
        <v>51</v>
      </c>
      <c r="L117" s="15" t="s">
        <v>190</v>
      </c>
      <c r="M117" s="14" t="n">
        <v>1692</v>
      </c>
      <c r="N117" s="12" t="n">
        <f aca="false">M117*H117</f>
        <v>25380</v>
      </c>
      <c r="O117" s="14"/>
      <c r="P117" s="14" t="s">
        <v>282</v>
      </c>
      <c r="Q117" s="14"/>
      <c r="R117" s="14"/>
      <c r="S117" s="14" t="s">
        <v>54</v>
      </c>
      <c r="T117" s="16"/>
      <c r="U117" s="17"/>
      <c r="V117" s="16"/>
      <c r="W117" s="18"/>
      <c r="X117" s="19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</row>
    <row r="118" customFormat="false" ht="26.45" hidden="false" customHeight="true" outlineLevel="0" collapsed="false">
      <c r="A118" s="12" t="s">
        <v>45</v>
      </c>
      <c r="B118" s="12" t="n">
        <v>5</v>
      </c>
      <c r="C118" s="12" t="s">
        <v>369</v>
      </c>
      <c r="D118" s="13" t="s">
        <v>370</v>
      </c>
      <c r="E118" s="12" t="s">
        <v>48</v>
      </c>
      <c r="F118" s="12" t="s">
        <v>189</v>
      </c>
      <c r="G118" s="12" t="s">
        <v>50</v>
      </c>
      <c r="H118" s="14" t="n">
        <v>20</v>
      </c>
      <c r="I118" s="12" t="n">
        <v>1</v>
      </c>
      <c r="J118" s="12" t="n">
        <v>1</v>
      </c>
      <c r="K118" s="12" t="s">
        <v>51</v>
      </c>
      <c r="L118" s="15" t="s">
        <v>190</v>
      </c>
      <c r="M118" s="14" t="n">
        <v>758</v>
      </c>
      <c r="N118" s="12" t="n">
        <f aca="false">M118*H118</f>
        <v>15160</v>
      </c>
      <c r="O118" s="14"/>
      <c r="P118" s="14" t="s">
        <v>61</v>
      </c>
      <c r="Q118" s="14"/>
      <c r="R118" s="14"/>
      <c r="S118" s="14" t="s">
        <v>54</v>
      </c>
      <c r="T118" s="16"/>
      <c r="U118" s="17"/>
      <c r="V118" s="16"/>
      <c r="W118" s="18"/>
      <c r="X118" s="19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</row>
    <row r="119" customFormat="false" ht="12.75" hidden="false" customHeight="true" outlineLevel="0" collapsed="false">
      <c r="A119" s="22"/>
      <c r="B119" s="23"/>
      <c r="C119" s="23"/>
      <c r="D119" s="24"/>
      <c r="E119" s="23"/>
      <c r="F119" s="23"/>
      <c r="G119" s="23"/>
      <c r="H119" s="23"/>
      <c r="I119" s="23"/>
      <c r="J119" s="23"/>
      <c r="K119" s="23"/>
      <c r="L119" s="25"/>
      <c r="M119" s="26"/>
      <c r="N119" s="27"/>
      <c r="O119" s="28"/>
      <c r="P119" s="14"/>
      <c r="Q119" s="14"/>
      <c r="R119" s="14"/>
      <c r="S119" s="14"/>
      <c r="U119" s="29"/>
      <c r="W119" s="30"/>
    </row>
    <row r="120" customFormat="false" ht="12.75" hidden="false" customHeight="true" outlineLevel="0" collapsed="false">
      <c r="A120" s="31" t="s">
        <v>371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2" t="n">
        <f aca="false">SUM(N17:N119)</f>
        <v>10379738</v>
      </c>
      <c r="O120" s="33"/>
      <c r="P120" s="34"/>
      <c r="Q120" s="34"/>
      <c r="R120" s="34"/>
      <c r="S120" s="34"/>
      <c r="T120" s="16"/>
      <c r="U120" s="35"/>
      <c r="V120" s="36"/>
      <c r="W120" s="30"/>
    </row>
    <row r="123" customFormat="false" ht="12.75" hidden="false" customHeight="false" outlineLevel="0" collapsed="false">
      <c r="B123" s="3" t="s">
        <v>372</v>
      </c>
      <c r="C123" s="3"/>
      <c r="D123" s="3"/>
      <c r="E123" s="3"/>
      <c r="F123" s="3" t="s">
        <v>373</v>
      </c>
    </row>
    <row r="124" customFormat="false" ht="12.75" hidden="false" customHeight="false" outlineLevel="0" collapsed="false">
      <c r="B124" s="37"/>
      <c r="C124" s="37"/>
      <c r="D124" s="37"/>
      <c r="E124" s="37"/>
      <c r="F124" s="37"/>
    </row>
    <row r="125" customFormat="false" ht="12.75" hidden="false" customHeight="false" outlineLevel="0" collapsed="false">
      <c r="B125" s="37" t="s">
        <v>374</v>
      </c>
      <c r="C125" s="37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375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376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377</v>
      </c>
    </row>
    <row r="141" customFormat="false" ht="13.15" hidden="true" customHeight="true" outlineLevel="0" collapsed="false">
      <c r="A141" s="1" t="s">
        <v>378</v>
      </c>
    </row>
    <row r="142" customFormat="false" ht="13.15" hidden="true" customHeight="true" outlineLevel="0" collapsed="false">
      <c r="A142" s="1" t="s">
        <v>379</v>
      </c>
    </row>
    <row r="143" customFormat="false" ht="13.15" hidden="true" customHeight="true" outlineLevel="0" collapsed="false">
      <c r="A143" s="1" t="s">
        <v>380</v>
      </c>
    </row>
    <row r="144" customFormat="false" ht="13.15" hidden="true" customHeight="true" outlineLevel="0" collapsed="false">
      <c r="A144" s="1" t="s">
        <v>381</v>
      </c>
    </row>
    <row r="145" customFormat="false" ht="13.15" hidden="true" customHeight="true" outlineLevel="0" collapsed="false">
      <c r="A145" s="1" t="s">
        <v>382</v>
      </c>
    </row>
    <row r="146" customFormat="false" ht="13.15" hidden="true" customHeight="true" outlineLevel="0" collapsed="false">
      <c r="A146" s="1" t="s">
        <v>383</v>
      </c>
    </row>
    <row r="147" customFormat="false" ht="13.15" hidden="true" customHeight="true" outlineLevel="0" collapsed="false">
      <c r="A147" s="1" t="s">
        <v>384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38" t="s">
        <v>385</v>
      </c>
    </row>
    <row r="2" customFormat="false" ht="12.75" hidden="false" customHeight="false" outlineLevel="0" collapsed="false">
      <c r="A2" s="39" t="s">
        <v>386</v>
      </c>
    </row>
    <row r="4" customFormat="false" ht="12.75" hidden="false" customHeight="false" outlineLevel="0" collapsed="false">
      <c r="A4" s="38" t="s">
        <v>387</v>
      </c>
    </row>
    <row r="5" customFormat="false" ht="12.75" hidden="false" customHeight="false" outlineLevel="0" collapsed="false">
      <c r="A5" s="39" t="s">
        <v>388</v>
      </c>
    </row>
    <row r="7" customFormat="false" ht="12.75" hidden="false" customHeight="false" outlineLevel="0" collapsed="false">
      <c r="A7" s="38" t="s">
        <v>389</v>
      </c>
    </row>
    <row r="8" customFormat="false" ht="12.75" hidden="false" customHeight="false" outlineLevel="0" collapsed="false">
      <c r="A8" s="39" t="s">
        <v>390</v>
      </c>
    </row>
    <row r="9" customFormat="false" ht="12.75" hidden="false" customHeight="false" outlineLevel="0" collapsed="false">
      <c r="A9" s="39" t="s">
        <v>391</v>
      </c>
    </row>
    <row r="10" customFormat="false" ht="12.75" hidden="false" customHeight="false" outlineLevel="0" collapsed="false">
      <c r="A10" s="39" t="s">
        <v>392</v>
      </c>
    </row>
    <row r="11" customFormat="false" ht="12.75" hidden="false" customHeight="false" outlineLevel="0" collapsed="false">
      <c r="A11" s="39" t="s">
        <v>393</v>
      </c>
    </row>
    <row r="12" customFormat="false" ht="12.75" hidden="false" customHeight="false" outlineLevel="0" collapsed="false">
      <c r="A12" s="39" t="s">
        <v>394</v>
      </c>
    </row>
    <row r="14" customFormat="false" ht="12.75" hidden="false" customHeight="false" outlineLevel="0" collapsed="false">
      <c r="A14" s="39" t="s">
        <v>395</v>
      </c>
    </row>
    <row r="15" customFormat="false" ht="12.75" hidden="false" customHeight="false" outlineLevel="0" collapsed="false">
      <c r="A15" s="39" t="s">
        <v>396</v>
      </c>
    </row>
    <row r="16" customFormat="false" ht="12.75" hidden="false" customHeight="false" outlineLevel="0" collapsed="false">
      <c r="A16" s="39" t="s">
        <v>397</v>
      </c>
    </row>
    <row r="17" customFormat="false" ht="12.75" hidden="false" customHeight="false" outlineLevel="0" collapsed="false">
      <c r="A17" s="39" t="s">
        <v>398</v>
      </c>
    </row>
    <row r="19" customFormat="false" ht="12.75" hidden="false" customHeight="false" outlineLevel="0" collapsed="false">
      <c r="A19" s="39" t="s">
        <v>399</v>
      </c>
    </row>
    <row r="21" customFormat="false" ht="12.75" hidden="false" customHeight="false" outlineLevel="0" collapsed="false">
      <c r="A21" s="38" t="s">
        <v>400</v>
      </c>
    </row>
    <row r="22" customFormat="false" ht="12.75" hidden="false" customHeight="false" outlineLevel="0" collapsed="false">
      <c r="A22" s="39" t="s">
        <v>401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BUH</cp:lastModifiedBy>
  <cp:lastPrinted>2025-07-16T09:06:30Z</cp:lastPrinted>
  <dcterms:modified xsi:type="dcterms:W3CDTF">2025-07-16T09:06:41Z</dcterms:modified>
  <cp:revision>0</cp:revision>
  <dc:subject/>
  <dc:title/>
</cp:coreProperties>
</file>