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8_{9FB51143-C8BB-4356-A138-A27BDD73B5B3}" xr6:coauthVersionLast="47" xr6:coauthVersionMax="47" xr10:uidLastSave="{00000000-0000-0000-0000-000000000000}"/>
  <bookViews>
    <workbookView xWindow="-108" yWindow="-108" windowWidth="23256" windowHeight="12576" activeTab="1" xr2:uid="{F4B0A593-D228-49CB-872A-888B6872BEF1}"/>
  </bookViews>
  <sheets>
    <sheet name="Basics" sheetId="1" r:id="rId1"/>
    <sheet name="COUNTIF and SUMIF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H2" i="1" s="1"/>
  <c r="D19" i="1"/>
  <c r="D20" i="1"/>
  <c r="D21" i="1"/>
  <c r="D22" i="1"/>
  <c r="D23" i="1"/>
  <c r="D24" i="1"/>
  <c r="F2" i="1"/>
</calcChain>
</file>

<file path=xl/sharedStrings.xml><?xml version="1.0" encoding="utf-8"?>
<sst xmlns="http://schemas.openxmlformats.org/spreadsheetml/2006/main" count="54" uniqueCount="21">
  <si>
    <t>ID</t>
  </si>
  <si>
    <t>Quantity</t>
  </si>
  <si>
    <t>Price</t>
  </si>
  <si>
    <t>Without SUMPRODUCT</t>
  </si>
  <si>
    <t>With SUMPRODUCT</t>
  </si>
  <si>
    <t>WITHOUT SUMPRODUCT</t>
  </si>
  <si>
    <t>Sales</t>
  </si>
  <si>
    <t>Delhi</t>
  </si>
  <si>
    <t>Punjab</t>
  </si>
  <si>
    <t>Mumbai</t>
  </si>
  <si>
    <t>Bangalore</t>
  </si>
  <si>
    <t>Karnatka</t>
  </si>
  <si>
    <t>Goa</t>
  </si>
  <si>
    <t>Bengal</t>
  </si>
  <si>
    <t>Shimla</t>
  </si>
  <si>
    <t>State</t>
  </si>
  <si>
    <t>Sales Amount</t>
  </si>
  <si>
    <t>Sales Count</t>
  </si>
  <si>
    <t>Sum of Sales</t>
  </si>
  <si>
    <t>Values</t>
  </si>
  <si>
    <t>Count of Sales2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</si>
</sst>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5" xfId="0" applyFill="1" applyBorder="1"/>
    <xf numFmtId="0" fontId="0" fillId="2" borderId="2" xfId="0" applyFill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ay Joshi" refreshedDate="44618.079405787037" createdVersion="7" refreshedVersion="7" minRefreshableVersion="3" recordCount="23" xr:uid="{29ADDB7C-52A9-448D-8D90-E75BA354BA29}">
  <cacheSource type="worksheet">
    <worksheetSource name="CitySales"/>
  </cacheSource>
  <cacheFields count="2">
    <cacheField name="State" numFmtId="0">
      <sharedItems count="8">
        <s v="Bangalore"/>
        <s v="Karnatka"/>
        <s v="Bengal"/>
        <s v="Punjab"/>
        <s v="Goa"/>
        <s v="Mumbai"/>
        <s v="Delhi"/>
        <s v="Shimla"/>
      </sharedItems>
    </cacheField>
    <cacheField name="Sales" numFmtId="0">
      <sharedItems containsSemiMixedTypes="0" containsString="0" containsNumber="1" containsInteger="1" minValue="16" maxValue="100" count="21">
        <n v="24"/>
        <n v="27"/>
        <n v="80"/>
        <n v="67"/>
        <n v="46"/>
        <n v="53"/>
        <n v="78"/>
        <n v="69"/>
        <n v="64"/>
        <n v="75"/>
        <n v="52"/>
        <n v="100"/>
        <n v="26"/>
        <n v="98"/>
        <n v="43"/>
        <n v="19"/>
        <n v="38"/>
        <n v="16"/>
        <n v="60"/>
        <n v="71"/>
        <n v="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</r>
  <r>
    <x v="1"/>
    <x v="1"/>
  </r>
  <r>
    <x v="0"/>
    <x v="2"/>
  </r>
  <r>
    <x v="2"/>
    <x v="3"/>
  </r>
  <r>
    <x v="3"/>
    <x v="4"/>
  </r>
  <r>
    <x v="1"/>
    <x v="5"/>
  </r>
  <r>
    <x v="4"/>
    <x v="6"/>
  </r>
  <r>
    <x v="2"/>
    <x v="7"/>
  </r>
  <r>
    <x v="5"/>
    <x v="8"/>
  </r>
  <r>
    <x v="4"/>
    <x v="9"/>
  </r>
  <r>
    <x v="0"/>
    <x v="10"/>
  </r>
  <r>
    <x v="6"/>
    <x v="11"/>
  </r>
  <r>
    <x v="5"/>
    <x v="12"/>
  </r>
  <r>
    <x v="4"/>
    <x v="13"/>
  </r>
  <r>
    <x v="5"/>
    <x v="14"/>
  </r>
  <r>
    <x v="5"/>
    <x v="15"/>
  </r>
  <r>
    <x v="6"/>
    <x v="3"/>
  </r>
  <r>
    <x v="3"/>
    <x v="16"/>
  </r>
  <r>
    <x v="1"/>
    <x v="17"/>
  </r>
  <r>
    <x v="2"/>
    <x v="18"/>
  </r>
  <r>
    <x v="1"/>
    <x v="19"/>
  </r>
  <r>
    <x v="1"/>
    <x v="20"/>
  </r>
  <r>
    <x v="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18EF1-E75F-4C9A-B273-855A01245158}" name="PivotTable1" cacheId="3" applyNumberFormats="0" applyBorderFormats="0" applyFontFormats="0" applyPatternFormats="0" applyAlignmentFormats="0" applyWidthHeightFormats="1" dataCaption="Values" updatedVersion="7" minRefreshableVersion="3" rowGrandTotals="0" itemPrintTitles="1" createdVersion="7" indent="0" compact="0" compactData="0" gridDropZones="1" multipleFieldFilters="0">
  <location ref="F12:H21" firstHeaderRow="1" firstDataRow="2" firstDataCol="1"/>
  <pivotFields count="2">
    <pivotField axis="axisRow" compact="0" outline="0" showAll="0">
      <items count="9">
        <item x="0"/>
        <item x="2"/>
        <item x="6"/>
        <item x="4"/>
        <item x="1"/>
        <item x="5"/>
        <item x="3"/>
        <item x="7"/>
        <item t="default"/>
      </items>
    </pivotField>
    <pivotField dataField="1"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Count of Sales2" fld="1" subtotal="count" baseField="0" baseItem="1"/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AD99E7-30DF-4753-9DEF-54094E522AD0}" name="Items" displayName="Items" ref="A1:D24" totalsRowShown="0">
  <autoFilter ref="A1:D24" xr:uid="{8EAD99E7-30DF-4753-9DEF-54094E522AD0}"/>
  <tableColumns count="4">
    <tableColumn id="1" xr3:uid="{84181D57-7A7D-4AC2-8459-A947E74233E8}" name="ID"/>
    <tableColumn id="2" xr3:uid="{D5A16AB1-A6A0-45A9-ABBF-76DE62D1952C}" name="Quantity"/>
    <tableColumn id="3" xr3:uid="{462673ED-4703-4C1E-989F-B0644D63422F}" name="Price"/>
    <tableColumn id="4" xr3:uid="{6E5D5F42-51DF-4EDB-919F-A26FE5E07CC0}" name="Without SUMPRODUCT" dataDxfId="2">
      <calculatedColumnFormula>Items[Quantity]*Items[Price]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EF788B-02CC-44CD-B6BC-B8456AD415AB}" name="CitySales" displayName="CitySales" ref="A1:B24" totalsRowShown="0">
  <autoFilter ref="A1:B24" xr:uid="{97EF788B-02CC-44CD-B6BC-B8456AD415AB}"/>
  <tableColumns count="2">
    <tableColumn id="1" xr3:uid="{480396B5-552B-4B85-B126-21426DFDAD57}" name="State"/>
    <tableColumn id="2" xr3:uid="{F9D2CC13-9762-41A5-93C0-6C24989C001F}" name="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2EE726-34F3-43DF-A114-094868C3D625}" name="CitySalesReport" displayName="CitySalesReport" ref="F1:H9" totalsRowShown="0">
  <autoFilter ref="F1:H9" xr:uid="{212EE726-34F3-43DF-A114-094868C3D625}"/>
  <sortState xmlns:xlrd2="http://schemas.microsoft.com/office/spreadsheetml/2017/richdata2" ref="F2:H9">
    <sortCondition ref="F1:F9"/>
  </sortState>
  <tableColumns count="3">
    <tableColumn id="1" xr3:uid="{EC749ECC-1786-49C8-9A9C-29DEAA82396A}" name="State"/>
    <tableColumn id="2" xr3:uid="{5B3D10A1-1409-4ED0-BEFF-FBC4114F5300}" name="Sales Count" dataDxfId="1"/>
    <tableColumn id="3" xr3:uid="{EB79F3A1-1B4D-40EF-87C6-1EC99A40F8DA}" name="Sales Amount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4554-271A-421A-8229-11A1FB068164}">
  <dimension ref="A1:H24"/>
  <sheetViews>
    <sheetView workbookViewId="0">
      <selection activeCell="B27" sqref="B27"/>
    </sheetView>
  </sheetViews>
  <sheetFormatPr defaultRowHeight="14.4" x14ac:dyDescent="0.3"/>
  <cols>
    <col min="1" max="1" width="16.6640625" customWidth="1"/>
    <col min="2" max="2" width="19.5546875" customWidth="1"/>
    <col min="3" max="3" width="23.5546875" customWidth="1"/>
    <col min="4" max="4" width="31.33203125" customWidth="1"/>
    <col min="5" max="5" width="21.88671875" customWidth="1"/>
    <col min="6" max="6" width="17.5546875" bestFit="1" customWidth="1"/>
    <col min="7" max="7" width="17.5546875" customWidth="1"/>
    <col min="8" max="8" width="22" bestFit="1" customWidth="1"/>
  </cols>
  <sheetData>
    <row r="1" spans="1:8" ht="15" thickBot="1" x14ac:dyDescent="0.35">
      <c r="A1" t="s">
        <v>0</v>
      </c>
      <c r="B1" t="s">
        <v>1</v>
      </c>
      <c r="C1" t="s">
        <v>2</v>
      </c>
      <c r="D1" t="s">
        <v>3</v>
      </c>
      <c r="F1" s="5" t="s">
        <v>4</v>
      </c>
      <c r="G1" s="3"/>
      <c r="H1" s="6" t="s">
        <v>5</v>
      </c>
    </row>
    <row r="2" spans="1:8" ht="15" thickBot="1" x14ac:dyDescent="0.35">
      <c r="A2">
        <v>1</v>
      </c>
      <c r="B2">
        <v>40</v>
      </c>
      <c r="C2">
        <v>39</v>
      </c>
      <c r="D2">
        <f>Items[Quantity]*Items[Price]</f>
        <v>1560</v>
      </c>
      <c r="F2" s="1">
        <f>SUMPRODUCT(Items[Quantity],Items[Price])</f>
        <v>36166</v>
      </c>
      <c r="G2" s="4"/>
      <c r="H2" s="2">
        <f>SUM(Items[Without SUMPRODUCT])</f>
        <v>36166</v>
      </c>
    </row>
    <row r="3" spans="1:8" x14ac:dyDescent="0.3">
      <c r="A3">
        <v>2</v>
      </c>
      <c r="B3">
        <v>24</v>
      </c>
      <c r="C3">
        <v>23</v>
      </c>
      <c r="D3">
        <f>Items[Quantity]*Items[Price]</f>
        <v>552</v>
      </c>
    </row>
    <row r="4" spans="1:8" x14ac:dyDescent="0.3">
      <c r="A4">
        <v>3</v>
      </c>
      <c r="B4">
        <v>78</v>
      </c>
      <c r="C4">
        <v>31</v>
      </c>
      <c r="D4">
        <f>Items[Quantity]*Items[Price]</f>
        <v>2418</v>
      </c>
    </row>
    <row r="5" spans="1:8" x14ac:dyDescent="0.3">
      <c r="A5">
        <v>4</v>
      </c>
      <c r="B5">
        <v>62</v>
      </c>
      <c r="C5">
        <v>38</v>
      </c>
      <c r="D5">
        <f>Items[Quantity]*Items[Price]</f>
        <v>2356</v>
      </c>
    </row>
    <row r="6" spans="1:8" x14ac:dyDescent="0.3">
      <c r="A6">
        <v>5</v>
      </c>
      <c r="B6">
        <v>61</v>
      </c>
      <c r="C6">
        <v>45</v>
      </c>
      <c r="D6">
        <f>Items[Quantity]*Items[Price]</f>
        <v>2745</v>
      </c>
    </row>
    <row r="7" spans="1:8" x14ac:dyDescent="0.3">
      <c r="A7">
        <v>6</v>
      </c>
      <c r="B7">
        <v>80</v>
      </c>
      <c r="C7">
        <v>15</v>
      </c>
      <c r="D7">
        <f>Items[Quantity]*Items[Price]</f>
        <v>1200</v>
      </c>
    </row>
    <row r="8" spans="1:8" x14ac:dyDescent="0.3">
      <c r="A8">
        <v>7</v>
      </c>
      <c r="B8">
        <v>73</v>
      </c>
      <c r="C8">
        <v>25</v>
      </c>
      <c r="D8">
        <f>Items[Quantity]*Items[Price]</f>
        <v>1825</v>
      </c>
    </row>
    <row r="9" spans="1:8" x14ac:dyDescent="0.3">
      <c r="A9">
        <v>8</v>
      </c>
      <c r="B9">
        <v>35</v>
      </c>
      <c r="C9">
        <v>37</v>
      </c>
      <c r="D9">
        <f>Items[Quantity]*Items[Price]</f>
        <v>1295</v>
      </c>
    </row>
    <row r="10" spans="1:8" x14ac:dyDescent="0.3">
      <c r="A10">
        <v>9</v>
      </c>
      <c r="B10">
        <v>12</v>
      </c>
      <c r="C10">
        <v>49</v>
      </c>
      <c r="D10">
        <f>Items[Quantity]*Items[Price]</f>
        <v>588</v>
      </c>
    </row>
    <row r="11" spans="1:8" x14ac:dyDescent="0.3">
      <c r="A11">
        <v>10</v>
      </c>
      <c r="B11">
        <v>82</v>
      </c>
      <c r="C11">
        <v>19</v>
      </c>
      <c r="D11">
        <f>Items[Quantity]*Items[Price]</f>
        <v>1558</v>
      </c>
    </row>
    <row r="12" spans="1:8" x14ac:dyDescent="0.3">
      <c r="A12">
        <v>11</v>
      </c>
      <c r="B12">
        <v>66</v>
      </c>
      <c r="C12">
        <v>30</v>
      </c>
      <c r="D12">
        <f>Items[Quantity]*Items[Price]</f>
        <v>1980</v>
      </c>
    </row>
    <row r="13" spans="1:8" x14ac:dyDescent="0.3">
      <c r="A13">
        <v>12</v>
      </c>
      <c r="B13">
        <v>51</v>
      </c>
      <c r="C13">
        <v>13</v>
      </c>
      <c r="D13">
        <f>Items[Quantity]*Items[Price]</f>
        <v>663</v>
      </c>
    </row>
    <row r="14" spans="1:8" x14ac:dyDescent="0.3">
      <c r="A14">
        <v>13</v>
      </c>
      <c r="B14">
        <v>97</v>
      </c>
      <c r="C14">
        <v>18</v>
      </c>
      <c r="D14">
        <f>Items[Quantity]*Items[Price]</f>
        <v>1746</v>
      </c>
    </row>
    <row r="15" spans="1:8" x14ac:dyDescent="0.3">
      <c r="A15">
        <v>14</v>
      </c>
      <c r="B15">
        <v>18</v>
      </c>
      <c r="C15">
        <v>27</v>
      </c>
      <c r="D15">
        <f>Items[Quantity]*Items[Price]</f>
        <v>486</v>
      </c>
    </row>
    <row r="16" spans="1:8" x14ac:dyDescent="0.3">
      <c r="A16">
        <v>15</v>
      </c>
      <c r="B16">
        <v>36</v>
      </c>
      <c r="C16">
        <v>48</v>
      </c>
      <c r="D16">
        <f>Items[Quantity]*Items[Price]</f>
        <v>1728</v>
      </c>
    </row>
    <row r="17" spans="1:4" x14ac:dyDescent="0.3">
      <c r="A17">
        <v>16</v>
      </c>
      <c r="B17">
        <v>97</v>
      </c>
      <c r="C17">
        <v>18</v>
      </c>
      <c r="D17">
        <f>Items[Quantity]*Items[Price]</f>
        <v>1746</v>
      </c>
    </row>
    <row r="18" spans="1:4" x14ac:dyDescent="0.3">
      <c r="A18">
        <v>17</v>
      </c>
      <c r="B18">
        <v>24</v>
      </c>
      <c r="C18">
        <v>14</v>
      </c>
      <c r="D18">
        <f>Items[Quantity]*Items[Price]</f>
        <v>336</v>
      </c>
    </row>
    <row r="19" spans="1:4" x14ac:dyDescent="0.3">
      <c r="A19">
        <v>18</v>
      </c>
      <c r="B19">
        <v>27</v>
      </c>
      <c r="C19">
        <v>12</v>
      </c>
      <c r="D19">
        <f>Items[Quantity]*Items[Price]</f>
        <v>324</v>
      </c>
    </row>
    <row r="20" spans="1:4" x14ac:dyDescent="0.3">
      <c r="A20">
        <v>19</v>
      </c>
      <c r="B20">
        <v>68</v>
      </c>
      <c r="C20">
        <v>49</v>
      </c>
      <c r="D20">
        <f>Items[Quantity]*Items[Price]</f>
        <v>3332</v>
      </c>
    </row>
    <row r="21" spans="1:4" x14ac:dyDescent="0.3">
      <c r="A21">
        <v>20</v>
      </c>
      <c r="B21">
        <v>54</v>
      </c>
      <c r="C21">
        <v>37</v>
      </c>
      <c r="D21">
        <f>Items[Quantity]*Items[Price]</f>
        <v>1998</v>
      </c>
    </row>
    <row r="22" spans="1:4" x14ac:dyDescent="0.3">
      <c r="A22">
        <v>21</v>
      </c>
      <c r="B22">
        <v>22</v>
      </c>
      <c r="C22">
        <v>32</v>
      </c>
      <c r="D22">
        <f>Items[Quantity]*Items[Price]</f>
        <v>704</v>
      </c>
    </row>
    <row r="23" spans="1:4" x14ac:dyDescent="0.3">
      <c r="A23">
        <v>22</v>
      </c>
      <c r="B23">
        <v>63</v>
      </c>
      <c r="C23">
        <v>16</v>
      </c>
      <c r="D23">
        <f>Items[Quantity]*Items[Price]</f>
        <v>1008</v>
      </c>
    </row>
    <row r="24" spans="1:4" x14ac:dyDescent="0.3">
      <c r="A24">
        <v>23</v>
      </c>
      <c r="B24">
        <v>82</v>
      </c>
      <c r="C24">
        <v>49</v>
      </c>
      <c r="D24">
        <f>Items[Quantity]*Items[Price]</f>
        <v>4018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68D5-63C3-4597-A365-B0C2B00E262B}">
  <dimension ref="A1:H24"/>
  <sheetViews>
    <sheetView tabSelected="1" topLeftCell="B1" workbookViewId="0">
      <selection activeCell="G10" sqref="G10"/>
    </sheetView>
  </sheetViews>
  <sheetFormatPr defaultRowHeight="14.4" x14ac:dyDescent="0.3"/>
  <cols>
    <col min="1" max="1" width="21.5546875" customWidth="1"/>
    <col min="2" max="2" width="28.5546875" customWidth="1"/>
    <col min="6" max="7" width="16.33203125" customWidth="1"/>
    <col min="8" max="8" width="26.44140625" customWidth="1"/>
  </cols>
  <sheetData>
    <row r="1" spans="1:8" x14ac:dyDescent="0.3">
      <c r="A1" t="s">
        <v>15</v>
      </c>
      <c r="B1" t="s">
        <v>6</v>
      </c>
      <c r="F1" t="s">
        <v>15</v>
      </c>
      <c r="G1" t="s">
        <v>17</v>
      </c>
      <c r="H1" t="s">
        <v>16</v>
      </c>
    </row>
    <row r="2" spans="1:8" x14ac:dyDescent="0.3">
      <c r="A2" t="s">
        <v>10</v>
      </c>
      <c r="B2">
        <v>24</v>
      </c>
      <c r="F2" t="s">
        <v>10</v>
      </c>
    </row>
    <row r="3" spans="1:8" x14ac:dyDescent="0.3">
      <c r="A3" t="s">
        <v>11</v>
      </c>
      <c r="B3">
        <v>27</v>
      </c>
      <c r="F3" t="s">
        <v>13</v>
      </c>
    </row>
    <row r="4" spans="1:8" x14ac:dyDescent="0.3">
      <c r="A4" t="s">
        <v>10</v>
      </c>
      <c r="B4">
        <v>80</v>
      </c>
      <c r="F4" t="s">
        <v>7</v>
      </c>
    </row>
    <row r="5" spans="1:8" x14ac:dyDescent="0.3">
      <c r="A5" t="s">
        <v>13</v>
      </c>
      <c r="B5">
        <v>67</v>
      </c>
      <c r="F5" t="s">
        <v>12</v>
      </c>
    </row>
    <row r="6" spans="1:8" x14ac:dyDescent="0.3">
      <c r="A6" t="s">
        <v>8</v>
      </c>
      <c r="B6">
        <v>46</v>
      </c>
      <c r="F6" t="s">
        <v>11</v>
      </c>
    </row>
    <row r="7" spans="1:8" x14ac:dyDescent="0.3">
      <c r="A7" t="s">
        <v>11</v>
      </c>
      <c r="B7">
        <v>53</v>
      </c>
      <c r="F7" t="s">
        <v>9</v>
      </c>
    </row>
    <row r="8" spans="1:8" x14ac:dyDescent="0.3">
      <c r="A8" t="s">
        <v>12</v>
      </c>
      <c r="B8">
        <v>78</v>
      </c>
      <c r="F8" t="s">
        <v>8</v>
      </c>
    </row>
    <row r="9" spans="1:8" x14ac:dyDescent="0.3">
      <c r="A9" t="s">
        <v>13</v>
      </c>
      <c r="B9">
        <v>69</v>
      </c>
      <c r="F9" t="s">
        <v>14</v>
      </c>
    </row>
    <row r="10" spans="1:8" x14ac:dyDescent="0.3">
      <c r="A10" t="s">
        <v>9</v>
      </c>
      <c r="B10">
        <v>64</v>
      </c>
    </row>
    <row r="11" spans="1:8" x14ac:dyDescent="0.3">
      <c r="A11" t="s">
        <v>12</v>
      </c>
      <c r="B11">
        <v>75</v>
      </c>
    </row>
    <row r="12" spans="1:8" x14ac:dyDescent="0.3">
      <c r="A12" t="s">
        <v>10</v>
      </c>
      <c r="B12">
        <v>52</v>
      </c>
      <c r="G12" s="7" t="s">
        <v>19</v>
      </c>
    </row>
    <row r="13" spans="1:8" x14ac:dyDescent="0.3">
      <c r="A13" t="s">
        <v>7</v>
      </c>
      <c r="B13">
        <v>100</v>
      </c>
      <c r="F13" s="7" t="s">
        <v>15</v>
      </c>
      <c r="G13" t="s">
        <v>20</v>
      </c>
      <c r="H13" t="s">
        <v>18</v>
      </c>
    </row>
    <row r="14" spans="1:8" x14ac:dyDescent="0.3">
      <c r="A14" t="s">
        <v>9</v>
      </c>
      <c r="B14">
        <v>26</v>
      </c>
      <c r="F14" t="s">
        <v>10</v>
      </c>
      <c r="G14" s="8">
        <v>3</v>
      </c>
      <c r="H14" s="8">
        <v>156</v>
      </c>
    </row>
    <row r="15" spans="1:8" x14ac:dyDescent="0.3">
      <c r="A15" t="s">
        <v>12</v>
      </c>
      <c r="B15">
        <v>98</v>
      </c>
      <c r="F15" t="s">
        <v>13</v>
      </c>
      <c r="G15" s="8">
        <v>3</v>
      </c>
      <c r="H15" s="8">
        <v>196</v>
      </c>
    </row>
    <row r="16" spans="1:8" x14ac:dyDescent="0.3">
      <c r="A16" t="s">
        <v>9</v>
      </c>
      <c r="B16">
        <v>43</v>
      </c>
      <c r="F16" t="s">
        <v>7</v>
      </c>
      <c r="G16" s="8">
        <v>2</v>
      </c>
      <c r="H16" s="8">
        <v>167</v>
      </c>
    </row>
    <row r="17" spans="1:8" x14ac:dyDescent="0.3">
      <c r="A17" t="s">
        <v>9</v>
      </c>
      <c r="B17">
        <v>19</v>
      </c>
      <c r="F17" t="s">
        <v>12</v>
      </c>
      <c r="G17" s="8">
        <v>3</v>
      </c>
      <c r="H17" s="8">
        <v>251</v>
      </c>
    </row>
    <row r="18" spans="1:8" x14ac:dyDescent="0.3">
      <c r="A18" t="s">
        <v>7</v>
      </c>
      <c r="B18">
        <v>67</v>
      </c>
      <c r="F18" t="s">
        <v>11</v>
      </c>
      <c r="G18" s="8">
        <v>5</v>
      </c>
      <c r="H18" s="8">
        <v>216</v>
      </c>
    </row>
    <row r="19" spans="1:8" x14ac:dyDescent="0.3">
      <c r="A19" t="s">
        <v>8</v>
      </c>
      <c r="B19">
        <v>38</v>
      </c>
      <c r="F19" t="s">
        <v>9</v>
      </c>
      <c r="G19" s="8">
        <v>4</v>
      </c>
      <c r="H19" s="8">
        <v>152</v>
      </c>
    </row>
    <row r="20" spans="1:8" x14ac:dyDescent="0.3">
      <c r="A20" t="s">
        <v>11</v>
      </c>
      <c r="B20">
        <v>16</v>
      </c>
      <c r="F20" t="s">
        <v>8</v>
      </c>
      <c r="G20" s="8">
        <v>2</v>
      </c>
      <c r="H20" s="8">
        <v>84</v>
      </c>
    </row>
    <row r="21" spans="1:8" x14ac:dyDescent="0.3">
      <c r="A21" t="s">
        <v>13</v>
      </c>
      <c r="B21">
        <v>60</v>
      </c>
      <c r="F21" t="s">
        <v>14</v>
      </c>
      <c r="G21" s="8">
        <v>1</v>
      </c>
      <c r="H21" s="8">
        <v>16</v>
      </c>
    </row>
    <row r="22" spans="1:8" x14ac:dyDescent="0.3">
      <c r="A22" t="s">
        <v>11</v>
      </c>
      <c r="B22">
        <v>71</v>
      </c>
    </row>
    <row r="23" spans="1:8" x14ac:dyDescent="0.3">
      <c r="A23" t="s">
        <v>11</v>
      </c>
      <c r="B23">
        <v>49</v>
      </c>
    </row>
    <row r="24" spans="1:8" x14ac:dyDescent="0.3">
      <c r="A24" t="s">
        <v>14</v>
      </c>
      <c r="B24">
        <v>16</v>
      </c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Basics</vt:lpstr>
      <vt:lpstr>COUNTIF and 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2022-02-25T19:28:02Z</dcterms:created>
  <dcterms:modified xsi:type="dcterms:W3CDTF">2022-02-25T21:00:20Z</dcterms:modified>
</cp:coreProperties>
</file>